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13_ncr:1_{A649977A-ECCA-421B-95DC-41FA326E4139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Accueil" sheetId="6" r:id="rId1"/>
    <sheet name="Base de Données" sheetId="2" r:id="rId2"/>
    <sheet name="Listes" sheetId="3" r:id="rId3"/>
    <sheet name="Archives" sheetId="7" r:id="rId4"/>
    <sheet name="Feuil1" sheetId="5" r:id="rId5"/>
    <sheet name="Feuil2" sheetId="8" r:id="rId6"/>
  </sheets>
  <definedNames>
    <definedName name="_xlnm._FilterDatabase" localSheetId="3" hidden="1">Archives!$B$1:$F$50</definedName>
    <definedName name="_xlnm._FilterDatabase" localSheetId="1" hidden="1">'Base de Données'!$B$1:$AA$50</definedName>
    <definedName name="Actif" localSheetId="3">Tableau4[[#All],[Actif]]</definedName>
    <definedName name="Actif">Tableau4[[#All],[Actif]]</definedName>
    <definedName name="Listecategorie" localSheetId="3">Categorie[Catégorie Adhérents]</definedName>
    <definedName name="Listecategorie">Categorie[Catégorie Adhérents]</definedName>
    <definedName name="Listecotisations" localSheetId="3">cotisations[Cotisations]</definedName>
    <definedName name="Listecotisations">cotisations[Cotisations]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" i="6" l="1"/>
  <c r="S189" i="2" l="1"/>
  <c r="U189" i="2" s="1"/>
  <c r="W189" i="2" s="1"/>
  <c r="Y189" i="2" s="1"/>
  <c r="AA189" i="2" s="1"/>
  <c r="R189" i="2"/>
  <c r="T189" i="2" s="1"/>
  <c r="V189" i="2" s="1"/>
  <c r="X189" i="2" s="1"/>
  <c r="Z189" i="2" s="1"/>
  <c r="S188" i="2"/>
  <c r="U188" i="2" s="1"/>
  <c r="W188" i="2" s="1"/>
  <c r="Y188" i="2" s="1"/>
  <c r="AA188" i="2" s="1"/>
  <c r="R188" i="2"/>
  <c r="T188" i="2" s="1"/>
  <c r="V188" i="2" s="1"/>
  <c r="X188" i="2" s="1"/>
  <c r="Z188" i="2" s="1"/>
  <c r="S187" i="2"/>
  <c r="U187" i="2" s="1"/>
  <c r="W187" i="2" s="1"/>
  <c r="Y187" i="2" s="1"/>
  <c r="AA187" i="2" s="1"/>
  <c r="R187" i="2"/>
  <c r="T187" i="2" s="1"/>
  <c r="V187" i="2" s="1"/>
  <c r="X187" i="2" s="1"/>
  <c r="Z187" i="2" s="1"/>
  <c r="S186" i="2"/>
  <c r="U186" i="2" s="1"/>
  <c r="W186" i="2" s="1"/>
  <c r="Y186" i="2" s="1"/>
  <c r="AA186" i="2" s="1"/>
  <c r="R186" i="2"/>
  <c r="T186" i="2" s="1"/>
  <c r="V186" i="2" s="1"/>
  <c r="X186" i="2" s="1"/>
  <c r="Z186" i="2" s="1"/>
  <c r="S185" i="2"/>
  <c r="U185" i="2" s="1"/>
  <c r="W185" i="2" s="1"/>
  <c r="Y185" i="2" s="1"/>
  <c r="AA185" i="2" s="1"/>
  <c r="R185" i="2"/>
  <c r="T185" i="2" s="1"/>
  <c r="V185" i="2" s="1"/>
  <c r="X185" i="2" s="1"/>
  <c r="Z185" i="2" s="1"/>
  <c r="S184" i="2"/>
  <c r="U184" i="2" s="1"/>
  <c r="W184" i="2" s="1"/>
  <c r="Y184" i="2" s="1"/>
  <c r="AA184" i="2" s="1"/>
  <c r="R184" i="2"/>
  <c r="T184" i="2" s="1"/>
  <c r="V184" i="2" s="1"/>
  <c r="X184" i="2" s="1"/>
  <c r="Z184" i="2" s="1"/>
  <c r="S183" i="2"/>
  <c r="U183" i="2" s="1"/>
  <c r="W183" i="2" s="1"/>
  <c r="Y183" i="2" s="1"/>
  <c r="AA183" i="2" s="1"/>
  <c r="R183" i="2"/>
  <c r="T183" i="2" s="1"/>
  <c r="V183" i="2" s="1"/>
  <c r="X183" i="2" s="1"/>
  <c r="Z183" i="2" s="1"/>
  <c r="S182" i="2"/>
  <c r="U182" i="2" s="1"/>
  <c r="W182" i="2" s="1"/>
  <c r="Y182" i="2" s="1"/>
  <c r="AA182" i="2" s="1"/>
  <c r="R182" i="2"/>
  <c r="T182" i="2" s="1"/>
  <c r="V182" i="2" s="1"/>
  <c r="X182" i="2" s="1"/>
  <c r="Z182" i="2" s="1"/>
  <c r="S181" i="2"/>
  <c r="U181" i="2" s="1"/>
  <c r="W181" i="2" s="1"/>
  <c r="Y181" i="2" s="1"/>
  <c r="AA181" i="2" s="1"/>
  <c r="R181" i="2"/>
  <c r="T181" i="2" s="1"/>
  <c r="V181" i="2" s="1"/>
  <c r="X181" i="2" s="1"/>
  <c r="Z181" i="2" s="1"/>
  <c r="S180" i="2"/>
  <c r="U180" i="2" s="1"/>
  <c r="W180" i="2" s="1"/>
  <c r="Y180" i="2" s="1"/>
  <c r="AA180" i="2" s="1"/>
  <c r="R180" i="2"/>
  <c r="T180" i="2" s="1"/>
  <c r="V180" i="2" s="1"/>
  <c r="X180" i="2" s="1"/>
  <c r="Z180" i="2" s="1"/>
  <c r="S179" i="2"/>
  <c r="U179" i="2" s="1"/>
  <c r="W179" i="2" s="1"/>
  <c r="Y179" i="2" s="1"/>
  <c r="AA179" i="2" s="1"/>
  <c r="R179" i="2"/>
  <c r="T179" i="2" s="1"/>
  <c r="V179" i="2" s="1"/>
  <c r="X179" i="2" s="1"/>
  <c r="Z179" i="2" s="1"/>
  <c r="S178" i="2"/>
  <c r="U178" i="2" s="1"/>
  <c r="W178" i="2" s="1"/>
  <c r="Y178" i="2" s="1"/>
  <c r="AA178" i="2" s="1"/>
  <c r="R178" i="2"/>
  <c r="T178" i="2" s="1"/>
  <c r="V178" i="2" s="1"/>
  <c r="X178" i="2" s="1"/>
  <c r="Z178" i="2" s="1"/>
  <c r="S177" i="2"/>
  <c r="U177" i="2" s="1"/>
  <c r="W177" i="2" s="1"/>
  <c r="Y177" i="2" s="1"/>
  <c r="AA177" i="2" s="1"/>
  <c r="R177" i="2"/>
  <c r="T177" i="2" s="1"/>
  <c r="V177" i="2" s="1"/>
  <c r="X177" i="2" s="1"/>
  <c r="Z177" i="2" s="1"/>
  <c r="S176" i="2"/>
  <c r="U176" i="2" s="1"/>
  <c r="W176" i="2" s="1"/>
  <c r="Y176" i="2" s="1"/>
  <c r="AA176" i="2" s="1"/>
  <c r="R176" i="2"/>
  <c r="T176" i="2" s="1"/>
  <c r="V176" i="2" s="1"/>
  <c r="X176" i="2" s="1"/>
  <c r="Z176" i="2" s="1"/>
  <c r="S175" i="2"/>
  <c r="U175" i="2" s="1"/>
  <c r="W175" i="2" s="1"/>
  <c r="Y175" i="2" s="1"/>
  <c r="AA175" i="2" s="1"/>
  <c r="R175" i="2"/>
  <c r="T175" i="2" s="1"/>
  <c r="V175" i="2" s="1"/>
  <c r="X175" i="2" s="1"/>
  <c r="Z175" i="2" s="1"/>
  <c r="S174" i="2"/>
  <c r="U174" i="2" s="1"/>
  <c r="W174" i="2" s="1"/>
  <c r="Y174" i="2" s="1"/>
  <c r="AA174" i="2" s="1"/>
  <c r="R174" i="2"/>
  <c r="T174" i="2" s="1"/>
  <c r="V174" i="2" s="1"/>
  <c r="X174" i="2" s="1"/>
  <c r="Z174" i="2" s="1"/>
  <c r="S173" i="2"/>
  <c r="U173" i="2" s="1"/>
  <c r="W173" i="2" s="1"/>
  <c r="Y173" i="2" s="1"/>
  <c r="AA173" i="2" s="1"/>
  <c r="R173" i="2"/>
  <c r="T173" i="2" s="1"/>
  <c r="V173" i="2" s="1"/>
  <c r="X173" i="2" s="1"/>
  <c r="Z173" i="2" s="1"/>
  <c r="S172" i="2"/>
  <c r="U172" i="2" s="1"/>
  <c r="W172" i="2" s="1"/>
  <c r="Y172" i="2" s="1"/>
  <c r="AA172" i="2" s="1"/>
  <c r="R172" i="2"/>
  <c r="T172" i="2" s="1"/>
  <c r="V172" i="2" s="1"/>
  <c r="X172" i="2" s="1"/>
  <c r="Z172" i="2" s="1"/>
  <c r="S171" i="2"/>
  <c r="U171" i="2" s="1"/>
  <c r="W171" i="2" s="1"/>
  <c r="Y171" i="2" s="1"/>
  <c r="AA171" i="2" s="1"/>
  <c r="R171" i="2"/>
  <c r="T171" i="2" s="1"/>
  <c r="V171" i="2" s="1"/>
  <c r="X171" i="2" s="1"/>
  <c r="Z171" i="2" s="1"/>
  <c r="S170" i="2"/>
  <c r="U170" i="2" s="1"/>
  <c r="W170" i="2" s="1"/>
  <c r="Y170" i="2" s="1"/>
  <c r="AA170" i="2" s="1"/>
  <c r="R170" i="2"/>
  <c r="T170" i="2" s="1"/>
  <c r="V170" i="2" s="1"/>
  <c r="X170" i="2" s="1"/>
  <c r="Z170" i="2" s="1"/>
  <c r="S169" i="2"/>
  <c r="U169" i="2" s="1"/>
  <c r="W169" i="2" s="1"/>
  <c r="Y169" i="2" s="1"/>
  <c r="AA169" i="2" s="1"/>
  <c r="R169" i="2"/>
  <c r="T169" i="2" s="1"/>
  <c r="V169" i="2" s="1"/>
  <c r="X169" i="2" s="1"/>
  <c r="Z169" i="2" s="1"/>
  <c r="S168" i="2"/>
  <c r="U168" i="2" s="1"/>
  <c r="W168" i="2" s="1"/>
  <c r="Y168" i="2" s="1"/>
  <c r="AA168" i="2" s="1"/>
  <c r="R168" i="2"/>
  <c r="T168" i="2" s="1"/>
  <c r="V168" i="2" s="1"/>
  <c r="X168" i="2" s="1"/>
  <c r="Z168" i="2" s="1"/>
  <c r="S167" i="2"/>
  <c r="U167" i="2" s="1"/>
  <c r="W167" i="2" s="1"/>
  <c r="Y167" i="2" s="1"/>
  <c r="AA167" i="2" s="1"/>
  <c r="R167" i="2"/>
  <c r="T167" i="2" s="1"/>
  <c r="V167" i="2" s="1"/>
  <c r="X167" i="2" s="1"/>
  <c r="Z167" i="2" s="1"/>
  <c r="S166" i="2"/>
  <c r="U166" i="2" s="1"/>
  <c r="W166" i="2" s="1"/>
  <c r="Y166" i="2" s="1"/>
  <c r="AA166" i="2" s="1"/>
  <c r="R166" i="2"/>
  <c r="T166" i="2" s="1"/>
  <c r="V166" i="2" s="1"/>
  <c r="X166" i="2" s="1"/>
  <c r="Z166" i="2" s="1"/>
  <c r="S165" i="2"/>
  <c r="U165" i="2" s="1"/>
  <c r="W165" i="2" s="1"/>
  <c r="Y165" i="2" s="1"/>
  <c r="AA165" i="2" s="1"/>
  <c r="R165" i="2"/>
  <c r="T165" i="2" s="1"/>
  <c r="V165" i="2" s="1"/>
  <c r="X165" i="2" s="1"/>
  <c r="Z165" i="2" s="1"/>
  <c r="S164" i="2"/>
  <c r="U164" i="2" s="1"/>
  <c r="W164" i="2" s="1"/>
  <c r="Y164" i="2" s="1"/>
  <c r="AA164" i="2" s="1"/>
  <c r="R164" i="2"/>
  <c r="T164" i="2" s="1"/>
  <c r="V164" i="2" s="1"/>
  <c r="X164" i="2" s="1"/>
  <c r="Z164" i="2" s="1"/>
  <c r="S163" i="2"/>
  <c r="U163" i="2" s="1"/>
  <c r="W163" i="2" s="1"/>
  <c r="Y163" i="2" s="1"/>
  <c r="AA163" i="2" s="1"/>
  <c r="R163" i="2"/>
  <c r="T163" i="2" s="1"/>
  <c r="V163" i="2" s="1"/>
  <c r="X163" i="2" s="1"/>
  <c r="Z163" i="2" s="1"/>
  <c r="S162" i="2"/>
  <c r="U162" i="2" s="1"/>
  <c r="W162" i="2" s="1"/>
  <c r="Y162" i="2" s="1"/>
  <c r="AA162" i="2" s="1"/>
  <c r="R162" i="2"/>
  <c r="T162" i="2" s="1"/>
  <c r="V162" i="2" s="1"/>
  <c r="X162" i="2" s="1"/>
  <c r="Z162" i="2" s="1"/>
  <c r="S161" i="2"/>
  <c r="U161" i="2" s="1"/>
  <c r="W161" i="2" s="1"/>
  <c r="Y161" i="2" s="1"/>
  <c r="AA161" i="2" s="1"/>
  <c r="R161" i="2"/>
  <c r="T161" i="2" s="1"/>
  <c r="V161" i="2" s="1"/>
  <c r="X161" i="2" s="1"/>
  <c r="Z161" i="2" s="1"/>
  <c r="S160" i="2"/>
  <c r="U160" i="2" s="1"/>
  <c r="W160" i="2" s="1"/>
  <c r="Y160" i="2" s="1"/>
  <c r="AA160" i="2" s="1"/>
  <c r="R160" i="2"/>
  <c r="T160" i="2" s="1"/>
  <c r="V160" i="2" s="1"/>
  <c r="X160" i="2" s="1"/>
  <c r="Z160" i="2" s="1"/>
  <c r="S159" i="2"/>
  <c r="U159" i="2" s="1"/>
  <c r="W159" i="2" s="1"/>
  <c r="Y159" i="2" s="1"/>
  <c r="AA159" i="2" s="1"/>
  <c r="R159" i="2"/>
  <c r="T159" i="2" s="1"/>
  <c r="V159" i="2" s="1"/>
  <c r="X159" i="2" s="1"/>
  <c r="Z159" i="2" s="1"/>
  <c r="S158" i="2"/>
  <c r="U158" i="2" s="1"/>
  <c r="W158" i="2" s="1"/>
  <c r="Y158" i="2" s="1"/>
  <c r="AA158" i="2" s="1"/>
  <c r="R158" i="2"/>
  <c r="T158" i="2" s="1"/>
  <c r="V158" i="2" s="1"/>
  <c r="X158" i="2" s="1"/>
  <c r="Z158" i="2" s="1"/>
  <c r="S157" i="2"/>
  <c r="U157" i="2" s="1"/>
  <c r="W157" i="2" s="1"/>
  <c r="Y157" i="2" s="1"/>
  <c r="AA157" i="2" s="1"/>
  <c r="R157" i="2"/>
  <c r="T157" i="2" s="1"/>
  <c r="V157" i="2" s="1"/>
  <c r="X157" i="2" s="1"/>
  <c r="Z157" i="2" s="1"/>
  <c r="S156" i="2"/>
  <c r="U156" i="2" s="1"/>
  <c r="W156" i="2" s="1"/>
  <c r="Y156" i="2" s="1"/>
  <c r="AA156" i="2" s="1"/>
  <c r="R156" i="2"/>
  <c r="T156" i="2" s="1"/>
  <c r="V156" i="2" s="1"/>
  <c r="X156" i="2" s="1"/>
  <c r="Z156" i="2" s="1"/>
  <c r="S155" i="2"/>
  <c r="U155" i="2" s="1"/>
  <c r="W155" i="2" s="1"/>
  <c r="Y155" i="2" s="1"/>
  <c r="AA155" i="2" s="1"/>
  <c r="R155" i="2"/>
  <c r="T155" i="2" s="1"/>
  <c r="V155" i="2" s="1"/>
  <c r="X155" i="2" s="1"/>
  <c r="Z155" i="2" s="1"/>
  <c r="S154" i="2"/>
  <c r="U154" i="2" s="1"/>
  <c r="W154" i="2" s="1"/>
  <c r="Y154" i="2" s="1"/>
  <c r="AA154" i="2" s="1"/>
  <c r="R154" i="2"/>
  <c r="T154" i="2" s="1"/>
  <c r="V154" i="2" s="1"/>
  <c r="X154" i="2" s="1"/>
  <c r="Z154" i="2" s="1"/>
  <c r="S153" i="2"/>
  <c r="U153" i="2" s="1"/>
  <c r="W153" i="2" s="1"/>
  <c r="Y153" i="2" s="1"/>
  <c r="AA153" i="2" s="1"/>
  <c r="R153" i="2"/>
  <c r="T153" i="2" s="1"/>
  <c r="V153" i="2" s="1"/>
  <c r="X153" i="2" s="1"/>
  <c r="Z153" i="2" s="1"/>
  <c r="S152" i="2"/>
  <c r="U152" i="2" s="1"/>
  <c r="W152" i="2" s="1"/>
  <c r="Y152" i="2" s="1"/>
  <c r="AA152" i="2" s="1"/>
  <c r="R152" i="2"/>
  <c r="T152" i="2" s="1"/>
  <c r="V152" i="2" s="1"/>
  <c r="X152" i="2" s="1"/>
  <c r="Z152" i="2" s="1"/>
  <c r="S151" i="2"/>
  <c r="U151" i="2" s="1"/>
  <c r="W151" i="2" s="1"/>
  <c r="Y151" i="2" s="1"/>
  <c r="AA151" i="2" s="1"/>
  <c r="R151" i="2"/>
  <c r="T151" i="2" s="1"/>
  <c r="V151" i="2" s="1"/>
  <c r="X151" i="2" s="1"/>
  <c r="Z151" i="2" s="1"/>
  <c r="S150" i="2"/>
  <c r="U150" i="2" s="1"/>
  <c r="W150" i="2" s="1"/>
  <c r="Y150" i="2" s="1"/>
  <c r="AA150" i="2" s="1"/>
  <c r="R150" i="2"/>
  <c r="T150" i="2" s="1"/>
  <c r="V150" i="2" s="1"/>
  <c r="X150" i="2" s="1"/>
  <c r="Z150" i="2" s="1"/>
  <c r="S149" i="2"/>
  <c r="U149" i="2" s="1"/>
  <c r="W149" i="2" s="1"/>
  <c r="Y149" i="2" s="1"/>
  <c r="AA149" i="2" s="1"/>
  <c r="R149" i="2"/>
  <c r="T149" i="2" s="1"/>
  <c r="V149" i="2" s="1"/>
  <c r="X149" i="2" s="1"/>
  <c r="Z149" i="2" s="1"/>
  <c r="S148" i="2"/>
  <c r="U148" i="2" s="1"/>
  <c r="W148" i="2" s="1"/>
  <c r="Y148" i="2" s="1"/>
  <c r="AA148" i="2" s="1"/>
  <c r="R148" i="2"/>
  <c r="T148" i="2" s="1"/>
  <c r="V148" i="2" s="1"/>
  <c r="X148" i="2" s="1"/>
  <c r="Z148" i="2" s="1"/>
  <c r="S147" i="2"/>
  <c r="U147" i="2" s="1"/>
  <c r="W147" i="2" s="1"/>
  <c r="Y147" i="2" s="1"/>
  <c r="AA147" i="2" s="1"/>
  <c r="R147" i="2"/>
  <c r="T147" i="2" s="1"/>
  <c r="V147" i="2" s="1"/>
  <c r="X147" i="2" s="1"/>
  <c r="Z147" i="2" s="1"/>
  <c r="S146" i="2"/>
  <c r="U146" i="2" s="1"/>
  <c r="W146" i="2" s="1"/>
  <c r="Y146" i="2" s="1"/>
  <c r="AA146" i="2" s="1"/>
  <c r="R146" i="2"/>
  <c r="T146" i="2" s="1"/>
  <c r="V146" i="2" s="1"/>
  <c r="X146" i="2" s="1"/>
  <c r="Z146" i="2" s="1"/>
  <c r="S145" i="2"/>
  <c r="U145" i="2" s="1"/>
  <c r="W145" i="2" s="1"/>
  <c r="Y145" i="2" s="1"/>
  <c r="AA145" i="2" s="1"/>
  <c r="R145" i="2"/>
  <c r="T145" i="2" s="1"/>
  <c r="V145" i="2" s="1"/>
  <c r="X145" i="2" s="1"/>
  <c r="Z145" i="2" s="1"/>
  <c r="S144" i="2"/>
  <c r="U144" i="2" s="1"/>
  <c r="W144" i="2" s="1"/>
  <c r="Y144" i="2" s="1"/>
  <c r="AA144" i="2" s="1"/>
  <c r="R144" i="2"/>
  <c r="T144" i="2" s="1"/>
  <c r="V144" i="2" s="1"/>
  <c r="X144" i="2" s="1"/>
  <c r="Z144" i="2" s="1"/>
  <c r="S143" i="2"/>
  <c r="U143" i="2" s="1"/>
  <c r="W143" i="2" s="1"/>
  <c r="Y143" i="2" s="1"/>
  <c r="AA143" i="2" s="1"/>
  <c r="R143" i="2"/>
  <c r="T143" i="2" s="1"/>
  <c r="V143" i="2" s="1"/>
  <c r="X143" i="2" s="1"/>
  <c r="Z143" i="2" s="1"/>
  <c r="S142" i="2"/>
  <c r="U142" i="2" s="1"/>
  <c r="W142" i="2" s="1"/>
  <c r="Y142" i="2" s="1"/>
  <c r="AA142" i="2" s="1"/>
  <c r="R142" i="2"/>
  <c r="T142" i="2" s="1"/>
  <c r="V142" i="2" s="1"/>
  <c r="X142" i="2" s="1"/>
  <c r="Z142" i="2" s="1"/>
  <c r="S141" i="2"/>
  <c r="U141" i="2" s="1"/>
  <c r="W141" i="2" s="1"/>
  <c r="Y141" i="2" s="1"/>
  <c r="AA141" i="2" s="1"/>
  <c r="R141" i="2"/>
  <c r="T141" i="2" s="1"/>
  <c r="V141" i="2" s="1"/>
  <c r="X141" i="2" s="1"/>
  <c r="Z141" i="2" s="1"/>
  <c r="S140" i="2"/>
  <c r="U140" i="2" s="1"/>
  <c r="W140" i="2" s="1"/>
  <c r="Y140" i="2" s="1"/>
  <c r="AA140" i="2" s="1"/>
  <c r="R140" i="2"/>
  <c r="T140" i="2" s="1"/>
  <c r="V140" i="2" s="1"/>
  <c r="X140" i="2" s="1"/>
  <c r="Z140" i="2" s="1"/>
  <c r="S139" i="2"/>
  <c r="U139" i="2" s="1"/>
  <c r="W139" i="2" s="1"/>
  <c r="Y139" i="2" s="1"/>
  <c r="AA139" i="2" s="1"/>
  <c r="R139" i="2"/>
  <c r="T139" i="2" s="1"/>
  <c r="V139" i="2" s="1"/>
  <c r="X139" i="2" s="1"/>
  <c r="Z139" i="2" s="1"/>
  <c r="S138" i="2"/>
  <c r="U138" i="2" s="1"/>
  <c r="W138" i="2" s="1"/>
  <c r="Y138" i="2" s="1"/>
  <c r="AA138" i="2" s="1"/>
  <c r="R138" i="2"/>
  <c r="T138" i="2" s="1"/>
  <c r="V138" i="2" s="1"/>
  <c r="X138" i="2" s="1"/>
  <c r="Z138" i="2" s="1"/>
  <c r="S137" i="2"/>
  <c r="U137" i="2" s="1"/>
  <c r="W137" i="2" s="1"/>
  <c r="Y137" i="2" s="1"/>
  <c r="AA137" i="2" s="1"/>
  <c r="R137" i="2"/>
  <c r="T137" i="2" s="1"/>
  <c r="V137" i="2" s="1"/>
  <c r="X137" i="2" s="1"/>
  <c r="Z137" i="2" s="1"/>
  <c r="S136" i="2"/>
  <c r="U136" i="2" s="1"/>
  <c r="W136" i="2" s="1"/>
  <c r="Y136" i="2" s="1"/>
  <c r="AA136" i="2" s="1"/>
  <c r="R136" i="2"/>
  <c r="T136" i="2" s="1"/>
  <c r="V136" i="2" s="1"/>
  <c r="X136" i="2" s="1"/>
  <c r="Z136" i="2" s="1"/>
  <c r="S135" i="2"/>
  <c r="U135" i="2" s="1"/>
  <c r="W135" i="2" s="1"/>
  <c r="Y135" i="2" s="1"/>
  <c r="AA135" i="2" s="1"/>
  <c r="R135" i="2"/>
  <c r="T135" i="2" s="1"/>
  <c r="V135" i="2" s="1"/>
  <c r="X135" i="2" s="1"/>
  <c r="Z135" i="2" s="1"/>
  <c r="S134" i="2"/>
  <c r="U134" i="2" s="1"/>
  <c r="W134" i="2" s="1"/>
  <c r="Y134" i="2" s="1"/>
  <c r="AA134" i="2" s="1"/>
  <c r="R134" i="2"/>
  <c r="T134" i="2" s="1"/>
  <c r="V134" i="2" s="1"/>
  <c r="X134" i="2" s="1"/>
  <c r="Z134" i="2" s="1"/>
  <c r="S133" i="2"/>
  <c r="U133" i="2" s="1"/>
  <c r="W133" i="2" s="1"/>
  <c r="Y133" i="2" s="1"/>
  <c r="AA133" i="2" s="1"/>
  <c r="R133" i="2"/>
  <c r="T133" i="2" s="1"/>
  <c r="V133" i="2" s="1"/>
  <c r="X133" i="2" s="1"/>
  <c r="Z133" i="2" s="1"/>
  <c r="S132" i="2"/>
  <c r="U132" i="2" s="1"/>
  <c r="W132" i="2" s="1"/>
  <c r="Y132" i="2" s="1"/>
  <c r="AA132" i="2" s="1"/>
  <c r="R132" i="2"/>
  <c r="T132" i="2" s="1"/>
  <c r="V132" i="2" s="1"/>
  <c r="X132" i="2" s="1"/>
  <c r="Z132" i="2" s="1"/>
  <c r="S131" i="2"/>
  <c r="U131" i="2" s="1"/>
  <c r="W131" i="2" s="1"/>
  <c r="Y131" i="2" s="1"/>
  <c r="AA131" i="2" s="1"/>
  <c r="R131" i="2"/>
  <c r="T131" i="2" s="1"/>
  <c r="V131" i="2" s="1"/>
  <c r="X131" i="2" s="1"/>
  <c r="Z131" i="2" s="1"/>
  <c r="L131" i="2"/>
  <c r="S130" i="2"/>
  <c r="U130" i="2" s="1"/>
  <c r="W130" i="2" s="1"/>
  <c r="Y130" i="2" s="1"/>
  <c r="AA130" i="2" s="1"/>
  <c r="R130" i="2"/>
  <c r="T130" i="2" s="1"/>
  <c r="V130" i="2" s="1"/>
  <c r="X130" i="2" s="1"/>
  <c r="Z130" i="2" s="1"/>
  <c r="L130" i="2"/>
  <c r="S129" i="2"/>
  <c r="U129" i="2" s="1"/>
  <c r="W129" i="2" s="1"/>
  <c r="Y129" i="2" s="1"/>
  <c r="AA129" i="2" s="1"/>
  <c r="R129" i="2"/>
  <c r="T129" i="2" s="1"/>
  <c r="V129" i="2" s="1"/>
  <c r="X129" i="2" s="1"/>
  <c r="Z129" i="2" s="1"/>
  <c r="L129" i="2"/>
  <c r="S128" i="2"/>
  <c r="U128" i="2" s="1"/>
  <c r="W128" i="2" s="1"/>
  <c r="Y128" i="2" s="1"/>
  <c r="AA128" i="2" s="1"/>
  <c r="R128" i="2"/>
  <c r="T128" i="2" s="1"/>
  <c r="V128" i="2" s="1"/>
  <c r="X128" i="2" s="1"/>
  <c r="Z128" i="2" s="1"/>
  <c r="L128" i="2"/>
  <c r="S127" i="2"/>
  <c r="U127" i="2" s="1"/>
  <c r="W127" i="2" s="1"/>
  <c r="Y127" i="2" s="1"/>
  <c r="AA127" i="2" s="1"/>
  <c r="R127" i="2"/>
  <c r="T127" i="2" s="1"/>
  <c r="V127" i="2" s="1"/>
  <c r="X127" i="2" s="1"/>
  <c r="Z127" i="2" s="1"/>
  <c r="L127" i="2"/>
  <c r="S126" i="2"/>
  <c r="U126" i="2" s="1"/>
  <c r="W126" i="2" s="1"/>
  <c r="Y126" i="2" s="1"/>
  <c r="AA126" i="2" s="1"/>
  <c r="R126" i="2"/>
  <c r="T126" i="2" s="1"/>
  <c r="V126" i="2" s="1"/>
  <c r="X126" i="2" s="1"/>
  <c r="Z126" i="2" s="1"/>
  <c r="L126" i="2"/>
  <c r="S125" i="2"/>
  <c r="U125" i="2" s="1"/>
  <c r="W125" i="2" s="1"/>
  <c r="Y125" i="2" s="1"/>
  <c r="AA125" i="2" s="1"/>
  <c r="R125" i="2"/>
  <c r="T125" i="2" s="1"/>
  <c r="V125" i="2" s="1"/>
  <c r="X125" i="2" s="1"/>
  <c r="Z125" i="2" s="1"/>
  <c r="L125" i="2"/>
  <c r="S124" i="2"/>
  <c r="U124" i="2" s="1"/>
  <c r="W124" i="2" s="1"/>
  <c r="Y124" i="2" s="1"/>
  <c r="AA124" i="2" s="1"/>
  <c r="R124" i="2"/>
  <c r="T124" i="2" s="1"/>
  <c r="V124" i="2" s="1"/>
  <c r="X124" i="2" s="1"/>
  <c r="Z124" i="2" s="1"/>
  <c r="L124" i="2"/>
  <c r="S123" i="2"/>
  <c r="U123" i="2" s="1"/>
  <c r="W123" i="2" s="1"/>
  <c r="Y123" i="2" s="1"/>
  <c r="AA123" i="2" s="1"/>
  <c r="R123" i="2"/>
  <c r="T123" i="2" s="1"/>
  <c r="V123" i="2" s="1"/>
  <c r="X123" i="2" s="1"/>
  <c r="Z123" i="2" s="1"/>
  <c r="L123" i="2"/>
  <c r="S122" i="2"/>
  <c r="U122" i="2" s="1"/>
  <c r="W122" i="2" s="1"/>
  <c r="Y122" i="2" s="1"/>
  <c r="AA122" i="2" s="1"/>
  <c r="R122" i="2"/>
  <c r="T122" i="2" s="1"/>
  <c r="V122" i="2" s="1"/>
  <c r="X122" i="2" s="1"/>
  <c r="Z122" i="2" s="1"/>
  <c r="L122" i="2"/>
  <c r="S121" i="2"/>
  <c r="U121" i="2" s="1"/>
  <c r="W121" i="2" s="1"/>
  <c r="Y121" i="2" s="1"/>
  <c r="AA121" i="2" s="1"/>
  <c r="R121" i="2"/>
  <c r="T121" i="2" s="1"/>
  <c r="V121" i="2" s="1"/>
  <c r="X121" i="2" s="1"/>
  <c r="Z121" i="2" s="1"/>
  <c r="L121" i="2"/>
  <c r="S120" i="2"/>
  <c r="U120" i="2" s="1"/>
  <c r="W120" i="2" s="1"/>
  <c r="Y120" i="2" s="1"/>
  <c r="AA120" i="2" s="1"/>
  <c r="R120" i="2"/>
  <c r="T120" i="2" s="1"/>
  <c r="V120" i="2" s="1"/>
  <c r="X120" i="2" s="1"/>
  <c r="Z120" i="2" s="1"/>
  <c r="L120" i="2"/>
  <c r="S119" i="2"/>
  <c r="U119" i="2" s="1"/>
  <c r="W119" i="2" s="1"/>
  <c r="Y119" i="2" s="1"/>
  <c r="AA119" i="2" s="1"/>
  <c r="R119" i="2"/>
  <c r="T119" i="2" s="1"/>
  <c r="V119" i="2" s="1"/>
  <c r="X119" i="2" s="1"/>
  <c r="Z119" i="2" s="1"/>
  <c r="L119" i="2"/>
  <c r="S118" i="2"/>
  <c r="U118" i="2" s="1"/>
  <c r="W118" i="2" s="1"/>
  <c r="Y118" i="2" s="1"/>
  <c r="AA118" i="2" s="1"/>
  <c r="R118" i="2"/>
  <c r="T118" i="2" s="1"/>
  <c r="V118" i="2" s="1"/>
  <c r="X118" i="2" s="1"/>
  <c r="Z118" i="2" s="1"/>
  <c r="L118" i="2"/>
  <c r="S117" i="2"/>
  <c r="U117" i="2" s="1"/>
  <c r="W117" i="2" s="1"/>
  <c r="Y117" i="2" s="1"/>
  <c r="AA117" i="2" s="1"/>
  <c r="R117" i="2"/>
  <c r="T117" i="2" s="1"/>
  <c r="V117" i="2" s="1"/>
  <c r="X117" i="2" s="1"/>
  <c r="Z117" i="2" s="1"/>
  <c r="L117" i="2"/>
  <c r="S116" i="2"/>
  <c r="U116" i="2" s="1"/>
  <c r="W116" i="2" s="1"/>
  <c r="Y116" i="2" s="1"/>
  <c r="AA116" i="2" s="1"/>
  <c r="R116" i="2"/>
  <c r="T116" i="2" s="1"/>
  <c r="V116" i="2" s="1"/>
  <c r="X116" i="2" s="1"/>
  <c r="Z116" i="2" s="1"/>
  <c r="L116" i="2"/>
  <c r="S115" i="2"/>
  <c r="U115" i="2" s="1"/>
  <c r="W115" i="2" s="1"/>
  <c r="Y115" i="2" s="1"/>
  <c r="AA115" i="2" s="1"/>
  <c r="R115" i="2"/>
  <c r="T115" i="2" s="1"/>
  <c r="V115" i="2" s="1"/>
  <c r="X115" i="2" s="1"/>
  <c r="Z115" i="2" s="1"/>
  <c r="L115" i="2"/>
  <c r="S114" i="2"/>
  <c r="U114" i="2" s="1"/>
  <c r="W114" i="2" s="1"/>
  <c r="Y114" i="2" s="1"/>
  <c r="AA114" i="2" s="1"/>
  <c r="R114" i="2"/>
  <c r="T114" i="2" s="1"/>
  <c r="V114" i="2" s="1"/>
  <c r="X114" i="2" s="1"/>
  <c r="Z114" i="2" s="1"/>
  <c r="L114" i="2"/>
  <c r="S113" i="2"/>
  <c r="U113" i="2" s="1"/>
  <c r="W113" i="2" s="1"/>
  <c r="Y113" i="2" s="1"/>
  <c r="AA113" i="2" s="1"/>
  <c r="R113" i="2"/>
  <c r="T113" i="2" s="1"/>
  <c r="V113" i="2" s="1"/>
  <c r="X113" i="2" s="1"/>
  <c r="Z113" i="2" s="1"/>
  <c r="L113" i="2"/>
  <c r="S112" i="2"/>
  <c r="U112" i="2" s="1"/>
  <c r="W112" i="2" s="1"/>
  <c r="Y112" i="2" s="1"/>
  <c r="AA112" i="2" s="1"/>
  <c r="R112" i="2"/>
  <c r="T112" i="2" s="1"/>
  <c r="V112" i="2" s="1"/>
  <c r="X112" i="2" s="1"/>
  <c r="Z112" i="2" s="1"/>
  <c r="L112" i="2"/>
  <c r="S111" i="2"/>
  <c r="U111" i="2" s="1"/>
  <c r="W111" i="2" s="1"/>
  <c r="Y111" i="2" s="1"/>
  <c r="AA111" i="2" s="1"/>
  <c r="R111" i="2"/>
  <c r="T111" i="2" s="1"/>
  <c r="V111" i="2" s="1"/>
  <c r="X111" i="2" s="1"/>
  <c r="Z111" i="2" s="1"/>
  <c r="L111" i="2"/>
  <c r="S110" i="2"/>
  <c r="U110" i="2" s="1"/>
  <c r="W110" i="2" s="1"/>
  <c r="Y110" i="2" s="1"/>
  <c r="AA110" i="2" s="1"/>
  <c r="R110" i="2"/>
  <c r="T110" i="2" s="1"/>
  <c r="V110" i="2" s="1"/>
  <c r="X110" i="2" s="1"/>
  <c r="Z110" i="2" s="1"/>
  <c r="L110" i="2"/>
  <c r="S109" i="2"/>
  <c r="U109" i="2" s="1"/>
  <c r="W109" i="2" s="1"/>
  <c r="Y109" i="2" s="1"/>
  <c r="AA109" i="2" s="1"/>
  <c r="R109" i="2"/>
  <c r="T109" i="2" s="1"/>
  <c r="V109" i="2" s="1"/>
  <c r="X109" i="2" s="1"/>
  <c r="Z109" i="2" s="1"/>
  <c r="L109" i="2"/>
  <c r="S108" i="2"/>
  <c r="U108" i="2" s="1"/>
  <c r="W108" i="2" s="1"/>
  <c r="Y108" i="2" s="1"/>
  <c r="AA108" i="2" s="1"/>
  <c r="R108" i="2"/>
  <c r="T108" i="2" s="1"/>
  <c r="V108" i="2" s="1"/>
  <c r="X108" i="2" s="1"/>
  <c r="Z108" i="2" s="1"/>
  <c r="L108" i="2"/>
  <c r="S107" i="2"/>
  <c r="U107" i="2" s="1"/>
  <c r="W107" i="2" s="1"/>
  <c r="Y107" i="2" s="1"/>
  <c r="AA107" i="2" s="1"/>
  <c r="R107" i="2"/>
  <c r="T107" i="2" s="1"/>
  <c r="V107" i="2" s="1"/>
  <c r="X107" i="2" s="1"/>
  <c r="Z107" i="2" s="1"/>
  <c r="L107" i="2"/>
  <c r="S106" i="2"/>
  <c r="U106" i="2" s="1"/>
  <c r="W106" i="2" s="1"/>
  <c r="Y106" i="2" s="1"/>
  <c r="AA106" i="2" s="1"/>
  <c r="R106" i="2"/>
  <c r="T106" i="2" s="1"/>
  <c r="V106" i="2" s="1"/>
  <c r="X106" i="2" s="1"/>
  <c r="Z106" i="2" s="1"/>
  <c r="L106" i="2"/>
  <c r="S105" i="2"/>
  <c r="U105" i="2" s="1"/>
  <c r="W105" i="2" s="1"/>
  <c r="Y105" i="2" s="1"/>
  <c r="AA105" i="2" s="1"/>
  <c r="R105" i="2"/>
  <c r="T105" i="2" s="1"/>
  <c r="V105" i="2" s="1"/>
  <c r="X105" i="2" s="1"/>
  <c r="Z105" i="2" s="1"/>
  <c r="L105" i="2"/>
  <c r="S104" i="2"/>
  <c r="U104" i="2" s="1"/>
  <c r="W104" i="2" s="1"/>
  <c r="Y104" i="2" s="1"/>
  <c r="AA104" i="2" s="1"/>
  <c r="R104" i="2"/>
  <c r="T104" i="2" s="1"/>
  <c r="V104" i="2" s="1"/>
  <c r="X104" i="2" s="1"/>
  <c r="Z104" i="2" s="1"/>
  <c r="L104" i="2"/>
  <c r="S103" i="2"/>
  <c r="U103" i="2" s="1"/>
  <c r="W103" i="2" s="1"/>
  <c r="Y103" i="2" s="1"/>
  <c r="AA103" i="2" s="1"/>
  <c r="R103" i="2"/>
  <c r="T103" i="2" s="1"/>
  <c r="V103" i="2" s="1"/>
  <c r="X103" i="2" s="1"/>
  <c r="Z103" i="2" s="1"/>
  <c r="L103" i="2"/>
  <c r="S102" i="2"/>
  <c r="U102" i="2" s="1"/>
  <c r="W102" i="2" s="1"/>
  <c r="Y102" i="2" s="1"/>
  <c r="AA102" i="2" s="1"/>
  <c r="R102" i="2"/>
  <c r="T102" i="2" s="1"/>
  <c r="V102" i="2" s="1"/>
  <c r="X102" i="2" s="1"/>
  <c r="Z102" i="2" s="1"/>
  <c r="L102" i="2"/>
  <c r="S101" i="2"/>
  <c r="U101" i="2" s="1"/>
  <c r="W101" i="2" s="1"/>
  <c r="Y101" i="2" s="1"/>
  <c r="AA101" i="2" s="1"/>
  <c r="R101" i="2"/>
  <c r="T101" i="2" s="1"/>
  <c r="V101" i="2" s="1"/>
  <c r="X101" i="2" s="1"/>
  <c r="Z101" i="2" s="1"/>
  <c r="L101" i="2"/>
  <c r="S100" i="2"/>
  <c r="U100" i="2" s="1"/>
  <c r="W100" i="2" s="1"/>
  <c r="Y100" i="2" s="1"/>
  <c r="AA100" i="2" s="1"/>
  <c r="R100" i="2"/>
  <c r="T100" i="2" s="1"/>
  <c r="V100" i="2" s="1"/>
  <c r="X100" i="2" s="1"/>
  <c r="Z100" i="2" s="1"/>
  <c r="L100" i="2"/>
  <c r="S99" i="2"/>
  <c r="U99" i="2" s="1"/>
  <c r="W99" i="2" s="1"/>
  <c r="Y99" i="2" s="1"/>
  <c r="AA99" i="2" s="1"/>
  <c r="R99" i="2"/>
  <c r="T99" i="2" s="1"/>
  <c r="V99" i="2" s="1"/>
  <c r="X99" i="2" s="1"/>
  <c r="Z99" i="2" s="1"/>
  <c r="L99" i="2"/>
  <c r="S98" i="2"/>
  <c r="U98" i="2" s="1"/>
  <c r="W98" i="2" s="1"/>
  <c r="Y98" i="2" s="1"/>
  <c r="AA98" i="2" s="1"/>
  <c r="R98" i="2"/>
  <c r="T98" i="2" s="1"/>
  <c r="V98" i="2" s="1"/>
  <c r="X98" i="2" s="1"/>
  <c r="Z98" i="2" s="1"/>
  <c r="L98" i="2"/>
  <c r="S97" i="2"/>
  <c r="U97" i="2" s="1"/>
  <c r="W97" i="2" s="1"/>
  <c r="Y97" i="2" s="1"/>
  <c r="AA97" i="2" s="1"/>
  <c r="R97" i="2"/>
  <c r="T97" i="2" s="1"/>
  <c r="V97" i="2" s="1"/>
  <c r="X97" i="2" s="1"/>
  <c r="Z97" i="2" s="1"/>
  <c r="L97" i="2"/>
  <c r="S96" i="2"/>
  <c r="U96" i="2" s="1"/>
  <c r="W96" i="2" s="1"/>
  <c r="Y96" i="2" s="1"/>
  <c r="AA96" i="2" s="1"/>
  <c r="R96" i="2"/>
  <c r="T96" i="2" s="1"/>
  <c r="V96" i="2" s="1"/>
  <c r="X96" i="2" s="1"/>
  <c r="Z96" i="2" s="1"/>
  <c r="L96" i="2"/>
  <c r="S95" i="2"/>
  <c r="U95" i="2" s="1"/>
  <c r="W95" i="2" s="1"/>
  <c r="Y95" i="2" s="1"/>
  <c r="AA95" i="2" s="1"/>
  <c r="R95" i="2"/>
  <c r="T95" i="2" s="1"/>
  <c r="V95" i="2" s="1"/>
  <c r="X95" i="2" s="1"/>
  <c r="Z95" i="2" s="1"/>
  <c r="L95" i="2"/>
  <c r="S94" i="2"/>
  <c r="U94" i="2" s="1"/>
  <c r="W94" i="2" s="1"/>
  <c r="Y94" i="2" s="1"/>
  <c r="AA94" i="2" s="1"/>
  <c r="R94" i="2"/>
  <c r="T94" i="2" s="1"/>
  <c r="V94" i="2" s="1"/>
  <c r="X94" i="2" s="1"/>
  <c r="Z94" i="2" s="1"/>
  <c r="L94" i="2"/>
  <c r="S93" i="2"/>
  <c r="U93" i="2" s="1"/>
  <c r="W93" i="2" s="1"/>
  <c r="Y93" i="2" s="1"/>
  <c r="AA93" i="2" s="1"/>
  <c r="R93" i="2"/>
  <c r="T93" i="2" s="1"/>
  <c r="V93" i="2" s="1"/>
  <c r="X93" i="2" s="1"/>
  <c r="Z93" i="2" s="1"/>
  <c r="L93" i="2"/>
  <c r="S92" i="2"/>
  <c r="U92" i="2" s="1"/>
  <c r="W92" i="2" s="1"/>
  <c r="Y92" i="2" s="1"/>
  <c r="AA92" i="2" s="1"/>
  <c r="R92" i="2"/>
  <c r="T92" i="2" s="1"/>
  <c r="V92" i="2" s="1"/>
  <c r="X92" i="2" s="1"/>
  <c r="Z92" i="2" s="1"/>
  <c r="L92" i="2"/>
  <c r="S91" i="2"/>
  <c r="U91" i="2" s="1"/>
  <c r="W91" i="2" s="1"/>
  <c r="Y91" i="2" s="1"/>
  <c r="AA91" i="2" s="1"/>
  <c r="R91" i="2"/>
  <c r="T91" i="2" s="1"/>
  <c r="V91" i="2" s="1"/>
  <c r="X91" i="2" s="1"/>
  <c r="Z91" i="2" s="1"/>
  <c r="L91" i="2"/>
  <c r="S90" i="2"/>
  <c r="U90" i="2" s="1"/>
  <c r="W90" i="2" s="1"/>
  <c r="Y90" i="2" s="1"/>
  <c r="AA90" i="2" s="1"/>
  <c r="R90" i="2"/>
  <c r="T90" i="2" s="1"/>
  <c r="V90" i="2" s="1"/>
  <c r="X90" i="2" s="1"/>
  <c r="Z90" i="2" s="1"/>
  <c r="L90" i="2"/>
  <c r="S89" i="2"/>
  <c r="U89" i="2" s="1"/>
  <c r="W89" i="2" s="1"/>
  <c r="Y89" i="2" s="1"/>
  <c r="AA89" i="2" s="1"/>
  <c r="R89" i="2"/>
  <c r="T89" i="2" s="1"/>
  <c r="V89" i="2" s="1"/>
  <c r="X89" i="2" s="1"/>
  <c r="Z89" i="2" s="1"/>
  <c r="L89" i="2"/>
  <c r="S88" i="2"/>
  <c r="U88" i="2" s="1"/>
  <c r="W88" i="2" s="1"/>
  <c r="Y88" i="2" s="1"/>
  <c r="AA88" i="2" s="1"/>
  <c r="R88" i="2"/>
  <c r="T88" i="2" s="1"/>
  <c r="V88" i="2" s="1"/>
  <c r="X88" i="2" s="1"/>
  <c r="Z88" i="2" s="1"/>
  <c r="L88" i="2"/>
  <c r="S87" i="2"/>
  <c r="U87" i="2" s="1"/>
  <c r="W87" i="2" s="1"/>
  <c r="Y87" i="2" s="1"/>
  <c r="AA87" i="2" s="1"/>
  <c r="R87" i="2"/>
  <c r="T87" i="2" s="1"/>
  <c r="V87" i="2" s="1"/>
  <c r="X87" i="2" s="1"/>
  <c r="Z87" i="2" s="1"/>
  <c r="L87" i="2"/>
  <c r="S86" i="2"/>
  <c r="U86" i="2" s="1"/>
  <c r="W86" i="2" s="1"/>
  <c r="Y86" i="2" s="1"/>
  <c r="AA86" i="2" s="1"/>
  <c r="R86" i="2"/>
  <c r="T86" i="2" s="1"/>
  <c r="V86" i="2" s="1"/>
  <c r="X86" i="2" s="1"/>
  <c r="Z86" i="2" s="1"/>
  <c r="L86" i="2"/>
  <c r="S85" i="2"/>
  <c r="U85" i="2" s="1"/>
  <c r="W85" i="2" s="1"/>
  <c r="Y85" i="2" s="1"/>
  <c r="AA85" i="2" s="1"/>
  <c r="R85" i="2"/>
  <c r="T85" i="2" s="1"/>
  <c r="V85" i="2" s="1"/>
  <c r="X85" i="2" s="1"/>
  <c r="Z85" i="2" s="1"/>
  <c r="L85" i="2"/>
  <c r="S84" i="2"/>
  <c r="U84" i="2" s="1"/>
  <c r="W84" i="2" s="1"/>
  <c r="Y84" i="2" s="1"/>
  <c r="AA84" i="2" s="1"/>
  <c r="R84" i="2"/>
  <c r="T84" i="2" s="1"/>
  <c r="V84" i="2" s="1"/>
  <c r="X84" i="2" s="1"/>
  <c r="Z84" i="2" s="1"/>
  <c r="L84" i="2"/>
  <c r="S83" i="2"/>
  <c r="U83" i="2" s="1"/>
  <c r="W83" i="2" s="1"/>
  <c r="Y83" i="2" s="1"/>
  <c r="AA83" i="2" s="1"/>
  <c r="R83" i="2"/>
  <c r="T83" i="2" s="1"/>
  <c r="V83" i="2" s="1"/>
  <c r="X83" i="2" s="1"/>
  <c r="Z83" i="2" s="1"/>
  <c r="L83" i="2"/>
  <c r="S82" i="2"/>
  <c r="U82" i="2" s="1"/>
  <c r="W82" i="2" s="1"/>
  <c r="Y82" i="2" s="1"/>
  <c r="AA82" i="2" s="1"/>
  <c r="R82" i="2"/>
  <c r="T82" i="2" s="1"/>
  <c r="V82" i="2" s="1"/>
  <c r="X82" i="2" s="1"/>
  <c r="Z82" i="2" s="1"/>
  <c r="L82" i="2"/>
  <c r="S81" i="2"/>
  <c r="U81" i="2" s="1"/>
  <c r="W81" i="2" s="1"/>
  <c r="Y81" i="2" s="1"/>
  <c r="AA81" i="2" s="1"/>
  <c r="R81" i="2"/>
  <c r="T81" i="2" s="1"/>
  <c r="V81" i="2" s="1"/>
  <c r="X81" i="2" s="1"/>
  <c r="Z81" i="2" s="1"/>
  <c r="L81" i="2"/>
  <c r="S80" i="2"/>
  <c r="U80" i="2" s="1"/>
  <c r="W80" i="2" s="1"/>
  <c r="Y80" i="2" s="1"/>
  <c r="AA80" i="2" s="1"/>
  <c r="R80" i="2"/>
  <c r="T80" i="2" s="1"/>
  <c r="V80" i="2" s="1"/>
  <c r="X80" i="2" s="1"/>
  <c r="Z80" i="2" s="1"/>
  <c r="L80" i="2"/>
  <c r="S79" i="2"/>
  <c r="U79" i="2" s="1"/>
  <c r="W79" i="2" s="1"/>
  <c r="Y79" i="2" s="1"/>
  <c r="AA79" i="2" s="1"/>
  <c r="R79" i="2"/>
  <c r="T79" i="2" s="1"/>
  <c r="V79" i="2" s="1"/>
  <c r="X79" i="2" s="1"/>
  <c r="Z79" i="2" s="1"/>
  <c r="L79" i="2"/>
  <c r="S78" i="2"/>
  <c r="U78" i="2" s="1"/>
  <c r="W78" i="2" s="1"/>
  <c r="Y78" i="2" s="1"/>
  <c r="AA78" i="2" s="1"/>
  <c r="R78" i="2"/>
  <c r="T78" i="2" s="1"/>
  <c r="V78" i="2" s="1"/>
  <c r="X78" i="2" s="1"/>
  <c r="Z78" i="2" s="1"/>
  <c r="L78" i="2"/>
  <c r="S77" i="2"/>
  <c r="U77" i="2" s="1"/>
  <c r="W77" i="2" s="1"/>
  <c r="Y77" i="2" s="1"/>
  <c r="AA77" i="2" s="1"/>
  <c r="R77" i="2"/>
  <c r="T77" i="2" s="1"/>
  <c r="V77" i="2" s="1"/>
  <c r="X77" i="2" s="1"/>
  <c r="Z77" i="2" s="1"/>
  <c r="L77" i="2"/>
  <c r="S76" i="2"/>
  <c r="U76" i="2" s="1"/>
  <c r="W76" i="2" s="1"/>
  <c r="Y76" i="2" s="1"/>
  <c r="AA76" i="2" s="1"/>
  <c r="R76" i="2"/>
  <c r="T76" i="2" s="1"/>
  <c r="V76" i="2" s="1"/>
  <c r="X76" i="2" s="1"/>
  <c r="Z76" i="2" s="1"/>
  <c r="L76" i="2"/>
  <c r="S75" i="2"/>
  <c r="U75" i="2" s="1"/>
  <c r="W75" i="2" s="1"/>
  <c r="Y75" i="2" s="1"/>
  <c r="AA75" i="2" s="1"/>
  <c r="R75" i="2"/>
  <c r="T75" i="2" s="1"/>
  <c r="V75" i="2" s="1"/>
  <c r="X75" i="2" s="1"/>
  <c r="Z75" i="2" s="1"/>
  <c r="L75" i="2"/>
  <c r="S74" i="2"/>
  <c r="U74" i="2" s="1"/>
  <c r="W74" i="2" s="1"/>
  <c r="Y74" i="2" s="1"/>
  <c r="AA74" i="2" s="1"/>
  <c r="R74" i="2"/>
  <c r="T74" i="2" s="1"/>
  <c r="V74" i="2" s="1"/>
  <c r="X74" i="2" s="1"/>
  <c r="Z74" i="2" s="1"/>
  <c r="L74" i="2"/>
  <c r="S73" i="2"/>
  <c r="U73" i="2" s="1"/>
  <c r="W73" i="2" s="1"/>
  <c r="Y73" i="2" s="1"/>
  <c r="AA73" i="2" s="1"/>
  <c r="R73" i="2"/>
  <c r="T73" i="2" s="1"/>
  <c r="V73" i="2" s="1"/>
  <c r="X73" i="2" s="1"/>
  <c r="Z73" i="2" s="1"/>
  <c r="L73" i="2"/>
  <c r="S72" i="2"/>
  <c r="U72" i="2" s="1"/>
  <c r="W72" i="2" s="1"/>
  <c r="Y72" i="2" s="1"/>
  <c r="AA72" i="2" s="1"/>
  <c r="R72" i="2"/>
  <c r="T72" i="2" s="1"/>
  <c r="V72" i="2" s="1"/>
  <c r="X72" i="2" s="1"/>
  <c r="Z72" i="2" s="1"/>
  <c r="L72" i="2"/>
  <c r="S71" i="2"/>
  <c r="U71" i="2" s="1"/>
  <c r="W71" i="2" s="1"/>
  <c r="Y71" i="2" s="1"/>
  <c r="AA71" i="2" s="1"/>
  <c r="R71" i="2"/>
  <c r="T71" i="2" s="1"/>
  <c r="V71" i="2" s="1"/>
  <c r="X71" i="2" s="1"/>
  <c r="Z71" i="2" s="1"/>
  <c r="L71" i="2"/>
  <c r="S70" i="2"/>
  <c r="U70" i="2" s="1"/>
  <c r="W70" i="2" s="1"/>
  <c r="Y70" i="2" s="1"/>
  <c r="AA70" i="2" s="1"/>
  <c r="R70" i="2"/>
  <c r="T70" i="2" s="1"/>
  <c r="V70" i="2" s="1"/>
  <c r="X70" i="2" s="1"/>
  <c r="Z70" i="2" s="1"/>
  <c r="L70" i="2"/>
  <c r="S69" i="2"/>
  <c r="U69" i="2" s="1"/>
  <c r="W69" i="2" s="1"/>
  <c r="Y69" i="2" s="1"/>
  <c r="AA69" i="2" s="1"/>
  <c r="R69" i="2"/>
  <c r="T69" i="2" s="1"/>
  <c r="V69" i="2" s="1"/>
  <c r="X69" i="2" s="1"/>
  <c r="Z69" i="2" s="1"/>
  <c r="L69" i="2"/>
  <c r="S68" i="2"/>
  <c r="U68" i="2" s="1"/>
  <c r="W68" i="2" s="1"/>
  <c r="Y68" i="2" s="1"/>
  <c r="AA68" i="2" s="1"/>
  <c r="R68" i="2"/>
  <c r="T68" i="2" s="1"/>
  <c r="V68" i="2" s="1"/>
  <c r="X68" i="2" s="1"/>
  <c r="Z68" i="2" s="1"/>
  <c r="L68" i="2"/>
  <c r="S67" i="2"/>
  <c r="U67" i="2" s="1"/>
  <c r="W67" i="2" s="1"/>
  <c r="Y67" i="2" s="1"/>
  <c r="AA67" i="2" s="1"/>
  <c r="R67" i="2"/>
  <c r="T67" i="2" s="1"/>
  <c r="V67" i="2" s="1"/>
  <c r="X67" i="2" s="1"/>
  <c r="Z67" i="2" s="1"/>
  <c r="L67" i="2"/>
  <c r="S66" i="2"/>
  <c r="U66" i="2" s="1"/>
  <c r="W66" i="2" s="1"/>
  <c r="Y66" i="2" s="1"/>
  <c r="AA66" i="2" s="1"/>
  <c r="R66" i="2"/>
  <c r="T66" i="2" s="1"/>
  <c r="V66" i="2" s="1"/>
  <c r="X66" i="2" s="1"/>
  <c r="Z66" i="2" s="1"/>
  <c r="L66" i="2"/>
  <c r="S65" i="2"/>
  <c r="U65" i="2" s="1"/>
  <c r="W65" i="2" s="1"/>
  <c r="Y65" i="2" s="1"/>
  <c r="AA65" i="2" s="1"/>
  <c r="R65" i="2"/>
  <c r="T65" i="2" s="1"/>
  <c r="V65" i="2" s="1"/>
  <c r="X65" i="2" s="1"/>
  <c r="Z65" i="2" s="1"/>
  <c r="L65" i="2"/>
  <c r="S64" i="2"/>
  <c r="U64" i="2" s="1"/>
  <c r="W64" i="2" s="1"/>
  <c r="Y64" i="2" s="1"/>
  <c r="AA64" i="2" s="1"/>
  <c r="R64" i="2"/>
  <c r="T64" i="2" s="1"/>
  <c r="V64" i="2" s="1"/>
  <c r="X64" i="2" s="1"/>
  <c r="Z64" i="2" s="1"/>
  <c r="L64" i="2"/>
  <c r="S63" i="2"/>
  <c r="U63" i="2" s="1"/>
  <c r="W63" i="2" s="1"/>
  <c r="Y63" i="2" s="1"/>
  <c r="AA63" i="2" s="1"/>
  <c r="R63" i="2"/>
  <c r="T63" i="2" s="1"/>
  <c r="V63" i="2" s="1"/>
  <c r="X63" i="2" s="1"/>
  <c r="Z63" i="2" s="1"/>
  <c r="L63" i="2"/>
  <c r="S62" i="2"/>
  <c r="U62" i="2" s="1"/>
  <c r="W62" i="2" s="1"/>
  <c r="Y62" i="2" s="1"/>
  <c r="AA62" i="2" s="1"/>
  <c r="R62" i="2"/>
  <c r="T62" i="2" s="1"/>
  <c r="V62" i="2" s="1"/>
  <c r="X62" i="2" s="1"/>
  <c r="Z62" i="2" s="1"/>
  <c r="L62" i="2"/>
  <c r="S61" i="2"/>
  <c r="U61" i="2" s="1"/>
  <c r="W61" i="2" s="1"/>
  <c r="Y61" i="2" s="1"/>
  <c r="AA61" i="2" s="1"/>
  <c r="R61" i="2"/>
  <c r="T61" i="2" s="1"/>
  <c r="V61" i="2" s="1"/>
  <c r="X61" i="2" s="1"/>
  <c r="Z61" i="2" s="1"/>
  <c r="L61" i="2"/>
  <c r="S60" i="2"/>
  <c r="U60" i="2" s="1"/>
  <c r="W60" i="2" s="1"/>
  <c r="Y60" i="2" s="1"/>
  <c r="AA60" i="2" s="1"/>
  <c r="R60" i="2"/>
  <c r="T60" i="2" s="1"/>
  <c r="V60" i="2" s="1"/>
  <c r="X60" i="2" s="1"/>
  <c r="Z60" i="2" s="1"/>
  <c r="L60" i="2"/>
  <c r="S59" i="2"/>
  <c r="U59" i="2" s="1"/>
  <c r="W59" i="2" s="1"/>
  <c r="Y59" i="2" s="1"/>
  <c r="AA59" i="2" s="1"/>
  <c r="R59" i="2"/>
  <c r="T59" i="2" s="1"/>
  <c r="V59" i="2" s="1"/>
  <c r="X59" i="2" s="1"/>
  <c r="Z59" i="2" s="1"/>
  <c r="L59" i="2"/>
  <c r="S58" i="2"/>
  <c r="U58" i="2" s="1"/>
  <c r="W58" i="2" s="1"/>
  <c r="Y58" i="2" s="1"/>
  <c r="AA58" i="2" s="1"/>
  <c r="R58" i="2"/>
  <c r="T58" i="2" s="1"/>
  <c r="V58" i="2" s="1"/>
  <c r="X58" i="2" s="1"/>
  <c r="Z58" i="2" s="1"/>
  <c r="L58" i="2"/>
  <c r="S57" i="2"/>
  <c r="U57" i="2" s="1"/>
  <c r="W57" i="2" s="1"/>
  <c r="Y57" i="2" s="1"/>
  <c r="AA57" i="2" s="1"/>
  <c r="R57" i="2"/>
  <c r="T57" i="2" s="1"/>
  <c r="V57" i="2" s="1"/>
  <c r="X57" i="2" s="1"/>
  <c r="Z57" i="2" s="1"/>
  <c r="L57" i="2"/>
  <c r="S56" i="2"/>
  <c r="U56" i="2" s="1"/>
  <c r="W56" i="2" s="1"/>
  <c r="Y56" i="2" s="1"/>
  <c r="AA56" i="2" s="1"/>
  <c r="R56" i="2"/>
  <c r="T56" i="2" s="1"/>
  <c r="V56" i="2" s="1"/>
  <c r="X56" i="2" s="1"/>
  <c r="Z56" i="2" s="1"/>
  <c r="L56" i="2"/>
  <c r="S55" i="2"/>
  <c r="U55" i="2" s="1"/>
  <c r="W55" i="2" s="1"/>
  <c r="Y55" i="2" s="1"/>
  <c r="AA55" i="2" s="1"/>
  <c r="R55" i="2"/>
  <c r="T55" i="2" s="1"/>
  <c r="V55" i="2" s="1"/>
  <c r="X55" i="2" s="1"/>
  <c r="Z55" i="2" s="1"/>
  <c r="L55" i="2"/>
  <c r="S54" i="2"/>
  <c r="U54" i="2" s="1"/>
  <c r="W54" i="2" s="1"/>
  <c r="Y54" i="2" s="1"/>
  <c r="AA54" i="2" s="1"/>
  <c r="R54" i="2"/>
  <c r="T54" i="2" s="1"/>
  <c r="V54" i="2" s="1"/>
  <c r="X54" i="2" s="1"/>
  <c r="Z54" i="2" s="1"/>
  <c r="L54" i="2"/>
  <c r="S53" i="2"/>
  <c r="U53" i="2" s="1"/>
  <c r="W53" i="2" s="1"/>
  <c r="Y53" i="2" s="1"/>
  <c r="AA53" i="2" s="1"/>
  <c r="R53" i="2"/>
  <c r="T53" i="2" s="1"/>
  <c r="V53" i="2" s="1"/>
  <c r="X53" i="2" s="1"/>
  <c r="Z53" i="2" s="1"/>
  <c r="L53" i="2"/>
  <c r="S52" i="2"/>
  <c r="U52" i="2" s="1"/>
  <c r="W52" i="2" s="1"/>
  <c r="Y52" i="2" s="1"/>
  <c r="AA52" i="2" s="1"/>
  <c r="R52" i="2"/>
  <c r="T52" i="2" s="1"/>
  <c r="V52" i="2" s="1"/>
  <c r="X52" i="2" s="1"/>
  <c r="Z52" i="2" s="1"/>
  <c r="L52" i="2"/>
  <c r="S51" i="2"/>
  <c r="U51" i="2" s="1"/>
  <c r="W51" i="2" s="1"/>
  <c r="Y51" i="2" s="1"/>
  <c r="AA51" i="2" s="1"/>
  <c r="R51" i="2"/>
  <c r="T51" i="2" s="1"/>
  <c r="V51" i="2" s="1"/>
  <c r="X51" i="2" s="1"/>
  <c r="Z51" i="2" s="1"/>
  <c r="L51" i="2"/>
  <c r="S50" i="2"/>
  <c r="U50" i="2" s="1"/>
  <c r="W50" i="2" s="1"/>
  <c r="Y50" i="2" s="1"/>
  <c r="AA50" i="2" s="1"/>
  <c r="R50" i="2"/>
  <c r="T50" i="2" s="1"/>
  <c r="V50" i="2" s="1"/>
  <c r="X50" i="2" s="1"/>
  <c r="Z50" i="2" s="1"/>
  <c r="L50" i="2"/>
  <c r="S49" i="2"/>
  <c r="U49" i="2" s="1"/>
  <c r="W49" i="2" s="1"/>
  <c r="Y49" i="2" s="1"/>
  <c r="AA49" i="2" s="1"/>
  <c r="R49" i="2"/>
  <c r="T49" i="2" s="1"/>
  <c r="V49" i="2" s="1"/>
  <c r="X49" i="2" s="1"/>
  <c r="Z49" i="2" s="1"/>
  <c r="L49" i="2"/>
  <c r="S48" i="2"/>
  <c r="U48" i="2" s="1"/>
  <c r="W48" i="2" s="1"/>
  <c r="Y48" i="2" s="1"/>
  <c r="AA48" i="2" s="1"/>
  <c r="R48" i="2"/>
  <c r="T48" i="2" s="1"/>
  <c r="V48" i="2" s="1"/>
  <c r="X48" i="2" s="1"/>
  <c r="Z48" i="2" s="1"/>
  <c r="L48" i="2"/>
  <c r="S47" i="2"/>
  <c r="U47" i="2" s="1"/>
  <c r="W47" i="2" s="1"/>
  <c r="Y47" i="2" s="1"/>
  <c r="AA47" i="2" s="1"/>
  <c r="R47" i="2"/>
  <c r="T47" i="2" s="1"/>
  <c r="V47" i="2" s="1"/>
  <c r="X47" i="2" s="1"/>
  <c r="Z47" i="2" s="1"/>
  <c r="L47" i="2"/>
  <c r="S46" i="2"/>
  <c r="U46" i="2" s="1"/>
  <c r="W46" i="2" s="1"/>
  <c r="Y46" i="2" s="1"/>
  <c r="AA46" i="2" s="1"/>
  <c r="R46" i="2"/>
  <c r="T46" i="2" s="1"/>
  <c r="V46" i="2" s="1"/>
  <c r="X46" i="2" s="1"/>
  <c r="Z46" i="2" s="1"/>
  <c r="L46" i="2"/>
  <c r="S45" i="2"/>
  <c r="U45" i="2" s="1"/>
  <c r="W45" i="2" s="1"/>
  <c r="Y45" i="2" s="1"/>
  <c r="AA45" i="2" s="1"/>
  <c r="R45" i="2"/>
  <c r="T45" i="2" s="1"/>
  <c r="V45" i="2" s="1"/>
  <c r="X45" i="2" s="1"/>
  <c r="Z45" i="2" s="1"/>
  <c r="L45" i="2"/>
  <c r="S44" i="2"/>
  <c r="U44" i="2" s="1"/>
  <c r="W44" i="2" s="1"/>
  <c r="Y44" i="2" s="1"/>
  <c r="AA44" i="2" s="1"/>
  <c r="R44" i="2"/>
  <c r="T44" i="2" s="1"/>
  <c r="V44" i="2" s="1"/>
  <c r="X44" i="2" s="1"/>
  <c r="Z44" i="2" s="1"/>
  <c r="L44" i="2"/>
  <c r="S43" i="2"/>
  <c r="U43" i="2" s="1"/>
  <c r="W43" i="2" s="1"/>
  <c r="Y43" i="2" s="1"/>
  <c r="AA43" i="2" s="1"/>
  <c r="R43" i="2"/>
  <c r="T43" i="2" s="1"/>
  <c r="V43" i="2" s="1"/>
  <c r="X43" i="2" s="1"/>
  <c r="Z43" i="2" s="1"/>
  <c r="L43" i="2"/>
  <c r="S42" i="2"/>
  <c r="U42" i="2" s="1"/>
  <c r="W42" i="2" s="1"/>
  <c r="Y42" i="2" s="1"/>
  <c r="AA42" i="2" s="1"/>
  <c r="R42" i="2"/>
  <c r="T42" i="2" s="1"/>
  <c r="V42" i="2" s="1"/>
  <c r="X42" i="2" s="1"/>
  <c r="Z42" i="2" s="1"/>
  <c r="L42" i="2"/>
  <c r="S41" i="2"/>
  <c r="U41" i="2" s="1"/>
  <c r="W41" i="2" s="1"/>
  <c r="Y41" i="2" s="1"/>
  <c r="AA41" i="2" s="1"/>
  <c r="R41" i="2"/>
  <c r="T41" i="2" s="1"/>
  <c r="V41" i="2" s="1"/>
  <c r="X41" i="2" s="1"/>
  <c r="Z41" i="2" s="1"/>
  <c r="L41" i="2"/>
  <c r="S40" i="2"/>
  <c r="U40" i="2" s="1"/>
  <c r="W40" i="2" s="1"/>
  <c r="Y40" i="2" s="1"/>
  <c r="AA40" i="2" s="1"/>
  <c r="R40" i="2"/>
  <c r="T40" i="2" s="1"/>
  <c r="V40" i="2" s="1"/>
  <c r="X40" i="2" s="1"/>
  <c r="Z40" i="2" s="1"/>
  <c r="L40" i="2"/>
  <c r="S39" i="2"/>
  <c r="U39" i="2" s="1"/>
  <c r="W39" i="2" s="1"/>
  <c r="Y39" i="2" s="1"/>
  <c r="AA39" i="2" s="1"/>
  <c r="R39" i="2"/>
  <c r="T39" i="2" s="1"/>
  <c r="V39" i="2" s="1"/>
  <c r="X39" i="2" s="1"/>
  <c r="Z39" i="2" s="1"/>
  <c r="L39" i="2"/>
  <c r="S38" i="2"/>
  <c r="U38" i="2" s="1"/>
  <c r="W38" i="2" s="1"/>
  <c r="Y38" i="2" s="1"/>
  <c r="AA38" i="2" s="1"/>
  <c r="R38" i="2"/>
  <c r="T38" i="2" s="1"/>
  <c r="V38" i="2" s="1"/>
  <c r="X38" i="2" s="1"/>
  <c r="Z38" i="2" s="1"/>
  <c r="L38" i="2"/>
  <c r="S37" i="2"/>
  <c r="U37" i="2" s="1"/>
  <c r="W37" i="2" s="1"/>
  <c r="Y37" i="2" s="1"/>
  <c r="AA37" i="2" s="1"/>
  <c r="R37" i="2"/>
  <c r="T37" i="2" s="1"/>
  <c r="V37" i="2" s="1"/>
  <c r="X37" i="2" s="1"/>
  <c r="Z37" i="2" s="1"/>
  <c r="L37" i="2"/>
  <c r="S36" i="2"/>
  <c r="U36" i="2" s="1"/>
  <c r="W36" i="2" s="1"/>
  <c r="Y36" i="2" s="1"/>
  <c r="AA36" i="2" s="1"/>
  <c r="R36" i="2"/>
  <c r="T36" i="2" s="1"/>
  <c r="V36" i="2" s="1"/>
  <c r="X36" i="2" s="1"/>
  <c r="Z36" i="2" s="1"/>
  <c r="L36" i="2"/>
  <c r="S35" i="2"/>
  <c r="U35" i="2" s="1"/>
  <c r="W35" i="2" s="1"/>
  <c r="Y35" i="2" s="1"/>
  <c r="AA35" i="2" s="1"/>
  <c r="R35" i="2"/>
  <c r="T35" i="2" s="1"/>
  <c r="V35" i="2" s="1"/>
  <c r="X35" i="2" s="1"/>
  <c r="Z35" i="2" s="1"/>
  <c r="L35" i="2"/>
  <c r="S34" i="2"/>
  <c r="U34" i="2" s="1"/>
  <c r="W34" i="2" s="1"/>
  <c r="Y34" i="2" s="1"/>
  <c r="AA34" i="2" s="1"/>
  <c r="R34" i="2"/>
  <c r="T34" i="2" s="1"/>
  <c r="V34" i="2" s="1"/>
  <c r="X34" i="2" s="1"/>
  <c r="Z34" i="2" s="1"/>
  <c r="L34" i="2"/>
  <c r="S33" i="2"/>
  <c r="U33" i="2" s="1"/>
  <c r="W33" i="2" s="1"/>
  <c r="Y33" i="2" s="1"/>
  <c r="AA33" i="2" s="1"/>
  <c r="R33" i="2"/>
  <c r="T33" i="2" s="1"/>
  <c r="V33" i="2" s="1"/>
  <c r="X33" i="2" s="1"/>
  <c r="Z33" i="2" s="1"/>
  <c r="L33" i="2"/>
  <c r="S32" i="2"/>
  <c r="U32" i="2" s="1"/>
  <c r="W32" i="2" s="1"/>
  <c r="Y32" i="2" s="1"/>
  <c r="AA32" i="2" s="1"/>
  <c r="R32" i="2"/>
  <c r="T32" i="2" s="1"/>
  <c r="V32" i="2" s="1"/>
  <c r="X32" i="2" s="1"/>
  <c r="Z32" i="2" s="1"/>
  <c r="L32" i="2"/>
  <c r="S31" i="2"/>
  <c r="U31" i="2" s="1"/>
  <c r="W31" i="2" s="1"/>
  <c r="Y31" i="2" s="1"/>
  <c r="AA31" i="2" s="1"/>
  <c r="R31" i="2"/>
  <c r="T31" i="2" s="1"/>
  <c r="V31" i="2" s="1"/>
  <c r="X31" i="2" s="1"/>
  <c r="Z31" i="2" s="1"/>
  <c r="L31" i="2"/>
  <c r="S30" i="2"/>
  <c r="U30" i="2" s="1"/>
  <c r="W30" i="2" s="1"/>
  <c r="Y30" i="2" s="1"/>
  <c r="AA30" i="2" s="1"/>
  <c r="R30" i="2"/>
  <c r="T30" i="2" s="1"/>
  <c r="V30" i="2" s="1"/>
  <c r="X30" i="2" s="1"/>
  <c r="Z30" i="2" s="1"/>
  <c r="L30" i="2"/>
  <c r="S29" i="2"/>
  <c r="U29" i="2" s="1"/>
  <c r="W29" i="2" s="1"/>
  <c r="Y29" i="2" s="1"/>
  <c r="AA29" i="2" s="1"/>
  <c r="R29" i="2"/>
  <c r="T29" i="2" s="1"/>
  <c r="V29" i="2" s="1"/>
  <c r="X29" i="2" s="1"/>
  <c r="Z29" i="2" s="1"/>
  <c r="L29" i="2"/>
  <c r="S28" i="2"/>
  <c r="U28" i="2" s="1"/>
  <c r="W28" i="2" s="1"/>
  <c r="Y28" i="2" s="1"/>
  <c r="AA28" i="2" s="1"/>
  <c r="R28" i="2"/>
  <c r="T28" i="2" s="1"/>
  <c r="V28" i="2" s="1"/>
  <c r="X28" i="2" s="1"/>
  <c r="Z28" i="2" s="1"/>
  <c r="L28" i="2"/>
  <c r="S27" i="2"/>
  <c r="U27" i="2" s="1"/>
  <c r="W27" i="2" s="1"/>
  <c r="Y27" i="2" s="1"/>
  <c r="AA27" i="2" s="1"/>
  <c r="R27" i="2"/>
  <c r="T27" i="2" s="1"/>
  <c r="V27" i="2" s="1"/>
  <c r="X27" i="2" s="1"/>
  <c r="Z27" i="2" s="1"/>
  <c r="L27" i="2"/>
  <c r="S26" i="2"/>
  <c r="U26" i="2" s="1"/>
  <c r="W26" i="2" s="1"/>
  <c r="Y26" i="2" s="1"/>
  <c r="AA26" i="2" s="1"/>
  <c r="R26" i="2"/>
  <c r="T26" i="2" s="1"/>
  <c r="V26" i="2" s="1"/>
  <c r="X26" i="2" s="1"/>
  <c r="Z26" i="2" s="1"/>
  <c r="L26" i="2"/>
  <c r="S25" i="2"/>
  <c r="U25" i="2" s="1"/>
  <c r="W25" i="2" s="1"/>
  <c r="Y25" i="2" s="1"/>
  <c r="AA25" i="2" s="1"/>
  <c r="R25" i="2"/>
  <c r="T25" i="2" s="1"/>
  <c r="V25" i="2" s="1"/>
  <c r="X25" i="2" s="1"/>
  <c r="Z25" i="2" s="1"/>
  <c r="L25" i="2"/>
  <c r="S24" i="2"/>
  <c r="U24" i="2" s="1"/>
  <c r="W24" i="2" s="1"/>
  <c r="Y24" i="2" s="1"/>
  <c r="AA24" i="2" s="1"/>
  <c r="R24" i="2"/>
  <c r="T24" i="2" s="1"/>
  <c r="V24" i="2" s="1"/>
  <c r="X24" i="2" s="1"/>
  <c r="Z24" i="2" s="1"/>
  <c r="L24" i="2"/>
  <c r="S23" i="2"/>
  <c r="U23" i="2" s="1"/>
  <c r="W23" i="2" s="1"/>
  <c r="Y23" i="2" s="1"/>
  <c r="AA23" i="2" s="1"/>
  <c r="R23" i="2"/>
  <c r="T23" i="2" s="1"/>
  <c r="V23" i="2" s="1"/>
  <c r="X23" i="2" s="1"/>
  <c r="Z23" i="2" s="1"/>
  <c r="L23" i="2"/>
  <c r="S22" i="2"/>
  <c r="U22" i="2" s="1"/>
  <c r="W22" i="2" s="1"/>
  <c r="Y22" i="2" s="1"/>
  <c r="AA22" i="2" s="1"/>
  <c r="R22" i="2"/>
  <c r="T22" i="2" s="1"/>
  <c r="V22" i="2" s="1"/>
  <c r="X22" i="2" s="1"/>
  <c r="Z22" i="2" s="1"/>
  <c r="L22" i="2"/>
  <c r="S21" i="2"/>
  <c r="U21" i="2" s="1"/>
  <c r="W21" i="2" s="1"/>
  <c r="Y21" i="2" s="1"/>
  <c r="AA21" i="2" s="1"/>
  <c r="R21" i="2"/>
  <c r="T21" i="2" s="1"/>
  <c r="V21" i="2" s="1"/>
  <c r="X21" i="2" s="1"/>
  <c r="Z21" i="2" s="1"/>
  <c r="L21" i="2"/>
  <c r="S20" i="2"/>
  <c r="U20" i="2" s="1"/>
  <c r="W20" i="2" s="1"/>
  <c r="Y20" i="2" s="1"/>
  <c r="AA20" i="2" s="1"/>
  <c r="R20" i="2"/>
  <c r="T20" i="2" s="1"/>
  <c r="V20" i="2" s="1"/>
  <c r="X20" i="2" s="1"/>
  <c r="Z20" i="2" s="1"/>
  <c r="L20" i="2"/>
  <c r="S19" i="2"/>
  <c r="U19" i="2" s="1"/>
  <c r="W19" i="2" s="1"/>
  <c r="Y19" i="2" s="1"/>
  <c r="AA19" i="2" s="1"/>
  <c r="R19" i="2"/>
  <c r="T19" i="2" s="1"/>
  <c r="V19" i="2" s="1"/>
  <c r="X19" i="2" s="1"/>
  <c r="Z19" i="2" s="1"/>
  <c r="L19" i="2"/>
  <c r="S18" i="2"/>
  <c r="U18" i="2" s="1"/>
  <c r="W18" i="2" s="1"/>
  <c r="Y18" i="2" s="1"/>
  <c r="AA18" i="2" s="1"/>
  <c r="R18" i="2"/>
  <c r="T18" i="2" s="1"/>
  <c r="V18" i="2" s="1"/>
  <c r="X18" i="2" s="1"/>
  <c r="Z18" i="2" s="1"/>
  <c r="L18" i="2"/>
  <c r="S17" i="2"/>
  <c r="U17" i="2" s="1"/>
  <c r="W17" i="2" s="1"/>
  <c r="Y17" i="2" s="1"/>
  <c r="AA17" i="2" s="1"/>
  <c r="R17" i="2"/>
  <c r="T17" i="2" s="1"/>
  <c r="V17" i="2" s="1"/>
  <c r="X17" i="2" s="1"/>
  <c r="Z17" i="2" s="1"/>
  <c r="L17" i="2"/>
  <c r="S16" i="2"/>
  <c r="U16" i="2" s="1"/>
  <c r="W16" i="2" s="1"/>
  <c r="Y16" i="2" s="1"/>
  <c r="AA16" i="2" s="1"/>
  <c r="R16" i="2"/>
  <c r="T16" i="2" s="1"/>
  <c r="V16" i="2" s="1"/>
  <c r="X16" i="2" s="1"/>
  <c r="Z16" i="2" s="1"/>
  <c r="L16" i="2"/>
  <c r="S15" i="2"/>
  <c r="U15" i="2" s="1"/>
  <c r="W15" i="2" s="1"/>
  <c r="Y15" i="2" s="1"/>
  <c r="AA15" i="2" s="1"/>
  <c r="R15" i="2"/>
  <c r="T15" i="2" s="1"/>
  <c r="V15" i="2" s="1"/>
  <c r="X15" i="2" s="1"/>
  <c r="Z15" i="2" s="1"/>
  <c r="L15" i="2"/>
  <c r="S14" i="2"/>
  <c r="U14" i="2" s="1"/>
  <c r="W14" i="2" s="1"/>
  <c r="Y14" i="2" s="1"/>
  <c r="AA14" i="2" s="1"/>
  <c r="R14" i="2"/>
  <c r="T14" i="2" s="1"/>
  <c r="V14" i="2" s="1"/>
  <c r="X14" i="2" s="1"/>
  <c r="Z14" i="2" s="1"/>
  <c r="L14" i="2"/>
  <c r="S13" i="2"/>
  <c r="U13" i="2" s="1"/>
  <c r="W13" i="2" s="1"/>
  <c r="Y13" i="2" s="1"/>
  <c r="AA13" i="2" s="1"/>
  <c r="R13" i="2"/>
  <c r="T13" i="2" s="1"/>
  <c r="V13" i="2" s="1"/>
  <c r="X13" i="2" s="1"/>
  <c r="Z13" i="2" s="1"/>
  <c r="L13" i="2"/>
  <c r="S12" i="2"/>
  <c r="U12" i="2" s="1"/>
  <c r="W12" i="2" s="1"/>
  <c r="Y12" i="2" s="1"/>
  <c r="AA12" i="2" s="1"/>
  <c r="R12" i="2"/>
  <c r="T12" i="2" s="1"/>
  <c r="V12" i="2" s="1"/>
  <c r="X12" i="2" s="1"/>
  <c r="Z12" i="2" s="1"/>
  <c r="L12" i="2"/>
  <c r="S11" i="2"/>
  <c r="U11" i="2" s="1"/>
  <c r="W11" i="2" s="1"/>
  <c r="Y11" i="2" s="1"/>
  <c r="AA11" i="2" s="1"/>
  <c r="R11" i="2"/>
  <c r="T11" i="2" s="1"/>
  <c r="V11" i="2" s="1"/>
  <c r="X11" i="2" s="1"/>
  <c r="Z11" i="2" s="1"/>
  <c r="L11" i="2"/>
  <c r="S10" i="2"/>
  <c r="U10" i="2" s="1"/>
  <c r="W10" i="2" s="1"/>
  <c r="Y10" i="2" s="1"/>
  <c r="AA10" i="2" s="1"/>
  <c r="R10" i="2"/>
  <c r="T10" i="2" s="1"/>
  <c r="V10" i="2" s="1"/>
  <c r="X10" i="2" s="1"/>
  <c r="Z10" i="2" s="1"/>
  <c r="L10" i="2"/>
  <c r="S9" i="2"/>
  <c r="U9" i="2" s="1"/>
  <c r="W9" i="2" s="1"/>
  <c r="Y9" i="2" s="1"/>
  <c r="AA9" i="2" s="1"/>
  <c r="R9" i="2"/>
  <c r="T9" i="2" s="1"/>
  <c r="V9" i="2" s="1"/>
  <c r="X9" i="2" s="1"/>
  <c r="Z9" i="2" s="1"/>
  <c r="L9" i="2"/>
  <c r="S8" i="2"/>
  <c r="U8" i="2" s="1"/>
  <c r="W8" i="2" s="1"/>
  <c r="Y8" i="2" s="1"/>
  <c r="AA8" i="2" s="1"/>
  <c r="R8" i="2"/>
  <c r="T8" i="2" s="1"/>
  <c r="V8" i="2" s="1"/>
  <c r="X8" i="2" s="1"/>
  <c r="Z8" i="2" s="1"/>
  <c r="L8" i="2"/>
  <c r="S7" i="2"/>
  <c r="U7" i="2" s="1"/>
  <c r="W7" i="2" s="1"/>
  <c r="Y7" i="2" s="1"/>
  <c r="AA7" i="2" s="1"/>
  <c r="R7" i="2"/>
  <c r="T7" i="2" s="1"/>
  <c r="V7" i="2" s="1"/>
  <c r="X7" i="2" s="1"/>
  <c r="Z7" i="2" s="1"/>
  <c r="L7" i="2"/>
  <c r="S6" i="2"/>
  <c r="U6" i="2" s="1"/>
  <c r="W6" i="2" s="1"/>
  <c r="Y6" i="2" s="1"/>
  <c r="AA6" i="2" s="1"/>
  <c r="R6" i="2"/>
  <c r="T6" i="2" s="1"/>
  <c r="V6" i="2" s="1"/>
  <c r="X6" i="2" s="1"/>
  <c r="Z6" i="2" s="1"/>
  <c r="L6" i="2"/>
  <c r="S5" i="2"/>
  <c r="U5" i="2" s="1"/>
  <c r="W5" i="2" s="1"/>
  <c r="Y5" i="2" s="1"/>
  <c r="AA5" i="2" s="1"/>
  <c r="R5" i="2"/>
  <c r="T5" i="2" s="1"/>
  <c r="V5" i="2" s="1"/>
  <c r="X5" i="2" s="1"/>
  <c r="Z5" i="2" s="1"/>
  <c r="L5" i="2"/>
  <c r="S4" i="2"/>
  <c r="U4" i="2" s="1"/>
  <c r="W4" i="2" s="1"/>
  <c r="Y4" i="2" s="1"/>
  <c r="AA4" i="2" s="1"/>
  <c r="R4" i="2"/>
  <c r="T4" i="2" s="1"/>
  <c r="V4" i="2" s="1"/>
  <c r="X4" i="2" s="1"/>
  <c r="Z4" i="2" s="1"/>
  <c r="L4" i="2"/>
  <c r="U3" i="2"/>
  <c r="W3" i="2" s="1"/>
  <c r="Y3" i="2" s="1"/>
  <c r="AA3" i="2" s="1"/>
  <c r="R3" i="2"/>
  <c r="L3" i="2"/>
  <c r="U2" i="2"/>
  <c r="T2" i="2"/>
  <c r="V2" i="2" s="1"/>
  <c r="D6" i="6"/>
  <c r="A2" i="5" l="1"/>
  <c r="D2" i="5"/>
  <c r="X2" i="2"/>
  <c r="W2" i="2"/>
  <c r="B2" i="5"/>
  <c r="T3" i="2"/>
  <c r="V3" i="2" s="1"/>
  <c r="X3" i="2" s="1"/>
  <c r="Z3" i="2" s="1"/>
  <c r="C2" i="5" l="1"/>
  <c r="E2" i="5"/>
  <c r="G2" i="5"/>
  <c r="Z2" i="2"/>
  <c r="I2" i="5" s="1"/>
  <c r="F2" i="5"/>
  <c r="Y2" i="2"/>
  <c r="H2" i="5" l="1"/>
  <c r="AA2" i="2"/>
  <c r="J2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Jorissen Daniel</author>
  </authors>
  <commentList>
    <comment ref="G2" authorId="0" shapeId="0" xr:uid="{DB798249-BB6B-428C-882E-82951C8D486F}">
      <text>
        <r>
          <rPr>
            <sz val="9"/>
            <color indexed="81"/>
            <rFont val="Tahoma"/>
            <family val="2"/>
          </rPr>
          <t>Montant Fenainois - Mensuel</t>
        </r>
      </text>
    </comment>
    <comment ref="G3" authorId="0" shapeId="0" xr:uid="{756A2602-3174-4E0D-AE22-D941A7FC651E}">
      <text>
        <r>
          <rPr>
            <sz val="9"/>
            <color indexed="81"/>
            <rFont val="Tahoma"/>
            <family val="2"/>
          </rPr>
          <t>Montant Entérieur - Mensuel</t>
        </r>
      </text>
    </comment>
    <comment ref="G4" authorId="0" shapeId="0" xr:uid="{FAE6B582-AE80-49C6-93B7-2E65A547C7CC}">
      <text>
        <r>
          <rPr>
            <sz val="9"/>
            <color indexed="81"/>
            <rFont val="Tahoma"/>
            <family val="2"/>
          </rPr>
          <t>Montant Fenainois - Annuel</t>
        </r>
      </text>
    </comment>
    <comment ref="G5" authorId="0" shapeId="0" xr:uid="{0FB1EBFE-AF2B-451F-8AE6-6BE58EBEC141}">
      <text>
        <r>
          <rPr>
            <sz val="9"/>
            <color indexed="81"/>
            <rFont val="Tahoma"/>
            <family val="2"/>
          </rPr>
          <t>Montant Exterieur - Annuel</t>
        </r>
      </text>
    </comment>
  </commentList>
</comments>
</file>

<file path=xl/sharedStrings.xml><?xml version="1.0" encoding="utf-8"?>
<sst xmlns="http://schemas.openxmlformats.org/spreadsheetml/2006/main" count="466" uniqueCount="258">
  <si>
    <t>Nom</t>
  </si>
  <si>
    <t>Prénom</t>
  </si>
  <si>
    <t>CP</t>
  </si>
  <si>
    <t>Ville</t>
  </si>
  <si>
    <t>Photo</t>
  </si>
  <si>
    <t>Cotisations</t>
  </si>
  <si>
    <t>Catégorie Adhérents</t>
  </si>
  <si>
    <t>sept-19</t>
  </si>
  <si>
    <t>oct-19</t>
  </si>
  <si>
    <t>nov-19</t>
  </si>
  <si>
    <t>déc-19</t>
  </si>
  <si>
    <t>janv-20</t>
  </si>
  <si>
    <t>févr-20</t>
  </si>
  <si>
    <t>mars-20</t>
  </si>
  <si>
    <t>avr-20</t>
  </si>
  <si>
    <t>mai-20</t>
  </si>
  <si>
    <t>juin-20</t>
  </si>
  <si>
    <t>Adresse</t>
  </si>
  <si>
    <t xml:space="preserve">Téléphone </t>
  </si>
  <si>
    <t>Email</t>
  </si>
  <si>
    <t>ABRAHAM</t>
  </si>
  <si>
    <t>ERWAN</t>
  </si>
  <si>
    <t>BEN KHAM KHAM</t>
  </si>
  <si>
    <t>SAMIRA</t>
  </si>
  <si>
    <t>BERTIN</t>
  </si>
  <si>
    <t>DIDIER</t>
  </si>
  <si>
    <t>MELISSA</t>
  </si>
  <si>
    <t>VON WALLENSTEIN</t>
  </si>
  <si>
    <t>CAROLA</t>
  </si>
  <si>
    <t>VERBEKE-ROGER</t>
  </si>
  <si>
    <t>CINDY</t>
  </si>
  <si>
    <t>VIENNE</t>
  </si>
  <si>
    <t>ISABELLE</t>
  </si>
  <si>
    <t>VENANT</t>
  </si>
  <si>
    <t>CATHY</t>
  </si>
  <si>
    <t>JULIE</t>
  </si>
  <si>
    <t>VANESTE</t>
  </si>
  <si>
    <t>CANDICE</t>
  </si>
  <si>
    <t>DELPHINE</t>
  </si>
  <si>
    <t>VAST</t>
  </si>
  <si>
    <t>BERNARD</t>
  </si>
  <si>
    <t>TISON</t>
  </si>
  <si>
    <t>MAUREEN</t>
  </si>
  <si>
    <t>VALLEZ</t>
  </si>
  <si>
    <t>AMANDINE</t>
  </si>
  <si>
    <t>SOBCZAK</t>
  </si>
  <si>
    <t>GERARD</t>
  </si>
  <si>
    <t>SALON</t>
  </si>
  <si>
    <t>SEBASTIEN</t>
  </si>
  <si>
    <t>SERRURIER</t>
  </si>
  <si>
    <t>EMELINE</t>
  </si>
  <si>
    <t>RYCKELYNCK</t>
  </si>
  <si>
    <t>MAGALIE</t>
  </si>
  <si>
    <t>BETRANCOURT</t>
  </si>
  <si>
    <t>CELINE</t>
  </si>
  <si>
    <t>BISIAUX</t>
  </si>
  <si>
    <t>ZIANN</t>
  </si>
  <si>
    <t>BLONDEL</t>
  </si>
  <si>
    <t>VERONIQUE</t>
  </si>
  <si>
    <t>RINGEVAL</t>
  </si>
  <si>
    <t>ROBIN</t>
  </si>
  <si>
    <t>SEVERINE</t>
  </si>
  <si>
    <t>ROGER</t>
  </si>
  <si>
    <t>GILDA</t>
  </si>
  <si>
    <t>ROTTHIER</t>
  </si>
  <si>
    <t>THEO</t>
  </si>
  <si>
    <t>BOEZ</t>
  </si>
  <si>
    <t>PHILIPPE</t>
  </si>
  <si>
    <t>BOLEK</t>
  </si>
  <si>
    <t>LOIC</t>
  </si>
  <si>
    <t>STEPHANE</t>
  </si>
  <si>
    <t>BONNET</t>
  </si>
  <si>
    <t>CAROLINE</t>
  </si>
  <si>
    <t>MARION</t>
  </si>
  <si>
    <t>BOULANGE</t>
  </si>
  <si>
    <t>SAMUEL</t>
  </si>
  <si>
    <t>BOURIEZ</t>
  </si>
  <si>
    <t>VANESSA</t>
  </si>
  <si>
    <t>DEBORAH</t>
  </si>
  <si>
    <t>BOUZIN</t>
  </si>
  <si>
    <t>AXELLE</t>
  </si>
  <si>
    <t>non</t>
  </si>
  <si>
    <t>PEPET</t>
  </si>
  <si>
    <t>ELODIE</t>
  </si>
  <si>
    <t>PETIT</t>
  </si>
  <si>
    <t>MARIE-JOSE</t>
  </si>
  <si>
    <t>PIETROPOLI</t>
  </si>
  <si>
    <t>LILIANE</t>
  </si>
  <si>
    <t>PLANQUAIS</t>
  </si>
  <si>
    <t>THOMAS</t>
  </si>
  <si>
    <t>POT</t>
  </si>
  <si>
    <t>ANNICK</t>
  </si>
  <si>
    <t>FREDERIQUE</t>
  </si>
  <si>
    <t>PRUVOST</t>
  </si>
  <si>
    <t>MATHILDE</t>
  </si>
  <si>
    <t>QUESNOY</t>
  </si>
  <si>
    <t>FRANCOIS</t>
  </si>
  <si>
    <t>RATAJCZYK</t>
  </si>
  <si>
    <t>GEOFFREY</t>
  </si>
  <si>
    <t>HENAUX</t>
  </si>
  <si>
    <t>LOMANE</t>
  </si>
  <si>
    <t>PRISCILLIA</t>
  </si>
  <si>
    <t xml:space="preserve">JACQUET </t>
  </si>
  <si>
    <t>JOUAN</t>
  </si>
  <si>
    <t>BRIGITTE</t>
  </si>
  <si>
    <t>JOURNET</t>
  </si>
  <si>
    <t>ANAIS</t>
  </si>
  <si>
    <t>KAROLEWICZ</t>
  </si>
  <si>
    <t>KRAWCZYK</t>
  </si>
  <si>
    <t>KIPKA</t>
  </si>
  <si>
    <t>MICHELE</t>
  </si>
  <si>
    <t>KNAPIK</t>
  </si>
  <si>
    <t>KARINE</t>
  </si>
  <si>
    <t>LE MEUR</t>
  </si>
  <si>
    <t>ANOUK</t>
  </si>
  <si>
    <t>LECLERCQ</t>
  </si>
  <si>
    <t>JOSE</t>
  </si>
  <si>
    <t>JOSETTE</t>
  </si>
  <si>
    <t>LEFEBVRE</t>
  </si>
  <si>
    <t>INGRID</t>
  </si>
  <si>
    <t>LEGRAND</t>
  </si>
  <si>
    <t>ANNE-MARIE</t>
  </si>
  <si>
    <t>LEROY</t>
  </si>
  <si>
    <t>ESTEBAN</t>
  </si>
  <si>
    <t>FLORENTIN</t>
  </si>
  <si>
    <t xml:space="preserve">LESIEUX </t>
  </si>
  <si>
    <t>STEPHANIE</t>
  </si>
  <si>
    <t>CHRISTOPHE</t>
  </si>
  <si>
    <t>LOOCK</t>
  </si>
  <si>
    <t>LOUSTALET</t>
  </si>
  <si>
    <t>CECILE</t>
  </si>
  <si>
    <t>MACARE</t>
  </si>
  <si>
    <t>MACAREZ</t>
  </si>
  <si>
    <t>PATRICIA</t>
  </si>
  <si>
    <t>MASTARI</t>
  </si>
  <si>
    <t>YASSINE</t>
  </si>
  <si>
    <t>MOHR - JASPART</t>
  </si>
  <si>
    <t>MYA</t>
  </si>
  <si>
    <t>MONTURY</t>
  </si>
  <si>
    <t>PEGGY</t>
  </si>
  <si>
    <t>DEGLIAME</t>
  </si>
  <si>
    <t xml:space="preserve">MARASCO </t>
  </si>
  <si>
    <t>SYLVIE</t>
  </si>
  <si>
    <t>MOREAU</t>
  </si>
  <si>
    <t xml:space="preserve">MULLER </t>
  </si>
  <si>
    <t>BEATRICE</t>
  </si>
  <si>
    <t>DELCAMBRE</t>
  </si>
  <si>
    <t xml:space="preserve">MATTHIAS </t>
  </si>
  <si>
    <t>DECLOQUEMENT</t>
  </si>
  <si>
    <t>RAPHAELLE</t>
  </si>
  <si>
    <t>DELHORS</t>
  </si>
  <si>
    <t>ROMAIN</t>
  </si>
  <si>
    <t>DELFOSSE</t>
  </si>
  <si>
    <t>DYLAN</t>
  </si>
  <si>
    <t>LAURYNE</t>
  </si>
  <si>
    <t xml:space="preserve">DELISSE </t>
  </si>
  <si>
    <t>DELROT</t>
  </si>
  <si>
    <t>TEDDY</t>
  </si>
  <si>
    <t>DEMARECAUX</t>
  </si>
  <si>
    <t>ELIANE</t>
  </si>
  <si>
    <t>DEMARCHI</t>
  </si>
  <si>
    <t>VINCENT</t>
  </si>
  <si>
    <t>DEMULIER</t>
  </si>
  <si>
    <t>JUSTINE</t>
  </si>
  <si>
    <t>DHINAUT</t>
  </si>
  <si>
    <t>VALERIE</t>
  </si>
  <si>
    <t>DISTINGUIN</t>
  </si>
  <si>
    <t>OCEANE</t>
  </si>
  <si>
    <t>ANTHEA</t>
  </si>
  <si>
    <t>DORVILLERS</t>
  </si>
  <si>
    <t>FRANCOISE</t>
  </si>
  <si>
    <t>DRAMARD</t>
  </si>
  <si>
    <t>EMILIE</t>
  </si>
  <si>
    <t xml:space="preserve">DUCROCQ </t>
  </si>
  <si>
    <t>DUQUESNE</t>
  </si>
  <si>
    <t>DUVINAGE</t>
  </si>
  <si>
    <t>AURORE</t>
  </si>
  <si>
    <t>MARIE-FRANCE</t>
  </si>
  <si>
    <t>ENZO</t>
  </si>
  <si>
    <t>MEGANE</t>
  </si>
  <si>
    <t>EDOIRE</t>
  </si>
  <si>
    <t>FACON</t>
  </si>
  <si>
    <t>CORALIE</t>
  </si>
  <si>
    <t>FATRAS</t>
  </si>
  <si>
    <t>AMELIE</t>
  </si>
  <si>
    <t>NELLINA</t>
  </si>
  <si>
    <t>BRAY</t>
  </si>
  <si>
    <t>BROUDOUX</t>
  </si>
  <si>
    <t>LAETITIA</t>
  </si>
  <si>
    <t xml:space="preserve">CANIZZO </t>
  </si>
  <si>
    <t>MATHEO</t>
  </si>
  <si>
    <t>CARRU</t>
  </si>
  <si>
    <t>CHOTEAU</t>
  </si>
  <si>
    <t>CONDAMIN</t>
  </si>
  <si>
    <t>MARIE-ODILE</t>
  </si>
  <si>
    <t>CONSIL</t>
  </si>
  <si>
    <t>LUDOVIC</t>
  </si>
  <si>
    <t>AXEL</t>
  </si>
  <si>
    <t>DELANNOY-DIONET</t>
  </si>
  <si>
    <t>LISIANE</t>
  </si>
  <si>
    <t>DEBAISIEUX</t>
  </si>
  <si>
    <t>ELISABETH</t>
  </si>
  <si>
    <t>FENAIN</t>
  </si>
  <si>
    <t>ANTOINE</t>
  </si>
  <si>
    <t>FIEVEZ</t>
  </si>
  <si>
    <t>GAUTRAND</t>
  </si>
  <si>
    <t xml:space="preserve">GERARD </t>
  </si>
  <si>
    <t>JOCELYNE</t>
  </si>
  <si>
    <t>GREMILLIER</t>
  </si>
  <si>
    <t>MARGOT</t>
  </si>
  <si>
    <t>BRICE</t>
  </si>
  <si>
    <t>BEAUDOIN</t>
  </si>
  <si>
    <t>MILDRED</t>
  </si>
  <si>
    <t>DENIS</t>
  </si>
  <si>
    <t>LERCY</t>
  </si>
  <si>
    <t>KOZIOL</t>
  </si>
  <si>
    <t>CHANTAL</t>
  </si>
  <si>
    <t>Date CM</t>
  </si>
  <si>
    <t>DECOEYERE</t>
  </si>
  <si>
    <t>DELBOUILLE</t>
  </si>
  <si>
    <t>NADINE</t>
  </si>
  <si>
    <t>DAMBLIN</t>
  </si>
  <si>
    <t>KLEIN</t>
  </si>
  <si>
    <t>CHRISTELLE</t>
  </si>
  <si>
    <t>JADE</t>
  </si>
  <si>
    <t>DUVENT</t>
  </si>
  <si>
    <t>CLAUDINE</t>
  </si>
  <si>
    <t>LANDAT</t>
  </si>
  <si>
    <t xml:space="preserve">LEDUC </t>
  </si>
  <si>
    <t>FREDERIC</t>
  </si>
  <si>
    <t xml:space="preserve">Validité CM </t>
  </si>
  <si>
    <t>RI</t>
  </si>
  <si>
    <t>N° Adhérent</t>
  </si>
  <si>
    <t>Type adhérent</t>
  </si>
  <si>
    <t>Abonnement</t>
  </si>
  <si>
    <t>Annuel</t>
  </si>
  <si>
    <t>Mensuel</t>
  </si>
  <si>
    <t>TABLEAU DE BORD - GESTION DES ADHERENTS</t>
  </si>
  <si>
    <t>Adhérents répertoriés:</t>
  </si>
  <si>
    <t>Adhérents actifs:</t>
  </si>
  <si>
    <t>Actif</t>
  </si>
  <si>
    <t>oui</t>
  </si>
  <si>
    <t>FENAINOIS</t>
  </si>
  <si>
    <t>EXTERIEUR</t>
  </si>
  <si>
    <t>Réglé</t>
  </si>
  <si>
    <t>Montant Cotisation</t>
  </si>
  <si>
    <t>Montant</t>
  </si>
  <si>
    <t>70,00 €</t>
  </si>
  <si>
    <t>Le certificat médical est valable 3 ans à partir de sa date d'émission, pas besoin de gestion particulière hormis un indicateur sur la page d'accueil (si possible) avec les noms / prénoms dont les certificats sont arrivés à expiration à la date du jour.</t>
  </si>
  <si>
    <t>Pour les cotisations annuelles, il faudrait que les colonnes R jusque AA se remplissent par défaut "ok" et donc les laisser actifs.</t>
  </si>
  <si>
    <t>Pour les cotisation mensuelles, à l'aide d'un calendrier avec la date du jour, faire désactiver les adhérents. (gros pb) et mettre à jour au fur et à mesure les colonnes de chaque mois par un "ok" suivant la date.</t>
  </si>
  <si>
    <t>Pour la version, ne vous inquiétez pas, pour ce soir ça ira, car je commence à former les autres membres.</t>
  </si>
  <si>
    <t>J'ai aussi commencé à réfléchir à la mise en place pour le rappel à la fois des des cotisations et des certificats médicaux.</t>
  </si>
  <si>
    <t>Je pense en effet, qu'il faut gérer cela à l'aide de deux boutons qui appelleront un filtre du fichier</t>
  </si>
  <si>
    <t>1) Rappel C.M (adhérents actifs et dont la date de validité dépasse la date du jour.</t>
  </si>
  <si>
    <t>2) Rappel Cotisations (adhérents actifs n'ayant pas réglé leur cotisation)</t>
  </si>
  <si>
    <t>Tresorerie mensuelle</t>
  </si>
  <si>
    <t>Tresorerie Annuelle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</si>
</sst>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0#&quot; &quot;##&quot; &quot;##&quot; &quot;##&quot; &quot;##"/>
    <numFmt numFmtId="166" formatCode="_-* #,##0.00\ [$€-80C]_-;\-* #,##0.00\ [$€-80C]_-;_-* &quot;-&quot;??\ [$€-80C]_-;_-@_-"/>
    <numFmt numFmtId="167" formatCode="#,##0.00\ \€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sz val="11"/>
      <color rgb="FF4A5359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rgb="FFFF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1" fillId="0" borderId="0" xfId="0" applyFont="1"/>
    <xf numFmtId="49" fontId="1" fillId="0" borderId="0" xfId="0" applyNumberFormat="1" applyFont="1"/>
    <xf numFmtId="16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49" fontId="1" fillId="0" borderId="1" xfId="0" applyNumberFormat="1" applyFont="1" applyBorder="1"/>
    <xf numFmtId="164" fontId="1" fillId="0" borderId="1" xfId="0" applyNumberFormat="1" applyFont="1" applyBorder="1"/>
    <xf numFmtId="0" fontId="3" fillId="3" borderId="0" xfId="0" applyFont="1" applyFill="1"/>
    <xf numFmtId="0" fontId="1" fillId="0" borderId="2" xfId="0" applyFont="1" applyBorder="1"/>
    <xf numFmtId="0" fontId="1" fillId="0" borderId="3" xfId="0" applyFont="1" applyBorder="1"/>
    <xf numFmtId="0" fontId="1" fillId="0" borderId="7" xfId="0" applyFont="1" applyBorder="1"/>
    <xf numFmtId="0" fontId="1" fillId="0" borderId="7" xfId="0" applyFont="1" applyBorder="1" applyAlignment="1">
      <alignment horizontal="right"/>
    </xf>
    <xf numFmtId="49" fontId="1" fillId="0" borderId="7" xfId="0" applyNumberFormat="1" applyFont="1" applyBorder="1"/>
    <xf numFmtId="164" fontId="1" fillId="0" borderId="7" xfId="0" applyNumberFormat="1" applyFont="1" applyBorder="1"/>
    <xf numFmtId="0" fontId="1" fillId="0" borderId="8" xfId="0" applyFont="1" applyBorder="1"/>
    <xf numFmtId="0" fontId="5" fillId="2" borderId="4" xfId="0" applyFont="1" applyFill="1" applyBorder="1"/>
    <xf numFmtId="0" fontId="5" fillId="2" borderId="5" xfId="0" applyFont="1" applyFill="1" applyBorder="1"/>
    <xf numFmtId="0" fontId="5" fillId="2" borderId="5" xfId="0" applyFont="1" applyFill="1" applyBorder="1" applyAlignment="1">
      <alignment horizontal="right"/>
    </xf>
    <xf numFmtId="49" fontId="5" fillId="2" borderId="5" xfId="0" applyNumberFormat="1" applyFont="1" applyFill="1" applyBorder="1"/>
    <xf numFmtId="164" fontId="5" fillId="2" borderId="5" xfId="0" applyNumberFormat="1" applyFont="1" applyFill="1" applyBorder="1"/>
    <xf numFmtId="0" fontId="5" fillId="2" borderId="6" xfId="0" applyFont="1" applyFill="1" applyBorder="1"/>
    <xf numFmtId="165" fontId="1" fillId="0" borderId="1" xfId="0" applyNumberFormat="1" applyFont="1" applyBorder="1"/>
    <xf numFmtId="165" fontId="1" fillId="0" borderId="7" xfId="0" applyNumberFormat="1" applyFont="1" applyBorder="1"/>
    <xf numFmtId="49" fontId="2" fillId="0" borderId="1" xfId="1" applyNumberFormat="1" applyBorder="1" applyAlignment="1" applyProtection="1"/>
    <xf numFmtId="49" fontId="1" fillId="0" borderId="1" xfId="0" applyNumberFormat="1" applyFont="1" applyFill="1" applyBorder="1"/>
    <xf numFmtId="49" fontId="2" fillId="0" borderId="1" xfId="1" applyNumberFormat="1" applyFill="1" applyBorder="1" applyAlignment="1" applyProtection="1"/>
    <xf numFmtId="0" fontId="1" fillId="0" borderId="7" xfId="0" applyNumberFormat="1" applyFont="1" applyBorder="1"/>
    <xf numFmtId="0" fontId="6" fillId="4" borderId="9" xfId="0" applyFont="1" applyFill="1" applyBorder="1"/>
    <xf numFmtId="0" fontId="0" fillId="5" borderId="9" xfId="0" applyFont="1" applyFill="1" applyBorder="1"/>
    <xf numFmtId="0" fontId="0" fillId="0" borderId="9" xfId="0" applyFont="1" applyBorder="1"/>
    <xf numFmtId="166" fontId="1" fillId="0" borderId="1" xfId="0" applyNumberFormat="1" applyFont="1" applyBorder="1"/>
    <xf numFmtId="0" fontId="1" fillId="0" borderId="2" xfId="0" applyNumberFormat="1" applyFont="1" applyBorder="1"/>
    <xf numFmtId="164" fontId="1" fillId="0" borderId="1" xfId="0" applyNumberFormat="1" applyFont="1" applyBorder="1" applyAlignment="1">
      <alignment horizontal="right"/>
    </xf>
    <xf numFmtId="2" fontId="1" fillId="0" borderId="1" xfId="0" applyNumberFormat="1" applyFont="1" applyBorder="1"/>
    <xf numFmtId="167" fontId="1" fillId="0" borderId="1" xfId="0" applyNumberFormat="1" applyFont="1" applyBorder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6" borderId="0" xfId="0" applyFont="1" applyFill="1"/>
    <xf numFmtId="0" fontId="10" fillId="3" borderId="0" xfId="0" applyFont="1" applyFill="1"/>
    <xf numFmtId="0" fontId="3" fillId="3" borderId="10" xfId="0" applyFont="1" applyFill="1" applyBorder="1"/>
    <xf numFmtId="0" fontId="6" fillId="3" borderId="0" xfId="0" applyFont="1" applyFill="1"/>
    <xf numFmtId="0" fontId="3" fillId="3" borderId="0" xfId="0" applyFont="1" applyFill="1" applyBorder="1"/>
    <xf numFmtId="0" fontId="4" fillId="3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FF66"/>
      <color rgb="FFFF3300"/>
      <color rgb="FFFF6600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502920</xdr:colOff>
      <xdr:row>4</xdr:row>
      <xdr:rowOff>22860</xdr:rowOff>
    </xdr:from>
    <xdr:to>
      <xdr:col>10</xdr:col>
      <xdr:colOff>259080</xdr:colOff>
      <xdr:row>7</xdr:row>
      <xdr:rowOff>45720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5C91A1B-D8F2-4A94-87F7-34D0B3FE7F91}"/>
            </a:ext>
          </a:extLst>
        </xdr:cNvPr>
        <xdr:cNvSpPr/>
      </xdr:nvSpPr>
      <xdr:spPr>
        <a:xfrm>
          <a:off x="6842760" y="800100"/>
          <a:ext cx="1341120" cy="57150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Formulaire</a:t>
          </a:r>
          <a:r>
            <a:rPr lang="fr-FR" sz="1200" b="1" baseline="0">
              <a:solidFill>
                <a:sysClr val="windowText" lastClr="000000"/>
              </a:solidFill>
            </a:rPr>
            <a:t> de saisie</a:t>
          </a:r>
        </a:p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Adhérents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10</xdr:col>
      <xdr:colOff>350520</xdr:colOff>
      <xdr:row>4</xdr:row>
      <xdr:rowOff>30480</xdr:rowOff>
    </xdr:from>
    <xdr:to>
      <xdr:col>11</xdr:col>
      <xdr:colOff>541020</xdr:colOff>
      <xdr:row>7</xdr:row>
      <xdr:rowOff>53340</xdr:rowOff>
    </xdr:to>
    <xdr:sp macro="[0]!validiteCM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8BFB7AA-C292-4AD0-906E-2030BDF2399E}"/>
            </a:ext>
          </a:extLst>
        </xdr:cNvPr>
        <xdr:cNvSpPr/>
      </xdr:nvSpPr>
      <xdr:spPr>
        <a:xfrm>
          <a:off x="8275320" y="807720"/>
          <a:ext cx="1280160" cy="571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Rappel certificat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11</xdr:col>
      <xdr:colOff>640080</xdr:colOff>
      <xdr:row>4</xdr:row>
      <xdr:rowOff>22860</xdr:rowOff>
    </xdr:from>
    <xdr:to>
      <xdr:col>12</xdr:col>
      <xdr:colOff>594360</xdr:colOff>
      <xdr:row>7</xdr:row>
      <xdr:rowOff>45720</xdr:rowOff>
    </xdr:to>
    <xdr:sp macro="[0]!RInonregl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36E8AE82-8FA7-4953-A2F6-3330BF2079DB}"/>
            </a:ext>
          </a:extLst>
        </xdr:cNvPr>
        <xdr:cNvSpPr/>
      </xdr:nvSpPr>
      <xdr:spPr>
        <a:xfrm>
          <a:off x="9654540" y="800100"/>
          <a:ext cx="1280160" cy="571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Rappel Cotisation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415D3A7-C48D-45BB-BDF7-C51BF2EF30CD}" name="Tableau5" displayName="Tableau5" ref="A1:AA189" totalsRowShown="0" headerRowDxfId="42" dataDxfId="40" headerRowBorderDxfId="41" tableBorderDxfId="39" totalsRowBorderDxfId="38">
  <tableColumns count="27">
    <tableColumn id="1" xr3:uid="{8F9D6609-CC0B-4FB6-A4C6-677973FD9526}" name="N° Adhérent" dataDxfId="37">
      <calculatedColumnFormula>A1+1</calculatedColumnFormula>
    </tableColumn>
    <tableColumn id="2" xr3:uid="{5DF5AB76-E1EE-403D-ABC8-026C88FB8026}" name="Nom" dataDxfId="36"/>
    <tableColumn id="3" xr3:uid="{E6DCA8DC-CF0C-4AE5-BC4B-62110FBCB4C4}" name="Prénom" dataDxfId="35"/>
    <tableColumn id="4" xr3:uid="{B00C61A9-8FAC-48AF-93B6-AB828189735C}" name="Adresse" dataDxfId="34"/>
    <tableColumn id="5" xr3:uid="{6BB98BD9-2647-4292-82AF-1F15E8433D3B}" name="CP" dataDxfId="33"/>
    <tableColumn id="6" xr3:uid="{14C3F7E9-F670-4F82-AC77-6CDCFAC1842F}" name="Ville" dataDxfId="32"/>
    <tableColumn id="7" xr3:uid="{949BE952-705D-46E2-89A8-E56D359AF131}" name="Téléphone " dataDxfId="31"/>
    <tableColumn id="8" xr3:uid="{BDE83EE9-765F-4E03-ABA1-B2208AAB64B2}" name="Email" dataDxfId="30"/>
    <tableColumn id="9" xr3:uid="{80932939-42A9-4A7C-BDEB-36B77E547C20}" name="Type adhérent" dataDxfId="29">
      <calculatedColumnFormula>IF(F2= "fenain","FENAINOIS","EXTERIEUR")</calculatedColumnFormula>
    </tableColumn>
    <tableColumn id="10" xr3:uid="{81F8901F-B6B4-4808-B555-0D05D5CE3C31}" name="Montant Cotisation" dataDxfId="28">
      <calculatedColumnFormula>IF(I2="fenainois","6,00€","8,00€")</calculatedColumnFormula>
    </tableColumn>
    <tableColumn id="11" xr3:uid="{94A75770-1D56-4827-9FD7-8EB0F21DF844}" name="Date CM" dataDxfId="27"/>
    <tableColumn id="12" xr3:uid="{59BA5D71-C445-47BB-98C8-EAEE06468235}" name="Validité CM " dataDxfId="26"/>
    <tableColumn id="13" xr3:uid="{C613A6E5-3159-4319-B827-9DE6DF4CB7E2}" name="RI" dataDxfId="25"/>
    <tableColumn id="14" xr3:uid="{1E251681-DD43-4367-AD97-DA06C5AA0885}" name="Photo" dataDxfId="24"/>
    <tableColumn id="15" xr3:uid="{C790C451-3F70-403F-B05F-DA83CB67A09E}" name="Abonnement" dataDxfId="23"/>
    <tableColumn id="16" xr3:uid="{49F0E254-F005-49C2-A789-7F6FC7E760C3}" name="Actif" dataDxfId="22"/>
    <tableColumn id="17" xr3:uid="{C258CAE0-4CCC-4A8E-9230-0A6A09BA9BD3}" name="Réglé" dataDxfId="21"/>
    <tableColumn id="18" xr3:uid="{47ACBA09-5C46-46F6-ACF3-72EA9A7470CC}" name="sept-19" dataDxfId="20">
      <calculatedColumnFormula>IF(O2="Annuel","ok","")</calculatedColumnFormula>
    </tableColumn>
    <tableColumn id="19" xr3:uid="{4CFB025A-1B03-4E44-8328-6DFE0DE51E1D}" name="oct-19" dataDxfId="19">
      <calculatedColumnFormula>IF(Q2="Annuel","ok","")</calculatedColumnFormula>
    </tableColumn>
    <tableColumn id="20" xr3:uid="{25701A5A-EF03-46EC-84E0-8B58ECB637AF}" name="nov-19" dataDxfId="18">
      <calculatedColumnFormula>IF(R2="Annuel","ok","")</calculatedColumnFormula>
    </tableColumn>
    <tableColumn id="21" xr3:uid="{A55162E5-F9ED-4F80-BD31-729237801B31}" name="déc-19" dataDxfId="17">
      <calculatedColumnFormula>IF(S2="Annuel","ok","")</calculatedColumnFormula>
    </tableColumn>
    <tableColumn id="22" xr3:uid="{4B69BF7D-438F-45F1-850A-8F07489457B5}" name="janv-20" dataDxfId="16">
      <calculatedColumnFormula>IF(T2="Annuel","ok","")</calculatedColumnFormula>
    </tableColumn>
    <tableColumn id="23" xr3:uid="{C1E2F88E-EA56-4F13-82B3-A5C42BAF9EB2}" name="févr-20" dataDxfId="15">
      <calculatedColumnFormula>IF(U2="Annuel","ok","")</calculatedColumnFormula>
    </tableColumn>
    <tableColumn id="24" xr3:uid="{1ACA2B1F-DFA5-42B4-AB52-134D1CBDDD5E}" name="mars-20" dataDxfId="14">
      <calculatedColumnFormula>IF(V2="Annuel","ok","")</calculatedColumnFormula>
    </tableColumn>
    <tableColumn id="25" xr3:uid="{834AAEDA-FA53-4037-B0C3-4BBCC06BA5E8}" name="avr-20" dataDxfId="13">
      <calculatedColumnFormula>IF(W2="Annuel","ok","")</calculatedColumnFormula>
    </tableColumn>
    <tableColumn id="26" xr3:uid="{4BB0EB50-BF99-4EAA-8027-B995912DDF83}" name="mai-20" dataDxfId="12">
      <calculatedColumnFormula>IF(X2="Annuel","ok","")</calculatedColumnFormula>
    </tableColumn>
    <tableColumn id="27" xr3:uid="{60F57CD6-5382-4BF9-BF1C-90D134C95683}" name="juin-20" dataDxfId="11">
      <calculatedColumnFormula>IF(Y2="Annuel","ok","")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cotisations" displayName="cotisations" ref="A1:A3" totalsRowShown="0">
  <autoFilter ref="A1:A3" xr:uid="{00000000-0009-0000-0100-000001000000}"/>
  <tableColumns count="1">
    <tableColumn id="1" xr3:uid="{00000000-0010-0000-0100-000001000000}" name="Cotisation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Categorie" displayName="Categorie" ref="C1:C3" totalsRowShown="0">
  <autoFilter ref="C1:C3" xr:uid="{00000000-0009-0000-0100-000002000000}"/>
  <tableColumns count="1">
    <tableColumn id="1" xr3:uid="{00000000-0010-0000-0200-000001000000}" name="Catégorie Adhérent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7D50D19-F797-4DC6-ABF7-FD74E93A690D}" name="Tableau4" displayName="Tableau4" ref="E1:E3" totalsRowShown="0">
  <autoFilter ref="E1:E3" xr:uid="{3F720EC9-9A39-4A1A-8D29-D7AC33F80A4B}"/>
  <tableColumns count="1">
    <tableColumn id="1" xr3:uid="{8BB7F205-22A1-4138-9F8A-AAA99729F1CE}" name="Actif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1BB1E5-E11A-4499-8E31-46D0851F3888}" name="Tableau6" displayName="Tableau6" ref="A1:F50" totalsRowShown="0" headerRowDxfId="10" dataDxfId="8" headerRowBorderDxfId="9" tableBorderDxfId="7" totalsRowBorderDxfId="6">
  <tableColumns count="6">
    <tableColumn id="1" xr3:uid="{36091CBD-E99C-4EE4-A14B-B79A2A630DB5}" name="N° Adhérent" dataDxfId="5"/>
    <tableColumn id="2" xr3:uid="{CDE5938D-5060-4DC0-9769-A314710359AB}" name="Nom" dataDxfId="4"/>
    <tableColumn id="3" xr3:uid="{512CE790-6A9A-4E0B-97EC-FC507FB94B5D}" name="Prénom" dataDxfId="3"/>
    <tableColumn id="4" xr3:uid="{92F37EE7-2137-463F-A69D-4A0BE03F0535}" name="Adresse" dataDxfId="2"/>
    <tableColumn id="5" xr3:uid="{A6380284-1C55-4BC4-8579-223B21BC7FAB}" name="CP" dataDxfId="1"/>
    <tableColumn id="6" xr3:uid="{C4E67957-6EB1-4A61-8CFB-00E623B10C71}" name="Vill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C5047-8E49-42AE-86AA-77EB980862F6}">
  <sheetPr codeName="Feuil4"/>
  <dimension ref="A1:T37"/>
  <sheetViews>
    <sheetView tabSelected="1" workbookViewId="0">
      <selection activeCell="L16" sqref="L16"/>
    </sheetView>
  </sheetViews>
  <sheetFormatPr baseColWidth="10" defaultRowHeight="14.4" x14ac:dyDescent="0.3"/>
  <cols>
    <col min="11" max="11" width="15.88671875" customWidth="1"/>
    <col min="12" max="12" width="19.33203125" customWidth="1"/>
  </cols>
  <sheetData>
    <row r="1" spans="1:20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8" customHeight="1" x14ac:dyDescent="0.3">
      <c r="A2" s="10"/>
      <c r="B2" s="46" t="s">
        <v>237</v>
      </c>
      <c r="C2" s="46"/>
      <c r="D2" s="46"/>
      <c r="E2" s="46"/>
      <c r="F2" s="46"/>
      <c r="G2" s="46"/>
      <c r="H2" s="46"/>
      <c r="I2" s="4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x14ac:dyDescent="0.3">
      <c r="A3" s="10"/>
      <c r="B3" s="46"/>
      <c r="C3" s="46"/>
      <c r="D3" s="46"/>
      <c r="E3" s="46"/>
      <c r="F3" s="46"/>
      <c r="G3" s="46"/>
      <c r="H3" s="46"/>
      <c r="I3" s="46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x14ac:dyDescent="0.3">
      <c r="A6" s="10"/>
      <c r="B6" s="10" t="s">
        <v>238</v>
      </c>
      <c r="C6" s="10"/>
      <c r="D6" s="41">
        <f>COUNTA('Base de Données'!B:B)</f>
        <v>132</v>
      </c>
      <c r="E6" s="10"/>
      <c r="F6" s="42" t="s">
        <v>256</v>
      </c>
      <c r="G6" s="10"/>
      <c r="H6" s="4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x14ac:dyDescent="0.3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x14ac:dyDescent="0.3">
      <c r="A8" s="10"/>
      <c r="B8" s="10" t="s">
        <v>239</v>
      </c>
      <c r="C8" s="10"/>
      <c r="D8" s="41">
        <f>COUNTA('Base de Données'!P:P)</f>
        <v>4</v>
      </c>
      <c r="E8" s="10"/>
      <c r="F8" s="42" t="s">
        <v>257</v>
      </c>
      <c r="G8" s="10"/>
      <c r="H8" s="4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x14ac:dyDescent="0.3">
      <c r="A9" s="10"/>
      <c r="B9" s="10"/>
      <c r="C9" s="10"/>
      <c r="D9" s="10"/>
      <c r="E9" s="10"/>
      <c r="F9" s="10"/>
      <c r="G9" s="10"/>
      <c r="H9" s="10"/>
      <c r="I9" s="10"/>
      <c r="J9" s="43"/>
      <c r="K9" s="43"/>
      <c r="L9" s="43"/>
      <c r="M9" s="45"/>
      <c r="N9" s="10"/>
      <c r="O9" s="10"/>
      <c r="P9" s="10"/>
      <c r="Q9" s="10"/>
      <c r="R9" s="10"/>
      <c r="S9" s="10"/>
      <c r="T9" s="10"/>
    </row>
    <row r="10" spans="1:20" x14ac:dyDescent="0.3">
      <c r="A10" s="10"/>
      <c r="B10" s="10"/>
      <c r="C10" s="10"/>
      <c r="D10" s="10"/>
      <c r="E10" s="10"/>
      <c r="F10" s="10"/>
      <c r="G10" s="10"/>
      <c r="H10" s="10"/>
      <c r="I10" s="10"/>
      <c r="J10" s="44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x14ac:dyDescent="0.3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x14ac:dyDescent="0.3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x14ac:dyDescent="0.3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x14ac:dyDescent="0.3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x14ac:dyDescent="0.3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x14ac:dyDescent="0.3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x14ac:dyDescent="0.3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x14ac:dyDescent="0.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x14ac:dyDescent="0.3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</sheetData>
  <mergeCells count="1">
    <mergeCell ref="B2:I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A189"/>
  <sheetViews>
    <sheetView topLeftCell="E1" workbookViewId="0">
      <selection activeCell="P4" sqref="P4"/>
    </sheetView>
  </sheetViews>
  <sheetFormatPr baseColWidth="10" defaultColWidth="11.5546875" defaultRowHeight="15.6" x14ac:dyDescent="0.3"/>
  <cols>
    <col min="1" max="1" width="14.44140625" style="1" customWidth="1"/>
    <col min="2" max="2" width="22.109375" style="1" customWidth="1"/>
    <col min="3" max="3" width="21.33203125" style="1" customWidth="1"/>
    <col min="4" max="4" width="41.44140625" style="1" bestFit="1" customWidth="1"/>
    <col min="5" max="5" width="11.5546875" style="4" customWidth="1"/>
    <col min="6" max="6" width="23.109375" style="1" bestFit="1" customWidth="1"/>
    <col min="7" max="7" width="15.5546875" style="2" customWidth="1"/>
    <col min="8" max="8" width="35.6640625" style="1" bestFit="1" customWidth="1"/>
    <col min="9" max="9" width="19.5546875" style="1" customWidth="1"/>
    <col min="10" max="10" width="19.44140625" style="1" customWidth="1"/>
    <col min="11" max="11" width="17" style="3" bestFit="1" customWidth="1"/>
    <col min="12" max="12" width="17" style="3" customWidth="1"/>
    <col min="13" max="13" width="10.77734375" style="1" customWidth="1"/>
    <col min="14" max="14" width="8.44140625" style="1" customWidth="1"/>
    <col min="15" max="15" width="15.33203125" style="1" bestFit="1" customWidth="1"/>
    <col min="16" max="17" width="15.33203125" style="1" customWidth="1"/>
    <col min="18" max="16384" width="11.5546875" style="1"/>
  </cols>
  <sheetData>
    <row r="1" spans="1:27" x14ac:dyDescent="0.3">
      <c r="A1" s="18" t="s">
        <v>232</v>
      </c>
      <c r="B1" s="19" t="s">
        <v>0</v>
      </c>
      <c r="C1" s="19" t="s">
        <v>1</v>
      </c>
      <c r="D1" s="19" t="s">
        <v>17</v>
      </c>
      <c r="E1" s="20" t="s">
        <v>2</v>
      </c>
      <c r="F1" s="19" t="s">
        <v>3</v>
      </c>
      <c r="G1" s="21" t="s">
        <v>18</v>
      </c>
      <c r="H1" s="19" t="s">
        <v>19</v>
      </c>
      <c r="I1" s="19" t="s">
        <v>233</v>
      </c>
      <c r="J1" s="19" t="s">
        <v>245</v>
      </c>
      <c r="K1" s="22" t="s">
        <v>217</v>
      </c>
      <c r="L1" s="22" t="s">
        <v>230</v>
      </c>
      <c r="M1" s="19" t="s">
        <v>231</v>
      </c>
      <c r="N1" s="19" t="s">
        <v>4</v>
      </c>
      <c r="O1" s="19" t="s">
        <v>234</v>
      </c>
      <c r="P1" s="19" t="s">
        <v>240</v>
      </c>
      <c r="Q1" s="19" t="s">
        <v>244</v>
      </c>
      <c r="R1" s="19" t="s">
        <v>7</v>
      </c>
      <c r="S1" s="19" t="s">
        <v>8</v>
      </c>
      <c r="T1" s="19" t="s">
        <v>9</v>
      </c>
      <c r="U1" s="19" t="s">
        <v>10</v>
      </c>
      <c r="V1" s="19" t="s">
        <v>11</v>
      </c>
      <c r="W1" s="19" t="s">
        <v>12</v>
      </c>
      <c r="X1" s="19" t="s">
        <v>13</v>
      </c>
      <c r="Y1" s="19" t="s">
        <v>14</v>
      </c>
      <c r="Z1" s="19" t="s">
        <v>15</v>
      </c>
      <c r="AA1" s="23" t="s">
        <v>16</v>
      </c>
    </row>
    <row r="2" spans="1:27" x14ac:dyDescent="0.3">
      <c r="A2" s="34">
        <v>1</v>
      </c>
      <c r="B2" s="6" t="s">
        <v>20</v>
      </c>
      <c r="C2" s="6" t="s">
        <v>21</v>
      </c>
      <c r="D2" s="6"/>
      <c r="E2" s="7"/>
      <c r="F2" s="6"/>
      <c r="G2" s="24"/>
      <c r="H2" s="26"/>
      <c r="I2" s="6" t="s">
        <v>243</v>
      </c>
      <c r="J2" s="37" t="s">
        <v>247</v>
      </c>
      <c r="K2" s="9">
        <v>43389</v>
      </c>
      <c r="L2" s="9">
        <v>43716</v>
      </c>
      <c r="M2" s="6"/>
      <c r="N2" s="6"/>
      <c r="O2" s="6" t="s">
        <v>235</v>
      </c>
      <c r="P2" s="6" t="s">
        <v>241</v>
      </c>
      <c r="Q2" s="6"/>
      <c r="R2" s="6"/>
      <c r="S2" s="6"/>
      <c r="T2" s="6" t="str">
        <f t="shared" ref="S2:AA17" si="0">IF(R2="Annuel","ok","")</f>
        <v/>
      </c>
      <c r="U2" s="6" t="str">
        <f t="shared" si="0"/>
        <v/>
      </c>
      <c r="V2" s="6" t="str">
        <f t="shared" si="0"/>
        <v/>
      </c>
      <c r="W2" s="6" t="str">
        <f t="shared" si="0"/>
        <v/>
      </c>
      <c r="X2" s="6" t="str">
        <f t="shared" si="0"/>
        <v/>
      </c>
      <c r="Y2" s="6" t="str">
        <f t="shared" si="0"/>
        <v/>
      </c>
      <c r="Z2" s="6" t="str">
        <f t="shared" si="0"/>
        <v/>
      </c>
      <c r="AA2" s="12" t="str">
        <f t="shared" si="0"/>
        <v/>
      </c>
    </row>
    <row r="3" spans="1:27" x14ac:dyDescent="0.3">
      <c r="A3" s="34">
        <v>2</v>
      </c>
      <c r="B3" s="6" t="s">
        <v>211</v>
      </c>
      <c r="C3" s="6" t="s">
        <v>212</v>
      </c>
      <c r="D3" s="6"/>
      <c r="E3" s="7"/>
      <c r="F3" s="6"/>
      <c r="G3" s="24"/>
      <c r="H3" s="26"/>
      <c r="I3" s="6" t="s">
        <v>243</v>
      </c>
      <c r="J3" s="36" t="s">
        <v>247</v>
      </c>
      <c r="K3" s="35">
        <v>42374</v>
      </c>
      <c r="L3" s="9">
        <f t="shared" ref="L3:L33" si="1">K3+1095</f>
        <v>43469</v>
      </c>
      <c r="M3" s="6"/>
      <c r="N3" s="6"/>
      <c r="O3" s="6" t="s">
        <v>235</v>
      </c>
      <c r="P3" s="6" t="s">
        <v>241</v>
      </c>
      <c r="Q3" s="6"/>
      <c r="R3" s="6" t="str">
        <f t="shared" ref="R3:R66" si="2">IF(O3="Annuel","ok","")</f>
        <v>ok</v>
      </c>
      <c r="S3" s="6"/>
      <c r="T3" s="6" t="str">
        <f t="shared" si="0"/>
        <v/>
      </c>
      <c r="U3" s="6" t="str">
        <f t="shared" si="0"/>
        <v/>
      </c>
      <c r="V3" s="6" t="str">
        <f t="shared" si="0"/>
        <v/>
      </c>
      <c r="W3" s="6" t="str">
        <f t="shared" si="0"/>
        <v/>
      </c>
      <c r="X3" s="6" t="str">
        <f t="shared" si="0"/>
        <v/>
      </c>
      <c r="Y3" s="6" t="str">
        <f t="shared" si="0"/>
        <v/>
      </c>
      <c r="Z3" s="6" t="str">
        <f t="shared" si="0"/>
        <v/>
      </c>
      <c r="AA3" s="12" t="str">
        <f t="shared" si="0"/>
        <v/>
      </c>
    </row>
    <row r="4" spans="1:27" x14ac:dyDescent="0.3">
      <c r="A4" s="34">
        <v>3</v>
      </c>
      <c r="B4" s="6" t="s">
        <v>22</v>
      </c>
      <c r="C4" s="6" t="s">
        <v>23</v>
      </c>
      <c r="D4" s="6"/>
      <c r="E4" s="7"/>
      <c r="F4" s="6"/>
      <c r="G4" s="24"/>
      <c r="H4" s="26"/>
      <c r="I4" s="6" t="s">
        <v>243</v>
      </c>
      <c r="J4" s="33">
        <v>8</v>
      </c>
      <c r="K4" s="9">
        <v>43368</v>
      </c>
      <c r="L4" s="9">
        <f t="shared" si="1"/>
        <v>44463</v>
      </c>
      <c r="M4" s="6"/>
      <c r="N4" s="6"/>
      <c r="O4" s="6"/>
      <c r="P4" s="6" t="s">
        <v>241</v>
      </c>
      <c r="Q4" s="6"/>
      <c r="R4" s="6" t="str">
        <f t="shared" si="2"/>
        <v/>
      </c>
      <c r="S4" s="6" t="str">
        <f t="shared" si="0"/>
        <v/>
      </c>
      <c r="T4" s="6" t="str">
        <f t="shared" si="0"/>
        <v/>
      </c>
      <c r="U4" s="6" t="str">
        <f t="shared" si="0"/>
        <v/>
      </c>
      <c r="V4" s="6" t="str">
        <f t="shared" si="0"/>
        <v/>
      </c>
      <c r="W4" s="6" t="str">
        <f t="shared" si="0"/>
        <v/>
      </c>
      <c r="X4" s="6" t="str">
        <f t="shared" si="0"/>
        <v/>
      </c>
      <c r="Y4" s="6" t="str">
        <f t="shared" si="0"/>
        <v/>
      </c>
      <c r="Z4" s="6" t="str">
        <f t="shared" si="0"/>
        <v/>
      </c>
      <c r="AA4" s="12" t="str">
        <f t="shared" si="0"/>
        <v/>
      </c>
    </row>
    <row r="5" spans="1:27" x14ac:dyDescent="0.3">
      <c r="A5" s="34">
        <v>4</v>
      </c>
      <c r="B5" s="6" t="s">
        <v>24</v>
      </c>
      <c r="C5" s="6" t="s">
        <v>25</v>
      </c>
      <c r="D5" s="6"/>
      <c r="E5" s="7"/>
      <c r="F5" s="6"/>
      <c r="G5" s="24"/>
      <c r="H5" s="26"/>
      <c r="I5" s="6" t="s">
        <v>243</v>
      </c>
      <c r="J5" s="33">
        <v>8</v>
      </c>
      <c r="K5" s="9">
        <v>43558</v>
      </c>
      <c r="L5" s="9">
        <f t="shared" si="1"/>
        <v>44653</v>
      </c>
      <c r="M5" s="6"/>
      <c r="N5" s="6"/>
      <c r="O5" s="6"/>
      <c r="P5" s="6"/>
      <c r="Q5" s="6"/>
      <c r="R5" s="6" t="str">
        <f t="shared" si="2"/>
        <v/>
      </c>
      <c r="S5" s="6" t="str">
        <f t="shared" si="0"/>
        <v/>
      </c>
      <c r="T5" s="6" t="str">
        <f t="shared" si="0"/>
        <v/>
      </c>
      <c r="U5" s="6" t="str">
        <f t="shared" si="0"/>
        <v/>
      </c>
      <c r="V5" s="6" t="str">
        <f t="shared" si="0"/>
        <v/>
      </c>
      <c r="W5" s="6" t="str">
        <f t="shared" si="0"/>
        <v/>
      </c>
      <c r="X5" s="6" t="str">
        <f t="shared" si="0"/>
        <v/>
      </c>
      <c r="Y5" s="6" t="str">
        <f t="shared" si="0"/>
        <v/>
      </c>
      <c r="Z5" s="6" t="str">
        <f t="shared" si="0"/>
        <v/>
      </c>
      <c r="AA5" s="12" t="str">
        <f t="shared" si="0"/>
        <v/>
      </c>
    </row>
    <row r="6" spans="1:27" x14ac:dyDescent="0.3">
      <c r="A6" s="34">
        <v>5</v>
      </c>
      <c r="B6" s="6" t="s">
        <v>24</v>
      </c>
      <c r="C6" s="6" t="s">
        <v>35</v>
      </c>
      <c r="D6" s="6"/>
      <c r="E6" s="7"/>
      <c r="F6" s="6"/>
      <c r="G6" s="24"/>
      <c r="H6" s="8"/>
      <c r="I6" s="6" t="s">
        <v>243</v>
      </c>
      <c r="J6" s="33">
        <v>8</v>
      </c>
      <c r="K6" s="9">
        <v>43547</v>
      </c>
      <c r="L6" s="9">
        <f t="shared" si="1"/>
        <v>44642</v>
      </c>
      <c r="M6" s="6"/>
      <c r="N6" s="6"/>
      <c r="O6" s="6"/>
      <c r="P6" s="6"/>
      <c r="Q6" s="6"/>
      <c r="R6" s="6" t="str">
        <f t="shared" si="2"/>
        <v/>
      </c>
      <c r="S6" s="6" t="str">
        <f t="shared" si="0"/>
        <v/>
      </c>
      <c r="T6" s="6" t="str">
        <f t="shared" si="0"/>
        <v/>
      </c>
      <c r="U6" s="6" t="str">
        <f t="shared" si="0"/>
        <v/>
      </c>
      <c r="V6" s="6" t="str">
        <f t="shared" si="0"/>
        <v/>
      </c>
      <c r="W6" s="6" t="str">
        <f t="shared" si="0"/>
        <v/>
      </c>
      <c r="X6" s="6" t="str">
        <f t="shared" si="0"/>
        <v/>
      </c>
      <c r="Y6" s="6" t="str">
        <f t="shared" si="0"/>
        <v/>
      </c>
      <c r="Z6" s="6" t="str">
        <f t="shared" si="0"/>
        <v/>
      </c>
      <c r="AA6" s="12" t="str">
        <f t="shared" si="0"/>
        <v/>
      </c>
    </row>
    <row r="7" spans="1:27" x14ac:dyDescent="0.3">
      <c r="A7" s="34">
        <v>6</v>
      </c>
      <c r="B7" s="6" t="s">
        <v>53</v>
      </c>
      <c r="C7" s="6" t="s">
        <v>54</v>
      </c>
      <c r="D7" s="6"/>
      <c r="E7" s="7"/>
      <c r="F7" s="6"/>
      <c r="G7" s="24"/>
      <c r="H7" s="8"/>
      <c r="I7" s="6" t="s">
        <v>243</v>
      </c>
      <c r="J7" s="33">
        <v>8</v>
      </c>
      <c r="K7" s="9">
        <v>43486</v>
      </c>
      <c r="L7" s="9">
        <f t="shared" si="1"/>
        <v>44581</v>
      </c>
      <c r="M7" s="6"/>
      <c r="N7" s="6"/>
      <c r="O7" s="6"/>
      <c r="P7" s="6"/>
      <c r="Q7" s="6"/>
      <c r="R7" s="6" t="str">
        <f t="shared" si="2"/>
        <v/>
      </c>
      <c r="S7" s="6" t="str">
        <f t="shared" si="0"/>
        <v/>
      </c>
      <c r="T7" s="6" t="str">
        <f t="shared" si="0"/>
        <v/>
      </c>
      <c r="U7" s="6" t="str">
        <f t="shared" si="0"/>
        <v/>
      </c>
      <c r="V7" s="6" t="str">
        <f t="shared" si="0"/>
        <v/>
      </c>
      <c r="W7" s="6" t="str">
        <f t="shared" si="0"/>
        <v/>
      </c>
      <c r="X7" s="6" t="str">
        <f t="shared" si="0"/>
        <v/>
      </c>
      <c r="Y7" s="6" t="str">
        <f t="shared" si="0"/>
        <v/>
      </c>
      <c r="Z7" s="6" t="str">
        <f t="shared" si="0"/>
        <v/>
      </c>
      <c r="AA7" s="12" t="str">
        <f t="shared" si="0"/>
        <v/>
      </c>
    </row>
    <row r="8" spans="1:27" x14ac:dyDescent="0.3">
      <c r="A8" s="34">
        <v>7</v>
      </c>
      <c r="B8" s="6" t="s">
        <v>55</v>
      </c>
      <c r="C8" s="6" t="s">
        <v>56</v>
      </c>
      <c r="D8" s="6"/>
      <c r="E8" s="7"/>
      <c r="F8" s="6"/>
      <c r="G8" s="24"/>
      <c r="H8" s="8"/>
      <c r="I8" s="6" t="s">
        <v>243</v>
      </c>
      <c r="J8" s="33">
        <v>8</v>
      </c>
      <c r="K8" s="9">
        <v>43368</v>
      </c>
      <c r="L8" s="9">
        <f t="shared" si="1"/>
        <v>44463</v>
      </c>
      <c r="M8" s="6"/>
      <c r="N8" s="6"/>
      <c r="O8" s="6"/>
      <c r="P8" s="6"/>
      <c r="Q8" s="6"/>
      <c r="R8" s="6" t="str">
        <f t="shared" si="2"/>
        <v/>
      </c>
      <c r="S8" s="6" t="str">
        <f t="shared" si="0"/>
        <v/>
      </c>
      <c r="T8" s="6" t="str">
        <f t="shared" si="0"/>
        <v/>
      </c>
      <c r="U8" s="6" t="str">
        <f t="shared" si="0"/>
        <v/>
      </c>
      <c r="V8" s="6" t="str">
        <f t="shared" si="0"/>
        <v/>
      </c>
      <c r="W8" s="6" t="str">
        <f t="shared" si="0"/>
        <v/>
      </c>
      <c r="X8" s="6" t="str">
        <f t="shared" si="0"/>
        <v/>
      </c>
      <c r="Y8" s="6" t="str">
        <f t="shared" si="0"/>
        <v/>
      </c>
      <c r="Z8" s="6" t="str">
        <f t="shared" si="0"/>
        <v/>
      </c>
      <c r="AA8" s="12" t="str">
        <f t="shared" si="0"/>
        <v/>
      </c>
    </row>
    <row r="9" spans="1:27" x14ac:dyDescent="0.3">
      <c r="A9" s="34">
        <v>8</v>
      </c>
      <c r="B9" s="6" t="s">
        <v>57</v>
      </c>
      <c r="C9" s="6" t="s">
        <v>58</v>
      </c>
      <c r="D9" s="6"/>
      <c r="E9" s="7"/>
      <c r="F9" s="6"/>
      <c r="G9" s="24"/>
      <c r="H9" s="8"/>
      <c r="I9" s="6" t="s">
        <v>243</v>
      </c>
      <c r="J9" s="33">
        <v>8</v>
      </c>
      <c r="K9" s="9">
        <v>43416</v>
      </c>
      <c r="L9" s="9">
        <f t="shared" si="1"/>
        <v>44511</v>
      </c>
      <c r="M9" s="6"/>
      <c r="N9" s="6"/>
      <c r="O9" s="6"/>
      <c r="P9" s="6"/>
      <c r="Q9" s="6"/>
      <c r="R9" s="6" t="str">
        <f t="shared" si="2"/>
        <v/>
      </c>
      <c r="S9" s="6" t="str">
        <f t="shared" si="0"/>
        <v/>
      </c>
      <c r="T9" s="6" t="str">
        <f t="shared" si="0"/>
        <v/>
      </c>
      <c r="U9" s="6" t="str">
        <f t="shared" si="0"/>
        <v/>
      </c>
      <c r="V9" s="6" t="str">
        <f t="shared" si="0"/>
        <v/>
      </c>
      <c r="W9" s="6" t="str">
        <f t="shared" si="0"/>
        <v/>
      </c>
      <c r="X9" s="6" t="str">
        <f t="shared" si="0"/>
        <v/>
      </c>
      <c r="Y9" s="6" t="str">
        <f t="shared" si="0"/>
        <v/>
      </c>
      <c r="Z9" s="6" t="str">
        <f t="shared" si="0"/>
        <v/>
      </c>
      <c r="AA9" s="12" t="str">
        <f t="shared" si="0"/>
        <v/>
      </c>
    </row>
    <row r="10" spans="1:27" x14ac:dyDescent="0.3">
      <c r="A10" s="34">
        <v>9</v>
      </c>
      <c r="B10" s="6" t="s">
        <v>57</v>
      </c>
      <c r="C10" s="6" t="s">
        <v>26</v>
      </c>
      <c r="D10" s="6"/>
      <c r="E10" s="7"/>
      <c r="F10" s="6"/>
      <c r="G10" s="24"/>
      <c r="H10" s="26"/>
      <c r="I10" s="6" t="s">
        <v>243</v>
      </c>
      <c r="J10" s="33">
        <v>8</v>
      </c>
      <c r="K10" s="9">
        <v>43416</v>
      </c>
      <c r="L10" s="9">
        <f t="shared" si="1"/>
        <v>44511</v>
      </c>
      <c r="M10" s="6"/>
      <c r="N10" s="6"/>
      <c r="O10" s="6"/>
      <c r="P10" s="6"/>
      <c r="Q10" s="6"/>
      <c r="R10" s="6" t="str">
        <f t="shared" si="2"/>
        <v/>
      </c>
      <c r="S10" s="6" t="str">
        <f t="shared" si="0"/>
        <v/>
      </c>
      <c r="T10" s="6" t="str">
        <f t="shared" si="0"/>
        <v/>
      </c>
      <c r="U10" s="6" t="str">
        <f t="shared" si="0"/>
        <v/>
      </c>
      <c r="V10" s="6" t="str">
        <f t="shared" si="0"/>
        <v/>
      </c>
      <c r="W10" s="6" t="str">
        <f t="shared" si="0"/>
        <v/>
      </c>
      <c r="X10" s="6" t="str">
        <f t="shared" si="0"/>
        <v/>
      </c>
      <c r="Y10" s="6" t="str">
        <f t="shared" si="0"/>
        <v/>
      </c>
      <c r="Z10" s="6" t="str">
        <f t="shared" si="0"/>
        <v/>
      </c>
      <c r="AA10" s="12" t="str">
        <f t="shared" si="0"/>
        <v/>
      </c>
    </row>
    <row r="11" spans="1:27" x14ac:dyDescent="0.3">
      <c r="A11" s="34">
        <v>10</v>
      </c>
      <c r="B11" s="6" t="s">
        <v>66</v>
      </c>
      <c r="C11" s="6" t="s">
        <v>50</v>
      </c>
      <c r="D11" s="6"/>
      <c r="E11" s="7"/>
      <c r="F11" s="6"/>
      <c r="G11" s="24"/>
      <c r="H11" s="26"/>
      <c r="I11" s="6" t="s">
        <v>243</v>
      </c>
      <c r="J11" s="33">
        <v>8</v>
      </c>
      <c r="K11" s="9">
        <v>42688</v>
      </c>
      <c r="L11" s="9">
        <f t="shared" si="1"/>
        <v>43783</v>
      </c>
      <c r="M11" s="6"/>
      <c r="N11" s="6"/>
      <c r="O11" s="6"/>
      <c r="P11" s="6"/>
      <c r="Q11" s="6"/>
      <c r="R11" s="6" t="str">
        <f t="shared" si="2"/>
        <v/>
      </c>
      <c r="S11" s="6" t="str">
        <f t="shared" si="0"/>
        <v/>
      </c>
      <c r="T11" s="6" t="str">
        <f t="shared" si="0"/>
        <v/>
      </c>
      <c r="U11" s="6" t="str">
        <f t="shared" si="0"/>
        <v/>
      </c>
      <c r="V11" s="6" t="str">
        <f t="shared" si="0"/>
        <v/>
      </c>
      <c r="W11" s="6" t="str">
        <f t="shared" si="0"/>
        <v/>
      </c>
      <c r="X11" s="6" t="str">
        <f t="shared" si="0"/>
        <v/>
      </c>
      <c r="Y11" s="6" t="str">
        <f t="shared" si="0"/>
        <v/>
      </c>
      <c r="Z11" s="6" t="str">
        <f t="shared" si="0"/>
        <v/>
      </c>
      <c r="AA11" s="12" t="str">
        <f t="shared" si="0"/>
        <v/>
      </c>
    </row>
    <row r="12" spans="1:27" x14ac:dyDescent="0.3">
      <c r="A12" s="34">
        <v>11</v>
      </c>
      <c r="B12" s="6" t="s">
        <v>66</v>
      </c>
      <c r="C12" s="6" t="s">
        <v>67</v>
      </c>
      <c r="D12" s="6"/>
      <c r="E12" s="7"/>
      <c r="F12" s="6"/>
      <c r="G12" s="24"/>
      <c r="H12" s="26"/>
      <c r="I12" s="6" t="s">
        <v>243</v>
      </c>
      <c r="J12" s="33">
        <v>8</v>
      </c>
      <c r="K12" s="9">
        <v>42688</v>
      </c>
      <c r="L12" s="9">
        <f t="shared" si="1"/>
        <v>43783</v>
      </c>
      <c r="M12" s="6"/>
      <c r="N12" s="6"/>
      <c r="O12" s="6"/>
      <c r="P12" s="6"/>
      <c r="Q12" s="6"/>
      <c r="R12" s="6" t="str">
        <f t="shared" si="2"/>
        <v/>
      </c>
      <c r="S12" s="6" t="str">
        <f t="shared" si="0"/>
        <v/>
      </c>
      <c r="T12" s="6" t="str">
        <f t="shared" si="0"/>
        <v/>
      </c>
      <c r="U12" s="6" t="str">
        <f t="shared" si="0"/>
        <v/>
      </c>
      <c r="V12" s="6" t="str">
        <f t="shared" si="0"/>
        <v/>
      </c>
      <c r="W12" s="6" t="str">
        <f t="shared" si="0"/>
        <v/>
      </c>
      <c r="X12" s="6" t="str">
        <f t="shared" si="0"/>
        <v/>
      </c>
      <c r="Y12" s="6" t="str">
        <f t="shared" si="0"/>
        <v/>
      </c>
      <c r="Z12" s="6" t="str">
        <f t="shared" si="0"/>
        <v/>
      </c>
      <c r="AA12" s="12" t="str">
        <f t="shared" si="0"/>
        <v/>
      </c>
    </row>
    <row r="13" spans="1:27" x14ac:dyDescent="0.3">
      <c r="A13" s="34">
        <v>12</v>
      </c>
      <c r="B13" s="6" t="s">
        <v>68</v>
      </c>
      <c r="C13" s="6" t="s">
        <v>69</v>
      </c>
      <c r="D13" s="6"/>
      <c r="E13" s="7"/>
      <c r="F13" s="6"/>
      <c r="G13" s="24"/>
      <c r="H13" s="26"/>
      <c r="I13" s="6" t="s">
        <v>243</v>
      </c>
      <c r="J13" s="33">
        <v>8</v>
      </c>
      <c r="K13" s="9">
        <v>43381</v>
      </c>
      <c r="L13" s="9">
        <f t="shared" si="1"/>
        <v>44476</v>
      </c>
      <c r="M13" s="6"/>
      <c r="N13" s="6"/>
      <c r="O13" s="6"/>
      <c r="P13" s="6"/>
      <c r="Q13" s="6"/>
      <c r="R13" s="6" t="str">
        <f t="shared" si="2"/>
        <v/>
      </c>
      <c r="S13" s="6" t="str">
        <f t="shared" si="0"/>
        <v/>
      </c>
      <c r="T13" s="6" t="str">
        <f t="shared" si="0"/>
        <v/>
      </c>
      <c r="U13" s="6" t="str">
        <f t="shared" si="0"/>
        <v/>
      </c>
      <c r="V13" s="6" t="str">
        <f t="shared" si="0"/>
        <v/>
      </c>
      <c r="W13" s="6" t="str">
        <f t="shared" si="0"/>
        <v/>
      </c>
      <c r="X13" s="6" t="str">
        <f t="shared" si="0"/>
        <v/>
      </c>
      <c r="Y13" s="6" t="str">
        <f t="shared" si="0"/>
        <v/>
      </c>
      <c r="Z13" s="6" t="str">
        <f t="shared" si="0"/>
        <v/>
      </c>
      <c r="AA13" s="12" t="str">
        <f t="shared" si="0"/>
        <v/>
      </c>
    </row>
    <row r="14" spans="1:27" x14ac:dyDescent="0.3">
      <c r="A14" s="34">
        <v>13</v>
      </c>
      <c r="B14" s="6" t="s">
        <v>68</v>
      </c>
      <c r="C14" s="6" t="s">
        <v>70</v>
      </c>
      <c r="D14" s="6"/>
      <c r="E14" s="7"/>
      <c r="F14" s="6"/>
      <c r="G14" s="24"/>
      <c r="H14" s="8"/>
      <c r="I14" s="6" t="s">
        <v>243</v>
      </c>
      <c r="J14" s="33">
        <v>8</v>
      </c>
      <c r="K14" s="9">
        <v>43718</v>
      </c>
      <c r="L14" s="9">
        <f t="shared" si="1"/>
        <v>44813</v>
      </c>
      <c r="M14" s="6"/>
      <c r="N14" s="6"/>
      <c r="O14" s="6"/>
      <c r="P14" s="6"/>
      <c r="Q14" s="6"/>
      <c r="R14" s="6" t="str">
        <f t="shared" si="2"/>
        <v/>
      </c>
      <c r="S14" s="6" t="str">
        <f t="shared" si="0"/>
        <v/>
      </c>
      <c r="T14" s="6" t="str">
        <f t="shared" si="0"/>
        <v/>
      </c>
      <c r="U14" s="6" t="str">
        <f t="shared" si="0"/>
        <v/>
      </c>
      <c r="V14" s="6" t="str">
        <f t="shared" si="0"/>
        <v/>
      </c>
      <c r="W14" s="6" t="str">
        <f t="shared" si="0"/>
        <v/>
      </c>
      <c r="X14" s="6" t="str">
        <f t="shared" si="0"/>
        <v/>
      </c>
      <c r="Y14" s="6" t="str">
        <f t="shared" si="0"/>
        <v/>
      </c>
      <c r="Z14" s="6" t="str">
        <f t="shared" si="0"/>
        <v/>
      </c>
      <c r="AA14" s="12" t="str">
        <f t="shared" si="0"/>
        <v/>
      </c>
    </row>
    <row r="15" spans="1:27" x14ac:dyDescent="0.3">
      <c r="A15" s="34">
        <v>14</v>
      </c>
      <c r="B15" s="6" t="s">
        <v>71</v>
      </c>
      <c r="C15" s="6" t="s">
        <v>72</v>
      </c>
      <c r="D15" s="6"/>
      <c r="E15" s="7"/>
      <c r="F15" s="6"/>
      <c r="G15" s="24"/>
      <c r="H15" s="26"/>
      <c r="I15" s="6" t="s">
        <v>243</v>
      </c>
      <c r="J15" s="33">
        <v>8</v>
      </c>
      <c r="K15" s="9">
        <v>43482</v>
      </c>
      <c r="L15" s="9">
        <f t="shared" si="1"/>
        <v>44577</v>
      </c>
      <c r="M15" s="6"/>
      <c r="N15" s="6"/>
      <c r="O15" s="6"/>
      <c r="P15" s="6"/>
      <c r="Q15" s="6"/>
      <c r="R15" s="6" t="str">
        <f t="shared" si="2"/>
        <v/>
      </c>
      <c r="S15" s="6" t="str">
        <f t="shared" si="0"/>
        <v/>
      </c>
      <c r="T15" s="6" t="str">
        <f t="shared" si="0"/>
        <v/>
      </c>
      <c r="U15" s="6" t="str">
        <f t="shared" si="0"/>
        <v/>
      </c>
      <c r="V15" s="6" t="str">
        <f t="shared" si="0"/>
        <v/>
      </c>
      <c r="W15" s="6" t="str">
        <f t="shared" si="0"/>
        <v/>
      </c>
      <c r="X15" s="6" t="str">
        <f t="shared" si="0"/>
        <v/>
      </c>
      <c r="Y15" s="6" t="str">
        <f t="shared" si="0"/>
        <v/>
      </c>
      <c r="Z15" s="6" t="str">
        <f t="shared" si="0"/>
        <v/>
      </c>
      <c r="AA15" s="12" t="str">
        <f t="shared" si="0"/>
        <v/>
      </c>
    </row>
    <row r="16" spans="1:27" x14ac:dyDescent="0.3">
      <c r="A16" s="34">
        <v>15</v>
      </c>
      <c r="B16" s="6" t="s">
        <v>71</v>
      </c>
      <c r="C16" s="6" t="s">
        <v>73</v>
      </c>
      <c r="D16" s="6"/>
      <c r="E16" s="7"/>
      <c r="F16" s="6"/>
      <c r="G16" s="24"/>
      <c r="H16" s="26"/>
      <c r="I16" s="6" t="s">
        <v>243</v>
      </c>
      <c r="J16" s="33">
        <v>8</v>
      </c>
      <c r="K16" s="9">
        <v>43479</v>
      </c>
      <c r="L16" s="9">
        <f t="shared" si="1"/>
        <v>44574</v>
      </c>
      <c r="M16" s="6"/>
      <c r="N16" s="6"/>
      <c r="O16" s="6"/>
      <c r="P16" s="6"/>
      <c r="Q16" s="6"/>
      <c r="R16" s="6" t="str">
        <f t="shared" si="2"/>
        <v/>
      </c>
      <c r="S16" s="6" t="str">
        <f t="shared" si="0"/>
        <v/>
      </c>
      <c r="T16" s="6" t="str">
        <f t="shared" si="0"/>
        <v/>
      </c>
      <c r="U16" s="6" t="str">
        <f t="shared" si="0"/>
        <v/>
      </c>
      <c r="V16" s="6" t="str">
        <f t="shared" si="0"/>
        <v/>
      </c>
      <c r="W16" s="6" t="str">
        <f t="shared" si="0"/>
        <v/>
      </c>
      <c r="X16" s="6" t="str">
        <f t="shared" si="0"/>
        <v/>
      </c>
      <c r="Y16" s="6" t="str">
        <f t="shared" si="0"/>
        <v/>
      </c>
      <c r="Z16" s="6" t="str">
        <f t="shared" si="0"/>
        <v/>
      </c>
      <c r="AA16" s="12" t="str">
        <f t="shared" si="0"/>
        <v/>
      </c>
    </row>
    <row r="17" spans="1:27" x14ac:dyDescent="0.3">
      <c r="A17" s="34">
        <v>16</v>
      </c>
      <c r="B17" s="6" t="s">
        <v>74</v>
      </c>
      <c r="C17" s="6" t="s">
        <v>75</v>
      </c>
      <c r="D17" s="6"/>
      <c r="E17" s="7"/>
      <c r="F17" s="6"/>
      <c r="G17" s="24"/>
      <c r="H17" s="26"/>
      <c r="I17" s="6" t="s">
        <v>243</v>
      </c>
      <c r="J17" s="33">
        <v>8</v>
      </c>
      <c r="K17" s="9">
        <v>43357</v>
      </c>
      <c r="L17" s="9">
        <f t="shared" si="1"/>
        <v>44452</v>
      </c>
      <c r="M17" s="6"/>
      <c r="N17" s="6"/>
      <c r="O17" s="6"/>
      <c r="P17" s="6"/>
      <c r="Q17" s="6"/>
      <c r="R17" s="6" t="str">
        <f t="shared" si="2"/>
        <v/>
      </c>
      <c r="S17" s="6" t="str">
        <f t="shared" si="0"/>
        <v/>
      </c>
      <c r="T17" s="6" t="str">
        <f t="shared" si="0"/>
        <v/>
      </c>
      <c r="U17" s="6" t="str">
        <f t="shared" si="0"/>
        <v/>
      </c>
      <c r="V17" s="6" t="str">
        <f t="shared" si="0"/>
        <v/>
      </c>
      <c r="W17" s="6" t="str">
        <f t="shared" si="0"/>
        <v/>
      </c>
      <c r="X17" s="6" t="str">
        <f t="shared" si="0"/>
        <v/>
      </c>
      <c r="Y17" s="6" t="str">
        <f t="shared" si="0"/>
        <v/>
      </c>
      <c r="Z17" s="6" t="str">
        <f t="shared" si="0"/>
        <v/>
      </c>
      <c r="AA17" s="12" t="str">
        <f t="shared" si="0"/>
        <v/>
      </c>
    </row>
    <row r="18" spans="1:27" x14ac:dyDescent="0.3">
      <c r="A18" s="34">
        <v>17</v>
      </c>
      <c r="B18" s="6" t="s">
        <v>76</v>
      </c>
      <c r="C18" s="6" t="s">
        <v>77</v>
      </c>
      <c r="D18" s="6"/>
      <c r="E18" s="7"/>
      <c r="F18" s="6"/>
      <c r="G18" s="24"/>
      <c r="H18" s="26"/>
      <c r="I18" s="6" t="s">
        <v>243</v>
      </c>
      <c r="J18" s="33">
        <v>8</v>
      </c>
      <c r="K18" s="9">
        <v>42374</v>
      </c>
      <c r="L18" s="9">
        <f t="shared" si="1"/>
        <v>43469</v>
      </c>
      <c r="M18" s="6"/>
      <c r="N18" s="6"/>
      <c r="O18" s="6"/>
      <c r="P18" s="6"/>
      <c r="Q18" s="6"/>
      <c r="R18" s="6" t="str">
        <f t="shared" si="2"/>
        <v/>
      </c>
      <c r="S18" s="6" t="str">
        <f t="shared" ref="S18:S81" si="3">IF(Q18="Annuel","ok","")</f>
        <v/>
      </c>
      <c r="T18" s="6" t="str">
        <f t="shared" ref="T18:T81" si="4">IF(R18="Annuel","ok","")</f>
        <v/>
      </c>
      <c r="U18" s="6" t="str">
        <f t="shared" ref="U18:U81" si="5">IF(S18="Annuel","ok","")</f>
        <v/>
      </c>
      <c r="V18" s="6" t="str">
        <f t="shared" ref="V18:V81" si="6">IF(T18="Annuel","ok","")</f>
        <v/>
      </c>
      <c r="W18" s="6" t="str">
        <f t="shared" ref="W18:W81" si="7">IF(U18="Annuel","ok","")</f>
        <v/>
      </c>
      <c r="X18" s="6" t="str">
        <f t="shared" ref="X18:X81" si="8">IF(V18="Annuel","ok","")</f>
        <v/>
      </c>
      <c r="Y18" s="6" t="str">
        <f t="shared" ref="Y18:Y81" si="9">IF(W18="Annuel","ok","")</f>
        <v/>
      </c>
      <c r="Z18" s="6" t="str">
        <f t="shared" ref="Z18:Z81" si="10">IF(X18="Annuel","ok","")</f>
        <v/>
      </c>
      <c r="AA18" s="12" t="str">
        <f t="shared" ref="AA18:AA81" si="11">IF(Y18="Annuel","ok","")</f>
        <v/>
      </c>
    </row>
    <row r="19" spans="1:27" x14ac:dyDescent="0.3">
      <c r="A19" s="34">
        <v>18</v>
      </c>
      <c r="B19" s="6" t="s">
        <v>76</v>
      </c>
      <c r="C19" s="6" t="s">
        <v>78</v>
      </c>
      <c r="D19" s="6"/>
      <c r="E19" s="7"/>
      <c r="F19" s="6"/>
      <c r="G19" s="24"/>
      <c r="H19" s="26"/>
      <c r="I19" s="6" t="s">
        <v>243</v>
      </c>
      <c r="J19" s="33">
        <v>8</v>
      </c>
      <c r="K19" s="9">
        <v>43354</v>
      </c>
      <c r="L19" s="9">
        <f t="shared" si="1"/>
        <v>44449</v>
      </c>
      <c r="M19" s="6"/>
      <c r="N19" s="6"/>
      <c r="O19" s="6"/>
      <c r="P19" s="6"/>
      <c r="Q19" s="6"/>
      <c r="R19" s="6" t="str">
        <f t="shared" si="2"/>
        <v/>
      </c>
      <c r="S19" s="6" t="str">
        <f t="shared" si="3"/>
        <v/>
      </c>
      <c r="T19" s="6" t="str">
        <f t="shared" si="4"/>
        <v/>
      </c>
      <c r="U19" s="6" t="str">
        <f t="shared" si="5"/>
        <v/>
      </c>
      <c r="V19" s="6" t="str">
        <f t="shared" si="6"/>
        <v/>
      </c>
      <c r="W19" s="6" t="str">
        <f t="shared" si="7"/>
        <v/>
      </c>
      <c r="X19" s="6" t="str">
        <f t="shared" si="8"/>
        <v/>
      </c>
      <c r="Y19" s="6" t="str">
        <f t="shared" si="9"/>
        <v/>
      </c>
      <c r="Z19" s="6" t="str">
        <f t="shared" si="10"/>
        <v/>
      </c>
      <c r="AA19" s="12" t="str">
        <f t="shared" si="11"/>
        <v/>
      </c>
    </row>
    <row r="20" spans="1:27" x14ac:dyDescent="0.3">
      <c r="A20" s="34">
        <v>19</v>
      </c>
      <c r="B20" s="6" t="s">
        <v>76</v>
      </c>
      <c r="C20" s="6" t="s">
        <v>224</v>
      </c>
      <c r="D20" s="6"/>
      <c r="E20" s="7"/>
      <c r="F20" s="6"/>
      <c r="G20" s="24"/>
      <c r="H20" s="26"/>
      <c r="I20" s="6" t="s">
        <v>243</v>
      </c>
      <c r="J20" s="33">
        <v>8</v>
      </c>
      <c r="K20" s="9">
        <v>42776</v>
      </c>
      <c r="L20" s="9">
        <f t="shared" si="1"/>
        <v>43871</v>
      </c>
      <c r="M20" s="6"/>
      <c r="N20" s="6"/>
      <c r="O20" s="6"/>
      <c r="P20" s="6"/>
      <c r="Q20" s="6"/>
      <c r="R20" s="6" t="str">
        <f t="shared" si="2"/>
        <v/>
      </c>
      <c r="S20" s="6" t="str">
        <f t="shared" si="3"/>
        <v/>
      </c>
      <c r="T20" s="6" t="str">
        <f t="shared" si="4"/>
        <v/>
      </c>
      <c r="U20" s="6" t="str">
        <f t="shared" si="5"/>
        <v/>
      </c>
      <c r="V20" s="6" t="str">
        <f t="shared" si="6"/>
        <v/>
      </c>
      <c r="W20" s="6" t="str">
        <f t="shared" si="7"/>
        <v/>
      </c>
      <c r="X20" s="6" t="str">
        <f t="shared" si="8"/>
        <v/>
      </c>
      <c r="Y20" s="6" t="str">
        <f t="shared" si="9"/>
        <v/>
      </c>
      <c r="Z20" s="6" t="str">
        <f t="shared" si="10"/>
        <v/>
      </c>
      <c r="AA20" s="12" t="str">
        <f t="shared" si="11"/>
        <v/>
      </c>
    </row>
    <row r="21" spans="1:27" x14ac:dyDescent="0.3">
      <c r="A21" s="34">
        <v>20</v>
      </c>
      <c r="B21" s="6" t="s">
        <v>79</v>
      </c>
      <c r="C21" s="6" t="s">
        <v>80</v>
      </c>
      <c r="D21" s="6"/>
      <c r="E21" s="7"/>
      <c r="F21" s="6"/>
      <c r="G21" s="24"/>
      <c r="H21" s="8"/>
      <c r="I21" s="6" t="s">
        <v>243</v>
      </c>
      <c r="J21" s="33">
        <v>8</v>
      </c>
      <c r="K21" s="9">
        <v>43367</v>
      </c>
      <c r="L21" s="9">
        <f t="shared" si="1"/>
        <v>44462</v>
      </c>
      <c r="M21" s="6"/>
      <c r="N21" s="6"/>
      <c r="O21" s="6"/>
      <c r="P21" s="6"/>
      <c r="Q21" s="6"/>
      <c r="R21" s="6" t="str">
        <f t="shared" si="2"/>
        <v/>
      </c>
      <c r="S21" s="6" t="str">
        <f t="shared" si="3"/>
        <v/>
      </c>
      <c r="T21" s="6" t="str">
        <f t="shared" si="4"/>
        <v/>
      </c>
      <c r="U21" s="6" t="str">
        <f t="shared" si="5"/>
        <v/>
      </c>
      <c r="V21" s="6" t="str">
        <f t="shared" si="6"/>
        <v/>
      </c>
      <c r="W21" s="6" t="str">
        <f t="shared" si="7"/>
        <v/>
      </c>
      <c r="X21" s="6" t="str">
        <f t="shared" si="8"/>
        <v/>
      </c>
      <c r="Y21" s="6" t="str">
        <f t="shared" si="9"/>
        <v/>
      </c>
      <c r="Z21" s="6" t="str">
        <f t="shared" si="10"/>
        <v/>
      </c>
      <c r="AA21" s="12" t="str">
        <f t="shared" si="11"/>
        <v/>
      </c>
    </row>
    <row r="22" spans="1:27" x14ac:dyDescent="0.3">
      <c r="A22" s="34">
        <v>21</v>
      </c>
      <c r="B22" s="6" t="s">
        <v>186</v>
      </c>
      <c r="C22" s="6" t="s">
        <v>83</v>
      </c>
      <c r="D22" s="6"/>
      <c r="E22" s="7"/>
      <c r="F22" s="6"/>
      <c r="G22" s="24"/>
      <c r="H22" s="26"/>
      <c r="I22" s="6" t="s">
        <v>243</v>
      </c>
      <c r="J22" s="33">
        <v>8</v>
      </c>
      <c r="K22" s="9">
        <v>43363</v>
      </c>
      <c r="L22" s="9">
        <f t="shared" si="1"/>
        <v>44458</v>
      </c>
      <c r="M22" s="6"/>
      <c r="N22" s="6"/>
      <c r="O22" s="6"/>
      <c r="P22" s="6"/>
      <c r="Q22" s="6"/>
      <c r="R22" s="6" t="str">
        <f t="shared" si="2"/>
        <v/>
      </c>
      <c r="S22" s="6" t="str">
        <f t="shared" si="3"/>
        <v/>
      </c>
      <c r="T22" s="6" t="str">
        <f t="shared" si="4"/>
        <v/>
      </c>
      <c r="U22" s="6" t="str">
        <f t="shared" si="5"/>
        <v/>
      </c>
      <c r="V22" s="6" t="str">
        <f t="shared" si="6"/>
        <v/>
      </c>
      <c r="W22" s="6" t="str">
        <f t="shared" si="7"/>
        <v/>
      </c>
      <c r="X22" s="6" t="str">
        <f t="shared" si="8"/>
        <v/>
      </c>
      <c r="Y22" s="6" t="str">
        <f t="shared" si="9"/>
        <v/>
      </c>
      <c r="Z22" s="6" t="str">
        <f t="shared" si="10"/>
        <v/>
      </c>
      <c r="AA22" s="12" t="str">
        <f t="shared" si="11"/>
        <v/>
      </c>
    </row>
    <row r="23" spans="1:27" x14ac:dyDescent="0.3">
      <c r="A23" s="34">
        <v>22</v>
      </c>
      <c r="B23" s="6" t="s">
        <v>210</v>
      </c>
      <c r="C23" s="6" t="s">
        <v>165</v>
      </c>
      <c r="D23" s="6"/>
      <c r="E23" s="7"/>
      <c r="F23" s="6"/>
      <c r="G23" s="24"/>
      <c r="H23" s="26"/>
      <c r="I23" s="6" t="s">
        <v>243</v>
      </c>
      <c r="J23" s="33">
        <v>8</v>
      </c>
      <c r="K23" s="9">
        <v>43027</v>
      </c>
      <c r="L23" s="9">
        <f t="shared" si="1"/>
        <v>44122</v>
      </c>
      <c r="M23" s="6"/>
      <c r="N23" s="6"/>
      <c r="O23" s="6"/>
      <c r="P23" s="6"/>
      <c r="Q23" s="6"/>
      <c r="R23" s="6" t="str">
        <f t="shared" si="2"/>
        <v/>
      </c>
      <c r="S23" s="6" t="str">
        <f t="shared" si="3"/>
        <v/>
      </c>
      <c r="T23" s="6" t="str">
        <f t="shared" si="4"/>
        <v/>
      </c>
      <c r="U23" s="6" t="str">
        <f t="shared" si="5"/>
        <v/>
      </c>
      <c r="V23" s="6" t="str">
        <f t="shared" si="6"/>
        <v/>
      </c>
      <c r="W23" s="6" t="str">
        <f t="shared" si="7"/>
        <v/>
      </c>
      <c r="X23" s="6" t="str">
        <f t="shared" si="8"/>
        <v/>
      </c>
      <c r="Y23" s="6" t="str">
        <f t="shared" si="9"/>
        <v/>
      </c>
      <c r="Z23" s="6" t="str">
        <f t="shared" si="10"/>
        <v/>
      </c>
      <c r="AA23" s="12" t="str">
        <f t="shared" si="11"/>
        <v/>
      </c>
    </row>
    <row r="24" spans="1:27" x14ac:dyDescent="0.3">
      <c r="A24" s="34">
        <v>23</v>
      </c>
      <c r="B24" s="6" t="s">
        <v>210</v>
      </c>
      <c r="C24" s="6" t="s">
        <v>30</v>
      </c>
      <c r="D24" s="6"/>
      <c r="E24" s="7"/>
      <c r="F24" s="6"/>
      <c r="G24" s="24"/>
      <c r="H24" s="26"/>
      <c r="I24" s="6" t="s">
        <v>243</v>
      </c>
      <c r="J24" s="33">
        <v>8</v>
      </c>
      <c r="K24" s="9">
        <v>42990</v>
      </c>
      <c r="L24" s="9">
        <f t="shared" si="1"/>
        <v>44085</v>
      </c>
      <c r="M24" s="6"/>
      <c r="N24" s="6"/>
      <c r="O24" s="6"/>
      <c r="P24" s="6"/>
      <c r="Q24" s="6"/>
      <c r="R24" s="6" t="str">
        <f t="shared" si="2"/>
        <v/>
      </c>
      <c r="S24" s="6" t="str">
        <f t="shared" si="3"/>
        <v/>
      </c>
      <c r="T24" s="6" t="str">
        <f t="shared" si="4"/>
        <v/>
      </c>
      <c r="U24" s="6" t="str">
        <f t="shared" si="5"/>
        <v/>
      </c>
      <c r="V24" s="6" t="str">
        <f t="shared" si="6"/>
        <v/>
      </c>
      <c r="W24" s="6" t="str">
        <f t="shared" si="7"/>
        <v/>
      </c>
      <c r="X24" s="6" t="str">
        <f t="shared" si="8"/>
        <v/>
      </c>
      <c r="Y24" s="6" t="str">
        <f t="shared" si="9"/>
        <v/>
      </c>
      <c r="Z24" s="6" t="str">
        <f t="shared" si="10"/>
        <v/>
      </c>
      <c r="AA24" s="12" t="str">
        <f t="shared" si="11"/>
        <v/>
      </c>
    </row>
    <row r="25" spans="1:27" x14ac:dyDescent="0.3">
      <c r="A25" s="34">
        <v>24</v>
      </c>
      <c r="B25" s="6" t="s">
        <v>187</v>
      </c>
      <c r="C25" s="6" t="s">
        <v>188</v>
      </c>
      <c r="D25" s="6"/>
      <c r="E25" s="7"/>
      <c r="F25" s="6"/>
      <c r="G25" s="24"/>
      <c r="H25" s="26"/>
      <c r="I25" s="6" t="s">
        <v>243</v>
      </c>
      <c r="J25" s="33">
        <v>8</v>
      </c>
      <c r="K25" s="9">
        <v>43367</v>
      </c>
      <c r="L25" s="9">
        <f t="shared" si="1"/>
        <v>44462</v>
      </c>
      <c r="M25" s="6"/>
      <c r="N25" s="6"/>
      <c r="O25" s="6"/>
      <c r="P25" s="6"/>
      <c r="Q25" s="6"/>
      <c r="R25" s="6" t="str">
        <f t="shared" si="2"/>
        <v/>
      </c>
      <c r="S25" s="6" t="str">
        <f t="shared" si="3"/>
        <v/>
      </c>
      <c r="T25" s="6" t="str">
        <f t="shared" si="4"/>
        <v/>
      </c>
      <c r="U25" s="6" t="str">
        <f t="shared" si="5"/>
        <v/>
      </c>
      <c r="V25" s="6" t="str">
        <f t="shared" si="6"/>
        <v/>
      </c>
      <c r="W25" s="6" t="str">
        <f t="shared" si="7"/>
        <v/>
      </c>
      <c r="X25" s="6" t="str">
        <f t="shared" si="8"/>
        <v/>
      </c>
      <c r="Y25" s="6" t="str">
        <f t="shared" si="9"/>
        <v/>
      </c>
      <c r="Z25" s="6" t="str">
        <f t="shared" si="10"/>
        <v/>
      </c>
      <c r="AA25" s="12" t="str">
        <f t="shared" si="11"/>
        <v/>
      </c>
    </row>
    <row r="26" spans="1:27" x14ac:dyDescent="0.3">
      <c r="A26" s="34">
        <v>25</v>
      </c>
      <c r="B26" s="6" t="s">
        <v>189</v>
      </c>
      <c r="C26" s="6" t="s">
        <v>190</v>
      </c>
      <c r="D26" s="6"/>
      <c r="E26" s="7"/>
      <c r="F26" s="6"/>
      <c r="G26" s="24"/>
      <c r="H26" s="26"/>
      <c r="I26" s="6" t="s">
        <v>243</v>
      </c>
      <c r="J26" s="33">
        <v>8</v>
      </c>
      <c r="K26" s="9">
        <v>43389</v>
      </c>
      <c r="L26" s="9">
        <f t="shared" si="1"/>
        <v>44484</v>
      </c>
      <c r="M26" s="6"/>
      <c r="N26" s="6"/>
      <c r="O26" s="6"/>
      <c r="P26" s="6"/>
      <c r="Q26" s="6"/>
      <c r="R26" s="6" t="str">
        <f t="shared" si="2"/>
        <v/>
      </c>
      <c r="S26" s="6" t="str">
        <f t="shared" si="3"/>
        <v/>
      </c>
      <c r="T26" s="6" t="str">
        <f t="shared" si="4"/>
        <v/>
      </c>
      <c r="U26" s="6" t="str">
        <f t="shared" si="5"/>
        <v/>
      </c>
      <c r="V26" s="6" t="str">
        <f t="shared" si="6"/>
        <v/>
      </c>
      <c r="W26" s="6" t="str">
        <f t="shared" si="7"/>
        <v/>
      </c>
      <c r="X26" s="6" t="str">
        <f t="shared" si="8"/>
        <v/>
      </c>
      <c r="Y26" s="6" t="str">
        <f t="shared" si="9"/>
        <v/>
      </c>
      <c r="Z26" s="6" t="str">
        <f t="shared" si="10"/>
        <v/>
      </c>
      <c r="AA26" s="12" t="str">
        <f t="shared" si="11"/>
        <v/>
      </c>
    </row>
    <row r="27" spans="1:27" x14ac:dyDescent="0.3">
      <c r="A27" s="34">
        <v>26</v>
      </c>
      <c r="B27" s="6" t="s">
        <v>191</v>
      </c>
      <c r="C27" s="6" t="s">
        <v>54</v>
      </c>
      <c r="D27" s="6"/>
      <c r="E27" s="7"/>
      <c r="F27" s="6"/>
      <c r="G27" s="24"/>
      <c r="H27" s="8"/>
      <c r="I27" s="6" t="s">
        <v>243</v>
      </c>
      <c r="J27" s="33">
        <v>8</v>
      </c>
      <c r="K27" s="9">
        <v>43509</v>
      </c>
      <c r="L27" s="9">
        <f t="shared" si="1"/>
        <v>44604</v>
      </c>
      <c r="M27" s="6"/>
      <c r="N27" s="6"/>
      <c r="O27" s="6"/>
      <c r="P27" s="6"/>
      <c r="Q27" s="6"/>
      <c r="R27" s="6" t="str">
        <f t="shared" si="2"/>
        <v/>
      </c>
      <c r="S27" s="6" t="str">
        <f t="shared" si="3"/>
        <v/>
      </c>
      <c r="T27" s="6" t="str">
        <f t="shared" si="4"/>
        <v/>
      </c>
      <c r="U27" s="6" t="str">
        <f t="shared" si="5"/>
        <v/>
      </c>
      <c r="V27" s="6" t="str">
        <f t="shared" si="6"/>
        <v/>
      </c>
      <c r="W27" s="6" t="str">
        <f t="shared" si="7"/>
        <v/>
      </c>
      <c r="X27" s="6" t="str">
        <f t="shared" si="8"/>
        <v/>
      </c>
      <c r="Y27" s="6" t="str">
        <f t="shared" si="9"/>
        <v/>
      </c>
      <c r="Z27" s="6" t="str">
        <f t="shared" si="10"/>
        <v/>
      </c>
      <c r="AA27" s="12" t="str">
        <f t="shared" si="11"/>
        <v/>
      </c>
    </row>
    <row r="28" spans="1:27" x14ac:dyDescent="0.3">
      <c r="A28" s="34">
        <v>27</v>
      </c>
      <c r="B28" s="6" t="s">
        <v>192</v>
      </c>
      <c r="C28" s="6" t="s">
        <v>30</v>
      </c>
      <c r="D28" s="6"/>
      <c r="E28" s="7"/>
      <c r="F28" s="6"/>
      <c r="G28" s="24"/>
      <c r="H28" s="8"/>
      <c r="I28" s="6" t="s">
        <v>243</v>
      </c>
      <c r="J28" s="33">
        <v>8</v>
      </c>
      <c r="K28" s="9">
        <v>43375</v>
      </c>
      <c r="L28" s="9">
        <f t="shared" si="1"/>
        <v>44470</v>
      </c>
      <c r="M28" s="6"/>
      <c r="N28" s="6"/>
      <c r="O28" s="6"/>
      <c r="P28" s="6"/>
      <c r="Q28" s="6"/>
      <c r="R28" s="6" t="str">
        <f t="shared" si="2"/>
        <v/>
      </c>
      <c r="S28" s="6" t="str">
        <f t="shared" si="3"/>
        <v/>
      </c>
      <c r="T28" s="6" t="str">
        <f t="shared" si="4"/>
        <v/>
      </c>
      <c r="U28" s="6" t="str">
        <f t="shared" si="5"/>
        <v/>
      </c>
      <c r="V28" s="6" t="str">
        <f t="shared" si="6"/>
        <v/>
      </c>
      <c r="W28" s="6" t="str">
        <f t="shared" si="7"/>
        <v/>
      </c>
      <c r="X28" s="6" t="str">
        <f t="shared" si="8"/>
        <v/>
      </c>
      <c r="Y28" s="6" t="str">
        <f t="shared" si="9"/>
        <v/>
      </c>
      <c r="Z28" s="6" t="str">
        <f t="shared" si="10"/>
        <v/>
      </c>
      <c r="AA28" s="12" t="str">
        <f t="shared" si="11"/>
        <v/>
      </c>
    </row>
    <row r="29" spans="1:27" x14ac:dyDescent="0.3">
      <c r="A29" s="34">
        <v>28</v>
      </c>
      <c r="B29" s="6" t="s">
        <v>192</v>
      </c>
      <c r="C29" s="6" t="s">
        <v>170</v>
      </c>
      <c r="D29" s="6"/>
      <c r="E29" s="7"/>
      <c r="F29" s="6"/>
      <c r="G29" s="24"/>
      <c r="H29" s="26"/>
      <c r="I29" s="6" t="s">
        <v>243</v>
      </c>
      <c r="J29" s="33">
        <v>8</v>
      </c>
      <c r="K29" s="9">
        <v>42905</v>
      </c>
      <c r="L29" s="9">
        <f t="shared" si="1"/>
        <v>44000</v>
      </c>
      <c r="M29" s="6"/>
      <c r="N29" s="6"/>
      <c r="O29" s="6"/>
      <c r="P29" s="6"/>
      <c r="Q29" s="6"/>
      <c r="R29" s="6" t="str">
        <f t="shared" si="2"/>
        <v/>
      </c>
      <c r="S29" s="6" t="str">
        <f t="shared" si="3"/>
        <v/>
      </c>
      <c r="T29" s="6" t="str">
        <f t="shared" si="4"/>
        <v/>
      </c>
      <c r="U29" s="6" t="str">
        <f t="shared" si="5"/>
        <v/>
      </c>
      <c r="V29" s="6" t="str">
        <f t="shared" si="6"/>
        <v/>
      </c>
      <c r="W29" s="6" t="str">
        <f t="shared" si="7"/>
        <v/>
      </c>
      <c r="X29" s="6" t="str">
        <f t="shared" si="8"/>
        <v/>
      </c>
      <c r="Y29" s="6" t="str">
        <f t="shared" si="9"/>
        <v/>
      </c>
      <c r="Z29" s="6" t="str">
        <f t="shared" si="10"/>
        <v/>
      </c>
      <c r="AA29" s="12" t="str">
        <f t="shared" si="11"/>
        <v/>
      </c>
    </row>
    <row r="30" spans="1:27" x14ac:dyDescent="0.3">
      <c r="A30" s="34">
        <v>29</v>
      </c>
      <c r="B30" s="6" t="s">
        <v>193</v>
      </c>
      <c r="C30" s="6" t="s">
        <v>194</v>
      </c>
      <c r="D30" s="6"/>
      <c r="E30" s="7"/>
      <c r="F30" s="6"/>
      <c r="G30" s="24"/>
      <c r="H30" s="26"/>
      <c r="I30" s="6" t="s">
        <v>243</v>
      </c>
      <c r="J30" s="33">
        <v>8</v>
      </c>
      <c r="K30" s="9">
        <v>43404</v>
      </c>
      <c r="L30" s="9">
        <f t="shared" si="1"/>
        <v>44499</v>
      </c>
      <c r="M30" s="6"/>
      <c r="N30" s="6"/>
      <c r="O30" s="6"/>
      <c r="P30" s="6"/>
      <c r="Q30" s="6"/>
      <c r="R30" s="6" t="str">
        <f t="shared" si="2"/>
        <v/>
      </c>
      <c r="S30" s="6" t="str">
        <f t="shared" si="3"/>
        <v/>
      </c>
      <c r="T30" s="6" t="str">
        <f t="shared" si="4"/>
        <v/>
      </c>
      <c r="U30" s="6" t="str">
        <f t="shared" si="5"/>
        <v/>
      </c>
      <c r="V30" s="6" t="str">
        <f t="shared" si="6"/>
        <v/>
      </c>
      <c r="W30" s="6" t="str">
        <f t="shared" si="7"/>
        <v/>
      </c>
      <c r="X30" s="6" t="str">
        <f t="shared" si="8"/>
        <v/>
      </c>
      <c r="Y30" s="6" t="str">
        <f t="shared" si="9"/>
        <v/>
      </c>
      <c r="Z30" s="6" t="str">
        <f t="shared" si="10"/>
        <v/>
      </c>
      <c r="AA30" s="12" t="str">
        <f t="shared" si="11"/>
        <v/>
      </c>
    </row>
    <row r="31" spans="1:27" x14ac:dyDescent="0.3">
      <c r="A31" s="34">
        <v>30</v>
      </c>
      <c r="B31" s="6" t="s">
        <v>195</v>
      </c>
      <c r="C31" s="6" t="s">
        <v>196</v>
      </c>
      <c r="D31" s="6"/>
      <c r="E31" s="7"/>
      <c r="F31" s="6"/>
      <c r="G31" s="24"/>
      <c r="H31" s="26"/>
      <c r="I31" s="6" t="s">
        <v>243</v>
      </c>
      <c r="J31" s="33">
        <v>8</v>
      </c>
      <c r="K31" s="9">
        <v>43560</v>
      </c>
      <c r="L31" s="9">
        <f t="shared" si="1"/>
        <v>44655</v>
      </c>
      <c r="M31" s="6"/>
      <c r="N31" s="6"/>
      <c r="O31" s="6"/>
      <c r="P31" s="6"/>
      <c r="Q31" s="6"/>
      <c r="R31" s="6" t="str">
        <f t="shared" si="2"/>
        <v/>
      </c>
      <c r="S31" s="6" t="str">
        <f t="shared" si="3"/>
        <v/>
      </c>
      <c r="T31" s="6" t="str">
        <f t="shared" si="4"/>
        <v/>
      </c>
      <c r="U31" s="6" t="str">
        <f t="shared" si="5"/>
        <v/>
      </c>
      <c r="V31" s="6" t="str">
        <f t="shared" si="6"/>
        <v/>
      </c>
      <c r="W31" s="6" t="str">
        <f t="shared" si="7"/>
        <v/>
      </c>
      <c r="X31" s="6" t="str">
        <f t="shared" si="8"/>
        <v/>
      </c>
      <c r="Y31" s="6" t="str">
        <f t="shared" si="9"/>
        <v/>
      </c>
      <c r="Z31" s="6" t="str">
        <f t="shared" si="10"/>
        <v/>
      </c>
      <c r="AA31" s="12" t="str">
        <f t="shared" si="11"/>
        <v/>
      </c>
    </row>
    <row r="32" spans="1:27" x14ac:dyDescent="0.3">
      <c r="A32" s="34">
        <v>31</v>
      </c>
      <c r="B32" s="6" t="s">
        <v>195</v>
      </c>
      <c r="C32" s="6" t="s">
        <v>197</v>
      </c>
      <c r="D32" s="6"/>
      <c r="E32" s="7"/>
      <c r="F32" s="6"/>
      <c r="G32" s="24"/>
      <c r="H32" s="8"/>
      <c r="I32" s="6" t="s">
        <v>243</v>
      </c>
      <c r="J32" s="33">
        <v>8</v>
      </c>
      <c r="K32" s="9">
        <v>43552</v>
      </c>
      <c r="L32" s="9">
        <f t="shared" si="1"/>
        <v>44647</v>
      </c>
      <c r="M32" s="6"/>
      <c r="N32" s="6"/>
      <c r="O32" s="6"/>
      <c r="P32" s="6"/>
      <c r="Q32" s="6"/>
      <c r="R32" s="6" t="str">
        <f t="shared" si="2"/>
        <v/>
      </c>
      <c r="S32" s="6" t="str">
        <f t="shared" si="3"/>
        <v/>
      </c>
      <c r="T32" s="6" t="str">
        <f t="shared" si="4"/>
        <v/>
      </c>
      <c r="U32" s="6" t="str">
        <f t="shared" si="5"/>
        <v/>
      </c>
      <c r="V32" s="6" t="str">
        <f t="shared" si="6"/>
        <v/>
      </c>
      <c r="W32" s="6" t="str">
        <f t="shared" si="7"/>
        <v/>
      </c>
      <c r="X32" s="6" t="str">
        <f t="shared" si="8"/>
        <v/>
      </c>
      <c r="Y32" s="6" t="str">
        <f t="shared" si="9"/>
        <v/>
      </c>
      <c r="Z32" s="6" t="str">
        <f t="shared" si="10"/>
        <v/>
      </c>
      <c r="AA32" s="12" t="str">
        <f t="shared" si="11"/>
        <v/>
      </c>
    </row>
    <row r="33" spans="1:27" x14ac:dyDescent="0.3">
      <c r="A33" s="34">
        <v>32</v>
      </c>
      <c r="B33" s="6" t="s">
        <v>221</v>
      </c>
      <c r="C33" s="6" t="s">
        <v>58</v>
      </c>
      <c r="D33" s="6"/>
      <c r="E33" s="7"/>
      <c r="F33" s="6"/>
      <c r="G33" s="24"/>
      <c r="H33" s="8"/>
      <c r="I33" s="6" t="s">
        <v>243</v>
      </c>
      <c r="J33" s="33">
        <v>8</v>
      </c>
      <c r="K33" s="9">
        <v>43158</v>
      </c>
      <c r="L33" s="9">
        <f t="shared" si="1"/>
        <v>44253</v>
      </c>
      <c r="M33" s="6"/>
      <c r="N33" s="6"/>
      <c r="O33" s="6"/>
      <c r="P33" s="6"/>
      <c r="Q33" s="6"/>
      <c r="R33" s="6" t="str">
        <f t="shared" si="2"/>
        <v/>
      </c>
      <c r="S33" s="6" t="str">
        <f t="shared" si="3"/>
        <v/>
      </c>
      <c r="T33" s="6" t="str">
        <f t="shared" si="4"/>
        <v/>
      </c>
      <c r="U33" s="6" t="str">
        <f t="shared" si="5"/>
        <v/>
      </c>
      <c r="V33" s="6" t="str">
        <f t="shared" si="6"/>
        <v/>
      </c>
      <c r="W33" s="6" t="str">
        <f t="shared" si="7"/>
        <v/>
      </c>
      <c r="X33" s="6" t="str">
        <f t="shared" si="8"/>
        <v/>
      </c>
      <c r="Y33" s="6" t="str">
        <f t="shared" si="9"/>
        <v/>
      </c>
      <c r="Z33" s="6" t="str">
        <f t="shared" si="10"/>
        <v/>
      </c>
      <c r="AA33" s="12" t="str">
        <f t="shared" si="11"/>
        <v/>
      </c>
    </row>
    <row r="34" spans="1:27" x14ac:dyDescent="0.3">
      <c r="A34" s="34">
        <v>33</v>
      </c>
      <c r="B34" s="6" t="s">
        <v>200</v>
      </c>
      <c r="C34" s="6" t="s">
        <v>201</v>
      </c>
      <c r="D34" s="6"/>
      <c r="E34" s="7"/>
      <c r="F34" s="6"/>
      <c r="G34" s="24"/>
      <c r="H34" s="8"/>
      <c r="I34" s="6" t="s">
        <v>243</v>
      </c>
      <c r="J34" s="33">
        <v>8</v>
      </c>
      <c r="K34" s="9">
        <v>43411</v>
      </c>
      <c r="L34" s="9">
        <f t="shared" ref="L34:L65" si="12">K34+1095</f>
        <v>44506</v>
      </c>
      <c r="M34" s="6"/>
      <c r="N34" s="6"/>
      <c r="O34" s="6"/>
      <c r="P34" s="6"/>
      <c r="Q34" s="6"/>
      <c r="R34" s="6" t="str">
        <f t="shared" si="2"/>
        <v/>
      </c>
      <c r="S34" s="6" t="str">
        <f t="shared" si="3"/>
        <v/>
      </c>
      <c r="T34" s="6" t="str">
        <f t="shared" si="4"/>
        <v/>
      </c>
      <c r="U34" s="6" t="str">
        <f t="shared" si="5"/>
        <v/>
      </c>
      <c r="V34" s="6" t="str">
        <f t="shared" si="6"/>
        <v/>
      </c>
      <c r="W34" s="6" t="str">
        <f t="shared" si="7"/>
        <v/>
      </c>
      <c r="X34" s="6" t="str">
        <f t="shared" si="8"/>
        <v/>
      </c>
      <c r="Y34" s="6" t="str">
        <f t="shared" si="9"/>
        <v/>
      </c>
      <c r="Z34" s="6" t="str">
        <f t="shared" si="10"/>
        <v/>
      </c>
      <c r="AA34" s="12" t="str">
        <f t="shared" si="11"/>
        <v/>
      </c>
    </row>
    <row r="35" spans="1:27" x14ac:dyDescent="0.3">
      <c r="A35" s="34">
        <v>34</v>
      </c>
      <c r="B35" s="6" t="s">
        <v>148</v>
      </c>
      <c r="C35" s="6" t="s">
        <v>149</v>
      </c>
      <c r="D35" s="6"/>
      <c r="E35" s="7"/>
      <c r="F35" s="6"/>
      <c r="G35" s="24"/>
      <c r="H35" s="26"/>
      <c r="I35" s="6" t="s">
        <v>243</v>
      </c>
      <c r="J35" s="33">
        <v>8</v>
      </c>
      <c r="K35" s="9">
        <v>43489</v>
      </c>
      <c r="L35" s="9">
        <f t="shared" si="12"/>
        <v>44584</v>
      </c>
      <c r="M35" s="6"/>
      <c r="N35" s="6"/>
      <c r="O35" s="6"/>
      <c r="P35" s="6"/>
      <c r="Q35" s="6"/>
      <c r="R35" s="6" t="str">
        <f t="shared" si="2"/>
        <v/>
      </c>
      <c r="S35" s="6" t="str">
        <f t="shared" si="3"/>
        <v/>
      </c>
      <c r="T35" s="6" t="str">
        <f t="shared" si="4"/>
        <v/>
      </c>
      <c r="U35" s="6" t="str">
        <f t="shared" si="5"/>
        <v/>
      </c>
      <c r="V35" s="6" t="str">
        <f t="shared" si="6"/>
        <v/>
      </c>
      <c r="W35" s="6" t="str">
        <f t="shared" si="7"/>
        <v/>
      </c>
      <c r="X35" s="6" t="str">
        <f t="shared" si="8"/>
        <v/>
      </c>
      <c r="Y35" s="6" t="str">
        <f t="shared" si="9"/>
        <v/>
      </c>
      <c r="Z35" s="6" t="str">
        <f t="shared" si="10"/>
        <v/>
      </c>
      <c r="AA35" s="12" t="str">
        <f t="shared" si="11"/>
        <v/>
      </c>
    </row>
    <row r="36" spans="1:27" x14ac:dyDescent="0.3">
      <c r="A36" s="34">
        <v>35</v>
      </c>
      <c r="B36" s="6" t="s">
        <v>218</v>
      </c>
      <c r="C36" s="6" t="s">
        <v>165</v>
      </c>
      <c r="D36" s="6"/>
      <c r="E36" s="7"/>
      <c r="F36" s="6"/>
      <c r="G36" s="24"/>
      <c r="H36" s="26"/>
      <c r="I36" s="6" t="s">
        <v>243</v>
      </c>
      <c r="J36" s="33">
        <v>8</v>
      </c>
      <c r="K36" s="9">
        <v>43130</v>
      </c>
      <c r="L36" s="9">
        <f t="shared" si="12"/>
        <v>44225</v>
      </c>
      <c r="M36" s="6"/>
      <c r="N36" s="6"/>
      <c r="O36" s="6"/>
      <c r="P36" s="6"/>
      <c r="Q36" s="6"/>
      <c r="R36" s="6" t="str">
        <f t="shared" si="2"/>
        <v/>
      </c>
      <c r="S36" s="6" t="str">
        <f t="shared" si="3"/>
        <v/>
      </c>
      <c r="T36" s="6" t="str">
        <f t="shared" si="4"/>
        <v/>
      </c>
      <c r="U36" s="6" t="str">
        <f t="shared" si="5"/>
        <v/>
      </c>
      <c r="V36" s="6" t="str">
        <f t="shared" si="6"/>
        <v/>
      </c>
      <c r="W36" s="6" t="str">
        <f t="shared" si="7"/>
        <v/>
      </c>
      <c r="X36" s="6" t="str">
        <f t="shared" si="8"/>
        <v/>
      </c>
      <c r="Y36" s="6" t="str">
        <f t="shared" si="9"/>
        <v/>
      </c>
      <c r="Z36" s="6" t="str">
        <f t="shared" si="10"/>
        <v/>
      </c>
      <c r="AA36" s="12" t="str">
        <f t="shared" si="11"/>
        <v/>
      </c>
    </row>
    <row r="37" spans="1:27" x14ac:dyDescent="0.3">
      <c r="A37" s="34">
        <v>36</v>
      </c>
      <c r="B37" s="6" t="s">
        <v>140</v>
      </c>
      <c r="C37" s="6" t="s">
        <v>139</v>
      </c>
      <c r="D37" s="6"/>
      <c r="E37" s="7"/>
      <c r="F37" s="6"/>
      <c r="G37" s="24"/>
      <c r="H37" s="27"/>
      <c r="I37" s="6" t="s">
        <v>243</v>
      </c>
      <c r="J37" s="33">
        <v>8</v>
      </c>
      <c r="K37" s="9">
        <v>42623</v>
      </c>
      <c r="L37" s="9">
        <f t="shared" si="12"/>
        <v>43718</v>
      </c>
      <c r="M37" s="6"/>
      <c r="N37" s="6"/>
      <c r="O37" s="6"/>
      <c r="P37" s="6"/>
      <c r="Q37" s="6"/>
      <c r="R37" s="6" t="str">
        <f t="shared" si="2"/>
        <v/>
      </c>
      <c r="S37" s="6" t="str">
        <f t="shared" si="3"/>
        <v/>
      </c>
      <c r="T37" s="6" t="str">
        <f t="shared" si="4"/>
        <v/>
      </c>
      <c r="U37" s="6" t="str">
        <f t="shared" si="5"/>
        <v/>
      </c>
      <c r="V37" s="6" t="str">
        <f t="shared" si="6"/>
        <v/>
      </c>
      <c r="W37" s="6" t="str">
        <f t="shared" si="7"/>
        <v/>
      </c>
      <c r="X37" s="6" t="str">
        <f t="shared" si="8"/>
        <v/>
      </c>
      <c r="Y37" s="6" t="str">
        <f t="shared" si="9"/>
        <v/>
      </c>
      <c r="Z37" s="6" t="str">
        <f t="shared" si="10"/>
        <v/>
      </c>
      <c r="AA37" s="12" t="str">
        <f t="shared" si="11"/>
        <v/>
      </c>
    </row>
    <row r="38" spans="1:27" x14ac:dyDescent="0.3">
      <c r="A38" s="34">
        <v>37</v>
      </c>
      <c r="B38" s="6" t="s">
        <v>198</v>
      </c>
      <c r="C38" s="6" t="s">
        <v>199</v>
      </c>
      <c r="D38" s="6"/>
      <c r="E38" s="7"/>
      <c r="F38" s="6"/>
      <c r="G38" s="24"/>
      <c r="H38" s="8"/>
      <c r="I38" s="6" t="s">
        <v>243</v>
      </c>
      <c r="J38" s="33">
        <v>8</v>
      </c>
      <c r="K38" s="9">
        <v>43413</v>
      </c>
      <c r="L38" s="9">
        <f t="shared" si="12"/>
        <v>44508</v>
      </c>
      <c r="M38" s="6"/>
      <c r="N38" s="6"/>
      <c r="O38" s="6"/>
      <c r="P38" s="6"/>
      <c r="Q38" s="6"/>
      <c r="R38" s="6" t="str">
        <f t="shared" si="2"/>
        <v/>
      </c>
      <c r="S38" s="6" t="str">
        <f t="shared" si="3"/>
        <v/>
      </c>
      <c r="T38" s="6" t="str">
        <f t="shared" si="4"/>
        <v/>
      </c>
      <c r="U38" s="6" t="str">
        <f t="shared" si="5"/>
        <v/>
      </c>
      <c r="V38" s="6" t="str">
        <f t="shared" si="6"/>
        <v/>
      </c>
      <c r="W38" s="6" t="str">
        <f t="shared" si="7"/>
        <v/>
      </c>
      <c r="X38" s="6" t="str">
        <f t="shared" si="8"/>
        <v/>
      </c>
      <c r="Y38" s="6" t="str">
        <f t="shared" si="9"/>
        <v/>
      </c>
      <c r="Z38" s="6" t="str">
        <f t="shared" si="10"/>
        <v/>
      </c>
      <c r="AA38" s="12" t="str">
        <f t="shared" si="11"/>
        <v/>
      </c>
    </row>
    <row r="39" spans="1:27" x14ac:dyDescent="0.3">
      <c r="A39" s="34">
        <v>38</v>
      </c>
      <c r="B39" s="6" t="s">
        <v>219</v>
      </c>
      <c r="C39" s="6" t="s">
        <v>220</v>
      </c>
      <c r="D39" s="6"/>
      <c r="E39" s="7"/>
      <c r="F39" s="6"/>
      <c r="G39" s="24"/>
      <c r="H39" s="26"/>
      <c r="I39" s="6" t="s">
        <v>243</v>
      </c>
      <c r="J39" s="33">
        <v>8</v>
      </c>
      <c r="K39" s="9">
        <v>42634</v>
      </c>
      <c r="L39" s="9">
        <f t="shared" si="12"/>
        <v>43729</v>
      </c>
      <c r="M39" s="6"/>
      <c r="N39" s="6"/>
      <c r="O39" s="6"/>
      <c r="P39" s="6"/>
      <c r="Q39" s="6"/>
      <c r="R39" s="6" t="str">
        <f t="shared" si="2"/>
        <v/>
      </c>
      <c r="S39" s="6" t="str">
        <f t="shared" si="3"/>
        <v/>
      </c>
      <c r="T39" s="6" t="str">
        <f t="shared" si="4"/>
        <v/>
      </c>
      <c r="U39" s="6" t="str">
        <f t="shared" si="5"/>
        <v/>
      </c>
      <c r="V39" s="6" t="str">
        <f t="shared" si="6"/>
        <v/>
      </c>
      <c r="W39" s="6" t="str">
        <f t="shared" si="7"/>
        <v/>
      </c>
      <c r="X39" s="6" t="str">
        <f t="shared" si="8"/>
        <v/>
      </c>
      <c r="Y39" s="6" t="str">
        <f t="shared" si="9"/>
        <v/>
      </c>
      <c r="Z39" s="6" t="str">
        <f t="shared" si="10"/>
        <v/>
      </c>
      <c r="AA39" s="12" t="str">
        <f t="shared" si="11"/>
        <v/>
      </c>
    </row>
    <row r="40" spans="1:27" x14ac:dyDescent="0.3">
      <c r="A40" s="34">
        <v>39</v>
      </c>
      <c r="B40" s="6" t="s">
        <v>146</v>
      </c>
      <c r="C40" s="6" t="s">
        <v>147</v>
      </c>
      <c r="D40" s="6"/>
      <c r="E40" s="7"/>
      <c r="F40" s="6"/>
      <c r="G40" s="24"/>
      <c r="H40" s="26"/>
      <c r="I40" s="6" t="s">
        <v>243</v>
      </c>
      <c r="J40" s="33">
        <v>8</v>
      </c>
      <c r="K40" s="9">
        <v>43413</v>
      </c>
      <c r="L40" s="9">
        <f t="shared" si="12"/>
        <v>44508</v>
      </c>
      <c r="M40" s="6"/>
      <c r="N40" s="6"/>
      <c r="O40" s="6"/>
      <c r="P40" s="6"/>
      <c r="Q40" s="6"/>
      <c r="R40" s="6" t="str">
        <f t="shared" si="2"/>
        <v/>
      </c>
      <c r="S40" s="6" t="str">
        <f t="shared" si="3"/>
        <v/>
      </c>
      <c r="T40" s="6" t="str">
        <f t="shared" si="4"/>
        <v/>
      </c>
      <c r="U40" s="6" t="str">
        <f t="shared" si="5"/>
        <v/>
      </c>
      <c r="V40" s="6" t="str">
        <f t="shared" si="6"/>
        <v/>
      </c>
      <c r="W40" s="6" t="str">
        <f t="shared" si="7"/>
        <v/>
      </c>
      <c r="X40" s="6" t="str">
        <f t="shared" si="8"/>
        <v/>
      </c>
      <c r="Y40" s="6" t="str">
        <f t="shared" si="9"/>
        <v/>
      </c>
      <c r="Z40" s="6" t="str">
        <f t="shared" si="10"/>
        <v/>
      </c>
      <c r="AA40" s="12" t="str">
        <f t="shared" si="11"/>
        <v/>
      </c>
    </row>
    <row r="41" spans="1:27" x14ac:dyDescent="0.3">
      <c r="A41" s="34">
        <v>40</v>
      </c>
      <c r="B41" s="6" t="s">
        <v>152</v>
      </c>
      <c r="C41" s="6" t="s">
        <v>153</v>
      </c>
      <c r="D41" s="6"/>
      <c r="E41" s="7"/>
      <c r="F41" s="6"/>
      <c r="G41" s="24"/>
      <c r="H41" s="8"/>
      <c r="I41" s="6" t="s">
        <v>243</v>
      </c>
      <c r="J41" s="33">
        <v>8</v>
      </c>
      <c r="K41" s="9">
        <v>43393</v>
      </c>
      <c r="L41" s="9">
        <f t="shared" si="12"/>
        <v>44488</v>
      </c>
      <c r="M41" s="6"/>
      <c r="N41" s="6"/>
      <c r="O41" s="6"/>
      <c r="P41" s="6"/>
      <c r="Q41" s="6"/>
      <c r="R41" s="6" t="str">
        <f t="shared" si="2"/>
        <v/>
      </c>
      <c r="S41" s="6" t="str">
        <f t="shared" si="3"/>
        <v/>
      </c>
      <c r="T41" s="6" t="str">
        <f t="shared" si="4"/>
        <v/>
      </c>
      <c r="U41" s="6" t="str">
        <f t="shared" si="5"/>
        <v/>
      </c>
      <c r="V41" s="6" t="str">
        <f t="shared" si="6"/>
        <v/>
      </c>
      <c r="W41" s="6" t="str">
        <f t="shared" si="7"/>
        <v/>
      </c>
      <c r="X41" s="6" t="str">
        <f t="shared" si="8"/>
        <v/>
      </c>
      <c r="Y41" s="6" t="str">
        <f t="shared" si="9"/>
        <v/>
      </c>
      <c r="Z41" s="6" t="str">
        <f t="shared" si="10"/>
        <v/>
      </c>
      <c r="AA41" s="12" t="str">
        <f t="shared" si="11"/>
        <v/>
      </c>
    </row>
    <row r="42" spans="1:27" x14ac:dyDescent="0.3">
      <c r="A42" s="34">
        <v>41</v>
      </c>
      <c r="B42" s="6" t="s">
        <v>152</v>
      </c>
      <c r="C42" s="6" t="s">
        <v>154</v>
      </c>
      <c r="D42" s="6"/>
      <c r="E42" s="7"/>
      <c r="F42" s="6"/>
      <c r="G42" s="24"/>
      <c r="H42" s="8"/>
      <c r="I42" s="6" t="s">
        <v>243</v>
      </c>
      <c r="J42" s="33">
        <v>8</v>
      </c>
      <c r="K42" s="9">
        <v>43393</v>
      </c>
      <c r="L42" s="9">
        <f t="shared" si="12"/>
        <v>44488</v>
      </c>
      <c r="M42" s="6"/>
      <c r="N42" s="6"/>
      <c r="O42" s="6"/>
      <c r="P42" s="6"/>
      <c r="Q42" s="6"/>
      <c r="R42" s="6" t="str">
        <f t="shared" si="2"/>
        <v/>
      </c>
      <c r="S42" s="6" t="str">
        <f t="shared" si="3"/>
        <v/>
      </c>
      <c r="T42" s="6" t="str">
        <f t="shared" si="4"/>
        <v/>
      </c>
      <c r="U42" s="6" t="str">
        <f t="shared" si="5"/>
        <v/>
      </c>
      <c r="V42" s="6" t="str">
        <f t="shared" si="6"/>
        <v/>
      </c>
      <c r="W42" s="6" t="str">
        <f t="shared" si="7"/>
        <v/>
      </c>
      <c r="X42" s="6" t="str">
        <f t="shared" si="8"/>
        <v/>
      </c>
      <c r="Y42" s="6" t="str">
        <f t="shared" si="9"/>
        <v/>
      </c>
      <c r="Z42" s="6" t="str">
        <f t="shared" si="10"/>
        <v/>
      </c>
      <c r="AA42" s="12" t="str">
        <f t="shared" si="11"/>
        <v/>
      </c>
    </row>
    <row r="43" spans="1:27" x14ac:dyDescent="0.3">
      <c r="A43" s="34">
        <v>42</v>
      </c>
      <c r="B43" s="6" t="s">
        <v>150</v>
      </c>
      <c r="C43" s="6" t="s">
        <v>151</v>
      </c>
      <c r="D43" s="6"/>
      <c r="E43" s="7"/>
      <c r="F43" s="6"/>
      <c r="G43" s="24"/>
      <c r="H43" s="26"/>
      <c r="I43" s="6" t="s">
        <v>243</v>
      </c>
      <c r="J43" s="33">
        <v>8</v>
      </c>
      <c r="K43" s="9">
        <v>43386</v>
      </c>
      <c r="L43" s="9">
        <f t="shared" si="12"/>
        <v>44481</v>
      </c>
      <c r="M43" s="6"/>
      <c r="N43" s="6"/>
      <c r="O43" s="6"/>
      <c r="P43" s="6"/>
      <c r="Q43" s="6"/>
      <c r="R43" s="6" t="str">
        <f t="shared" si="2"/>
        <v/>
      </c>
      <c r="S43" s="6" t="str">
        <f t="shared" si="3"/>
        <v/>
      </c>
      <c r="T43" s="6" t="str">
        <f t="shared" si="4"/>
        <v/>
      </c>
      <c r="U43" s="6" t="str">
        <f t="shared" si="5"/>
        <v/>
      </c>
      <c r="V43" s="6" t="str">
        <f t="shared" si="6"/>
        <v/>
      </c>
      <c r="W43" s="6" t="str">
        <f t="shared" si="7"/>
        <v/>
      </c>
      <c r="X43" s="6" t="str">
        <f t="shared" si="8"/>
        <v/>
      </c>
      <c r="Y43" s="6" t="str">
        <f t="shared" si="9"/>
        <v/>
      </c>
      <c r="Z43" s="6" t="str">
        <f t="shared" si="10"/>
        <v/>
      </c>
      <c r="AA43" s="12" t="str">
        <f t="shared" si="11"/>
        <v/>
      </c>
    </row>
    <row r="44" spans="1:27" x14ac:dyDescent="0.3">
      <c r="A44" s="34">
        <v>43</v>
      </c>
      <c r="B44" s="6" t="s">
        <v>155</v>
      </c>
      <c r="C44" s="6" t="s">
        <v>130</v>
      </c>
      <c r="D44" s="6"/>
      <c r="E44" s="7"/>
      <c r="F44" s="6"/>
      <c r="G44" s="24"/>
      <c r="H44" s="8"/>
      <c r="I44" s="6" t="s">
        <v>243</v>
      </c>
      <c r="J44" s="33">
        <v>8</v>
      </c>
      <c r="K44" s="9">
        <v>43559</v>
      </c>
      <c r="L44" s="9">
        <f t="shared" si="12"/>
        <v>44654</v>
      </c>
      <c r="M44" s="6"/>
      <c r="N44" s="6"/>
      <c r="O44" s="6"/>
      <c r="P44" s="6"/>
      <c r="Q44" s="6"/>
      <c r="R44" s="6" t="str">
        <f t="shared" si="2"/>
        <v/>
      </c>
      <c r="S44" s="6" t="str">
        <f t="shared" si="3"/>
        <v/>
      </c>
      <c r="T44" s="6" t="str">
        <f t="shared" si="4"/>
        <v/>
      </c>
      <c r="U44" s="6" t="str">
        <f t="shared" si="5"/>
        <v/>
      </c>
      <c r="V44" s="6" t="str">
        <f t="shared" si="6"/>
        <v/>
      </c>
      <c r="W44" s="6" t="str">
        <f t="shared" si="7"/>
        <v/>
      </c>
      <c r="X44" s="6" t="str">
        <f t="shared" si="8"/>
        <v/>
      </c>
      <c r="Y44" s="6" t="str">
        <f t="shared" si="9"/>
        <v/>
      </c>
      <c r="Z44" s="6" t="str">
        <f t="shared" si="10"/>
        <v/>
      </c>
      <c r="AA44" s="12" t="str">
        <f t="shared" si="11"/>
        <v/>
      </c>
    </row>
    <row r="45" spans="1:27" x14ac:dyDescent="0.3">
      <c r="A45" s="34">
        <v>44</v>
      </c>
      <c r="B45" s="6" t="s">
        <v>156</v>
      </c>
      <c r="C45" s="6" t="s">
        <v>157</v>
      </c>
      <c r="D45" s="6"/>
      <c r="E45" s="7"/>
      <c r="F45" s="6"/>
      <c r="G45" s="24"/>
      <c r="H45" s="8"/>
      <c r="I45" s="6" t="s">
        <v>243</v>
      </c>
      <c r="J45" s="33">
        <v>8</v>
      </c>
      <c r="K45" s="9">
        <v>43546</v>
      </c>
      <c r="L45" s="9">
        <f t="shared" si="12"/>
        <v>44641</v>
      </c>
      <c r="M45" s="6"/>
      <c r="N45" s="6"/>
      <c r="O45" s="6"/>
      <c r="P45" s="6"/>
      <c r="Q45" s="6"/>
      <c r="R45" s="6" t="str">
        <f t="shared" si="2"/>
        <v/>
      </c>
      <c r="S45" s="6" t="str">
        <f t="shared" si="3"/>
        <v/>
      </c>
      <c r="T45" s="6" t="str">
        <f t="shared" si="4"/>
        <v/>
      </c>
      <c r="U45" s="6" t="str">
        <f t="shared" si="5"/>
        <v/>
      </c>
      <c r="V45" s="6" t="str">
        <f t="shared" si="6"/>
        <v/>
      </c>
      <c r="W45" s="6" t="str">
        <f t="shared" si="7"/>
        <v/>
      </c>
      <c r="X45" s="6" t="str">
        <f t="shared" si="8"/>
        <v/>
      </c>
      <c r="Y45" s="6" t="str">
        <f t="shared" si="9"/>
        <v/>
      </c>
      <c r="Z45" s="6" t="str">
        <f t="shared" si="10"/>
        <v/>
      </c>
      <c r="AA45" s="12" t="str">
        <f t="shared" si="11"/>
        <v/>
      </c>
    </row>
    <row r="46" spans="1:27" x14ac:dyDescent="0.3">
      <c r="A46" s="34">
        <v>45</v>
      </c>
      <c r="B46" s="6" t="s">
        <v>160</v>
      </c>
      <c r="C46" s="6" t="s">
        <v>161</v>
      </c>
      <c r="D46" s="6"/>
      <c r="E46" s="7"/>
      <c r="F46" s="6"/>
      <c r="G46" s="24"/>
      <c r="H46" s="26"/>
      <c r="I46" s="6" t="s">
        <v>243</v>
      </c>
      <c r="J46" s="33">
        <v>8</v>
      </c>
      <c r="K46" s="9">
        <v>43497</v>
      </c>
      <c r="L46" s="9">
        <f t="shared" si="12"/>
        <v>44592</v>
      </c>
      <c r="M46" s="6"/>
      <c r="N46" s="6"/>
      <c r="O46" s="6"/>
      <c r="P46" s="6"/>
      <c r="Q46" s="6"/>
      <c r="R46" s="6" t="str">
        <f t="shared" si="2"/>
        <v/>
      </c>
      <c r="S46" s="6" t="str">
        <f t="shared" si="3"/>
        <v/>
      </c>
      <c r="T46" s="6" t="str">
        <f t="shared" si="4"/>
        <v/>
      </c>
      <c r="U46" s="6" t="str">
        <f t="shared" si="5"/>
        <v/>
      </c>
      <c r="V46" s="6" t="str">
        <f t="shared" si="6"/>
        <v/>
      </c>
      <c r="W46" s="6" t="str">
        <f t="shared" si="7"/>
        <v/>
      </c>
      <c r="X46" s="6" t="str">
        <f t="shared" si="8"/>
        <v/>
      </c>
      <c r="Y46" s="6" t="str">
        <f t="shared" si="9"/>
        <v/>
      </c>
      <c r="Z46" s="6" t="str">
        <f t="shared" si="10"/>
        <v/>
      </c>
      <c r="AA46" s="12" t="str">
        <f t="shared" si="11"/>
        <v/>
      </c>
    </row>
    <row r="47" spans="1:27" x14ac:dyDescent="0.3">
      <c r="A47" s="34">
        <v>46</v>
      </c>
      <c r="B47" s="6" t="s">
        <v>158</v>
      </c>
      <c r="C47" s="6" t="s">
        <v>159</v>
      </c>
      <c r="D47" s="6"/>
      <c r="E47" s="7"/>
      <c r="F47" s="6"/>
      <c r="G47" s="24"/>
      <c r="H47" s="26"/>
      <c r="I47" s="6" t="s">
        <v>243</v>
      </c>
      <c r="J47" s="33">
        <v>8</v>
      </c>
      <c r="K47" s="9">
        <v>43354</v>
      </c>
      <c r="L47" s="9">
        <f t="shared" si="12"/>
        <v>44449</v>
      </c>
      <c r="M47" s="6"/>
      <c r="N47" s="6"/>
      <c r="O47" s="6"/>
      <c r="P47" s="6"/>
      <c r="Q47" s="6"/>
      <c r="R47" s="6" t="str">
        <f t="shared" si="2"/>
        <v/>
      </c>
      <c r="S47" s="6" t="str">
        <f t="shared" si="3"/>
        <v/>
      </c>
      <c r="T47" s="6" t="str">
        <f t="shared" si="4"/>
        <v/>
      </c>
      <c r="U47" s="6" t="str">
        <f t="shared" si="5"/>
        <v/>
      </c>
      <c r="V47" s="6" t="str">
        <f t="shared" si="6"/>
        <v/>
      </c>
      <c r="W47" s="6" t="str">
        <f t="shared" si="7"/>
        <v/>
      </c>
      <c r="X47" s="6" t="str">
        <f t="shared" si="8"/>
        <v/>
      </c>
      <c r="Y47" s="6" t="str">
        <f t="shared" si="9"/>
        <v/>
      </c>
      <c r="Z47" s="6" t="str">
        <f t="shared" si="10"/>
        <v/>
      </c>
      <c r="AA47" s="12" t="str">
        <f t="shared" si="11"/>
        <v/>
      </c>
    </row>
    <row r="48" spans="1:27" x14ac:dyDescent="0.3">
      <c r="A48" s="34">
        <v>47</v>
      </c>
      <c r="B48" s="6" t="s">
        <v>162</v>
      </c>
      <c r="C48" s="6" t="s">
        <v>163</v>
      </c>
      <c r="D48" s="6"/>
      <c r="E48" s="7"/>
      <c r="F48" s="6"/>
      <c r="G48" s="24"/>
      <c r="H48" s="8"/>
      <c r="I48" s="6" t="s">
        <v>243</v>
      </c>
      <c r="J48" s="33">
        <v>8</v>
      </c>
      <c r="K48" s="9">
        <v>43497</v>
      </c>
      <c r="L48" s="9">
        <f t="shared" si="12"/>
        <v>44592</v>
      </c>
      <c r="M48" s="6"/>
      <c r="N48" s="6"/>
      <c r="O48" s="6"/>
      <c r="P48" s="6"/>
      <c r="Q48" s="6"/>
      <c r="R48" s="6" t="str">
        <f t="shared" si="2"/>
        <v/>
      </c>
      <c r="S48" s="6" t="str">
        <f t="shared" si="3"/>
        <v/>
      </c>
      <c r="T48" s="6" t="str">
        <f t="shared" si="4"/>
        <v/>
      </c>
      <c r="U48" s="6" t="str">
        <f t="shared" si="5"/>
        <v/>
      </c>
      <c r="V48" s="6" t="str">
        <f t="shared" si="6"/>
        <v/>
      </c>
      <c r="W48" s="6" t="str">
        <f t="shared" si="7"/>
        <v/>
      </c>
      <c r="X48" s="6" t="str">
        <f t="shared" si="8"/>
        <v/>
      </c>
      <c r="Y48" s="6" t="str">
        <f t="shared" si="9"/>
        <v/>
      </c>
      <c r="Z48" s="6" t="str">
        <f t="shared" si="10"/>
        <v/>
      </c>
      <c r="AA48" s="12" t="str">
        <f t="shared" si="11"/>
        <v/>
      </c>
    </row>
    <row r="49" spans="1:27" x14ac:dyDescent="0.3">
      <c r="A49" s="34">
        <v>48</v>
      </c>
      <c r="B49" s="6" t="s">
        <v>213</v>
      </c>
      <c r="C49" s="6" t="s">
        <v>170</v>
      </c>
      <c r="D49" s="6"/>
      <c r="E49" s="7"/>
      <c r="F49" s="6"/>
      <c r="G49" s="24"/>
      <c r="H49" s="8"/>
      <c r="I49" s="6" t="s">
        <v>243</v>
      </c>
      <c r="J49" s="33">
        <v>8</v>
      </c>
      <c r="K49" s="9">
        <v>42987</v>
      </c>
      <c r="L49" s="9">
        <f t="shared" si="12"/>
        <v>44082</v>
      </c>
      <c r="M49" s="6"/>
      <c r="N49" s="6"/>
      <c r="O49" s="6"/>
      <c r="P49" s="6"/>
      <c r="Q49" s="6"/>
      <c r="R49" s="6" t="str">
        <f t="shared" si="2"/>
        <v/>
      </c>
      <c r="S49" s="6" t="str">
        <f t="shared" si="3"/>
        <v/>
      </c>
      <c r="T49" s="6" t="str">
        <f t="shared" si="4"/>
        <v/>
      </c>
      <c r="U49" s="6" t="str">
        <f t="shared" si="5"/>
        <v/>
      </c>
      <c r="V49" s="6" t="str">
        <f t="shared" si="6"/>
        <v/>
      </c>
      <c r="W49" s="6" t="str">
        <f t="shared" si="7"/>
        <v/>
      </c>
      <c r="X49" s="6" t="str">
        <f t="shared" si="8"/>
        <v/>
      </c>
      <c r="Y49" s="6" t="str">
        <f t="shared" si="9"/>
        <v/>
      </c>
      <c r="Z49" s="6" t="str">
        <f t="shared" si="10"/>
        <v/>
      </c>
      <c r="AA49" s="12" t="str">
        <f t="shared" si="11"/>
        <v/>
      </c>
    </row>
    <row r="50" spans="1:27" x14ac:dyDescent="0.3">
      <c r="A50" s="34">
        <v>49</v>
      </c>
      <c r="B50" s="6" t="s">
        <v>164</v>
      </c>
      <c r="C50" s="6" t="s">
        <v>165</v>
      </c>
      <c r="D50" s="6"/>
      <c r="E50" s="7"/>
      <c r="F50" s="6"/>
      <c r="G50" s="24"/>
      <c r="H50" s="26"/>
      <c r="I50" s="6" t="s">
        <v>243</v>
      </c>
      <c r="J50" s="33">
        <v>8</v>
      </c>
      <c r="K50" s="9">
        <v>43342</v>
      </c>
      <c r="L50" s="9">
        <f t="shared" si="12"/>
        <v>44437</v>
      </c>
      <c r="M50" s="6"/>
      <c r="N50" s="6"/>
      <c r="O50" s="6"/>
      <c r="P50" s="6"/>
      <c r="Q50" s="6"/>
      <c r="R50" s="6" t="str">
        <f t="shared" si="2"/>
        <v/>
      </c>
      <c r="S50" s="6" t="str">
        <f t="shared" si="3"/>
        <v/>
      </c>
      <c r="T50" s="6" t="str">
        <f t="shared" si="4"/>
        <v/>
      </c>
      <c r="U50" s="6" t="str">
        <f t="shared" si="5"/>
        <v/>
      </c>
      <c r="V50" s="6" t="str">
        <f t="shared" si="6"/>
        <v/>
      </c>
      <c r="W50" s="6" t="str">
        <f t="shared" si="7"/>
        <v/>
      </c>
      <c r="X50" s="6" t="str">
        <f t="shared" si="8"/>
        <v/>
      </c>
      <c r="Y50" s="6" t="str">
        <f t="shared" si="9"/>
        <v/>
      </c>
      <c r="Z50" s="6" t="str">
        <f t="shared" si="10"/>
        <v/>
      </c>
      <c r="AA50" s="12" t="str">
        <f t="shared" si="11"/>
        <v/>
      </c>
    </row>
    <row r="51" spans="1:27" x14ac:dyDescent="0.3">
      <c r="A51" s="34">
        <v>50</v>
      </c>
      <c r="B51" s="6" t="s">
        <v>166</v>
      </c>
      <c r="C51" s="6" t="s">
        <v>167</v>
      </c>
      <c r="D51" s="6"/>
      <c r="E51" s="7"/>
      <c r="F51" s="6"/>
      <c r="G51" s="24"/>
      <c r="H51" s="8"/>
      <c r="I51" s="6" t="s">
        <v>243</v>
      </c>
      <c r="J51" s="33">
        <v>8</v>
      </c>
      <c r="K51" s="9">
        <v>43489</v>
      </c>
      <c r="L51" s="9">
        <f t="shared" si="12"/>
        <v>44584</v>
      </c>
      <c r="M51" s="6"/>
      <c r="N51" s="6"/>
      <c r="O51" s="6"/>
      <c r="P51" s="6"/>
      <c r="Q51" s="6"/>
      <c r="R51" s="6" t="str">
        <f t="shared" si="2"/>
        <v/>
      </c>
      <c r="S51" s="6" t="str">
        <f t="shared" si="3"/>
        <v/>
      </c>
      <c r="T51" s="6" t="str">
        <f t="shared" si="4"/>
        <v/>
      </c>
      <c r="U51" s="6" t="str">
        <f t="shared" si="5"/>
        <v/>
      </c>
      <c r="V51" s="6" t="str">
        <f t="shared" si="6"/>
        <v/>
      </c>
      <c r="W51" s="6" t="str">
        <f t="shared" si="7"/>
        <v/>
      </c>
      <c r="X51" s="6" t="str">
        <f t="shared" si="8"/>
        <v/>
      </c>
      <c r="Y51" s="6" t="str">
        <f t="shared" si="9"/>
        <v/>
      </c>
      <c r="Z51" s="6" t="str">
        <f t="shared" si="10"/>
        <v/>
      </c>
      <c r="AA51" s="12" t="str">
        <f t="shared" si="11"/>
        <v/>
      </c>
    </row>
    <row r="52" spans="1:27" x14ac:dyDescent="0.3">
      <c r="A52" s="34">
        <v>51</v>
      </c>
      <c r="B52" s="6" t="s">
        <v>166</v>
      </c>
      <c r="C52" s="6" t="s">
        <v>168</v>
      </c>
      <c r="D52" s="6"/>
      <c r="E52" s="7"/>
      <c r="F52" s="6"/>
      <c r="G52" s="24"/>
      <c r="H52" s="26"/>
      <c r="I52" s="6" t="s">
        <v>243</v>
      </c>
      <c r="J52" s="33">
        <v>8</v>
      </c>
      <c r="K52" s="9">
        <v>43419</v>
      </c>
      <c r="L52" s="9">
        <f t="shared" si="12"/>
        <v>44514</v>
      </c>
      <c r="M52" s="6"/>
      <c r="N52" s="6"/>
      <c r="O52" s="6"/>
      <c r="P52" s="6"/>
      <c r="Q52" s="6"/>
      <c r="R52" s="6" t="str">
        <f t="shared" si="2"/>
        <v/>
      </c>
      <c r="S52" s="6" t="str">
        <f t="shared" si="3"/>
        <v/>
      </c>
      <c r="T52" s="6" t="str">
        <f t="shared" si="4"/>
        <v/>
      </c>
      <c r="U52" s="6" t="str">
        <f t="shared" si="5"/>
        <v/>
      </c>
      <c r="V52" s="6" t="str">
        <f t="shared" si="6"/>
        <v/>
      </c>
      <c r="W52" s="6" t="str">
        <f t="shared" si="7"/>
        <v/>
      </c>
      <c r="X52" s="6" t="str">
        <f t="shared" si="8"/>
        <v/>
      </c>
      <c r="Y52" s="6" t="str">
        <f t="shared" si="9"/>
        <v/>
      </c>
      <c r="Z52" s="6" t="str">
        <f t="shared" si="10"/>
        <v/>
      </c>
      <c r="AA52" s="12" t="str">
        <f t="shared" si="11"/>
        <v/>
      </c>
    </row>
    <row r="53" spans="1:27" x14ac:dyDescent="0.3">
      <c r="A53" s="34">
        <v>52</v>
      </c>
      <c r="B53" s="6" t="s">
        <v>169</v>
      </c>
      <c r="C53" s="6" t="s">
        <v>170</v>
      </c>
      <c r="D53" s="6"/>
      <c r="E53" s="7"/>
      <c r="F53" s="6"/>
      <c r="G53" s="24"/>
      <c r="H53" s="26"/>
      <c r="I53" s="6" t="s">
        <v>243</v>
      </c>
      <c r="J53" s="33">
        <v>8</v>
      </c>
      <c r="K53" s="9">
        <v>42698</v>
      </c>
      <c r="L53" s="9">
        <f t="shared" si="12"/>
        <v>43793</v>
      </c>
      <c r="M53" s="6"/>
      <c r="N53" s="6"/>
      <c r="O53" s="6"/>
      <c r="P53" s="6"/>
      <c r="Q53" s="6"/>
      <c r="R53" s="6" t="str">
        <f t="shared" si="2"/>
        <v/>
      </c>
      <c r="S53" s="6" t="str">
        <f t="shared" si="3"/>
        <v/>
      </c>
      <c r="T53" s="6" t="str">
        <f t="shared" si="4"/>
        <v/>
      </c>
      <c r="U53" s="6" t="str">
        <f t="shared" si="5"/>
        <v/>
      </c>
      <c r="V53" s="6" t="str">
        <f t="shared" si="6"/>
        <v/>
      </c>
      <c r="W53" s="6" t="str">
        <f t="shared" si="7"/>
        <v/>
      </c>
      <c r="X53" s="6" t="str">
        <f t="shared" si="8"/>
        <v/>
      </c>
      <c r="Y53" s="6" t="str">
        <f t="shared" si="9"/>
        <v/>
      </c>
      <c r="Z53" s="6" t="str">
        <f t="shared" si="10"/>
        <v/>
      </c>
      <c r="AA53" s="12" t="str">
        <f t="shared" si="11"/>
        <v/>
      </c>
    </row>
    <row r="54" spans="1:27" x14ac:dyDescent="0.3">
      <c r="A54" s="34">
        <v>53</v>
      </c>
      <c r="B54" s="6" t="s">
        <v>171</v>
      </c>
      <c r="C54" s="6" t="s">
        <v>172</v>
      </c>
      <c r="D54" s="6"/>
      <c r="E54" s="7"/>
      <c r="F54" s="6"/>
      <c r="G54" s="24"/>
      <c r="H54" s="26"/>
      <c r="I54" s="6" t="s">
        <v>243</v>
      </c>
      <c r="J54" s="33">
        <v>8</v>
      </c>
      <c r="K54" s="9">
        <v>43431</v>
      </c>
      <c r="L54" s="9">
        <f t="shared" si="12"/>
        <v>44526</v>
      </c>
      <c r="M54" s="6"/>
      <c r="N54" s="6"/>
      <c r="O54" s="6"/>
      <c r="P54" s="6"/>
      <c r="Q54" s="6"/>
      <c r="R54" s="6" t="str">
        <f t="shared" si="2"/>
        <v/>
      </c>
      <c r="S54" s="6" t="str">
        <f t="shared" si="3"/>
        <v/>
      </c>
      <c r="T54" s="6" t="str">
        <f t="shared" si="4"/>
        <v/>
      </c>
      <c r="U54" s="6" t="str">
        <f t="shared" si="5"/>
        <v/>
      </c>
      <c r="V54" s="6" t="str">
        <f t="shared" si="6"/>
        <v/>
      </c>
      <c r="W54" s="6" t="str">
        <f t="shared" si="7"/>
        <v/>
      </c>
      <c r="X54" s="6" t="str">
        <f t="shared" si="8"/>
        <v/>
      </c>
      <c r="Y54" s="6" t="str">
        <f t="shared" si="9"/>
        <v/>
      </c>
      <c r="Z54" s="6" t="str">
        <f t="shared" si="10"/>
        <v/>
      </c>
      <c r="AA54" s="12" t="str">
        <f t="shared" si="11"/>
        <v/>
      </c>
    </row>
    <row r="55" spans="1:27" x14ac:dyDescent="0.3">
      <c r="A55" s="34">
        <v>54</v>
      </c>
      <c r="B55" s="6" t="s">
        <v>173</v>
      </c>
      <c r="C55" s="6" t="s">
        <v>142</v>
      </c>
      <c r="D55" s="6"/>
      <c r="E55" s="7"/>
      <c r="F55" s="6"/>
      <c r="G55" s="24"/>
      <c r="H55" s="26"/>
      <c r="I55" s="6" t="s">
        <v>243</v>
      </c>
      <c r="J55" s="33">
        <v>8</v>
      </c>
      <c r="K55" s="9">
        <v>42996</v>
      </c>
      <c r="L55" s="9">
        <f t="shared" si="12"/>
        <v>44091</v>
      </c>
      <c r="M55" s="6"/>
      <c r="N55" s="6"/>
      <c r="O55" s="6"/>
      <c r="P55" s="6"/>
      <c r="Q55" s="6"/>
      <c r="R55" s="6" t="str">
        <f t="shared" si="2"/>
        <v/>
      </c>
      <c r="S55" s="6" t="str">
        <f t="shared" si="3"/>
        <v/>
      </c>
      <c r="T55" s="6" t="str">
        <f t="shared" si="4"/>
        <v/>
      </c>
      <c r="U55" s="6" t="str">
        <f t="shared" si="5"/>
        <v/>
      </c>
      <c r="V55" s="6" t="str">
        <f t="shared" si="6"/>
        <v/>
      </c>
      <c r="W55" s="6" t="str">
        <f t="shared" si="7"/>
        <v/>
      </c>
      <c r="X55" s="6" t="str">
        <f t="shared" si="8"/>
        <v/>
      </c>
      <c r="Y55" s="6" t="str">
        <f t="shared" si="9"/>
        <v/>
      </c>
      <c r="Z55" s="6" t="str">
        <f t="shared" si="10"/>
        <v/>
      </c>
      <c r="AA55" s="12" t="str">
        <f t="shared" si="11"/>
        <v/>
      </c>
    </row>
    <row r="56" spans="1:27" x14ac:dyDescent="0.3">
      <c r="A56" s="34">
        <v>55</v>
      </c>
      <c r="B56" s="6" t="s">
        <v>174</v>
      </c>
      <c r="C56" s="6" t="s">
        <v>177</v>
      </c>
      <c r="D56" s="6"/>
      <c r="E56" s="7"/>
      <c r="F56" s="6"/>
      <c r="G56" s="24"/>
      <c r="H56" s="8"/>
      <c r="I56" s="6" t="s">
        <v>243</v>
      </c>
      <c r="J56" s="33">
        <v>8</v>
      </c>
      <c r="K56" s="9">
        <v>42695</v>
      </c>
      <c r="L56" s="9">
        <f t="shared" si="12"/>
        <v>43790</v>
      </c>
      <c r="M56" s="6"/>
      <c r="N56" s="6"/>
      <c r="O56" s="6"/>
      <c r="P56" s="6"/>
      <c r="Q56" s="6"/>
      <c r="R56" s="6" t="str">
        <f t="shared" si="2"/>
        <v/>
      </c>
      <c r="S56" s="6" t="str">
        <f t="shared" si="3"/>
        <v/>
      </c>
      <c r="T56" s="6" t="str">
        <f t="shared" si="4"/>
        <v/>
      </c>
      <c r="U56" s="6" t="str">
        <f t="shared" si="5"/>
        <v/>
      </c>
      <c r="V56" s="6" t="str">
        <f t="shared" si="6"/>
        <v/>
      </c>
      <c r="W56" s="6" t="str">
        <f t="shared" si="7"/>
        <v/>
      </c>
      <c r="X56" s="6" t="str">
        <f t="shared" si="8"/>
        <v/>
      </c>
      <c r="Y56" s="6" t="str">
        <f t="shared" si="9"/>
        <v/>
      </c>
      <c r="Z56" s="6" t="str">
        <f t="shared" si="10"/>
        <v/>
      </c>
      <c r="AA56" s="12" t="str">
        <f t="shared" si="11"/>
        <v/>
      </c>
    </row>
    <row r="57" spans="1:27" x14ac:dyDescent="0.3">
      <c r="A57" s="34">
        <v>56</v>
      </c>
      <c r="B57" s="6" t="s">
        <v>225</v>
      </c>
      <c r="C57" s="6" t="s">
        <v>226</v>
      </c>
      <c r="D57" s="6"/>
      <c r="E57" s="7"/>
      <c r="F57" s="6"/>
      <c r="G57" s="24"/>
      <c r="H57" s="26"/>
      <c r="I57" s="6" t="s">
        <v>243</v>
      </c>
      <c r="J57" s="33">
        <v>8</v>
      </c>
      <c r="K57" s="9">
        <v>42465</v>
      </c>
      <c r="L57" s="9">
        <f t="shared" si="12"/>
        <v>43560</v>
      </c>
      <c r="M57" s="6"/>
      <c r="N57" s="6"/>
      <c r="O57" s="6"/>
      <c r="P57" s="6"/>
      <c r="Q57" s="6"/>
      <c r="R57" s="6" t="str">
        <f t="shared" si="2"/>
        <v/>
      </c>
      <c r="S57" s="6" t="str">
        <f t="shared" si="3"/>
        <v/>
      </c>
      <c r="T57" s="6" t="str">
        <f t="shared" si="4"/>
        <v/>
      </c>
      <c r="U57" s="6" t="str">
        <f t="shared" si="5"/>
        <v/>
      </c>
      <c r="V57" s="6" t="str">
        <f t="shared" si="6"/>
        <v/>
      </c>
      <c r="W57" s="6" t="str">
        <f t="shared" si="7"/>
        <v/>
      </c>
      <c r="X57" s="6" t="str">
        <f t="shared" si="8"/>
        <v/>
      </c>
      <c r="Y57" s="6" t="str">
        <f t="shared" si="9"/>
        <v/>
      </c>
      <c r="Z57" s="6" t="str">
        <f t="shared" si="10"/>
        <v/>
      </c>
      <c r="AA57" s="12" t="str">
        <f t="shared" si="11"/>
        <v/>
      </c>
    </row>
    <row r="58" spans="1:27" x14ac:dyDescent="0.3">
      <c r="A58" s="34">
        <v>57</v>
      </c>
      <c r="B58" s="6" t="s">
        <v>175</v>
      </c>
      <c r="C58" s="6" t="s">
        <v>176</v>
      </c>
      <c r="D58" s="6"/>
      <c r="E58" s="7"/>
      <c r="F58" s="6"/>
      <c r="G58" s="24"/>
      <c r="H58" s="26"/>
      <c r="I58" s="6" t="s">
        <v>243</v>
      </c>
      <c r="J58" s="33">
        <v>8</v>
      </c>
      <c r="K58" s="9">
        <v>43355</v>
      </c>
      <c r="L58" s="9">
        <f t="shared" si="12"/>
        <v>44450</v>
      </c>
      <c r="M58" s="6"/>
      <c r="N58" s="6"/>
      <c r="O58" s="6"/>
      <c r="P58" s="6"/>
      <c r="Q58" s="6"/>
      <c r="R58" s="6" t="str">
        <f t="shared" si="2"/>
        <v/>
      </c>
      <c r="S58" s="6" t="str">
        <f t="shared" si="3"/>
        <v/>
      </c>
      <c r="T58" s="6" t="str">
        <f t="shared" si="4"/>
        <v/>
      </c>
      <c r="U58" s="6" t="str">
        <f t="shared" si="5"/>
        <v/>
      </c>
      <c r="V58" s="6" t="str">
        <f t="shared" si="6"/>
        <v/>
      </c>
      <c r="W58" s="6" t="str">
        <f t="shared" si="7"/>
        <v/>
      </c>
      <c r="X58" s="6" t="str">
        <f t="shared" si="8"/>
        <v/>
      </c>
      <c r="Y58" s="6" t="str">
        <f t="shared" si="9"/>
        <v/>
      </c>
      <c r="Z58" s="6" t="str">
        <f t="shared" si="10"/>
        <v/>
      </c>
      <c r="AA58" s="12" t="str">
        <f t="shared" si="11"/>
        <v/>
      </c>
    </row>
    <row r="59" spans="1:27" x14ac:dyDescent="0.3">
      <c r="A59" s="34">
        <v>58</v>
      </c>
      <c r="B59" s="6" t="s">
        <v>175</v>
      </c>
      <c r="C59" s="6" t="s">
        <v>178</v>
      </c>
      <c r="D59" s="6"/>
      <c r="E59" s="7"/>
      <c r="F59" s="6"/>
      <c r="G59" s="24"/>
      <c r="H59" s="26"/>
      <c r="I59" s="6" t="s">
        <v>243</v>
      </c>
      <c r="J59" s="33">
        <v>8</v>
      </c>
      <c r="K59" s="9">
        <v>43397</v>
      </c>
      <c r="L59" s="9">
        <f t="shared" si="12"/>
        <v>44492</v>
      </c>
      <c r="M59" s="6"/>
      <c r="N59" s="6"/>
      <c r="O59" s="6"/>
      <c r="P59" s="6"/>
      <c r="Q59" s="6"/>
      <c r="R59" s="6" t="str">
        <f t="shared" si="2"/>
        <v/>
      </c>
      <c r="S59" s="6" t="str">
        <f t="shared" si="3"/>
        <v/>
      </c>
      <c r="T59" s="6" t="str">
        <f t="shared" si="4"/>
        <v/>
      </c>
      <c r="U59" s="6" t="str">
        <f t="shared" si="5"/>
        <v/>
      </c>
      <c r="V59" s="6" t="str">
        <f t="shared" si="6"/>
        <v/>
      </c>
      <c r="W59" s="6" t="str">
        <f t="shared" si="7"/>
        <v/>
      </c>
      <c r="X59" s="6" t="str">
        <f t="shared" si="8"/>
        <v/>
      </c>
      <c r="Y59" s="6" t="str">
        <f t="shared" si="9"/>
        <v/>
      </c>
      <c r="Z59" s="6" t="str">
        <f t="shared" si="10"/>
        <v/>
      </c>
      <c r="AA59" s="12" t="str">
        <f t="shared" si="11"/>
        <v/>
      </c>
    </row>
    <row r="60" spans="1:27" x14ac:dyDescent="0.3">
      <c r="A60" s="34">
        <v>59</v>
      </c>
      <c r="B60" s="6" t="s">
        <v>175</v>
      </c>
      <c r="C60" s="6" t="s">
        <v>179</v>
      </c>
      <c r="D60" s="6"/>
      <c r="E60" s="7"/>
      <c r="F60" s="6"/>
      <c r="G60" s="24"/>
      <c r="H60" s="26"/>
      <c r="I60" s="6" t="s">
        <v>243</v>
      </c>
      <c r="J60" s="33">
        <v>8</v>
      </c>
      <c r="K60" s="9">
        <v>43355</v>
      </c>
      <c r="L60" s="9">
        <f t="shared" si="12"/>
        <v>44450</v>
      </c>
      <c r="M60" s="6"/>
      <c r="N60" s="6"/>
      <c r="O60" s="6"/>
      <c r="P60" s="6"/>
      <c r="Q60" s="6"/>
      <c r="R60" s="6" t="str">
        <f t="shared" si="2"/>
        <v/>
      </c>
      <c r="S60" s="6" t="str">
        <f t="shared" si="3"/>
        <v/>
      </c>
      <c r="T60" s="6" t="str">
        <f t="shared" si="4"/>
        <v/>
      </c>
      <c r="U60" s="6" t="str">
        <f t="shared" si="5"/>
        <v/>
      </c>
      <c r="V60" s="6" t="str">
        <f t="shared" si="6"/>
        <v/>
      </c>
      <c r="W60" s="6" t="str">
        <f t="shared" si="7"/>
        <v/>
      </c>
      <c r="X60" s="6" t="str">
        <f t="shared" si="8"/>
        <v/>
      </c>
      <c r="Y60" s="6" t="str">
        <f t="shared" si="9"/>
        <v/>
      </c>
      <c r="Z60" s="6" t="str">
        <f t="shared" si="10"/>
        <v/>
      </c>
      <c r="AA60" s="12" t="str">
        <f t="shared" si="11"/>
        <v/>
      </c>
    </row>
    <row r="61" spans="1:27" x14ac:dyDescent="0.3">
      <c r="A61" s="34">
        <v>60</v>
      </c>
      <c r="B61" s="6" t="s">
        <v>180</v>
      </c>
      <c r="C61" s="6" t="s">
        <v>130</v>
      </c>
      <c r="D61" s="6"/>
      <c r="E61" s="7"/>
      <c r="F61" s="6"/>
      <c r="G61" s="24"/>
      <c r="H61" s="26"/>
      <c r="I61" s="6" t="s">
        <v>243</v>
      </c>
      <c r="J61" s="33">
        <v>8</v>
      </c>
      <c r="K61" s="9">
        <v>43434</v>
      </c>
      <c r="L61" s="9">
        <f t="shared" si="12"/>
        <v>44529</v>
      </c>
      <c r="M61" s="6"/>
      <c r="N61" s="6"/>
      <c r="O61" s="6"/>
      <c r="P61" s="6"/>
      <c r="Q61" s="6"/>
      <c r="R61" s="6" t="str">
        <f t="shared" si="2"/>
        <v/>
      </c>
      <c r="S61" s="6" t="str">
        <f t="shared" si="3"/>
        <v/>
      </c>
      <c r="T61" s="6" t="str">
        <f t="shared" si="4"/>
        <v/>
      </c>
      <c r="U61" s="6" t="str">
        <f t="shared" si="5"/>
        <v/>
      </c>
      <c r="V61" s="6" t="str">
        <f t="shared" si="6"/>
        <v/>
      </c>
      <c r="W61" s="6" t="str">
        <f t="shared" si="7"/>
        <v/>
      </c>
      <c r="X61" s="6" t="str">
        <f t="shared" si="8"/>
        <v/>
      </c>
      <c r="Y61" s="6" t="str">
        <f t="shared" si="9"/>
        <v/>
      </c>
      <c r="Z61" s="6" t="str">
        <f t="shared" si="10"/>
        <v/>
      </c>
      <c r="AA61" s="12" t="str">
        <f t="shared" si="11"/>
        <v/>
      </c>
    </row>
    <row r="62" spans="1:27" x14ac:dyDescent="0.3">
      <c r="A62" s="34">
        <v>61</v>
      </c>
      <c r="B62" s="6" t="s">
        <v>181</v>
      </c>
      <c r="C62" s="6" t="s">
        <v>182</v>
      </c>
      <c r="D62" s="6"/>
      <c r="E62" s="7"/>
      <c r="F62" s="6"/>
      <c r="G62" s="24"/>
      <c r="H62" s="8"/>
      <c r="I62" s="6" t="s">
        <v>243</v>
      </c>
      <c r="J62" s="33">
        <v>8</v>
      </c>
      <c r="K62" s="9">
        <v>43115</v>
      </c>
      <c r="L62" s="9">
        <f t="shared" si="12"/>
        <v>44210</v>
      </c>
      <c r="M62" s="6"/>
      <c r="N62" s="6"/>
      <c r="O62" s="6"/>
      <c r="P62" s="6"/>
      <c r="Q62" s="6"/>
      <c r="R62" s="6" t="str">
        <f t="shared" si="2"/>
        <v/>
      </c>
      <c r="S62" s="6" t="str">
        <f t="shared" si="3"/>
        <v/>
      </c>
      <c r="T62" s="6" t="str">
        <f t="shared" si="4"/>
        <v/>
      </c>
      <c r="U62" s="6" t="str">
        <f t="shared" si="5"/>
        <v/>
      </c>
      <c r="V62" s="6" t="str">
        <f t="shared" si="6"/>
        <v/>
      </c>
      <c r="W62" s="6" t="str">
        <f t="shared" si="7"/>
        <v/>
      </c>
      <c r="X62" s="6" t="str">
        <f t="shared" si="8"/>
        <v/>
      </c>
      <c r="Y62" s="6" t="str">
        <f t="shared" si="9"/>
        <v/>
      </c>
      <c r="Z62" s="6" t="str">
        <f t="shared" si="10"/>
        <v/>
      </c>
      <c r="AA62" s="12" t="str">
        <f t="shared" si="11"/>
        <v/>
      </c>
    </row>
    <row r="63" spans="1:27" x14ac:dyDescent="0.3">
      <c r="A63" s="34">
        <v>62</v>
      </c>
      <c r="B63" s="6" t="s">
        <v>183</v>
      </c>
      <c r="C63" s="6" t="s">
        <v>184</v>
      </c>
      <c r="D63" s="6"/>
      <c r="E63" s="7"/>
      <c r="F63" s="6"/>
      <c r="G63" s="24"/>
      <c r="H63" s="26"/>
      <c r="I63" s="6" t="s">
        <v>243</v>
      </c>
      <c r="J63" s="33">
        <v>8</v>
      </c>
      <c r="K63" s="9">
        <v>43795</v>
      </c>
      <c r="L63" s="9">
        <f t="shared" si="12"/>
        <v>44890</v>
      </c>
      <c r="M63" s="6"/>
      <c r="N63" s="6"/>
      <c r="O63" s="6"/>
      <c r="P63" s="6"/>
      <c r="Q63" s="6"/>
      <c r="R63" s="6" t="str">
        <f t="shared" si="2"/>
        <v/>
      </c>
      <c r="S63" s="6" t="str">
        <f t="shared" si="3"/>
        <v/>
      </c>
      <c r="T63" s="6" t="str">
        <f t="shared" si="4"/>
        <v/>
      </c>
      <c r="U63" s="6" t="str">
        <f t="shared" si="5"/>
        <v/>
      </c>
      <c r="V63" s="6" t="str">
        <f t="shared" si="6"/>
        <v/>
      </c>
      <c r="W63" s="6" t="str">
        <f t="shared" si="7"/>
        <v/>
      </c>
      <c r="X63" s="6" t="str">
        <f t="shared" si="8"/>
        <v/>
      </c>
      <c r="Y63" s="6" t="str">
        <f t="shared" si="9"/>
        <v/>
      </c>
      <c r="Z63" s="6" t="str">
        <f t="shared" si="10"/>
        <v/>
      </c>
      <c r="AA63" s="12" t="str">
        <f t="shared" si="11"/>
        <v/>
      </c>
    </row>
    <row r="64" spans="1:27" x14ac:dyDescent="0.3">
      <c r="A64" s="34">
        <v>63</v>
      </c>
      <c r="B64" s="6" t="s">
        <v>183</v>
      </c>
      <c r="C64" s="6" t="s">
        <v>185</v>
      </c>
      <c r="D64" s="6"/>
      <c r="E64" s="7"/>
      <c r="F64" s="6"/>
      <c r="G64" s="24"/>
      <c r="H64" s="26"/>
      <c r="I64" s="6" t="s">
        <v>243</v>
      </c>
      <c r="J64" s="33">
        <v>8</v>
      </c>
      <c r="K64" s="9">
        <v>43377</v>
      </c>
      <c r="L64" s="9">
        <f t="shared" si="12"/>
        <v>44472</v>
      </c>
      <c r="M64" s="6"/>
      <c r="N64" s="6"/>
      <c r="O64" s="6"/>
      <c r="P64" s="6"/>
      <c r="Q64" s="6"/>
      <c r="R64" s="6" t="str">
        <f t="shared" si="2"/>
        <v/>
      </c>
      <c r="S64" s="6" t="str">
        <f t="shared" si="3"/>
        <v/>
      </c>
      <c r="T64" s="6" t="str">
        <f t="shared" si="4"/>
        <v/>
      </c>
      <c r="U64" s="6" t="str">
        <f t="shared" si="5"/>
        <v/>
      </c>
      <c r="V64" s="6" t="str">
        <f t="shared" si="6"/>
        <v/>
      </c>
      <c r="W64" s="6" t="str">
        <f t="shared" si="7"/>
        <v/>
      </c>
      <c r="X64" s="6" t="str">
        <f t="shared" si="8"/>
        <v/>
      </c>
      <c r="Y64" s="6" t="str">
        <f t="shared" si="9"/>
        <v/>
      </c>
      <c r="Z64" s="6" t="str">
        <f t="shared" si="10"/>
        <v/>
      </c>
      <c r="AA64" s="12" t="str">
        <f t="shared" si="11"/>
        <v/>
      </c>
    </row>
    <row r="65" spans="1:27" x14ac:dyDescent="0.3">
      <c r="A65" s="34">
        <v>64</v>
      </c>
      <c r="B65" s="6" t="s">
        <v>202</v>
      </c>
      <c r="C65" s="6" t="s">
        <v>203</v>
      </c>
      <c r="D65" s="6"/>
      <c r="E65" s="7"/>
      <c r="F65" s="6"/>
      <c r="G65" s="24"/>
      <c r="H65" s="26"/>
      <c r="I65" s="6" t="s">
        <v>243</v>
      </c>
      <c r="J65" s="33">
        <v>8</v>
      </c>
      <c r="K65" s="9">
        <v>43419</v>
      </c>
      <c r="L65" s="9">
        <f t="shared" si="12"/>
        <v>44514</v>
      </c>
      <c r="M65" s="6"/>
      <c r="N65" s="6"/>
      <c r="O65" s="6"/>
      <c r="P65" s="6"/>
      <c r="Q65" s="6"/>
      <c r="R65" s="6" t="str">
        <f t="shared" si="2"/>
        <v/>
      </c>
      <c r="S65" s="6" t="str">
        <f t="shared" si="3"/>
        <v/>
      </c>
      <c r="T65" s="6" t="str">
        <f t="shared" si="4"/>
        <v/>
      </c>
      <c r="U65" s="6" t="str">
        <f t="shared" si="5"/>
        <v/>
      </c>
      <c r="V65" s="6" t="str">
        <f t="shared" si="6"/>
        <v/>
      </c>
      <c r="W65" s="6" t="str">
        <f t="shared" si="7"/>
        <v/>
      </c>
      <c r="X65" s="6" t="str">
        <f t="shared" si="8"/>
        <v/>
      </c>
      <c r="Y65" s="6" t="str">
        <f t="shared" si="9"/>
        <v/>
      </c>
      <c r="Z65" s="6" t="str">
        <f t="shared" si="10"/>
        <v/>
      </c>
      <c r="AA65" s="12" t="str">
        <f t="shared" si="11"/>
        <v/>
      </c>
    </row>
    <row r="66" spans="1:27" x14ac:dyDescent="0.3">
      <c r="A66" s="34">
        <v>65</v>
      </c>
      <c r="B66" s="6" t="s">
        <v>204</v>
      </c>
      <c r="C66" s="6" t="s">
        <v>91</v>
      </c>
      <c r="D66" s="6"/>
      <c r="E66" s="7"/>
      <c r="F66" s="6"/>
      <c r="G66" s="24"/>
      <c r="H66" s="8"/>
      <c r="I66" s="6" t="s">
        <v>243</v>
      </c>
      <c r="J66" s="33">
        <v>8</v>
      </c>
      <c r="K66" s="9">
        <v>43049</v>
      </c>
      <c r="L66" s="9">
        <f t="shared" ref="L66:L97" si="13">K66+1095</f>
        <v>44144</v>
      </c>
      <c r="M66" s="6"/>
      <c r="N66" s="6"/>
      <c r="O66" s="6"/>
      <c r="P66" s="6"/>
      <c r="Q66" s="6"/>
      <c r="R66" s="6" t="str">
        <f t="shared" si="2"/>
        <v/>
      </c>
      <c r="S66" s="6" t="str">
        <f t="shared" si="3"/>
        <v/>
      </c>
      <c r="T66" s="6" t="str">
        <f t="shared" si="4"/>
        <v/>
      </c>
      <c r="U66" s="6" t="str">
        <f t="shared" si="5"/>
        <v/>
      </c>
      <c r="V66" s="6" t="str">
        <f t="shared" si="6"/>
        <v/>
      </c>
      <c r="W66" s="6" t="str">
        <f t="shared" si="7"/>
        <v/>
      </c>
      <c r="X66" s="6" t="str">
        <f t="shared" si="8"/>
        <v/>
      </c>
      <c r="Y66" s="6" t="str">
        <f t="shared" si="9"/>
        <v/>
      </c>
      <c r="Z66" s="6" t="str">
        <f t="shared" si="10"/>
        <v/>
      </c>
      <c r="AA66" s="12" t="str">
        <f t="shared" si="11"/>
        <v/>
      </c>
    </row>
    <row r="67" spans="1:27" x14ac:dyDescent="0.3">
      <c r="A67" s="34">
        <v>66</v>
      </c>
      <c r="B67" s="6" t="s">
        <v>205</v>
      </c>
      <c r="C67" s="6" t="s">
        <v>106</v>
      </c>
      <c r="D67" s="6"/>
      <c r="E67" s="7"/>
      <c r="F67" s="6"/>
      <c r="G67" s="24"/>
      <c r="H67" s="26"/>
      <c r="I67" s="6" t="s">
        <v>243</v>
      </c>
      <c r="J67" s="33">
        <v>8</v>
      </c>
      <c r="K67" s="9">
        <v>43390</v>
      </c>
      <c r="L67" s="9">
        <f t="shared" si="13"/>
        <v>44485</v>
      </c>
      <c r="M67" s="6"/>
      <c r="N67" s="6"/>
      <c r="O67" s="6"/>
      <c r="P67" s="6"/>
      <c r="Q67" s="6"/>
      <c r="R67" s="6" t="str">
        <f t="shared" ref="R67:R130" si="14">IF(O67="Annuel","ok","")</f>
        <v/>
      </c>
      <c r="S67" s="6" t="str">
        <f t="shared" si="3"/>
        <v/>
      </c>
      <c r="T67" s="6" t="str">
        <f t="shared" si="4"/>
        <v/>
      </c>
      <c r="U67" s="6" t="str">
        <f t="shared" si="5"/>
        <v/>
      </c>
      <c r="V67" s="6" t="str">
        <f t="shared" si="6"/>
        <v/>
      </c>
      <c r="W67" s="6" t="str">
        <f t="shared" si="7"/>
        <v/>
      </c>
      <c r="X67" s="6" t="str">
        <f t="shared" si="8"/>
        <v/>
      </c>
      <c r="Y67" s="6" t="str">
        <f t="shared" si="9"/>
        <v/>
      </c>
      <c r="Z67" s="6" t="str">
        <f t="shared" si="10"/>
        <v/>
      </c>
      <c r="AA67" s="12" t="str">
        <f t="shared" si="11"/>
        <v/>
      </c>
    </row>
    <row r="68" spans="1:27" x14ac:dyDescent="0.3">
      <c r="A68" s="34">
        <v>67</v>
      </c>
      <c r="B68" s="6" t="s">
        <v>206</v>
      </c>
      <c r="C68" s="6" t="s">
        <v>207</v>
      </c>
      <c r="D68" s="6"/>
      <c r="E68" s="7"/>
      <c r="F68" s="6"/>
      <c r="G68" s="24"/>
      <c r="H68" s="26"/>
      <c r="I68" s="6" t="s">
        <v>243</v>
      </c>
      <c r="J68" s="33">
        <v>8</v>
      </c>
      <c r="K68" s="9">
        <v>43355</v>
      </c>
      <c r="L68" s="9">
        <f t="shared" si="13"/>
        <v>44450</v>
      </c>
      <c r="M68" s="6"/>
      <c r="N68" s="6"/>
      <c r="O68" s="6"/>
      <c r="P68" s="6"/>
      <c r="Q68" s="6"/>
      <c r="R68" s="6" t="str">
        <f t="shared" si="14"/>
        <v/>
      </c>
      <c r="S68" s="6" t="str">
        <f t="shared" si="3"/>
        <v/>
      </c>
      <c r="T68" s="6" t="str">
        <f t="shared" si="4"/>
        <v/>
      </c>
      <c r="U68" s="6" t="str">
        <f t="shared" si="5"/>
        <v/>
      </c>
      <c r="V68" s="6" t="str">
        <f t="shared" si="6"/>
        <v/>
      </c>
      <c r="W68" s="6" t="str">
        <f t="shared" si="7"/>
        <v/>
      </c>
      <c r="X68" s="6" t="str">
        <f t="shared" si="8"/>
        <v/>
      </c>
      <c r="Y68" s="6" t="str">
        <f t="shared" si="9"/>
        <v/>
      </c>
      <c r="Z68" s="6" t="str">
        <f t="shared" si="10"/>
        <v/>
      </c>
      <c r="AA68" s="12" t="str">
        <f t="shared" si="11"/>
        <v/>
      </c>
    </row>
    <row r="69" spans="1:27" x14ac:dyDescent="0.3">
      <c r="A69" s="34">
        <v>68</v>
      </c>
      <c r="B69" s="6" t="s">
        <v>208</v>
      </c>
      <c r="C69" s="6" t="s">
        <v>72</v>
      </c>
      <c r="D69" s="6"/>
      <c r="E69" s="7"/>
      <c r="F69" s="6"/>
      <c r="G69" s="24"/>
      <c r="H69" s="26"/>
      <c r="I69" s="6" t="s">
        <v>243</v>
      </c>
      <c r="J69" s="33">
        <v>8</v>
      </c>
      <c r="K69" s="9">
        <v>43361</v>
      </c>
      <c r="L69" s="9">
        <f t="shared" si="13"/>
        <v>44456</v>
      </c>
      <c r="M69" s="6"/>
      <c r="N69" s="6"/>
      <c r="O69" s="6"/>
      <c r="P69" s="6"/>
      <c r="Q69" s="6"/>
      <c r="R69" s="6" t="str">
        <f t="shared" si="14"/>
        <v/>
      </c>
      <c r="S69" s="6" t="str">
        <f t="shared" si="3"/>
        <v/>
      </c>
      <c r="T69" s="6" t="str">
        <f t="shared" si="4"/>
        <v/>
      </c>
      <c r="U69" s="6" t="str">
        <f t="shared" si="5"/>
        <v/>
      </c>
      <c r="V69" s="6" t="str">
        <f t="shared" si="6"/>
        <v/>
      </c>
      <c r="W69" s="6" t="str">
        <f t="shared" si="7"/>
        <v/>
      </c>
      <c r="X69" s="6" t="str">
        <f t="shared" si="8"/>
        <v/>
      </c>
      <c r="Y69" s="6" t="str">
        <f t="shared" si="9"/>
        <v/>
      </c>
      <c r="Z69" s="6" t="str">
        <f t="shared" si="10"/>
        <v/>
      </c>
      <c r="AA69" s="12" t="str">
        <f t="shared" si="11"/>
        <v/>
      </c>
    </row>
    <row r="70" spans="1:27" x14ac:dyDescent="0.3">
      <c r="A70" s="34">
        <v>69</v>
      </c>
      <c r="B70" s="6" t="s">
        <v>99</v>
      </c>
      <c r="C70" s="6" t="s">
        <v>100</v>
      </c>
      <c r="D70" s="6"/>
      <c r="E70" s="7"/>
      <c r="F70" s="6"/>
      <c r="G70" s="24"/>
      <c r="H70" s="8"/>
      <c r="I70" s="6" t="s">
        <v>243</v>
      </c>
      <c r="J70" s="33">
        <v>8</v>
      </c>
      <c r="K70" s="9">
        <v>43389</v>
      </c>
      <c r="L70" s="9">
        <f t="shared" si="13"/>
        <v>44484</v>
      </c>
      <c r="M70" s="6"/>
      <c r="N70" s="6"/>
      <c r="O70" s="6"/>
      <c r="P70" s="6"/>
      <c r="Q70" s="6"/>
      <c r="R70" s="6" t="str">
        <f t="shared" si="14"/>
        <v/>
      </c>
      <c r="S70" s="6" t="str">
        <f t="shared" si="3"/>
        <v/>
      </c>
      <c r="T70" s="6" t="str">
        <f t="shared" si="4"/>
        <v/>
      </c>
      <c r="U70" s="6" t="str">
        <f t="shared" si="5"/>
        <v/>
      </c>
      <c r="V70" s="6" t="str">
        <f t="shared" si="6"/>
        <v/>
      </c>
      <c r="W70" s="6" t="str">
        <f t="shared" si="7"/>
        <v/>
      </c>
      <c r="X70" s="6" t="str">
        <f t="shared" si="8"/>
        <v/>
      </c>
      <c r="Y70" s="6" t="str">
        <f t="shared" si="9"/>
        <v/>
      </c>
      <c r="Z70" s="6" t="str">
        <f t="shared" si="10"/>
        <v/>
      </c>
      <c r="AA70" s="12" t="str">
        <f t="shared" si="11"/>
        <v/>
      </c>
    </row>
    <row r="71" spans="1:27" x14ac:dyDescent="0.3">
      <c r="A71" s="34">
        <v>70</v>
      </c>
      <c r="B71" s="6" t="s">
        <v>102</v>
      </c>
      <c r="C71" s="6" t="s">
        <v>101</v>
      </c>
      <c r="D71" s="6"/>
      <c r="E71" s="7"/>
      <c r="F71" s="6"/>
      <c r="G71" s="24"/>
      <c r="H71" s="8"/>
      <c r="I71" s="6" t="s">
        <v>243</v>
      </c>
      <c r="J71" s="33">
        <v>8</v>
      </c>
      <c r="K71" s="9">
        <v>43340</v>
      </c>
      <c r="L71" s="9">
        <f t="shared" si="13"/>
        <v>44435</v>
      </c>
      <c r="M71" s="6"/>
      <c r="N71" s="6"/>
      <c r="O71" s="6"/>
      <c r="P71" s="6"/>
      <c r="Q71" s="6"/>
      <c r="R71" s="6" t="str">
        <f t="shared" si="14"/>
        <v/>
      </c>
      <c r="S71" s="6" t="str">
        <f t="shared" si="3"/>
        <v/>
      </c>
      <c r="T71" s="6" t="str">
        <f t="shared" si="4"/>
        <v/>
      </c>
      <c r="U71" s="6" t="str">
        <f t="shared" si="5"/>
        <v/>
      </c>
      <c r="V71" s="6" t="str">
        <f t="shared" si="6"/>
        <v/>
      </c>
      <c r="W71" s="6" t="str">
        <f t="shared" si="7"/>
        <v/>
      </c>
      <c r="X71" s="6" t="str">
        <f t="shared" si="8"/>
        <v/>
      </c>
      <c r="Y71" s="6" t="str">
        <f t="shared" si="9"/>
        <v/>
      </c>
      <c r="Z71" s="6" t="str">
        <f t="shared" si="10"/>
        <v/>
      </c>
      <c r="AA71" s="12" t="str">
        <f t="shared" si="11"/>
        <v/>
      </c>
    </row>
    <row r="72" spans="1:27" x14ac:dyDescent="0.3">
      <c r="A72" s="34">
        <v>71</v>
      </c>
      <c r="B72" s="6" t="s">
        <v>103</v>
      </c>
      <c r="C72" s="6" t="s">
        <v>104</v>
      </c>
      <c r="D72" s="6"/>
      <c r="E72" s="7"/>
      <c r="F72" s="6"/>
      <c r="G72" s="24"/>
      <c r="H72" s="26"/>
      <c r="I72" s="6" t="s">
        <v>243</v>
      </c>
      <c r="J72" s="33">
        <v>8</v>
      </c>
      <c r="K72" s="9">
        <v>42721</v>
      </c>
      <c r="L72" s="9">
        <f t="shared" si="13"/>
        <v>43816</v>
      </c>
      <c r="M72" s="6"/>
      <c r="N72" s="6"/>
      <c r="O72" s="6"/>
      <c r="P72" s="6"/>
      <c r="Q72" s="6"/>
      <c r="R72" s="6" t="str">
        <f t="shared" si="14"/>
        <v/>
      </c>
      <c r="S72" s="6" t="str">
        <f t="shared" si="3"/>
        <v/>
      </c>
      <c r="T72" s="6" t="str">
        <f t="shared" si="4"/>
        <v/>
      </c>
      <c r="U72" s="6" t="str">
        <f t="shared" si="5"/>
        <v/>
      </c>
      <c r="V72" s="6" t="str">
        <f t="shared" si="6"/>
        <v/>
      </c>
      <c r="W72" s="6" t="str">
        <f t="shared" si="7"/>
        <v/>
      </c>
      <c r="X72" s="6" t="str">
        <f t="shared" si="8"/>
        <v/>
      </c>
      <c r="Y72" s="6" t="str">
        <f t="shared" si="9"/>
        <v/>
      </c>
      <c r="Z72" s="6" t="str">
        <f t="shared" si="10"/>
        <v/>
      </c>
      <c r="AA72" s="12" t="str">
        <f t="shared" si="11"/>
        <v/>
      </c>
    </row>
    <row r="73" spans="1:27" x14ac:dyDescent="0.3">
      <c r="A73" s="34">
        <v>72</v>
      </c>
      <c r="B73" s="6" t="s">
        <v>105</v>
      </c>
      <c r="C73" s="6" t="s">
        <v>106</v>
      </c>
      <c r="D73" s="6"/>
      <c r="E73" s="7"/>
      <c r="F73" s="6"/>
      <c r="G73" s="24"/>
      <c r="H73" s="26"/>
      <c r="I73" s="6" t="s">
        <v>243</v>
      </c>
      <c r="J73" s="33">
        <v>8</v>
      </c>
      <c r="K73" s="9">
        <v>43375</v>
      </c>
      <c r="L73" s="9">
        <f t="shared" si="13"/>
        <v>44470</v>
      </c>
      <c r="M73" s="6"/>
      <c r="N73" s="6"/>
      <c r="O73" s="6"/>
      <c r="P73" s="6"/>
      <c r="Q73" s="6"/>
      <c r="R73" s="6" t="str">
        <f t="shared" si="14"/>
        <v/>
      </c>
      <c r="S73" s="6" t="str">
        <f t="shared" si="3"/>
        <v/>
      </c>
      <c r="T73" s="6" t="str">
        <f t="shared" si="4"/>
        <v/>
      </c>
      <c r="U73" s="6" t="str">
        <f t="shared" si="5"/>
        <v/>
      </c>
      <c r="V73" s="6" t="str">
        <f t="shared" si="6"/>
        <v/>
      </c>
      <c r="W73" s="6" t="str">
        <f t="shared" si="7"/>
        <v/>
      </c>
      <c r="X73" s="6" t="str">
        <f t="shared" si="8"/>
        <v/>
      </c>
      <c r="Y73" s="6" t="str">
        <f t="shared" si="9"/>
        <v/>
      </c>
      <c r="Z73" s="6" t="str">
        <f t="shared" si="10"/>
        <v/>
      </c>
      <c r="AA73" s="12" t="str">
        <f t="shared" si="11"/>
        <v/>
      </c>
    </row>
    <row r="74" spans="1:27" x14ac:dyDescent="0.3">
      <c r="A74" s="34">
        <v>73</v>
      </c>
      <c r="B74" s="6" t="s">
        <v>107</v>
      </c>
      <c r="C74" s="6" t="s">
        <v>34</v>
      </c>
      <c r="D74" s="6"/>
      <c r="E74" s="7"/>
      <c r="F74" s="6"/>
      <c r="G74" s="24"/>
      <c r="H74" s="26"/>
      <c r="I74" s="6" t="s">
        <v>243</v>
      </c>
      <c r="J74" s="33">
        <v>8</v>
      </c>
      <c r="K74" s="9">
        <v>43411</v>
      </c>
      <c r="L74" s="9">
        <f t="shared" si="13"/>
        <v>44506</v>
      </c>
      <c r="M74" s="6"/>
      <c r="N74" s="6"/>
      <c r="O74" s="6"/>
      <c r="P74" s="6"/>
      <c r="Q74" s="6"/>
      <c r="R74" s="6" t="str">
        <f t="shared" si="14"/>
        <v/>
      </c>
      <c r="S74" s="6" t="str">
        <f t="shared" si="3"/>
        <v/>
      </c>
      <c r="T74" s="6" t="str">
        <f t="shared" si="4"/>
        <v/>
      </c>
      <c r="U74" s="6" t="str">
        <f t="shared" si="5"/>
        <v/>
      </c>
      <c r="V74" s="6" t="str">
        <f t="shared" si="6"/>
        <v/>
      </c>
      <c r="W74" s="6" t="str">
        <f t="shared" si="7"/>
        <v/>
      </c>
      <c r="X74" s="6" t="str">
        <f t="shared" si="8"/>
        <v/>
      </c>
      <c r="Y74" s="6" t="str">
        <f t="shared" si="9"/>
        <v/>
      </c>
      <c r="Z74" s="6" t="str">
        <f t="shared" si="10"/>
        <v/>
      </c>
      <c r="AA74" s="12" t="str">
        <f t="shared" si="11"/>
        <v/>
      </c>
    </row>
    <row r="75" spans="1:27" x14ac:dyDescent="0.3">
      <c r="A75" s="34">
        <v>74</v>
      </c>
      <c r="B75" s="6" t="s">
        <v>107</v>
      </c>
      <c r="C75" s="6" t="s">
        <v>216</v>
      </c>
      <c r="D75" s="6"/>
      <c r="E75" s="7"/>
      <c r="F75" s="6"/>
      <c r="G75" s="24"/>
      <c r="H75" s="26"/>
      <c r="I75" s="6" t="s">
        <v>243</v>
      </c>
      <c r="J75" s="33">
        <v>8</v>
      </c>
      <c r="K75" s="9">
        <v>42772</v>
      </c>
      <c r="L75" s="9">
        <f t="shared" si="13"/>
        <v>43867</v>
      </c>
      <c r="M75" s="6"/>
      <c r="N75" s="6"/>
      <c r="O75" s="6"/>
      <c r="P75" s="6"/>
      <c r="Q75" s="6"/>
      <c r="R75" s="6" t="str">
        <f t="shared" si="14"/>
        <v/>
      </c>
      <c r="S75" s="6" t="str">
        <f t="shared" si="3"/>
        <v/>
      </c>
      <c r="T75" s="6" t="str">
        <f t="shared" si="4"/>
        <v/>
      </c>
      <c r="U75" s="6" t="str">
        <f t="shared" si="5"/>
        <v/>
      </c>
      <c r="V75" s="6" t="str">
        <f t="shared" si="6"/>
        <v/>
      </c>
      <c r="W75" s="6" t="str">
        <f t="shared" si="7"/>
        <v/>
      </c>
      <c r="X75" s="6" t="str">
        <f t="shared" si="8"/>
        <v/>
      </c>
      <c r="Y75" s="6" t="str">
        <f t="shared" si="9"/>
        <v/>
      </c>
      <c r="Z75" s="6" t="str">
        <f t="shared" si="10"/>
        <v/>
      </c>
      <c r="AA75" s="12" t="str">
        <f t="shared" si="11"/>
        <v/>
      </c>
    </row>
    <row r="76" spans="1:27" x14ac:dyDescent="0.3">
      <c r="A76" s="34">
        <v>75</v>
      </c>
      <c r="B76" s="6" t="s">
        <v>109</v>
      </c>
      <c r="C76" s="6" t="s">
        <v>110</v>
      </c>
      <c r="D76" s="6"/>
      <c r="E76" s="7"/>
      <c r="F76" s="6"/>
      <c r="G76" s="24"/>
      <c r="H76" s="8"/>
      <c r="I76" s="6" t="s">
        <v>243</v>
      </c>
      <c r="J76" s="33">
        <v>8</v>
      </c>
      <c r="K76" s="9">
        <v>42690</v>
      </c>
      <c r="L76" s="9">
        <f t="shared" si="13"/>
        <v>43785</v>
      </c>
      <c r="M76" s="6"/>
      <c r="N76" s="6"/>
      <c r="O76" s="6"/>
      <c r="P76" s="6"/>
      <c r="Q76" s="6"/>
      <c r="R76" s="6" t="str">
        <f t="shared" si="14"/>
        <v/>
      </c>
      <c r="S76" s="6" t="str">
        <f t="shared" si="3"/>
        <v/>
      </c>
      <c r="T76" s="6" t="str">
        <f t="shared" si="4"/>
        <v/>
      </c>
      <c r="U76" s="6" t="str">
        <f t="shared" si="5"/>
        <v/>
      </c>
      <c r="V76" s="6" t="str">
        <f t="shared" si="6"/>
        <v/>
      </c>
      <c r="W76" s="6" t="str">
        <f t="shared" si="7"/>
        <v/>
      </c>
      <c r="X76" s="6" t="str">
        <f t="shared" si="8"/>
        <v/>
      </c>
      <c r="Y76" s="6" t="str">
        <f t="shared" si="9"/>
        <v/>
      </c>
      <c r="Z76" s="6" t="str">
        <f t="shared" si="10"/>
        <v/>
      </c>
      <c r="AA76" s="12" t="str">
        <f t="shared" si="11"/>
        <v/>
      </c>
    </row>
    <row r="77" spans="1:27" x14ac:dyDescent="0.3">
      <c r="A77" s="34">
        <v>76</v>
      </c>
      <c r="B77" s="6" t="s">
        <v>222</v>
      </c>
      <c r="C77" s="6" t="s">
        <v>223</v>
      </c>
      <c r="D77" s="6"/>
      <c r="E77" s="7"/>
      <c r="F77" s="6"/>
      <c r="G77" s="24"/>
      <c r="H77" s="26"/>
      <c r="I77" s="6" t="s">
        <v>243</v>
      </c>
      <c r="J77" s="33">
        <v>8</v>
      </c>
      <c r="K77" s="9">
        <v>42817</v>
      </c>
      <c r="L77" s="9">
        <f t="shared" si="13"/>
        <v>43912</v>
      </c>
      <c r="M77" s="6"/>
      <c r="N77" s="6"/>
      <c r="O77" s="6"/>
      <c r="P77" s="6"/>
      <c r="Q77" s="6"/>
      <c r="R77" s="6" t="str">
        <f t="shared" si="14"/>
        <v/>
      </c>
      <c r="S77" s="6" t="str">
        <f t="shared" si="3"/>
        <v/>
      </c>
      <c r="T77" s="6" t="str">
        <f t="shared" si="4"/>
        <v/>
      </c>
      <c r="U77" s="6" t="str">
        <f t="shared" si="5"/>
        <v/>
      </c>
      <c r="V77" s="6" t="str">
        <f t="shared" si="6"/>
        <v/>
      </c>
      <c r="W77" s="6" t="str">
        <f t="shared" si="7"/>
        <v/>
      </c>
      <c r="X77" s="6" t="str">
        <f t="shared" si="8"/>
        <v/>
      </c>
      <c r="Y77" s="6" t="str">
        <f t="shared" si="9"/>
        <v/>
      </c>
      <c r="Z77" s="6" t="str">
        <f t="shared" si="10"/>
        <v/>
      </c>
      <c r="AA77" s="12" t="str">
        <f t="shared" si="11"/>
        <v/>
      </c>
    </row>
    <row r="78" spans="1:27" x14ac:dyDescent="0.3">
      <c r="A78" s="34">
        <v>77</v>
      </c>
      <c r="B78" s="6" t="s">
        <v>111</v>
      </c>
      <c r="C78" s="6" t="s">
        <v>112</v>
      </c>
      <c r="D78" s="6"/>
      <c r="E78" s="7"/>
      <c r="F78" s="6"/>
      <c r="G78" s="24"/>
      <c r="H78" s="26"/>
      <c r="I78" s="6" t="s">
        <v>243</v>
      </c>
      <c r="J78" s="33">
        <v>8</v>
      </c>
      <c r="K78" s="9">
        <v>43367</v>
      </c>
      <c r="L78" s="9">
        <f t="shared" si="13"/>
        <v>44462</v>
      </c>
      <c r="M78" s="6"/>
      <c r="N78" s="6"/>
      <c r="O78" s="6"/>
      <c r="P78" s="6"/>
      <c r="Q78" s="6"/>
      <c r="R78" s="6" t="str">
        <f t="shared" si="14"/>
        <v/>
      </c>
      <c r="S78" s="6" t="str">
        <f t="shared" si="3"/>
        <v/>
      </c>
      <c r="T78" s="6" t="str">
        <f t="shared" si="4"/>
        <v/>
      </c>
      <c r="U78" s="6" t="str">
        <f t="shared" si="5"/>
        <v/>
      </c>
      <c r="V78" s="6" t="str">
        <f t="shared" si="6"/>
        <v/>
      </c>
      <c r="W78" s="6" t="str">
        <f t="shared" si="7"/>
        <v/>
      </c>
      <c r="X78" s="6" t="str">
        <f t="shared" si="8"/>
        <v/>
      </c>
      <c r="Y78" s="6" t="str">
        <f t="shared" si="9"/>
        <v/>
      </c>
      <c r="Z78" s="6" t="str">
        <f t="shared" si="10"/>
        <v/>
      </c>
      <c r="AA78" s="12" t="str">
        <f t="shared" si="11"/>
        <v/>
      </c>
    </row>
    <row r="79" spans="1:27" x14ac:dyDescent="0.3">
      <c r="A79" s="34">
        <v>78</v>
      </c>
      <c r="B79" s="6" t="s">
        <v>215</v>
      </c>
      <c r="C79" s="6" t="s">
        <v>216</v>
      </c>
      <c r="D79" s="6"/>
      <c r="E79" s="7"/>
      <c r="F79" s="6"/>
      <c r="G79" s="24"/>
      <c r="H79" s="26"/>
      <c r="I79" s="6" t="s">
        <v>243</v>
      </c>
      <c r="J79" s="33">
        <v>8</v>
      </c>
      <c r="K79" s="9">
        <v>43026</v>
      </c>
      <c r="L79" s="9">
        <f t="shared" si="13"/>
        <v>44121</v>
      </c>
      <c r="M79" s="6"/>
      <c r="N79" s="6"/>
      <c r="O79" s="6"/>
      <c r="P79" s="6"/>
      <c r="Q79" s="6"/>
      <c r="R79" s="6" t="str">
        <f t="shared" si="14"/>
        <v/>
      </c>
      <c r="S79" s="6" t="str">
        <f t="shared" si="3"/>
        <v/>
      </c>
      <c r="T79" s="6" t="str">
        <f t="shared" si="4"/>
        <v/>
      </c>
      <c r="U79" s="6" t="str">
        <f t="shared" si="5"/>
        <v/>
      </c>
      <c r="V79" s="6" t="str">
        <f t="shared" si="6"/>
        <v/>
      </c>
      <c r="W79" s="6" t="str">
        <f t="shared" si="7"/>
        <v/>
      </c>
      <c r="X79" s="6" t="str">
        <f t="shared" si="8"/>
        <v/>
      </c>
      <c r="Y79" s="6" t="str">
        <f t="shared" si="9"/>
        <v/>
      </c>
      <c r="Z79" s="6" t="str">
        <f t="shared" si="10"/>
        <v/>
      </c>
      <c r="AA79" s="12" t="str">
        <f t="shared" si="11"/>
        <v/>
      </c>
    </row>
    <row r="80" spans="1:27" x14ac:dyDescent="0.3">
      <c r="A80" s="34">
        <v>79</v>
      </c>
      <c r="B80" s="6" t="s">
        <v>108</v>
      </c>
      <c r="C80" s="6" t="s">
        <v>106</v>
      </c>
      <c r="D80" s="6"/>
      <c r="E80" s="7"/>
      <c r="F80" s="6"/>
      <c r="G80" s="24"/>
      <c r="H80" s="26"/>
      <c r="I80" s="6" t="s">
        <v>243</v>
      </c>
      <c r="J80" s="33">
        <v>8</v>
      </c>
      <c r="K80" s="9">
        <v>43447</v>
      </c>
      <c r="L80" s="9">
        <f t="shared" si="13"/>
        <v>44542</v>
      </c>
      <c r="M80" s="6"/>
      <c r="N80" s="6"/>
      <c r="O80" s="6"/>
      <c r="P80" s="6"/>
      <c r="Q80" s="6"/>
      <c r="R80" s="6" t="str">
        <f t="shared" si="14"/>
        <v/>
      </c>
      <c r="S80" s="6" t="str">
        <f t="shared" si="3"/>
        <v/>
      </c>
      <c r="T80" s="6" t="str">
        <f t="shared" si="4"/>
        <v/>
      </c>
      <c r="U80" s="6" t="str">
        <f t="shared" si="5"/>
        <v/>
      </c>
      <c r="V80" s="6" t="str">
        <f t="shared" si="6"/>
        <v/>
      </c>
      <c r="W80" s="6" t="str">
        <f t="shared" si="7"/>
        <v/>
      </c>
      <c r="X80" s="6" t="str">
        <f t="shared" si="8"/>
        <v/>
      </c>
      <c r="Y80" s="6" t="str">
        <f t="shared" si="9"/>
        <v/>
      </c>
      <c r="Z80" s="6" t="str">
        <f t="shared" si="10"/>
        <v/>
      </c>
      <c r="AA80" s="12" t="str">
        <f t="shared" si="11"/>
        <v/>
      </c>
    </row>
    <row r="81" spans="1:27" x14ac:dyDescent="0.3">
      <c r="A81" s="34">
        <v>80</v>
      </c>
      <c r="B81" s="6" t="s">
        <v>227</v>
      </c>
      <c r="C81" s="6" t="s">
        <v>207</v>
      </c>
      <c r="D81" s="6"/>
      <c r="E81" s="7"/>
      <c r="F81" s="6"/>
      <c r="G81" s="24"/>
      <c r="H81" s="8"/>
      <c r="I81" s="6" t="s">
        <v>243</v>
      </c>
      <c r="J81" s="33">
        <v>8</v>
      </c>
      <c r="K81" s="9">
        <v>42702</v>
      </c>
      <c r="L81" s="9">
        <f t="shared" si="13"/>
        <v>43797</v>
      </c>
      <c r="M81" s="6"/>
      <c r="N81" s="6"/>
      <c r="O81" s="6"/>
      <c r="P81" s="6"/>
      <c r="Q81" s="6"/>
      <c r="R81" s="6" t="str">
        <f t="shared" si="14"/>
        <v/>
      </c>
      <c r="S81" s="6" t="str">
        <f t="shared" si="3"/>
        <v/>
      </c>
      <c r="T81" s="6" t="str">
        <f t="shared" si="4"/>
        <v/>
      </c>
      <c r="U81" s="6" t="str">
        <f t="shared" si="5"/>
        <v/>
      </c>
      <c r="V81" s="6" t="str">
        <f t="shared" si="6"/>
        <v/>
      </c>
      <c r="W81" s="6" t="str">
        <f t="shared" si="7"/>
        <v/>
      </c>
      <c r="X81" s="6" t="str">
        <f t="shared" si="8"/>
        <v/>
      </c>
      <c r="Y81" s="6" t="str">
        <f t="shared" si="9"/>
        <v/>
      </c>
      <c r="Z81" s="6" t="str">
        <f t="shared" si="10"/>
        <v/>
      </c>
      <c r="AA81" s="12" t="str">
        <f t="shared" si="11"/>
        <v/>
      </c>
    </row>
    <row r="82" spans="1:27" x14ac:dyDescent="0.3">
      <c r="A82" s="34">
        <v>81</v>
      </c>
      <c r="B82" s="6" t="s">
        <v>113</v>
      </c>
      <c r="C82" s="6" t="s">
        <v>114</v>
      </c>
      <c r="D82" s="6"/>
      <c r="E82" s="7"/>
      <c r="F82" s="6"/>
      <c r="G82" s="24"/>
      <c r="H82" s="26"/>
      <c r="I82" s="6" t="s">
        <v>243</v>
      </c>
      <c r="J82" s="33">
        <v>8</v>
      </c>
      <c r="K82" s="9">
        <v>43350</v>
      </c>
      <c r="L82" s="9">
        <f t="shared" si="13"/>
        <v>44445</v>
      </c>
      <c r="M82" s="6"/>
      <c r="N82" s="6"/>
      <c r="O82" s="6"/>
      <c r="P82" s="6"/>
      <c r="Q82" s="6"/>
      <c r="R82" s="6" t="str">
        <f t="shared" si="14"/>
        <v/>
      </c>
      <c r="S82" s="6" t="str">
        <f t="shared" ref="S82:S132" si="15">IF(Q82="Annuel","ok","")</f>
        <v/>
      </c>
      <c r="T82" s="6" t="str">
        <f t="shared" ref="T82:T132" si="16">IF(R82="Annuel","ok","")</f>
        <v/>
      </c>
      <c r="U82" s="6" t="str">
        <f t="shared" ref="U82:U132" si="17">IF(S82="Annuel","ok","")</f>
        <v/>
      </c>
      <c r="V82" s="6" t="str">
        <f t="shared" ref="V82:V132" si="18">IF(T82="Annuel","ok","")</f>
        <v/>
      </c>
      <c r="W82" s="6" t="str">
        <f t="shared" ref="W82:W132" si="19">IF(U82="Annuel","ok","")</f>
        <v/>
      </c>
      <c r="X82" s="6" t="str">
        <f t="shared" ref="X82:X132" si="20">IF(V82="Annuel","ok","")</f>
        <v/>
      </c>
      <c r="Y82" s="6" t="str">
        <f t="shared" ref="Y82:Y132" si="21">IF(W82="Annuel","ok","")</f>
        <v/>
      </c>
      <c r="Z82" s="6" t="str">
        <f t="shared" ref="Z82:Z132" si="22">IF(X82="Annuel","ok","")</f>
        <v/>
      </c>
      <c r="AA82" s="12" t="str">
        <f t="shared" ref="AA82:AA132" si="23">IF(Y82="Annuel","ok","")</f>
        <v/>
      </c>
    </row>
    <row r="83" spans="1:27" x14ac:dyDescent="0.3">
      <c r="A83" s="34">
        <v>82</v>
      </c>
      <c r="B83" s="6" t="s">
        <v>115</v>
      </c>
      <c r="C83" s="6" t="s">
        <v>116</v>
      </c>
      <c r="D83" s="6"/>
      <c r="E83" s="7"/>
      <c r="F83" s="6"/>
      <c r="G83" s="24"/>
      <c r="H83" s="8"/>
      <c r="I83" s="6" t="s">
        <v>243</v>
      </c>
      <c r="J83" s="33">
        <v>8</v>
      </c>
      <c r="K83" s="9">
        <v>43398</v>
      </c>
      <c r="L83" s="9">
        <f t="shared" si="13"/>
        <v>44493</v>
      </c>
      <c r="M83" s="6"/>
      <c r="N83" s="6"/>
      <c r="O83" s="6"/>
      <c r="P83" s="6"/>
      <c r="Q83" s="6"/>
      <c r="R83" s="6" t="str">
        <f t="shared" si="14"/>
        <v/>
      </c>
      <c r="S83" s="6" t="str">
        <f t="shared" si="15"/>
        <v/>
      </c>
      <c r="T83" s="6" t="str">
        <f t="shared" si="16"/>
        <v/>
      </c>
      <c r="U83" s="6" t="str">
        <f t="shared" si="17"/>
        <v/>
      </c>
      <c r="V83" s="6" t="str">
        <f t="shared" si="18"/>
        <v/>
      </c>
      <c r="W83" s="6" t="str">
        <f t="shared" si="19"/>
        <v/>
      </c>
      <c r="X83" s="6" t="str">
        <f t="shared" si="20"/>
        <v/>
      </c>
      <c r="Y83" s="6" t="str">
        <f t="shared" si="21"/>
        <v/>
      </c>
      <c r="Z83" s="6" t="str">
        <f t="shared" si="22"/>
        <v/>
      </c>
      <c r="AA83" s="12" t="str">
        <f t="shared" si="23"/>
        <v/>
      </c>
    </row>
    <row r="84" spans="1:27" x14ac:dyDescent="0.3">
      <c r="A84" s="34">
        <v>83</v>
      </c>
      <c r="B84" s="6" t="s">
        <v>115</v>
      </c>
      <c r="C84" s="6" t="s">
        <v>117</v>
      </c>
      <c r="D84" s="6"/>
      <c r="E84" s="7"/>
      <c r="F84" s="6"/>
      <c r="G84" s="24"/>
      <c r="H84" s="26"/>
      <c r="I84" s="6" t="s">
        <v>243</v>
      </c>
      <c r="J84" s="33">
        <v>8</v>
      </c>
      <c r="K84" s="9">
        <v>43003</v>
      </c>
      <c r="L84" s="9">
        <f t="shared" si="13"/>
        <v>44098</v>
      </c>
      <c r="M84" s="6"/>
      <c r="N84" s="6"/>
      <c r="O84" s="6"/>
      <c r="P84" s="6"/>
      <c r="Q84" s="6"/>
      <c r="R84" s="6" t="str">
        <f t="shared" si="14"/>
        <v/>
      </c>
      <c r="S84" s="6" t="str">
        <f t="shared" si="15"/>
        <v/>
      </c>
      <c r="T84" s="6" t="str">
        <f t="shared" si="16"/>
        <v/>
      </c>
      <c r="U84" s="6" t="str">
        <f t="shared" si="17"/>
        <v/>
      </c>
      <c r="V84" s="6" t="str">
        <f t="shared" si="18"/>
        <v/>
      </c>
      <c r="W84" s="6" t="str">
        <f t="shared" si="19"/>
        <v/>
      </c>
      <c r="X84" s="6" t="str">
        <f t="shared" si="20"/>
        <v/>
      </c>
      <c r="Y84" s="6" t="str">
        <f t="shared" si="21"/>
        <v/>
      </c>
      <c r="Z84" s="6" t="str">
        <f t="shared" si="22"/>
        <v/>
      </c>
      <c r="AA84" s="12" t="str">
        <f t="shared" si="23"/>
        <v/>
      </c>
    </row>
    <row r="85" spans="1:27" x14ac:dyDescent="0.3">
      <c r="A85" s="34">
        <v>84</v>
      </c>
      <c r="B85" s="6" t="s">
        <v>228</v>
      </c>
      <c r="C85" s="6" t="s">
        <v>229</v>
      </c>
      <c r="D85" s="6"/>
      <c r="E85" s="7"/>
      <c r="F85" s="6"/>
      <c r="G85" s="24"/>
      <c r="H85" s="26"/>
      <c r="I85" s="6" t="s">
        <v>243</v>
      </c>
      <c r="J85" s="33">
        <v>8</v>
      </c>
      <c r="K85" s="9">
        <v>42977</v>
      </c>
      <c r="L85" s="9">
        <f t="shared" si="13"/>
        <v>44072</v>
      </c>
      <c r="M85" s="6"/>
      <c r="N85" s="6"/>
      <c r="O85" s="6"/>
      <c r="P85" s="6"/>
      <c r="Q85" s="6"/>
      <c r="R85" s="6" t="str">
        <f t="shared" si="14"/>
        <v/>
      </c>
      <c r="S85" s="6" t="str">
        <f t="shared" si="15"/>
        <v/>
      </c>
      <c r="T85" s="6" t="str">
        <f t="shared" si="16"/>
        <v/>
      </c>
      <c r="U85" s="6" t="str">
        <f t="shared" si="17"/>
        <v/>
      </c>
      <c r="V85" s="6" t="str">
        <f t="shared" si="18"/>
        <v/>
      </c>
      <c r="W85" s="6" t="str">
        <f t="shared" si="19"/>
        <v/>
      </c>
      <c r="X85" s="6" t="str">
        <f t="shared" si="20"/>
        <v/>
      </c>
      <c r="Y85" s="6" t="str">
        <f t="shared" si="21"/>
        <v/>
      </c>
      <c r="Z85" s="6" t="str">
        <f t="shared" si="22"/>
        <v/>
      </c>
      <c r="AA85" s="12" t="str">
        <f t="shared" si="23"/>
        <v/>
      </c>
    </row>
    <row r="86" spans="1:27" x14ac:dyDescent="0.3">
      <c r="A86" s="34">
        <v>85</v>
      </c>
      <c r="B86" s="6" t="s">
        <v>118</v>
      </c>
      <c r="C86" s="6" t="s">
        <v>119</v>
      </c>
      <c r="D86" s="6"/>
      <c r="E86" s="7"/>
      <c r="F86" s="6"/>
      <c r="G86" s="24"/>
      <c r="H86" s="8"/>
      <c r="I86" s="6" t="s">
        <v>243</v>
      </c>
      <c r="J86" s="33">
        <v>8</v>
      </c>
      <c r="K86" s="9">
        <v>43497</v>
      </c>
      <c r="L86" s="9">
        <f t="shared" si="13"/>
        <v>44592</v>
      </c>
      <c r="M86" s="6"/>
      <c r="N86" s="6"/>
      <c r="O86" s="6"/>
      <c r="P86" s="6"/>
      <c r="Q86" s="6"/>
      <c r="R86" s="6" t="str">
        <f t="shared" si="14"/>
        <v/>
      </c>
      <c r="S86" s="6" t="str">
        <f t="shared" si="15"/>
        <v/>
      </c>
      <c r="T86" s="6" t="str">
        <f t="shared" si="16"/>
        <v/>
      </c>
      <c r="U86" s="6" t="str">
        <f t="shared" si="17"/>
        <v/>
      </c>
      <c r="V86" s="6" t="str">
        <f t="shared" si="18"/>
        <v/>
      </c>
      <c r="W86" s="6" t="str">
        <f t="shared" si="19"/>
        <v/>
      </c>
      <c r="X86" s="6" t="str">
        <f t="shared" si="20"/>
        <v/>
      </c>
      <c r="Y86" s="6" t="str">
        <f t="shared" si="21"/>
        <v/>
      </c>
      <c r="Z86" s="6" t="str">
        <f t="shared" si="22"/>
        <v/>
      </c>
      <c r="AA86" s="12" t="str">
        <f t="shared" si="23"/>
        <v/>
      </c>
    </row>
    <row r="87" spans="1:27" x14ac:dyDescent="0.3">
      <c r="A87" s="34">
        <v>86</v>
      </c>
      <c r="B87" s="6" t="s">
        <v>120</v>
      </c>
      <c r="C87" s="6" t="s">
        <v>121</v>
      </c>
      <c r="D87" s="6"/>
      <c r="E87" s="7"/>
      <c r="F87" s="6"/>
      <c r="G87" s="24"/>
      <c r="H87" s="8"/>
      <c r="I87" s="6" t="s">
        <v>243</v>
      </c>
      <c r="J87" s="33">
        <v>8</v>
      </c>
      <c r="K87" s="9">
        <v>43376</v>
      </c>
      <c r="L87" s="9">
        <f t="shared" si="13"/>
        <v>44471</v>
      </c>
      <c r="M87" s="6"/>
      <c r="N87" s="6"/>
      <c r="O87" s="6"/>
      <c r="P87" s="6"/>
      <c r="Q87" s="6"/>
      <c r="R87" s="6" t="str">
        <f t="shared" si="14"/>
        <v/>
      </c>
      <c r="S87" s="6" t="str">
        <f t="shared" si="15"/>
        <v/>
      </c>
      <c r="T87" s="6" t="str">
        <f t="shared" si="16"/>
        <v/>
      </c>
      <c r="U87" s="6" t="str">
        <f t="shared" si="17"/>
        <v/>
      </c>
      <c r="V87" s="6" t="str">
        <f t="shared" si="18"/>
        <v/>
      </c>
      <c r="W87" s="6" t="str">
        <f t="shared" si="19"/>
        <v/>
      </c>
      <c r="X87" s="6" t="str">
        <f t="shared" si="20"/>
        <v/>
      </c>
      <c r="Y87" s="6" t="str">
        <f t="shared" si="21"/>
        <v/>
      </c>
      <c r="Z87" s="6" t="str">
        <f t="shared" si="22"/>
        <v/>
      </c>
      <c r="AA87" s="12" t="str">
        <f t="shared" si="23"/>
        <v/>
      </c>
    </row>
    <row r="88" spans="1:27" x14ac:dyDescent="0.3">
      <c r="A88" s="34">
        <v>87</v>
      </c>
      <c r="B88" s="6" t="s">
        <v>214</v>
      </c>
      <c r="C88" s="6" t="s">
        <v>123</v>
      </c>
      <c r="D88" s="6"/>
      <c r="E88" s="7"/>
      <c r="F88" s="6"/>
      <c r="G88" s="24"/>
      <c r="H88" s="8"/>
      <c r="I88" s="6" t="s">
        <v>243</v>
      </c>
      <c r="J88" s="33">
        <v>8</v>
      </c>
      <c r="K88" s="9">
        <v>42832</v>
      </c>
      <c r="L88" s="9">
        <f t="shared" si="13"/>
        <v>43927</v>
      </c>
      <c r="M88" s="6"/>
      <c r="N88" s="6"/>
      <c r="O88" s="6"/>
      <c r="P88" s="6"/>
      <c r="Q88" s="6"/>
      <c r="R88" s="6" t="str">
        <f t="shared" si="14"/>
        <v/>
      </c>
      <c r="S88" s="6" t="str">
        <f t="shared" si="15"/>
        <v/>
      </c>
      <c r="T88" s="6" t="str">
        <f t="shared" si="16"/>
        <v/>
      </c>
      <c r="U88" s="6" t="str">
        <f t="shared" si="17"/>
        <v/>
      </c>
      <c r="V88" s="6" t="str">
        <f t="shared" si="18"/>
        <v/>
      </c>
      <c r="W88" s="6" t="str">
        <f t="shared" si="19"/>
        <v/>
      </c>
      <c r="X88" s="6" t="str">
        <f t="shared" si="20"/>
        <v/>
      </c>
      <c r="Y88" s="6" t="str">
        <f t="shared" si="21"/>
        <v/>
      </c>
      <c r="Z88" s="6" t="str">
        <f t="shared" si="22"/>
        <v/>
      </c>
      <c r="AA88" s="12" t="str">
        <f t="shared" si="23"/>
        <v/>
      </c>
    </row>
    <row r="89" spans="1:27" x14ac:dyDescent="0.3">
      <c r="A89" s="34">
        <v>88</v>
      </c>
      <c r="B89" s="6" t="s">
        <v>122</v>
      </c>
      <c r="C89" s="6" t="s">
        <v>123</v>
      </c>
      <c r="D89" s="6"/>
      <c r="E89" s="7"/>
      <c r="F89" s="6"/>
      <c r="G89" s="24"/>
      <c r="H89" s="8"/>
      <c r="I89" s="6" t="s">
        <v>243</v>
      </c>
      <c r="J89" s="33">
        <v>8</v>
      </c>
      <c r="K89" s="9">
        <v>43480</v>
      </c>
      <c r="L89" s="9">
        <f t="shared" si="13"/>
        <v>44575</v>
      </c>
      <c r="M89" s="6"/>
      <c r="N89" s="6"/>
      <c r="O89" s="6"/>
      <c r="P89" s="6"/>
      <c r="Q89" s="6"/>
      <c r="R89" s="6" t="str">
        <f t="shared" si="14"/>
        <v/>
      </c>
      <c r="S89" s="6" t="str">
        <f t="shared" si="15"/>
        <v/>
      </c>
      <c r="T89" s="6" t="str">
        <f t="shared" si="16"/>
        <v/>
      </c>
      <c r="U89" s="6" t="str">
        <f t="shared" si="17"/>
        <v/>
      </c>
      <c r="V89" s="6" t="str">
        <f t="shared" si="18"/>
        <v/>
      </c>
      <c r="W89" s="6" t="str">
        <f t="shared" si="19"/>
        <v/>
      </c>
      <c r="X89" s="6" t="str">
        <f t="shared" si="20"/>
        <v/>
      </c>
      <c r="Y89" s="6" t="str">
        <f t="shared" si="21"/>
        <v/>
      </c>
      <c r="Z89" s="6" t="str">
        <f t="shared" si="22"/>
        <v/>
      </c>
      <c r="AA89" s="12" t="str">
        <f t="shared" si="23"/>
        <v/>
      </c>
    </row>
    <row r="90" spans="1:27" x14ac:dyDescent="0.3">
      <c r="A90" s="34">
        <v>89</v>
      </c>
      <c r="B90" s="6" t="s">
        <v>122</v>
      </c>
      <c r="C90" s="6" t="s">
        <v>124</v>
      </c>
      <c r="D90" s="6"/>
      <c r="E90" s="7"/>
      <c r="F90" s="6"/>
      <c r="G90" s="24"/>
      <c r="H90" s="26"/>
      <c r="I90" s="6" t="s">
        <v>243</v>
      </c>
      <c r="J90" s="33">
        <v>8</v>
      </c>
      <c r="K90" s="9">
        <v>43409</v>
      </c>
      <c r="L90" s="9">
        <f t="shared" si="13"/>
        <v>44504</v>
      </c>
      <c r="M90" s="6"/>
      <c r="N90" s="6"/>
      <c r="O90" s="6"/>
      <c r="P90" s="6"/>
      <c r="Q90" s="6"/>
      <c r="R90" s="6" t="str">
        <f t="shared" si="14"/>
        <v/>
      </c>
      <c r="S90" s="6" t="str">
        <f t="shared" si="15"/>
        <v/>
      </c>
      <c r="T90" s="6" t="str">
        <f t="shared" si="16"/>
        <v/>
      </c>
      <c r="U90" s="6" t="str">
        <f t="shared" si="17"/>
        <v/>
      </c>
      <c r="V90" s="6" t="str">
        <f t="shared" si="18"/>
        <v/>
      </c>
      <c r="W90" s="6" t="str">
        <f t="shared" si="19"/>
        <v/>
      </c>
      <c r="X90" s="6" t="str">
        <f t="shared" si="20"/>
        <v/>
      </c>
      <c r="Y90" s="6" t="str">
        <f t="shared" si="21"/>
        <v/>
      </c>
      <c r="Z90" s="6" t="str">
        <f t="shared" si="22"/>
        <v/>
      </c>
      <c r="AA90" s="12" t="str">
        <f t="shared" si="23"/>
        <v/>
      </c>
    </row>
    <row r="91" spans="1:27" x14ac:dyDescent="0.3">
      <c r="A91" s="34">
        <v>90</v>
      </c>
      <c r="B91" s="6" t="s">
        <v>125</v>
      </c>
      <c r="C91" s="6" t="s">
        <v>104</v>
      </c>
      <c r="D91" s="6"/>
      <c r="E91" s="7"/>
      <c r="F91" s="6"/>
      <c r="G91" s="24"/>
      <c r="H91" s="8"/>
      <c r="I91" s="6" t="s">
        <v>243</v>
      </c>
      <c r="J91" s="33">
        <v>8</v>
      </c>
      <c r="K91" s="9">
        <v>43561</v>
      </c>
      <c r="L91" s="9">
        <f t="shared" si="13"/>
        <v>44656</v>
      </c>
      <c r="M91" s="6"/>
      <c r="N91" s="6"/>
      <c r="O91" s="6"/>
      <c r="P91" s="6"/>
      <c r="Q91" s="6"/>
      <c r="R91" s="6" t="str">
        <f t="shared" si="14"/>
        <v/>
      </c>
      <c r="S91" s="6" t="str">
        <f t="shared" si="15"/>
        <v/>
      </c>
      <c r="T91" s="6" t="str">
        <f t="shared" si="16"/>
        <v/>
      </c>
      <c r="U91" s="6" t="str">
        <f t="shared" si="17"/>
        <v/>
      </c>
      <c r="V91" s="6" t="str">
        <f t="shared" si="18"/>
        <v/>
      </c>
      <c r="W91" s="6" t="str">
        <f t="shared" si="19"/>
        <v/>
      </c>
      <c r="X91" s="6" t="str">
        <f t="shared" si="20"/>
        <v/>
      </c>
      <c r="Y91" s="6" t="str">
        <f t="shared" si="21"/>
        <v/>
      </c>
      <c r="Z91" s="6" t="str">
        <f t="shared" si="22"/>
        <v/>
      </c>
      <c r="AA91" s="12" t="str">
        <f t="shared" si="23"/>
        <v/>
      </c>
    </row>
    <row r="92" spans="1:27" x14ac:dyDescent="0.3">
      <c r="A92" s="34">
        <v>91</v>
      </c>
      <c r="B92" s="6" t="s">
        <v>125</v>
      </c>
      <c r="C92" s="6" t="s">
        <v>126</v>
      </c>
      <c r="D92" s="6"/>
      <c r="E92" s="7"/>
      <c r="F92" s="6"/>
      <c r="G92" s="24"/>
      <c r="H92" s="8"/>
      <c r="I92" s="6" t="s">
        <v>243</v>
      </c>
      <c r="J92" s="33">
        <v>8</v>
      </c>
      <c r="K92" s="9">
        <v>43550</v>
      </c>
      <c r="L92" s="9">
        <f t="shared" si="13"/>
        <v>44645</v>
      </c>
      <c r="M92" s="6"/>
      <c r="N92" s="6"/>
      <c r="O92" s="6"/>
      <c r="P92" s="6"/>
      <c r="Q92" s="6"/>
      <c r="R92" s="6" t="str">
        <f t="shared" si="14"/>
        <v/>
      </c>
      <c r="S92" s="6" t="str">
        <f t="shared" si="15"/>
        <v/>
      </c>
      <c r="T92" s="6" t="str">
        <f t="shared" si="16"/>
        <v/>
      </c>
      <c r="U92" s="6" t="str">
        <f t="shared" si="17"/>
        <v/>
      </c>
      <c r="V92" s="6" t="str">
        <f t="shared" si="18"/>
        <v/>
      </c>
      <c r="W92" s="6" t="str">
        <f t="shared" si="19"/>
        <v/>
      </c>
      <c r="X92" s="6" t="str">
        <f t="shared" si="20"/>
        <v/>
      </c>
      <c r="Y92" s="6" t="str">
        <f t="shared" si="21"/>
        <v/>
      </c>
      <c r="Z92" s="6" t="str">
        <f t="shared" si="22"/>
        <v/>
      </c>
      <c r="AA92" s="12" t="str">
        <f t="shared" si="23"/>
        <v/>
      </c>
    </row>
    <row r="93" spans="1:27" x14ac:dyDescent="0.3">
      <c r="A93" s="34">
        <v>92</v>
      </c>
      <c r="B93" s="6" t="s">
        <v>128</v>
      </c>
      <c r="C93" s="6" t="s">
        <v>127</v>
      </c>
      <c r="D93" s="6"/>
      <c r="E93" s="7"/>
      <c r="F93" s="6"/>
      <c r="G93" s="24"/>
      <c r="H93" s="26"/>
      <c r="I93" s="6" t="s">
        <v>243</v>
      </c>
      <c r="J93" s="33">
        <v>8</v>
      </c>
      <c r="K93" s="9">
        <v>43172</v>
      </c>
      <c r="L93" s="9">
        <f t="shared" si="13"/>
        <v>44267</v>
      </c>
      <c r="M93" s="6"/>
      <c r="N93" s="6"/>
      <c r="O93" s="6"/>
      <c r="P93" s="6"/>
      <c r="Q93" s="6"/>
      <c r="R93" s="6" t="str">
        <f t="shared" si="14"/>
        <v/>
      </c>
      <c r="S93" s="6" t="str">
        <f t="shared" si="15"/>
        <v/>
      </c>
      <c r="T93" s="6" t="str">
        <f t="shared" si="16"/>
        <v/>
      </c>
      <c r="U93" s="6" t="str">
        <f t="shared" si="17"/>
        <v/>
      </c>
      <c r="V93" s="6" t="str">
        <f t="shared" si="18"/>
        <v/>
      </c>
      <c r="W93" s="6" t="str">
        <f t="shared" si="19"/>
        <v/>
      </c>
      <c r="X93" s="6" t="str">
        <f t="shared" si="20"/>
        <v/>
      </c>
      <c r="Y93" s="6" t="str">
        <f t="shared" si="21"/>
        <v/>
      </c>
      <c r="Z93" s="6" t="str">
        <f t="shared" si="22"/>
        <v/>
      </c>
      <c r="AA93" s="12" t="str">
        <f t="shared" si="23"/>
        <v/>
      </c>
    </row>
    <row r="94" spans="1:27" x14ac:dyDescent="0.3">
      <c r="A94" s="34">
        <v>93</v>
      </c>
      <c r="B94" s="6" t="s">
        <v>129</v>
      </c>
      <c r="C94" s="6" t="s">
        <v>130</v>
      </c>
      <c r="D94" s="6"/>
      <c r="E94" s="7"/>
      <c r="F94" s="6"/>
      <c r="G94" s="24"/>
      <c r="H94" s="26"/>
      <c r="I94" s="6" t="s">
        <v>243</v>
      </c>
      <c r="J94" s="33">
        <v>8</v>
      </c>
      <c r="K94" s="9">
        <v>43042</v>
      </c>
      <c r="L94" s="9">
        <f t="shared" si="13"/>
        <v>44137</v>
      </c>
      <c r="M94" s="6"/>
      <c r="N94" s="6"/>
      <c r="O94" s="6"/>
      <c r="P94" s="6"/>
      <c r="Q94" s="6"/>
      <c r="R94" s="6" t="str">
        <f t="shared" si="14"/>
        <v/>
      </c>
      <c r="S94" s="6" t="str">
        <f t="shared" si="15"/>
        <v/>
      </c>
      <c r="T94" s="6" t="str">
        <f t="shared" si="16"/>
        <v/>
      </c>
      <c r="U94" s="6" t="str">
        <f t="shared" si="17"/>
        <v/>
      </c>
      <c r="V94" s="6" t="str">
        <f t="shared" si="18"/>
        <v/>
      </c>
      <c r="W94" s="6" t="str">
        <f t="shared" si="19"/>
        <v/>
      </c>
      <c r="X94" s="6" t="str">
        <f t="shared" si="20"/>
        <v/>
      </c>
      <c r="Y94" s="6" t="str">
        <f t="shared" si="21"/>
        <v/>
      </c>
      <c r="Z94" s="6" t="str">
        <f t="shared" si="22"/>
        <v/>
      </c>
      <c r="AA94" s="12" t="str">
        <f t="shared" si="23"/>
        <v/>
      </c>
    </row>
    <row r="95" spans="1:27" x14ac:dyDescent="0.3">
      <c r="A95" s="34">
        <v>94</v>
      </c>
      <c r="B95" s="6" t="s">
        <v>129</v>
      </c>
      <c r="C95" s="6" t="s">
        <v>67</v>
      </c>
      <c r="D95" s="6"/>
      <c r="E95" s="7"/>
      <c r="F95" s="6"/>
      <c r="G95" s="24"/>
      <c r="H95" s="27"/>
      <c r="I95" s="6" t="s">
        <v>243</v>
      </c>
      <c r="J95" s="33">
        <v>8</v>
      </c>
      <c r="K95" s="9">
        <v>43161</v>
      </c>
      <c r="L95" s="9">
        <f t="shared" si="13"/>
        <v>44256</v>
      </c>
      <c r="M95" s="6"/>
      <c r="N95" s="6"/>
      <c r="O95" s="6"/>
      <c r="P95" s="6"/>
      <c r="Q95" s="6"/>
      <c r="R95" s="6" t="str">
        <f t="shared" si="14"/>
        <v/>
      </c>
      <c r="S95" s="6" t="str">
        <f t="shared" si="15"/>
        <v/>
      </c>
      <c r="T95" s="6" t="str">
        <f t="shared" si="16"/>
        <v/>
      </c>
      <c r="U95" s="6" t="str">
        <f t="shared" si="17"/>
        <v/>
      </c>
      <c r="V95" s="6" t="str">
        <f t="shared" si="18"/>
        <v/>
      </c>
      <c r="W95" s="6" t="str">
        <f t="shared" si="19"/>
        <v/>
      </c>
      <c r="X95" s="6" t="str">
        <f t="shared" si="20"/>
        <v/>
      </c>
      <c r="Y95" s="6" t="str">
        <f t="shared" si="21"/>
        <v/>
      </c>
      <c r="Z95" s="6" t="str">
        <f t="shared" si="22"/>
        <v/>
      </c>
      <c r="AA95" s="12" t="str">
        <f t="shared" si="23"/>
        <v/>
      </c>
    </row>
    <row r="96" spans="1:27" x14ac:dyDescent="0.3">
      <c r="A96" s="34">
        <v>95</v>
      </c>
      <c r="B96" s="6" t="s">
        <v>131</v>
      </c>
      <c r="C96" s="6" t="s">
        <v>110</v>
      </c>
      <c r="D96" s="6"/>
      <c r="E96" s="7"/>
      <c r="F96" s="6"/>
      <c r="G96" s="24"/>
      <c r="H96" s="27"/>
      <c r="I96" s="6" t="s">
        <v>243</v>
      </c>
      <c r="J96" s="33">
        <v>8</v>
      </c>
      <c r="K96" s="9">
        <v>43381</v>
      </c>
      <c r="L96" s="9">
        <f t="shared" si="13"/>
        <v>44476</v>
      </c>
      <c r="M96" s="6"/>
      <c r="N96" s="6"/>
      <c r="O96" s="6"/>
      <c r="P96" s="6"/>
      <c r="Q96" s="6"/>
      <c r="R96" s="6" t="str">
        <f t="shared" si="14"/>
        <v/>
      </c>
      <c r="S96" s="6" t="str">
        <f t="shared" si="15"/>
        <v/>
      </c>
      <c r="T96" s="6" t="str">
        <f t="shared" si="16"/>
        <v/>
      </c>
      <c r="U96" s="6" t="str">
        <f t="shared" si="17"/>
        <v/>
      </c>
      <c r="V96" s="6" t="str">
        <f t="shared" si="18"/>
        <v/>
      </c>
      <c r="W96" s="6" t="str">
        <f t="shared" si="19"/>
        <v/>
      </c>
      <c r="X96" s="6" t="str">
        <f t="shared" si="20"/>
        <v/>
      </c>
      <c r="Y96" s="6" t="str">
        <f t="shared" si="21"/>
        <v/>
      </c>
      <c r="Z96" s="6" t="str">
        <f t="shared" si="22"/>
        <v/>
      </c>
      <c r="AA96" s="12" t="str">
        <f t="shared" si="23"/>
        <v/>
      </c>
    </row>
    <row r="97" spans="1:27" x14ac:dyDescent="0.3">
      <c r="A97" s="34">
        <v>96</v>
      </c>
      <c r="B97" s="6" t="s">
        <v>132</v>
      </c>
      <c r="C97" s="6" t="s">
        <v>133</v>
      </c>
      <c r="D97" s="6"/>
      <c r="E97" s="7"/>
      <c r="F97" s="6"/>
      <c r="G97" s="24"/>
      <c r="H97" s="28"/>
      <c r="I97" s="6" t="s">
        <v>243</v>
      </c>
      <c r="J97" s="33">
        <v>8</v>
      </c>
      <c r="K97" s="9">
        <v>43375</v>
      </c>
      <c r="L97" s="9">
        <f t="shared" si="13"/>
        <v>44470</v>
      </c>
      <c r="M97" s="6"/>
      <c r="N97" s="6"/>
      <c r="O97" s="6"/>
      <c r="P97" s="6"/>
      <c r="Q97" s="6"/>
      <c r="R97" s="6" t="str">
        <f t="shared" si="14"/>
        <v/>
      </c>
      <c r="S97" s="6" t="str">
        <f t="shared" si="15"/>
        <v/>
      </c>
      <c r="T97" s="6" t="str">
        <f t="shared" si="16"/>
        <v/>
      </c>
      <c r="U97" s="6" t="str">
        <f t="shared" si="17"/>
        <v/>
      </c>
      <c r="V97" s="6" t="str">
        <f t="shared" si="18"/>
        <v/>
      </c>
      <c r="W97" s="6" t="str">
        <f t="shared" si="19"/>
        <v/>
      </c>
      <c r="X97" s="6" t="str">
        <f t="shared" si="20"/>
        <v/>
      </c>
      <c r="Y97" s="6" t="str">
        <f t="shared" si="21"/>
        <v/>
      </c>
      <c r="Z97" s="6" t="str">
        <f t="shared" si="22"/>
        <v/>
      </c>
      <c r="AA97" s="12" t="str">
        <f t="shared" si="23"/>
        <v/>
      </c>
    </row>
    <row r="98" spans="1:27" x14ac:dyDescent="0.3">
      <c r="A98" s="34">
        <v>97</v>
      </c>
      <c r="B98" s="6" t="s">
        <v>141</v>
      </c>
      <c r="C98" s="6" t="s">
        <v>142</v>
      </c>
      <c r="D98" s="6"/>
      <c r="E98" s="7"/>
      <c r="F98" s="6"/>
      <c r="G98" s="24"/>
      <c r="H98" s="28"/>
      <c r="I98" s="6" t="s">
        <v>243</v>
      </c>
      <c r="J98" s="33">
        <v>8</v>
      </c>
      <c r="K98" s="9">
        <v>43350</v>
      </c>
      <c r="L98" s="9">
        <f t="shared" ref="L98:L129" si="24">K98+1095</f>
        <v>44445</v>
      </c>
      <c r="M98" s="6"/>
      <c r="N98" s="6"/>
      <c r="O98" s="6"/>
      <c r="P98" s="6"/>
      <c r="Q98" s="6"/>
      <c r="R98" s="6" t="str">
        <f t="shared" si="14"/>
        <v/>
      </c>
      <c r="S98" s="6" t="str">
        <f t="shared" si="15"/>
        <v/>
      </c>
      <c r="T98" s="6" t="str">
        <f t="shared" si="16"/>
        <v/>
      </c>
      <c r="U98" s="6" t="str">
        <f t="shared" si="17"/>
        <v/>
      </c>
      <c r="V98" s="6" t="str">
        <f t="shared" si="18"/>
        <v/>
      </c>
      <c r="W98" s="6" t="str">
        <f t="shared" si="19"/>
        <v/>
      </c>
      <c r="X98" s="6" t="str">
        <f t="shared" si="20"/>
        <v/>
      </c>
      <c r="Y98" s="6" t="str">
        <f t="shared" si="21"/>
        <v/>
      </c>
      <c r="Z98" s="6" t="str">
        <f t="shared" si="22"/>
        <v/>
      </c>
      <c r="AA98" s="12" t="str">
        <f t="shared" si="23"/>
        <v/>
      </c>
    </row>
    <row r="99" spans="1:27" x14ac:dyDescent="0.3">
      <c r="A99" s="34">
        <v>98</v>
      </c>
      <c r="B99" s="6" t="s">
        <v>134</v>
      </c>
      <c r="C99" s="6" t="s">
        <v>135</v>
      </c>
      <c r="D99" s="6"/>
      <c r="E99" s="7"/>
      <c r="F99" s="6"/>
      <c r="G99" s="24"/>
      <c r="H99" s="28"/>
      <c r="I99" s="6" t="s">
        <v>243</v>
      </c>
      <c r="J99" s="33">
        <v>8</v>
      </c>
      <c r="K99" s="9">
        <v>43356</v>
      </c>
      <c r="L99" s="9">
        <f t="shared" si="24"/>
        <v>44451</v>
      </c>
      <c r="M99" s="6"/>
      <c r="N99" s="6"/>
      <c r="O99" s="6"/>
      <c r="P99" s="6"/>
      <c r="Q99" s="6"/>
      <c r="R99" s="6" t="str">
        <f t="shared" si="14"/>
        <v/>
      </c>
      <c r="S99" s="6" t="str">
        <f t="shared" si="15"/>
        <v/>
      </c>
      <c r="T99" s="6" t="str">
        <f t="shared" si="16"/>
        <v/>
      </c>
      <c r="U99" s="6" t="str">
        <f t="shared" si="17"/>
        <v/>
      </c>
      <c r="V99" s="6" t="str">
        <f t="shared" si="18"/>
        <v/>
      </c>
      <c r="W99" s="6" t="str">
        <f t="shared" si="19"/>
        <v/>
      </c>
      <c r="X99" s="6" t="str">
        <f t="shared" si="20"/>
        <v/>
      </c>
      <c r="Y99" s="6" t="str">
        <f t="shared" si="21"/>
        <v/>
      </c>
      <c r="Z99" s="6" t="str">
        <f t="shared" si="22"/>
        <v/>
      </c>
      <c r="AA99" s="12" t="str">
        <f t="shared" si="23"/>
        <v/>
      </c>
    </row>
    <row r="100" spans="1:27" x14ac:dyDescent="0.3">
      <c r="A100" s="34">
        <v>99</v>
      </c>
      <c r="B100" s="6" t="s">
        <v>136</v>
      </c>
      <c r="C100" s="6" t="s">
        <v>137</v>
      </c>
      <c r="D100" s="6"/>
      <c r="E100" s="7"/>
      <c r="F100" s="6"/>
      <c r="G100" s="24"/>
      <c r="H100" s="27"/>
      <c r="I100" s="6" t="s">
        <v>243</v>
      </c>
      <c r="J100" s="33">
        <v>8</v>
      </c>
      <c r="K100" s="9">
        <v>43348</v>
      </c>
      <c r="L100" s="9">
        <f t="shared" si="24"/>
        <v>44443</v>
      </c>
      <c r="M100" s="6"/>
      <c r="N100" s="6"/>
      <c r="O100" s="6"/>
      <c r="P100" s="6"/>
      <c r="Q100" s="6"/>
      <c r="R100" s="6" t="str">
        <f t="shared" si="14"/>
        <v/>
      </c>
      <c r="S100" s="6" t="str">
        <f t="shared" si="15"/>
        <v/>
      </c>
      <c r="T100" s="6" t="str">
        <f t="shared" si="16"/>
        <v/>
      </c>
      <c r="U100" s="6" t="str">
        <f t="shared" si="17"/>
        <v/>
      </c>
      <c r="V100" s="6" t="str">
        <f t="shared" si="18"/>
        <v/>
      </c>
      <c r="W100" s="6" t="str">
        <f t="shared" si="19"/>
        <v/>
      </c>
      <c r="X100" s="6" t="str">
        <f t="shared" si="20"/>
        <v/>
      </c>
      <c r="Y100" s="6" t="str">
        <f t="shared" si="21"/>
        <v/>
      </c>
      <c r="Z100" s="6" t="str">
        <f t="shared" si="22"/>
        <v/>
      </c>
      <c r="AA100" s="12" t="str">
        <f t="shared" si="23"/>
        <v/>
      </c>
    </row>
    <row r="101" spans="1:27" x14ac:dyDescent="0.3">
      <c r="A101" s="34">
        <v>100</v>
      </c>
      <c r="B101" s="6" t="s">
        <v>138</v>
      </c>
      <c r="C101" s="6" t="s">
        <v>139</v>
      </c>
      <c r="D101" s="6"/>
      <c r="E101" s="7"/>
      <c r="F101" s="6"/>
      <c r="G101" s="24"/>
      <c r="H101" s="28"/>
      <c r="I101" s="6" t="s">
        <v>243</v>
      </c>
      <c r="J101" s="33">
        <v>8</v>
      </c>
      <c r="K101" s="9">
        <v>43395</v>
      </c>
      <c r="L101" s="9">
        <f t="shared" si="24"/>
        <v>44490</v>
      </c>
      <c r="M101" s="6"/>
      <c r="N101" s="6"/>
      <c r="O101" s="6"/>
      <c r="P101" s="6"/>
      <c r="Q101" s="6"/>
      <c r="R101" s="6" t="str">
        <f t="shared" si="14"/>
        <v/>
      </c>
      <c r="S101" s="6" t="str">
        <f t="shared" si="15"/>
        <v/>
      </c>
      <c r="T101" s="6" t="str">
        <f t="shared" si="16"/>
        <v/>
      </c>
      <c r="U101" s="6" t="str">
        <f t="shared" si="17"/>
        <v/>
      </c>
      <c r="V101" s="6" t="str">
        <f t="shared" si="18"/>
        <v/>
      </c>
      <c r="W101" s="6" t="str">
        <f t="shared" si="19"/>
        <v/>
      </c>
      <c r="X101" s="6" t="str">
        <f t="shared" si="20"/>
        <v/>
      </c>
      <c r="Y101" s="6" t="str">
        <f t="shared" si="21"/>
        <v/>
      </c>
      <c r="Z101" s="6" t="str">
        <f t="shared" si="22"/>
        <v/>
      </c>
      <c r="AA101" s="12" t="str">
        <f t="shared" si="23"/>
        <v/>
      </c>
    </row>
    <row r="102" spans="1:27" x14ac:dyDescent="0.3">
      <c r="A102" s="34">
        <v>101</v>
      </c>
      <c r="B102" s="6" t="s">
        <v>143</v>
      </c>
      <c r="C102" s="6" t="s">
        <v>94</v>
      </c>
      <c r="D102" s="6"/>
      <c r="E102" s="7"/>
      <c r="F102" s="6"/>
      <c r="G102" s="24"/>
      <c r="H102" s="28"/>
      <c r="I102" s="6" t="s">
        <v>243</v>
      </c>
      <c r="J102" s="33">
        <v>8</v>
      </c>
      <c r="K102" s="9">
        <v>43409</v>
      </c>
      <c r="L102" s="9">
        <f t="shared" si="24"/>
        <v>44504</v>
      </c>
      <c r="M102" s="6"/>
      <c r="N102" s="6"/>
      <c r="O102" s="6"/>
      <c r="P102" s="6"/>
      <c r="Q102" s="6"/>
      <c r="R102" s="6" t="str">
        <f t="shared" si="14"/>
        <v/>
      </c>
      <c r="S102" s="6" t="str">
        <f t="shared" si="15"/>
        <v/>
      </c>
      <c r="T102" s="6" t="str">
        <f t="shared" si="16"/>
        <v/>
      </c>
      <c r="U102" s="6" t="str">
        <f t="shared" si="17"/>
        <v/>
      </c>
      <c r="V102" s="6" t="str">
        <f t="shared" si="18"/>
        <v/>
      </c>
      <c r="W102" s="6" t="str">
        <f t="shared" si="19"/>
        <v/>
      </c>
      <c r="X102" s="6" t="str">
        <f t="shared" si="20"/>
        <v/>
      </c>
      <c r="Y102" s="6" t="str">
        <f t="shared" si="21"/>
        <v/>
      </c>
      <c r="Z102" s="6" t="str">
        <f t="shared" si="22"/>
        <v/>
      </c>
      <c r="AA102" s="12" t="str">
        <f t="shared" si="23"/>
        <v/>
      </c>
    </row>
    <row r="103" spans="1:27" x14ac:dyDescent="0.3">
      <c r="A103" s="34">
        <v>102</v>
      </c>
      <c r="B103" s="6" t="s">
        <v>144</v>
      </c>
      <c r="C103" s="6" t="s">
        <v>145</v>
      </c>
      <c r="D103" s="6"/>
      <c r="E103" s="7"/>
      <c r="F103" s="6"/>
      <c r="G103" s="24"/>
      <c r="H103" s="28"/>
      <c r="I103" s="6" t="s">
        <v>243</v>
      </c>
      <c r="J103" s="33">
        <v>8</v>
      </c>
      <c r="K103" s="9">
        <v>43255</v>
      </c>
      <c r="L103" s="9">
        <f t="shared" si="24"/>
        <v>44350</v>
      </c>
      <c r="M103" s="6"/>
      <c r="N103" s="6"/>
      <c r="O103" s="6"/>
      <c r="P103" s="6"/>
      <c r="Q103" s="6"/>
      <c r="R103" s="6" t="str">
        <f t="shared" si="14"/>
        <v/>
      </c>
      <c r="S103" s="6" t="str">
        <f t="shared" si="15"/>
        <v/>
      </c>
      <c r="T103" s="6" t="str">
        <f t="shared" si="16"/>
        <v/>
      </c>
      <c r="U103" s="6" t="str">
        <f t="shared" si="17"/>
        <v/>
      </c>
      <c r="V103" s="6" t="str">
        <f t="shared" si="18"/>
        <v/>
      </c>
      <c r="W103" s="6" t="str">
        <f t="shared" si="19"/>
        <v/>
      </c>
      <c r="X103" s="6" t="str">
        <f t="shared" si="20"/>
        <v/>
      </c>
      <c r="Y103" s="6" t="str">
        <f t="shared" si="21"/>
        <v/>
      </c>
      <c r="Z103" s="6" t="str">
        <f t="shared" si="22"/>
        <v/>
      </c>
      <c r="AA103" s="12" t="str">
        <f t="shared" si="23"/>
        <v/>
      </c>
    </row>
    <row r="104" spans="1:27" x14ac:dyDescent="0.3">
      <c r="A104" s="34">
        <v>103</v>
      </c>
      <c r="B104" s="6" t="s">
        <v>144</v>
      </c>
      <c r="C104" s="6" t="s">
        <v>209</v>
      </c>
      <c r="D104" s="6"/>
      <c r="E104" s="7"/>
      <c r="F104" s="6"/>
      <c r="G104" s="24"/>
      <c r="H104" s="26"/>
      <c r="I104" s="6" t="s">
        <v>243</v>
      </c>
      <c r="J104" s="33">
        <v>8</v>
      </c>
      <c r="K104" s="9">
        <v>43409</v>
      </c>
      <c r="L104" s="9">
        <f t="shared" si="24"/>
        <v>44504</v>
      </c>
      <c r="M104" s="6"/>
      <c r="N104" s="6"/>
      <c r="O104" s="6"/>
      <c r="P104" s="6"/>
      <c r="Q104" s="6"/>
      <c r="R104" s="6" t="str">
        <f t="shared" si="14"/>
        <v/>
      </c>
      <c r="S104" s="6" t="str">
        <f t="shared" si="15"/>
        <v/>
      </c>
      <c r="T104" s="6" t="str">
        <f t="shared" si="16"/>
        <v/>
      </c>
      <c r="U104" s="6" t="str">
        <f t="shared" si="17"/>
        <v/>
      </c>
      <c r="V104" s="6" t="str">
        <f t="shared" si="18"/>
        <v/>
      </c>
      <c r="W104" s="6" t="str">
        <f t="shared" si="19"/>
        <v/>
      </c>
      <c r="X104" s="6" t="str">
        <f t="shared" si="20"/>
        <v/>
      </c>
      <c r="Y104" s="6" t="str">
        <f t="shared" si="21"/>
        <v/>
      </c>
      <c r="Z104" s="6" t="str">
        <f t="shared" si="22"/>
        <v/>
      </c>
      <c r="AA104" s="12" t="str">
        <f t="shared" si="23"/>
        <v/>
      </c>
    </row>
    <row r="105" spans="1:27" x14ac:dyDescent="0.3">
      <c r="A105" s="34">
        <v>104</v>
      </c>
      <c r="B105" s="6" t="s">
        <v>82</v>
      </c>
      <c r="C105" s="6" t="s">
        <v>83</v>
      </c>
      <c r="D105" s="6"/>
      <c r="E105" s="7"/>
      <c r="F105" s="6"/>
      <c r="G105" s="24"/>
      <c r="H105" s="26"/>
      <c r="I105" s="6" t="s">
        <v>243</v>
      </c>
      <c r="J105" s="33">
        <v>8</v>
      </c>
      <c r="K105" s="9">
        <v>42752</v>
      </c>
      <c r="L105" s="9">
        <f t="shared" si="24"/>
        <v>43847</v>
      </c>
      <c r="M105" s="6"/>
      <c r="N105" s="6"/>
      <c r="O105" s="6"/>
      <c r="P105" s="6"/>
      <c r="Q105" s="6"/>
      <c r="R105" s="6" t="str">
        <f t="shared" si="14"/>
        <v/>
      </c>
      <c r="S105" s="6" t="str">
        <f t="shared" si="15"/>
        <v/>
      </c>
      <c r="T105" s="6" t="str">
        <f t="shared" si="16"/>
        <v/>
      </c>
      <c r="U105" s="6" t="str">
        <f t="shared" si="17"/>
        <v/>
      </c>
      <c r="V105" s="6" t="str">
        <f t="shared" si="18"/>
        <v/>
      </c>
      <c r="W105" s="6" t="str">
        <f t="shared" si="19"/>
        <v/>
      </c>
      <c r="X105" s="6" t="str">
        <f t="shared" si="20"/>
        <v/>
      </c>
      <c r="Y105" s="6" t="str">
        <f t="shared" si="21"/>
        <v/>
      </c>
      <c r="Z105" s="6" t="str">
        <f t="shared" si="22"/>
        <v/>
      </c>
      <c r="AA105" s="12" t="str">
        <f t="shared" si="23"/>
        <v/>
      </c>
    </row>
    <row r="106" spans="1:27" x14ac:dyDescent="0.3">
      <c r="A106" s="34">
        <v>105</v>
      </c>
      <c r="B106" s="6" t="s">
        <v>84</v>
      </c>
      <c r="C106" s="6" t="s">
        <v>85</v>
      </c>
      <c r="D106" s="6"/>
      <c r="E106" s="7"/>
      <c r="F106" s="6"/>
      <c r="G106" s="24"/>
      <c r="H106" s="26"/>
      <c r="I106" s="6" t="s">
        <v>243</v>
      </c>
      <c r="J106" s="33">
        <v>8</v>
      </c>
      <c r="K106" s="9">
        <v>43365</v>
      </c>
      <c r="L106" s="9">
        <f t="shared" si="24"/>
        <v>44460</v>
      </c>
      <c r="M106" s="6"/>
      <c r="N106" s="6"/>
      <c r="O106" s="6"/>
      <c r="P106" s="6"/>
      <c r="Q106" s="6"/>
      <c r="R106" s="6" t="str">
        <f t="shared" si="14"/>
        <v/>
      </c>
      <c r="S106" s="6" t="str">
        <f t="shared" si="15"/>
        <v/>
      </c>
      <c r="T106" s="6" t="str">
        <f t="shared" si="16"/>
        <v/>
      </c>
      <c r="U106" s="6" t="str">
        <f t="shared" si="17"/>
        <v/>
      </c>
      <c r="V106" s="6" t="str">
        <f t="shared" si="18"/>
        <v/>
      </c>
      <c r="W106" s="6" t="str">
        <f t="shared" si="19"/>
        <v/>
      </c>
      <c r="X106" s="6" t="str">
        <f t="shared" si="20"/>
        <v/>
      </c>
      <c r="Y106" s="6" t="str">
        <f t="shared" si="21"/>
        <v/>
      </c>
      <c r="Z106" s="6" t="str">
        <f t="shared" si="22"/>
        <v/>
      </c>
      <c r="AA106" s="12" t="str">
        <f t="shared" si="23"/>
        <v/>
      </c>
    </row>
    <row r="107" spans="1:27" x14ac:dyDescent="0.3">
      <c r="A107" s="34">
        <v>106</v>
      </c>
      <c r="B107" s="6" t="s">
        <v>86</v>
      </c>
      <c r="C107" s="6" t="s">
        <v>87</v>
      </c>
      <c r="D107" s="6"/>
      <c r="E107" s="7"/>
      <c r="F107" s="6"/>
      <c r="G107" s="24"/>
      <c r="H107" s="8"/>
      <c r="I107" s="6" t="s">
        <v>243</v>
      </c>
      <c r="J107" s="33">
        <v>8</v>
      </c>
      <c r="K107" s="9">
        <v>43398</v>
      </c>
      <c r="L107" s="9">
        <f t="shared" si="24"/>
        <v>44493</v>
      </c>
      <c r="M107" s="6"/>
      <c r="N107" s="6"/>
      <c r="O107" s="6"/>
      <c r="P107" s="6"/>
      <c r="Q107" s="6"/>
      <c r="R107" s="6" t="str">
        <f t="shared" si="14"/>
        <v/>
      </c>
      <c r="S107" s="6" t="str">
        <f t="shared" si="15"/>
        <v/>
      </c>
      <c r="T107" s="6" t="str">
        <f t="shared" si="16"/>
        <v/>
      </c>
      <c r="U107" s="6" t="str">
        <f t="shared" si="17"/>
        <v/>
      </c>
      <c r="V107" s="6" t="str">
        <f t="shared" si="18"/>
        <v/>
      </c>
      <c r="W107" s="6" t="str">
        <f t="shared" si="19"/>
        <v/>
      </c>
      <c r="X107" s="6" t="str">
        <f t="shared" si="20"/>
        <v/>
      </c>
      <c r="Y107" s="6" t="str">
        <f t="shared" si="21"/>
        <v/>
      </c>
      <c r="Z107" s="6" t="str">
        <f t="shared" si="22"/>
        <v/>
      </c>
      <c r="AA107" s="12" t="str">
        <f t="shared" si="23"/>
        <v/>
      </c>
    </row>
    <row r="108" spans="1:27" x14ac:dyDescent="0.3">
      <c r="A108" s="34">
        <v>107</v>
      </c>
      <c r="B108" s="6" t="s">
        <v>88</v>
      </c>
      <c r="C108" s="6" t="s">
        <v>89</v>
      </c>
      <c r="D108" s="6"/>
      <c r="E108" s="7"/>
      <c r="F108" s="6"/>
      <c r="G108" s="24"/>
      <c r="H108" s="8"/>
      <c r="I108" s="6" t="s">
        <v>243</v>
      </c>
      <c r="J108" s="33">
        <v>8</v>
      </c>
      <c r="K108" s="9">
        <v>43425</v>
      </c>
      <c r="L108" s="9">
        <f t="shared" si="24"/>
        <v>44520</v>
      </c>
      <c r="M108" s="6"/>
      <c r="N108" s="6"/>
      <c r="O108" s="6"/>
      <c r="P108" s="6"/>
      <c r="Q108" s="6"/>
      <c r="R108" s="6" t="str">
        <f t="shared" si="14"/>
        <v/>
      </c>
      <c r="S108" s="6" t="str">
        <f t="shared" si="15"/>
        <v/>
      </c>
      <c r="T108" s="6" t="str">
        <f t="shared" si="16"/>
        <v/>
      </c>
      <c r="U108" s="6" t="str">
        <f t="shared" si="17"/>
        <v/>
      </c>
      <c r="V108" s="6" t="str">
        <f t="shared" si="18"/>
        <v/>
      </c>
      <c r="W108" s="6" t="str">
        <f t="shared" si="19"/>
        <v/>
      </c>
      <c r="X108" s="6" t="str">
        <f t="shared" si="20"/>
        <v/>
      </c>
      <c r="Y108" s="6" t="str">
        <f t="shared" si="21"/>
        <v/>
      </c>
      <c r="Z108" s="6" t="str">
        <f t="shared" si="22"/>
        <v/>
      </c>
      <c r="AA108" s="12" t="str">
        <f t="shared" si="23"/>
        <v/>
      </c>
    </row>
    <row r="109" spans="1:27" x14ac:dyDescent="0.3">
      <c r="A109" s="34">
        <v>108</v>
      </c>
      <c r="B109" s="6" t="s">
        <v>90</v>
      </c>
      <c r="C109" s="6" t="s">
        <v>91</v>
      </c>
      <c r="D109" s="6"/>
      <c r="E109" s="7"/>
      <c r="F109" s="6"/>
      <c r="G109" s="24"/>
      <c r="H109" s="8"/>
      <c r="I109" s="6" t="s">
        <v>243</v>
      </c>
      <c r="J109" s="33">
        <v>8</v>
      </c>
      <c r="K109" s="9">
        <v>43503</v>
      </c>
      <c r="L109" s="9">
        <f t="shared" si="24"/>
        <v>44598</v>
      </c>
      <c r="M109" s="6"/>
      <c r="N109" s="6"/>
      <c r="O109" s="6"/>
      <c r="P109" s="6"/>
      <c r="Q109" s="6"/>
      <c r="R109" s="6" t="str">
        <f t="shared" si="14"/>
        <v/>
      </c>
      <c r="S109" s="6" t="str">
        <f t="shared" si="15"/>
        <v/>
      </c>
      <c r="T109" s="6" t="str">
        <f t="shared" si="16"/>
        <v/>
      </c>
      <c r="U109" s="6" t="str">
        <f t="shared" si="17"/>
        <v/>
      </c>
      <c r="V109" s="6" t="str">
        <f t="shared" si="18"/>
        <v/>
      </c>
      <c r="W109" s="6" t="str">
        <f t="shared" si="19"/>
        <v/>
      </c>
      <c r="X109" s="6" t="str">
        <f t="shared" si="20"/>
        <v/>
      </c>
      <c r="Y109" s="6" t="str">
        <f t="shared" si="21"/>
        <v/>
      </c>
      <c r="Z109" s="6" t="str">
        <f t="shared" si="22"/>
        <v/>
      </c>
      <c r="AA109" s="12" t="str">
        <f t="shared" si="23"/>
        <v/>
      </c>
    </row>
    <row r="110" spans="1:27" x14ac:dyDescent="0.3">
      <c r="A110" s="34">
        <v>109</v>
      </c>
      <c r="B110" s="6" t="s">
        <v>90</v>
      </c>
      <c r="C110" s="6" t="s">
        <v>92</v>
      </c>
      <c r="D110" s="6"/>
      <c r="E110" s="7"/>
      <c r="F110" s="6"/>
      <c r="G110" s="24"/>
      <c r="H110" s="26"/>
      <c r="I110" s="6" t="s">
        <v>243</v>
      </c>
      <c r="J110" s="33">
        <v>8</v>
      </c>
      <c r="K110" s="9">
        <v>42762</v>
      </c>
      <c r="L110" s="9">
        <f t="shared" si="24"/>
        <v>43857</v>
      </c>
      <c r="M110" s="6"/>
      <c r="N110" s="6"/>
      <c r="O110" s="6"/>
      <c r="P110" s="6"/>
      <c r="Q110" s="6"/>
      <c r="R110" s="6" t="str">
        <f t="shared" si="14"/>
        <v/>
      </c>
      <c r="S110" s="6" t="str">
        <f t="shared" si="15"/>
        <v/>
      </c>
      <c r="T110" s="6" t="str">
        <f t="shared" si="16"/>
        <v/>
      </c>
      <c r="U110" s="6" t="str">
        <f t="shared" si="17"/>
        <v/>
      </c>
      <c r="V110" s="6" t="str">
        <f t="shared" si="18"/>
        <v/>
      </c>
      <c r="W110" s="6" t="str">
        <f t="shared" si="19"/>
        <v/>
      </c>
      <c r="X110" s="6" t="str">
        <f t="shared" si="20"/>
        <v/>
      </c>
      <c r="Y110" s="6" t="str">
        <f t="shared" si="21"/>
        <v/>
      </c>
      <c r="Z110" s="6" t="str">
        <f t="shared" si="22"/>
        <v/>
      </c>
      <c r="AA110" s="12" t="str">
        <f t="shared" si="23"/>
        <v/>
      </c>
    </row>
    <row r="111" spans="1:27" x14ac:dyDescent="0.3">
      <c r="A111" s="34">
        <v>110</v>
      </c>
      <c r="B111" s="6" t="s">
        <v>93</v>
      </c>
      <c r="C111" s="6" t="s">
        <v>94</v>
      </c>
      <c r="D111" s="6"/>
      <c r="E111" s="7"/>
      <c r="F111" s="6"/>
      <c r="G111" s="24"/>
      <c r="H111" s="26"/>
      <c r="I111" s="6" t="s">
        <v>243</v>
      </c>
      <c r="J111" s="33">
        <v>8</v>
      </c>
      <c r="K111" s="9">
        <v>43537</v>
      </c>
      <c r="L111" s="9">
        <f t="shared" si="24"/>
        <v>44632</v>
      </c>
      <c r="M111" s="6"/>
      <c r="N111" s="6"/>
      <c r="O111" s="6"/>
      <c r="P111" s="6"/>
      <c r="Q111" s="6"/>
      <c r="R111" s="6" t="str">
        <f t="shared" si="14"/>
        <v/>
      </c>
      <c r="S111" s="6" t="str">
        <f t="shared" si="15"/>
        <v/>
      </c>
      <c r="T111" s="6" t="str">
        <f t="shared" si="16"/>
        <v/>
      </c>
      <c r="U111" s="6" t="str">
        <f t="shared" si="17"/>
        <v/>
      </c>
      <c r="V111" s="6" t="str">
        <f t="shared" si="18"/>
        <v/>
      </c>
      <c r="W111" s="6" t="str">
        <f t="shared" si="19"/>
        <v/>
      </c>
      <c r="X111" s="6" t="str">
        <f t="shared" si="20"/>
        <v/>
      </c>
      <c r="Y111" s="6" t="str">
        <f t="shared" si="21"/>
        <v/>
      </c>
      <c r="Z111" s="6" t="str">
        <f t="shared" si="22"/>
        <v/>
      </c>
      <c r="AA111" s="12" t="str">
        <f t="shared" si="23"/>
        <v/>
      </c>
    </row>
    <row r="112" spans="1:27" x14ac:dyDescent="0.3">
      <c r="A112" s="34">
        <v>111</v>
      </c>
      <c r="B112" s="6" t="s">
        <v>95</v>
      </c>
      <c r="C112" s="6" t="s">
        <v>96</v>
      </c>
      <c r="D112" s="6"/>
      <c r="E112" s="7"/>
      <c r="F112" s="6"/>
      <c r="G112" s="24"/>
      <c r="H112" s="26"/>
      <c r="I112" s="6" t="s">
        <v>243</v>
      </c>
      <c r="J112" s="33">
        <v>8</v>
      </c>
      <c r="K112" s="9">
        <v>43417</v>
      </c>
      <c r="L112" s="9">
        <f t="shared" si="24"/>
        <v>44512</v>
      </c>
      <c r="M112" s="6"/>
      <c r="N112" s="6"/>
      <c r="O112" s="6"/>
      <c r="P112" s="6"/>
      <c r="Q112" s="6"/>
      <c r="R112" s="6" t="str">
        <f t="shared" si="14"/>
        <v/>
      </c>
      <c r="S112" s="6" t="str">
        <f t="shared" si="15"/>
        <v/>
      </c>
      <c r="T112" s="6" t="str">
        <f t="shared" si="16"/>
        <v/>
      </c>
      <c r="U112" s="6" t="str">
        <f t="shared" si="17"/>
        <v/>
      </c>
      <c r="V112" s="6" t="str">
        <f t="shared" si="18"/>
        <v/>
      </c>
      <c r="W112" s="6" t="str">
        <f t="shared" si="19"/>
        <v/>
      </c>
      <c r="X112" s="6" t="str">
        <f t="shared" si="20"/>
        <v/>
      </c>
      <c r="Y112" s="6" t="str">
        <f t="shared" si="21"/>
        <v/>
      </c>
      <c r="Z112" s="6" t="str">
        <f t="shared" si="22"/>
        <v/>
      </c>
      <c r="AA112" s="12" t="str">
        <f t="shared" si="23"/>
        <v/>
      </c>
    </row>
    <row r="113" spans="1:27" x14ac:dyDescent="0.3">
      <c r="A113" s="34">
        <v>112</v>
      </c>
      <c r="B113" s="6" t="s">
        <v>97</v>
      </c>
      <c r="C113" s="6" t="s">
        <v>98</v>
      </c>
      <c r="D113" s="6"/>
      <c r="E113" s="7"/>
      <c r="F113" s="6"/>
      <c r="G113" s="24"/>
      <c r="H113" s="26"/>
      <c r="I113" s="6" t="s">
        <v>243</v>
      </c>
      <c r="J113" s="33">
        <v>8</v>
      </c>
      <c r="K113" s="9">
        <v>43530</v>
      </c>
      <c r="L113" s="9">
        <f t="shared" si="24"/>
        <v>44625</v>
      </c>
      <c r="M113" s="6"/>
      <c r="N113" s="6"/>
      <c r="O113" s="6"/>
      <c r="P113" s="6"/>
      <c r="Q113" s="6"/>
      <c r="R113" s="6" t="str">
        <f t="shared" si="14"/>
        <v/>
      </c>
      <c r="S113" s="6" t="str">
        <f t="shared" si="15"/>
        <v/>
      </c>
      <c r="T113" s="6" t="str">
        <f t="shared" si="16"/>
        <v/>
      </c>
      <c r="U113" s="6" t="str">
        <f t="shared" si="17"/>
        <v/>
      </c>
      <c r="V113" s="6" t="str">
        <f t="shared" si="18"/>
        <v/>
      </c>
      <c r="W113" s="6" t="str">
        <f t="shared" si="19"/>
        <v/>
      </c>
      <c r="X113" s="6" t="str">
        <f t="shared" si="20"/>
        <v/>
      </c>
      <c r="Y113" s="6" t="str">
        <f t="shared" si="21"/>
        <v/>
      </c>
      <c r="Z113" s="6" t="str">
        <f t="shared" si="22"/>
        <v/>
      </c>
      <c r="AA113" s="12" t="str">
        <f t="shared" si="23"/>
        <v/>
      </c>
    </row>
    <row r="114" spans="1:27" x14ac:dyDescent="0.3">
      <c r="A114" s="34">
        <v>113</v>
      </c>
      <c r="B114" s="6" t="s">
        <v>59</v>
      </c>
      <c r="C114" s="6" t="s">
        <v>60</v>
      </c>
      <c r="D114" s="6"/>
      <c r="E114" s="7"/>
      <c r="F114" s="6"/>
      <c r="G114" s="24"/>
      <c r="H114" s="26"/>
      <c r="I114" s="6" t="s">
        <v>243</v>
      </c>
      <c r="J114" s="33">
        <v>8</v>
      </c>
      <c r="K114" s="9">
        <v>43449</v>
      </c>
      <c r="L114" s="9">
        <f t="shared" si="24"/>
        <v>44544</v>
      </c>
      <c r="M114" s="6"/>
      <c r="N114" s="6"/>
      <c r="O114" s="6"/>
      <c r="P114" s="6"/>
      <c r="Q114" s="6"/>
      <c r="R114" s="6" t="str">
        <f t="shared" si="14"/>
        <v/>
      </c>
      <c r="S114" s="6" t="str">
        <f t="shared" si="15"/>
        <v/>
      </c>
      <c r="T114" s="6" t="str">
        <f t="shared" si="16"/>
        <v/>
      </c>
      <c r="U114" s="6" t="str">
        <f t="shared" si="17"/>
        <v/>
      </c>
      <c r="V114" s="6" t="str">
        <f t="shared" si="18"/>
        <v/>
      </c>
      <c r="W114" s="6" t="str">
        <f t="shared" si="19"/>
        <v/>
      </c>
      <c r="X114" s="6" t="str">
        <f t="shared" si="20"/>
        <v/>
      </c>
      <c r="Y114" s="6" t="str">
        <f t="shared" si="21"/>
        <v/>
      </c>
      <c r="Z114" s="6" t="str">
        <f t="shared" si="22"/>
        <v/>
      </c>
      <c r="AA114" s="12" t="str">
        <f t="shared" si="23"/>
        <v/>
      </c>
    </row>
    <row r="115" spans="1:27" x14ac:dyDescent="0.3">
      <c r="A115" s="34">
        <v>114</v>
      </c>
      <c r="B115" s="6" t="s">
        <v>59</v>
      </c>
      <c r="C115" s="6" t="s">
        <v>61</v>
      </c>
      <c r="D115" s="6"/>
      <c r="E115" s="7"/>
      <c r="F115" s="6"/>
      <c r="G115" s="24"/>
      <c r="H115" s="26"/>
      <c r="I115" s="6" t="s">
        <v>243</v>
      </c>
      <c r="J115" s="33">
        <v>8</v>
      </c>
      <c r="K115" s="9">
        <v>43419</v>
      </c>
      <c r="L115" s="9">
        <f t="shared" si="24"/>
        <v>44514</v>
      </c>
      <c r="M115" s="6"/>
      <c r="N115" s="6"/>
      <c r="O115" s="6"/>
      <c r="P115" s="6"/>
      <c r="Q115" s="6"/>
      <c r="R115" s="6" t="str">
        <f t="shared" si="14"/>
        <v/>
      </c>
      <c r="S115" s="6" t="str">
        <f t="shared" si="15"/>
        <v/>
      </c>
      <c r="T115" s="6" t="str">
        <f t="shared" si="16"/>
        <v/>
      </c>
      <c r="U115" s="6" t="str">
        <f t="shared" si="17"/>
        <v/>
      </c>
      <c r="V115" s="6" t="str">
        <f t="shared" si="18"/>
        <v/>
      </c>
      <c r="W115" s="6" t="str">
        <f t="shared" si="19"/>
        <v/>
      </c>
      <c r="X115" s="6" t="str">
        <f t="shared" si="20"/>
        <v/>
      </c>
      <c r="Y115" s="6" t="str">
        <f t="shared" si="21"/>
        <v/>
      </c>
      <c r="Z115" s="6" t="str">
        <f t="shared" si="22"/>
        <v/>
      </c>
      <c r="AA115" s="12" t="str">
        <f t="shared" si="23"/>
        <v/>
      </c>
    </row>
    <row r="116" spans="1:27" x14ac:dyDescent="0.3">
      <c r="A116" s="34">
        <v>115</v>
      </c>
      <c r="B116" s="6" t="s">
        <v>62</v>
      </c>
      <c r="C116" s="6" t="s">
        <v>63</v>
      </c>
      <c r="D116" s="6"/>
      <c r="E116" s="7"/>
      <c r="F116" s="6"/>
      <c r="G116" s="24"/>
      <c r="H116" s="8"/>
      <c r="I116" s="6" t="s">
        <v>243</v>
      </c>
      <c r="J116" s="33">
        <v>8</v>
      </c>
      <c r="K116" s="9">
        <v>43382</v>
      </c>
      <c r="L116" s="9">
        <f t="shared" si="24"/>
        <v>44477</v>
      </c>
      <c r="M116" s="6"/>
      <c r="N116" s="6"/>
      <c r="O116" s="6"/>
      <c r="P116" s="6"/>
      <c r="Q116" s="6"/>
      <c r="R116" s="6" t="str">
        <f t="shared" si="14"/>
        <v/>
      </c>
      <c r="S116" s="6" t="str">
        <f t="shared" si="15"/>
        <v/>
      </c>
      <c r="T116" s="6" t="str">
        <f t="shared" si="16"/>
        <v/>
      </c>
      <c r="U116" s="6" t="str">
        <f t="shared" si="17"/>
        <v/>
      </c>
      <c r="V116" s="6" t="str">
        <f t="shared" si="18"/>
        <v/>
      </c>
      <c r="W116" s="6" t="str">
        <f t="shared" si="19"/>
        <v/>
      </c>
      <c r="X116" s="6" t="str">
        <f t="shared" si="20"/>
        <v/>
      </c>
      <c r="Y116" s="6" t="str">
        <f t="shared" si="21"/>
        <v/>
      </c>
      <c r="Z116" s="6" t="str">
        <f t="shared" si="22"/>
        <v/>
      </c>
      <c r="AA116" s="12" t="str">
        <f t="shared" si="23"/>
        <v/>
      </c>
    </row>
    <row r="117" spans="1:27" x14ac:dyDescent="0.3">
      <c r="A117" s="34">
        <v>116</v>
      </c>
      <c r="B117" s="6" t="s">
        <v>64</v>
      </c>
      <c r="C117" s="6" t="s">
        <v>65</v>
      </c>
      <c r="D117" s="6"/>
      <c r="E117" s="7"/>
      <c r="F117" s="6"/>
      <c r="G117" s="24"/>
      <c r="H117" s="26"/>
      <c r="I117" s="6" t="s">
        <v>243</v>
      </c>
      <c r="J117" s="33">
        <v>8</v>
      </c>
      <c r="K117" s="9">
        <v>43488</v>
      </c>
      <c r="L117" s="9">
        <f t="shared" si="24"/>
        <v>44583</v>
      </c>
      <c r="M117" s="6"/>
      <c r="N117" s="6"/>
      <c r="O117" s="6"/>
      <c r="P117" s="6"/>
      <c r="Q117" s="6"/>
      <c r="R117" s="6" t="str">
        <f t="shared" si="14"/>
        <v/>
      </c>
      <c r="S117" s="6" t="str">
        <f t="shared" si="15"/>
        <v/>
      </c>
      <c r="T117" s="6" t="str">
        <f t="shared" si="16"/>
        <v/>
      </c>
      <c r="U117" s="6" t="str">
        <f t="shared" si="17"/>
        <v/>
      </c>
      <c r="V117" s="6" t="str">
        <f t="shared" si="18"/>
        <v/>
      </c>
      <c r="W117" s="6" t="str">
        <f t="shared" si="19"/>
        <v/>
      </c>
      <c r="X117" s="6" t="str">
        <f t="shared" si="20"/>
        <v/>
      </c>
      <c r="Y117" s="6" t="str">
        <f t="shared" si="21"/>
        <v/>
      </c>
      <c r="Z117" s="6" t="str">
        <f t="shared" si="22"/>
        <v/>
      </c>
      <c r="AA117" s="12" t="str">
        <f t="shared" si="23"/>
        <v/>
      </c>
    </row>
    <row r="118" spans="1:27" x14ac:dyDescent="0.3">
      <c r="A118" s="34">
        <v>117</v>
      </c>
      <c r="B118" s="6" t="s">
        <v>51</v>
      </c>
      <c r="C118" s="6" t="s">
        <v>52</v>
      </c>
      <c r="D118" s="6"/>
      <c r="E118" s="7"/>
      <c r="F118" s="6"/>
      <c r="G118" s="24"/>
      <c r="H118" s="8"/>
      <c r="I118" s="6" t="s">
        <v>243</v>
      </c>
      <c r="J118" s="33">
        <v>8</v>
      </c>
      <c r="K118" s="9">
        <v>43133</v>
      </c>
      <c r="L118" s="9">
        <f t="shared" si="24"/>
        <v>44228</v>
      </c>
      <c r="M118" s="6"/>
      <c r="N118" s="6"/>
      <c r="O118" s="6"/>
      <c r="P118" s="6"/>
      <c r="Q118" s="6"/>
      <c r="R118" s="6" t="str">
        <f t="shared" si="14"/>
        <v/>
      </c>
      <c r="S118" s="6" t="str">
        <f t="shared" si="15"/>
        <v/>
      </c>
      <c r="T118" s="6" t="str">
        <f t="shared" si="16"/>
        <v/>
      </c>
      <c r="U118" s="6" t="str">
        <f t="shared" si="17"/>
        <v/>
      </c>
      <c r="V118" s="6" t="str">
        <f t="shared" si="18"/>
        <v/>
      </c>
      <c r="W118" s="6" t="str">
        <f t="shared" si="19"/>
        <v/>
      </c>
      <c r="X118" s="6" t="str">
        <f t="shared" si="20"/>
        <v/>
      </c>
      <c r="Y118" s="6" t="str">
        <f t="shared" si="21"/>
        <v/>
      </c>
      <c r="Z118" s="6" t="str">
        <f t="shared" si="22"/>
        <v/>
      </c>
      <c r="AA118" s="12" t="str">
        <f t="shared" si="23"/>
        <v/>
      </c>
    </row>
    <row r="119" spans="1:27" x14ac:dyDescent="0.3">
      <c r="A119" s="34">
        <v>118</v>
      </c>
      <c r="B119" s="6" t="s">
        <v>47</v>
      </c>
      <c r="C119" s="6" t="s">
        <v>48</v>
      </c>
      <c r="D119" s="6"/>
      <c r="E119" s="7"/>
      <c r="F119" s="6"/>
      <c r="G119" s="24"/>
      <c r="H119" s="26"/>
      <c r="I119" s="6" t="s">
        <v>243</v>
      </c>
      <c r="J119" s="33">
        <v>8</v>
      </c>
      <c r="K119" s="9">
        <v>43349</v>
      </c>
      <c r="L119" s="9">
        <f t="shared" si="24"/>
        <v>44444</v>
      </c>
      <c r="M119" s="6"/>
      <c r="N119" s="6"/>
      <c r="O119" s="6"/>
      <c r="P119" s="6"/>
      <c r="Q119" s="6"/>
      <c r="R119" s="6" t="str">
        <f t="shared" si="14"/>
        <v/>
      </c>
      <c r="S119" s="6" t="str">
        <f t="shared" si="15"/>
        <v/>
      </c>
      <c r="T119" s="6" t="str">
        <f t="shared" si="16"/>
        <v/>
      </c>
      <c r="U119" s="6" t="str">
        <f t="shared" si="17"/>
        <v/>
      </c>
      <c r="V119" s="6" t="str">
        <f t="shared" si="18"/>
        <v/>
      </c>
      <c r="W119" s="6" t="str">
        <f t="shared" si="19"/>
        <v/>
      </c>
      <c r="X119" s="6" t="str">
        <f t="shared" si="20"/>
        <v/>
      </c>
      <c r="Y119" s="6" t="str">
        <f t="shared" si="21"/>
        <v/>
      </c>
      <c r="Z119" s="6" t="str">
        <f t="shared" si="22"/>
        <v/>
      </c>
      <c r="AA119" s="12" t="str">
        <f t="shared" si="23"/>
        <v/>
      </c>
    </row>
    <row r="120" spans="1:27" x14ac:dyDescent="0.3">
      <c r="A120" s="34">
        <v>119</v>
      </c>
      <c r="B120" s="6" t="s">
        <v>49</v>
      </c>
      <c r="C120" s="6" t="s">
        <v>50</v>
      </c>
      <c r="D120" s="6"/>
      <c r="E120" s="7"/>
      <c r="F120" s="6"/>
      <c r="G120" s="24"/>
      <c r="H120" s="26"/>
      <c r="I120" s="6" t="s">
        <v>243</v>
      </c>
      <c r="J120" s="33">
        <v>8</v>
      </c>
      <c r="K120" s="9">
        <v>43472</v>
      </c>
      <c r="L120" s="9">
        <f t="shared" si="24"/>
        <v>44567</v>
      </c>
      <c r="M120" s="6"/>
      <c r="N120" s="6"/>
      <c r="O120" s="6"/>
      <c r="P120" s="6"/>
      <c r="Q120" s="6"/>
      <c r="R120" s="6" t="str">
        <f t="shared" si="14"/>
        <v/>
      </c>
      <c r="S120" s="6" t="str">
        <f t="shared" si="15"/>
        <v/>
      </c>
      <c r="T120" s="6" t="str">
        <f t="shared" si="16"/>
        <v/>
      </c>
      <c r="U120" s="6" t="str">
        <f t="shared" si="17"/>
        <v/>
      </c>
      <c r="V120" s="6" t="str">
        <f t="shared" si="18"/>
        <v/>
      </c>
      <c r="W120" s="6" t="str">
        <f t="shared" si="19"/>
        <v/>
      </c>
      <c r="X120" s="6" t="str">
        <f t="shared" si="20"/>
        <v/>
      </c>
      <c r="Y120" s="6" t="str">
        <f t="shared" si="21"/>
        <v/>
      </c>
      <c r="Z120" s="6" t="str">
        <f t="shared" si="22"/>
        <v/>
      </c>
      <c r="AA120" s="12" t="str">
        <f t="shared" si="23"/>
        <v/>
      </c>
    </row>
    <row r="121" spans="1:27" x14ac:dyDescent="0.3">
      <c r="A121" s="34">
        <v>120</v>
      </c>
      <c r="B121" s="6" t="s">
        <v>45</v>
      </c>
      <c r="C121" s="6" t="s">
        <v>46</v>
      </c>
      <c r="D121" s="6"/>
      <c r="E121" s="7"/>
      <c r="F121" s="6"/>
      <c r="G121" s="24"/>
      <c r="H121" s="26"/>
      <c r="I121" s="6" t="s">
        <v>243</v>
      </c>
      <c r="J121" s="33">
        <v>8</v>
      </c>
      <c r="K121" s="9">
        <v>43528</v>
      </c>
      <c r="L121" s="9">
        <f t="shared" si="24"/>
        <v>44623</v>
      </c>
      <c r="M121" s="6"/>
      <c r="N121" s="6"/>
      <c r="O121" s="6"/>
      <c r="P121" s="6"/>
      <c r="Q121" s="6"/>
      <c r="R121" s="6" t="str">
        <f t="shared" si="14"/>
        <v/>
      </c>
      <c r="S121" s="6" t="str">
        <f t="shared" si="15"/>
        <v/>
      </c>
      <c r="T121" s="6" t="str">
        <f t="shared" si="16"/>
        <v/>
      </c>
      <c r="U121" s="6" t="str">
        <f t="shared" si="17"/>
        <v/>
      </c>
      <c r="V121" s="6" t="str">
        <f t="shared" si="18"/>
        <v/>
      </c>
      <c r="W121" s="6" t="str">
        <f t="shared" si="19"/>
        <v/>
      </c>
      <c r="X121" s="6" t="str">
        <f t="shared" si="20"/>
        <v/>
      </c>
      <c r="Y121" s="6" t="str">
        <f t="shared" si="21"/>
        <v/>
      </c>
      <c r="Z121" s="6" t="str">
        <f t="shared" si="22"/>
        <v/>
      </c>
      <c r="AA121" s="12" t="str">
        <f t="shared" si="23"/>
        <v/>
      </c>
    </row>
    <row r="122" spans="1:27" x14ac:dyDescent="0.3">
      <c r="A122" s="34">
        <v>121</v>
      </c>
      <c r="B122" s="6" t="s">
        <v>41</v>
      </c>
      <c r="C122" s="6" t="s">
        <v>42</v>
      </c>
      <c r="D122" s="6"/>
      <c r="E122" s="7"/>
      <c r="F122" s="6"/>
      <c r="G122" s="24"/>
      <c r="H122" s="26"/>
      <c r="I122" s="6" t="s">
        <v>243</v>
      </c>
      <c r="J122" s="33">
        <v>8</v>
      </c>
      <c r="K122" s="9">
        <v>43525</v>
      </c>
      <c r="L122" s="9">
        <f t="shared" si="24"/>
        <v>44620</v>
      </c>
      <c r="M122" s="6"/>
      <c r="N122" s="6"/>
      <c r="O122" s="6"/>
      <c r="P122" s="6"/>
      <c r="Q122" s="6"/>
      <c r="R122" s="6" t="str">
        <f t="shared" si="14"/>
        <v/>
      </c>
      <c r="S122" s="6" t="str">
        <f t="shared" si="15"/>
        <v/>
      </c>
      <c r="T122" s="6" t="str">
        <f t="shared" si="16"/>
        <v/>
      </c>
      <c r="U122" s="6" t="str">
        <f t="shared" si="17"/>
        <v/>
      </c>
      <c r="V122" s="6" t="str">
        <f t="shared" si="18"/>
        <v/>
      </c>
      <c r="W122" s="6" t="str">
        <f t="shared" si="19"/>
        <v/>
      </c>
      <c r="X122" s="6" t="str">
        <f t="shared" si="20"/>
        <v/>
      </c>
      <c r="Y122" s="6" t="str">
        <f t="shared" si="21"/>
        <v/>
      </c>
      <c r="Z122" s="6" t="str">
        <f t="shared" si="22"/>
        <v/>
      </c>
      <c r="AA122" s="12" t="str">
        <f t="shared" si="23"/>
        <v/>
      </c>
    </row>
    <row r="123" spans="1:27" x14ac:dyDescent="0.3">
      <c r="A123" s="34">
        <v>122</v>
      </c>
      <c r="B123" s="6" t="s">
        <v>43</v>
      </c>
      <c r="C123" s="6" t="s">
        <v>44</v>
      </c>
      <c r="D123" s="6"/>
      <c r="E123" s="7"/>
      <c r="F123" s="6"/>
      <c r="G123" s="24"/>
      <c r="H123" s="26"/>
      <c r="I123" s="6" t="s">
        <v>243</v>
      </c>
      <c r="J123" s="33">
        <v>8</v>
      </c>
      <c r="K123" s="9">
        <v>43416</v>
      </c>
      <c r="L123" s="9">
        <f t="shared" si="24"/>
        <v>44511</v>
      </c>
      <c r="M123" s="6"/>
      <c r="N123" s="6"/>
      <c r="O123" s="6"/>
      <c r="P123" s="6"/>
      <c r="Q123" s="6"/>
      <c r="R123" s="6" t="str">
        <f t="shared" si="14"/>
        <v/>
      </c>
      <c r="S123" s="6" t="str">
        <f t="shared" si="15"/>
        <v/>
      </c>
      <c r="T123" s="6" t="str">
        <f t="shared" si="16"/>
        <v/>
      </c>
      <c r="U123" s="6" t="str">
        <f t="shared" si="17"/>
        <v/>
      </c>
      <c r="V123" s="6" t="str">
        <f t="shared" si="18"/>
        <v/>
      </c>
      <c r="W123" s="6" t="str">
        <f t="shared" si="19"/>
        <v/>
      </c>
      <c r="X123" s="6" t="str">
        <f t="shared" si="20"/>
        <v/>
      </c>
      <c r="Y123" s="6" t="str">
        <f t="shared" si="21"/>
        <v/>
      </c>
      <c r="Z123" s="6" t="str">
        <f t="shared" si="22"/>
        <v/>
      </c>
      <c r="AA123" s="12" t="str">
        <f t="shared" si="23"/>
        <v/>
      </c>
    </row>
    <row r="124" spans="1:27" x14ac:dyDescent="0.3">
      <c r="A124" s="34">
        <v>123</v>
      </c>
      <c r="B124" s="6" t="s">
        <v>36</v>
      </c>
      <c r="C124" s="6" t="s">
        <v>37</v>
      </c>
      <c r="D124" s="6"/>
      <c r="E124" s="7"/>
      <c r="F124" s="6"/>
      <c r="G124" s="24"/>
      <c r="H124" s="26"/>
      <c r="I124" s="6" t="s">
        <v>243</v>
      </c>
      <c r="J124" s="33">
        <v>8</v>
      </c>
      <c r="K124" s="9">
        <v>43496</v>
      </c>
      <c r="L124" s="9">
        <f t="shared" si="24"/>
        <v>44591</v>
      </c>
      <c r="M124" s="6"/>
      <c r="N124" s="6"/>
      <c r="O124" s="6"/>
      <c r="P124" s="6"/>
      <c r="Q124" s="6"/>
      <c r="R124" s="6" t="str">
        <f t="shared" si="14"/>
        <v/>
      </c>
      <c r="S124" s="6" t="str">
        <f t="shared" si="15"/>
        <v/>
      </c>
      <c r="T124" s="6" t="str">
        <f t="shared" si="16"/>
        <v/>
      </c>
      <c r="U124" s="6" t="str">
        <f t="shared" si="17"/>
        <v/>
      </c>
      <c r="V124" s="6" t="str">
        <f t="shared" si="18"/>
        <v/>
      </c>
      <c r="W124" s="6" t="str">
        <f t="shared" si="19"/>
        <v/>
      </c>
      <c r="X124" s="6" t="str">
        <f t="shared" si="20"/>
        <v/>
      </c>
      <c r="Y124" s="6" t="str">
        <f t="shared" si="21"/>
        <v/>
      </c>
      <c r="Z124" s="6" t="str">
        <f t="shared" si="22"/>
        <v/>
      </c>
      <c r="AA124" s="12" t="str">
        <f t="shared" si="23"/>
        <v/>
      </c>
    </row>
    <row r="125" spans="1:27" x14ac:dyDescent="0.3">
      <c r="A125" s="34">
        <v>124</v>
      </c>
      <c r="B125" s="6" t="s">
        <v>36</v>
      </c>
      <c r="C125" s="6" t="s">
        <v>38</v>
      </c>
      <c r="D125" s="6"/>
      <c r="E125" s="7"/>
      <c r="F125" s="6"/>
      <c r="G125" s="24"/>
      <c r="H125" s="8"/>
      <c r="I125" s="6" t="s">
        <v>243</v>
      </c>
      <c r="J125" s="33">
        <v>8</v>
      </c>
      <c r="K125" s="9">
        <v>43493</v>
      </c>
      <c r="L125" s="9">
        <f t="shared" si="24"/>
        <v>44588</v>
      </c>
      <c r="M125" s="6"/>
      <c r="N125" s="6"/>
      <c r="O125" s="6"/>
      <c r="P125" s="6"/>
      <c r="Q125" s="6"/>
      <c r="R125" s="6" t="str">
        <f t="shared" si="14"/>
        <v/>
      </c>
      <c r="S125" s="6" t="str">
        <f t="shared" si="15"/>
        <v/>
      </c>
      <c r="T125" s="6" t="str">
        <f t="shared" si="16"/>
        <v/>
      </c>
      <c r="U125" s="6" t="str">
        <f t="shared" si="17"/>
        <v/>
      </c>
      <c r="V125" s="6" t="str">
        <f t="shared" si="18"/>
        <v/>
      </c>
      <c r="W125" s="6" t="str">
        <f t="shared" si="19"/>
        <v/>
      </c>
      <c r="X125" s="6" t="str">
        <f t="shared" si="20"/>
        <v/>
      </c>
      <c r="Y125" s="6" t="str">
        <f t="shared" si="21"/>
        <v/>
      </c>
      <c r="Z125" s="6" t="str">
        <f t="shared" si="22"/>
        <v/>
      </c>
      <c r="AA125" s="12" t="str">
        <f t="shared" si="23"/>
        <v/>
      </c>
    </row>
    <row r="126" spans="1:27" x14ac:dyDescent="0.3">
      <c r="A126" s="34">
        <v>125</v>
      </c>
      <c r="B126" s="6" t="s">
        <v>39</v>
      </c>
      <c r="C126" s="6" t="s">
        <v>40</v>
      </c>
      <c r="D126" s="6"/>
      <c r="E126" s="7"/>
      <c r="F126" s="6"/>
      <c r="G126" s="24"/>
      <c r="H126" s="8"/>
      <c r="I126" s="6" t="s">
        <v>243</v>
      </c>
      <c r="J126" s="33">
        <v>8</v>
      </c>
      <c r="K126" s="9">
        <v>43182</v>
      </c>
      <c r="L126" s="9">
        <f t="shared" si="24"/>
        <v>44277</v>
      </c>
      <c r="M126" s="6"/>
      <c r="N126" s="6"/>
      <c r="O126" s="6"/>
      <c r="P126" s="6"/>
      <c r="Q126" s="6"/>
      <c r="R126" s="6" t="str">
        <f t="shared" si="14"/>
        <v/>
      </c>
      <c r="S126" s="6" t="str">
        <f t="shared" si="15"/>
        <v/>
      </c>
      <c r="T126" s="6" t="str">
        <f t="shared" si="16"/>
        <v/>
      </c>
      <c r="U126" s="6" t="str">
        <f t="shared" si="17"/>
        <v/>
      </c>
      <c r="V126" s="6" t="str">
        <f t="shared" si="18"/>
        <v/>
      </c>
      <c r="W126" s="6" t="str">
        <f t="shared" si="19"/>
        <v/>
      </c>
      <c r="X126" s="6" t="str">
        <f t="shared" si="20"/>
        <v/>
      </c>
      <c r="Y126" s="6" t="str">
        <f t="shared" si="21"/>
        <v/>
      </c>
      <c r="Z126" s="6" t="str">
        <f t="shared" si="22"/>
        <v/>
      </c>
      <c r="AA126" s="12" t="str">
        <f t="shared" si="23"/>
        <v/>
      </c>
    </row>
    <row r="127" spans="1:27" x14ac:dyDescent="0.3">
      <c r="A127" s="34">
        <v>126</v>
      </c>
      <c r="B127" s="6" t="s">
        <v>33</v>
      </c>
      <c r="C127" s="6" t="s">
        <v>34</v>
      </c>
      <c r="D127" s="6"/>
      <c r="E127" s="7"/>
      <c r="F127" s="6"/>
      <c r="G127" s="24"/>
      <c r="H127" s="26"/>
      <c r="I127" s="6" t="s">
        <v>243</v>
      </c>
      <c r="J127" s="33">
        <v>8</v>
      </c>
      <c r="K127" s="9">
        <v>43354</v>
      </c>
      <c r="L127" s="9">
        <f t="shared" si="24"/>
        <v>44449</v>
      </c>
      <c r="M127" s="6"/>
      <c r="N127" s="6"/>
      <c r="O127" s="6"/>
      <c r="P127" s="6"/>
      <c r="Q127" s="6"/>
      <c r="R127" s="6" t="str">
        <f t="shared" si="14"/>
        <v/>
      </c>
      <c r="S127" s="6" t="str">
        <f t="shared" si="15"/>
        <v/>
      </c>
      <c r="T127" s="6" t="str">
        <f t="shared" si="16"/>
        <v/>
      </c>
      <c r="U127" s="6" t="str">
        <f t="shared" si="17"/>
        <v/>
      </c>
      <c r="V127" s="6" t="str">
        <f t="shared" si="18"/>
        <v/>
      </c>
      <c r="W127" s="6" t="str">
        <f t="shared" si="19"/>
        <v/>
      </c>
      <c r="X127" s="6" t="str">
        <f t="shared" si="20"/>
        <v/>
      </c>
      <c r="Y127" s="6" t="str">
        <f t="shared" si="21"/>
        <v/>
      </c>
      <c r="Z127" s="6" t="str">
        <f t="shared" si="22"/>
        <v/>
      </c>
      <c r="AA127" s="12" t="str">
        <f t="shared" si="23"/>
        <v/>
      </c>
    </row>
    <row r="128" spans="1:27" x14ac:dyDescent="0.3">
      <c r="A128" s="34">
        <v>127</v>
      </c>
      <c r="B128" s="6" t="s">
        <v>29</v>
      </c>
      <c r="C128" s="6" t="s">
        <v>30</v>
      </c>
      <c r="D128" s="6"/>
      <c r="E128" s="7"/>
      <c r="F128" s="6"/>
      <c r="G128" s="24"/>
      <c r="H128" s="26"/>
      <c r="I128" s="6" t="s">
        <v>243</v>
      </c>
      <c r="J128" s="33">
        <v>8</v>
      </c>
      <c r="K128" s="9">
        <v>43377</v>
      </c>
      <c r="L128" s="9">
        <f t="shared" si="24"/>
        <v>44472</v>
      </c>
      <c r="M128" s="6"/>
      <c r="N128" s="6"/>
      <c r="O128" s="6"/>
      <c r="P128" s="6"/>
      <c r="Q128" s="6"/>
      <c r="R128" s="6" t="str">
        <f t="shared" si="14"/>
        <v/>
      </c>
      <c r="S128" s="6" t="str">
        <f t="shared" si="15"/>
        <v/>
      </c>
      <c r="T128" s="6" t="str">
        <f t="shared" si="16"/>
        <v/>
      </c>
      <c r="U128" s="6" t="str">
        <f t="shared" si="17"/>
        <v/>
      </c>
      <c r="V128" s="6" t="str">
        <f t="shared" si="18"/>
        <v/>
      </c>
      <c r="W128" s="6" t="str">
        <f t="shared" si="19"/>
        <v/>
      </c>
      <c r="X128" s="6" t="str">
        <f t="shared" si="20"/>
        <v/>
      </c>
      <c r="Y128" s="6" t="str">
        <f t="shared" si="21"/>
        <v/>
      </c>
      <c r="Z128" s="6" t="str">
        <f t="shared" si="22"/>
        <v/>
      </c>
      <c r="AA128" s="12" t="str">
        <f t="shared" si="23"/>
        <v/>
      </c>
    </row>
    <row r="129" spans="1:27" x14ac:dyDescent="0.3">
      <c r="A129" s="34">
        <v>128</v>
      </c>
      <c r="B129" s="6" t="s">
        <v>31</v>
      </c>
      <c r="C129" s="6" t="s">
        <v>32</v>
      </c>
      <c r="D129" s="6"/>
      <c r="E129" s="7"/>
      <c r="F129" s="6"/>
      <c r="G129" s="24"/>
      <c r="H129" s="26"/>
      <c r="I129" s="6" t="s">
        <v>243</v>
      </c>
      <c r="J129" s="33">
        <v>8</v>
      </c>
      <c r="K129" s="9">
        <v>43447</v>
      </c>
      <c r="L129" s="9">
        <f t="shared" si="24"/>
        <v>44542</v>
      </c>
      <c r="M129" s="6"/>
      <c r="N129" s="6"/>
      <c r="O129" s="6"/>
      <c r="P129" s="6"/>
      <c r="Q129" s="6"/>
      <c r="R129" s="6" t="str">
        <f t="shared" si="14"/>
        <v/>
      </c>
      <c r="S129" s="6" t="str">
        <f t="shared" si="15"/>
        <v/>
      </c>
      <c r="T129" s="6" t="str">
        <f t="shared" si="16"/>
        <v/>
      </c>
      <c r="U129" s="6" t="str">
        <f t="shared" si="17"/>
        <v/>
      </c>
      <c r="V129" s="6" t="str">
        <f t="shared" si="18"/>
        <v/>
      </c>
      <c r="W129" s="6" t="str">
        <f t="shared" si="19"/>
        <v/>
      </c>
      <c r="X129" s="6" t="str">
        <f t="shared" si="20"/>
        <v/>
      </c>
      <c r="Y129" s="6" t="str">
        <f t="shared" si="21"/>
        <v/>
      </c>
      <c r="Z129" s="6" t="str">
        <f t="shared" si="22"/>
        <v/>
      </c>
      <c r="AA129" s="12" t="str">
        <f t="shared" si="23"/>
        <v/>
      </c>
    </row>
    <row r="130" spans="1:27" x14ac:dyDescent="0.3">
      <c r="A130" s="34">
        <v>129</v>
      </c>
      <c r="B130" s="6" t="s">
        <v>27</v>
      </c>
      <c r="C130" s="6" t="s">
        <v>26</v>
      </c>
      <c r="D130" s="6"/>
      <c r="E130" s="7"/>
      <c r="F130" s="6"/>
      <c r="G130" s="24"/>
      <c r="H130" s="26"/>
      <c r="I130" s="6" t="s">
        <v>243</v>
      </c>
      <c r="J130" s="33">
        <v>8</v>
      </c>
      <c r="K130" s="9">
        <v>43411</v>
      </c>
      <c r="L130" s="9">
        <f>K130+1095</f>
        <v>44506</v>
      </c>
      <c r="M130" s="6"/>
      <c r="N130" s="6"/>
      <c r="O130" s="6"/>
      <c r="P130" s="6"/>
      <c r="Q130" s="6"/>
      <c r="R130" s="6" t="str">
        <f t="shared" si="14"/>
        <v/>
      </c>
      <c r="S130" s="6" t="str">
        <f t="shared" si="15"/>
        <v/>
      </c>
      <c r="T130" s="6" t="str">
        <f t="shared" si="16"/>
        <v/>
      </c>
      <c r="U130" s="6" t="str">
        <f t="shared" si="17"/>
        <v/>
      </c>
      <c r="V130" s="6" t="str">
        <f t="shared" si="18"/>
        <v/>
      </c>
      <c r="W130" s="6" t="str">
        <f t="shared" si="19"/>
        <v/>
      </c>
      <c r="X130" s="6" t="str">
        <f t="shared" si="20"/>
        <v/>
      </c>
      <c r="Y130" s="6" t="str">
        <f t="shared" si="21"/>
        <v/>
      </c>
      <c r="Z130" s="6" t="str">
        <f t="shared" si="22"/>
        <v/>
      </c>
      <c r="AA130" s="12" t="str">
        <f t="shared" si="23"/>
        <v/>
      </c>
    </row>
    <row r="131" spans="1:27" x14ac:dyDescent="0.3">
      <c r="A131" s="34">
        <v>130</v>
      </c>
      <c r="B131" s="6" t="s">
        <v>27</v>
      </c>
      <c r="C131" s="6" t="s">
        <v>28</v>
      </c>
      <c r="D131" s="6"/>
      <c r="E131" s="7"/>
      <c r="F131" s="6"/>
      <c r="G131" s="24"/>
      <c r="H131" s="26"/>
      <c r="I131" s="6" t="s">
        <v>243</v>
      </c>
      <c r="J131" s="33">
        <v>8</v>
      </c>
      <c r="K131" s="9">
        <v>43531</v>
      </c>
      <c r="L131" s="9">
        <f>K131+1095</f>
        <v>44626</v>
      </c>
      <c r="M131" s="6"/>
      <c r="N131" s="6"/>
      <c r="O131" s="6"/>
      <c r="P131" s="6"/>
      <c r="Q131" s="6"/>
      <c r="R131" s="6" t="str">
        <f t="shared" ref="R131:R156" si="25">IF(O131="Annuel","ok","")</f>
        <v/>
      </c>
      <c r="S131" s="6" t="str">
        <f t="shared" si="15"/>
        <v/>
      </c>
      <c r="T131" s="6" t="str">
        <f t="shared" si="16"/>
        <v/>
      </c>
      <c r="U131" s="6" t="str">
        <f t="shared" si="17"/>
        <v/>
      </c>
      <c r="V131" s="6" t="str">
        <f t="shared" si="18"/>
        <v/>
      </c>
      <c r="W131" s="6" t="str">
        <f t="shared" si="19"/>
        <v/>
      </c>
      <c r="X131" s="6" t="str">
        <f t="shared" si="20"/>
        <v/>
      </c>
      <c r="Y131" s="6" t="str">
        <f t="shared" si="21"/>
        <v/>
      </c>
      <c r="Z131" s="6" t="str">
        <f t="shared" si="22"/>
        <v/>
      </c>
      <c r="AA131" s="12" t="str">
        <f t="shared" si="23"/>
        <v/>
      </c>
    </row>
    <row r="132" spans="1:27" x14ac:dyDescent="0.3">
      <c r="A132" s="34">
        <v>131</v>
      </c>
      <c r="B132" s="6" t="s">
        <v>66</v>
      </c>
      <c r="C132" s="6" t="s">
        <v>50</v>
      </c>
      <c r="D132" s="6"/>
      <c r="E132" s="7"/>
      <c r="F132" s="6"/>
      <c r="G132" s="24"/>
      <c r="H132" s="8"/>
      <c r="I132" s="6" t="s">
        <v>243</v>
      </c>
      <c r="J132" s="33">
        <v>8</v>
      </c>
      <c r="K132" s="9"/>
      <c r="L132" s="9"/>
      <c r="M132" s="6"/>
      <c r="N132" s="6"/>
      <c r="O132" s="6"/>
      <c r="P132" s="6"/>
      <c r="Q132" s="6"/>
      <c r="R132" s="6" t="str">
        <f t="shared" si="25"/>
        <v/>
      </c>
      <c r="S132" s="6" t="str">
        <f t="shared" si="15"/>
        <v/>
      </c>
      <c r="T132" s="6" t="str">
        <f t="shared" si="16"/>
        <v/>
      </c>
      <c r="U132" s="6" t="str">
        <f t="shared" si="17"/>
        <v/>
      </c>
      <c r="V132" s="6" t="str">
        <f t="shared" si="18"/>
        <v/>
      </c>
      <c r="W132" s="6" t="str">
        <f t="shared" si="19"/>
        <v/>
      </c>
      <c r="X132" s="6" t="str">
        <f t="shared" si="20"/>
        <v/>
      </c>
      <c r="Y132" s="6" t="str">
        <f t="shared" si="21"/>
        <v/>
      </c>
      <c r="Z132" s="6" t="str">
        <f t="shared" si="22"/>
        <v/>
      </c>
      <c r="AA132" s="12" t="str">
        <f t="shared" si="23"/>
        <v/>
      </c>
    </row>
    <row r="133" spans="1:27" x14ac:dyDescent="0.3">
      <c r="A133" s="11"/>
      <c r="B133" s="6"/>
      <c r="C133" s="6"/>
      <c r="D133" s="6"/>
      <c r="E133" s="7"/>
      <c r="F133" s="6"/>
      <c r="G133" s="24"/>
      <c r="H133" s="8"/>
      <c r="I133" s="6"/>
      <c r="J133" s="6"/>
      <c r="K133" s="9"/>
      <c r="L133" s="9"/>
      <c r="M133" s="6"/>
      <c r="N133" s="6"/>
      <c r="O133" s="6"/>
      <c r="P133" s="6"/>
      <c r="Q133" s="6"/>
      <c r="R133" s="6" t="str">
        <f t="shared" si="25"/>
        <v/>
      </c>
      <c r="S133" s="6" t="str">
        <f t="shared" ref="S133:S171" si="26">IF(Q133="Annuel","ok","")</f>
        <v/>
      </c>
      <c r="T133" s="6" t="str">
        <f t="shared" ref="T133:T171" si="27">IF(R133="Annuel","ok","")</f>
        <v/>
      </c>
      <c r="U133" s="6" t="str">
        <f t="shared" ref="U133:U171" si="28">IF(S133="Annuel","ok","")</f>
        <v/>
      </c>
      <c r="V133" s="6" t="str">
        <f t="shared" ref="V133:V171" si="29">IF(T133="Annuel","ok","")</f>
        <v/>
      </c>
      <c r="W133" s="6" t="str">
        <f t="shared" ref="W133:W171" si="30">IF(U133="Annuel","ok","")</f>
        <v/>
      </c>
      <c r="X133" s="6" t="str">
        <f t="shared" ref="X133:X171" si="31">IF(V133="Annuel","ok","")</f>
        <v/>
      </c>
      <c r="Y133" s="6" t="str">
        <f t="shared" ref="Y133:Y171" si="32">IF(W133="Annuel","ok","")</f>
        <v/>
      </c>
      <c r="Z133" s="6" t="str">
        <f t="shared" ref="Z133:Z171" si="33">IF(X133="Annuel","ok","")</f>
        <v/>
      </c>
      <c r="AA133" s="12" t="str">
        <f t="shared" ref="AA133:AA171" si="34">IF(Y133="Annuel","ok","")</f>
        <v/>
      </c>
    </row>
    <row r="134" spans="1:27" x14ac:dyDescent="0.3">
      <c r="A134" s="11"/>
      <c r="B134" s="6"/>
      <c r="C134" s="6"/>
      <c r="D134" s="6"/>
      <c r="E134" s="7"/>
      <c r="F134" s="6"/>
      <c r="G134" s="24"/>
      <c r="H134" s="8"/>
      <c r="I134" s="6"/>
      <c r="J134" s="6"/>
      <c r="K134" s="9"/>
      <c r="L134" s="9"/>
      <c r="M134" s="6"/>
      <c r="N134" s="6"/>
      <c r="O134" s="6"/>
      <c r="P134" s="6"/>
      <c r="Q134" s="6"/>
      <c r="R134" s="6" t="str">
        <f t="shared" si="25"/>
        <v/>
      </c>
      <c r="S134" s="6" t="str">
        <f t="shared" si="26"/>
        <v/>
      </c>
      <c r="T134" s="6" t="str">
        <f t="shared" si="27"/>
        <v/>
      </c>
      <c r="U134" s="6" t="str">
        <f t="shared" si="28"/>
        <v/>
      </c>
      <c r="V134" s="6" t="str">
        <f t="shared" si="29"/>
        <v/>
      </c>
      <c r="W134" s="6" t="str">
        <f t="shared" si="30"/>
        <v/>
      </c>
      <c r="X134" s="6" t="str">
        <f t="shared" si="31"/>
        <v/>
      </c>
      <c r="Y134" s="6" t="str">
        <f t="shared" si="32"/>
        <v/>
      </c>
      <c r="Z134" s="6" t="str">
        <f t="shared" si="33"/>
        <v/>
      </c>
      <c r="AA134" s="12" t="str">
        <f t="shared" si="34"/>
        <v/>
      </c>
    </row>
    <row r="135" spans="1:27" x14ac:dyDescent="0.3">
      <c r="A135" s="11"/>
      <c r="B135" s="6"/>
      <c r="C135" s="6"/>
      <c r="D135" s="6"/>
      <c r="E135" s="7"/>
      <c r="F135" s="6"/>
      <c r="G135" s="24"/>
      <c r="H135" s="8"/>
      <c r="I135" s="6"/>
      <c r="J135" s="6"/>
      <c r="K135" s="9"/>
      <c r="L135" s="9"/>
      <c r="M135" s="6"/>
      <c r="N135" s="6"/>
      <c r="O135" s="6"/>
      <c r="P135" s="6"/>
      <c r="Q135" s="6"/>
      <c r="R135" s="6" t="str">
        <f t="shared" si="25"/>
        <v/>
      </c>
      <c r="S135" s="6" t="str">
        <f t="shared" si="26"/>
        <v/>
      </c>
      <c r="T135" s="6" t="str">
        <f t="shared" si="27"/>
        <v/>
      </c>
      <c r="U135" s="6" t="str">
        <f t="shared" si="28"/>
        <v/>
      </c>
      <c r="V135" s="6" t="str">
        <f t="shared" si="29"/>
        <v/>
      </c>
      <c r="W135" s="6" t="str">
        <f t="shared" si="30"/>
        <v/>
      </c>
      <c r="X135" s="6" t="str">
        <f t="shared" si="31"/>
        <v/>
      </c>
      <c r="Y135" s="6" t="str">
        <f t="shared" si="32"/>
        <v/>
      </c>
      <c r="Z135" s="6" t="str">
        <f t="shared" si="33"/>
        <v/>
      </c>
      <c r="AA135" s="12" t="str">
        <f t="shared" si="34"/>
        <v/>
      </c>
    </row>
    <row r="136" spans="1:27" x14ac:dyDescent="0.3">
      <c r="A136" s="11"/>
      <c r="B136" s="6"/>
      <c r="C136" s="6"/>
      <c r="D136" s="6"/>
      <c r="E136" s="7"/>
      <c r="F136" s="6"/>
      <c r="G136" s="24"/>
      <c r="H136" s="8"/>
      <c r="I136" s="6"/>
      <c r="J136" s="6"/>
      <c r="K136" s="9"/>
      <c r="L136" s="9"/>
      <c r="M136" s="6"/>
      <c r="N136" s="6"/>
      <c r="O136" s="6"/>
      <c r="P136" s="6"/>
      <c r="Q136" s="6"/>
      <c r="R136" s="6" t="str">
        <f t="shared" si="25"/>
        <v/>
      </c>
      <c r="S136" s="6" t="str">
        <f t="shared" si="26"/>
        <v/>
      </c>
      <c r="T136" s="6" t="str">
        <f t="shared" si="27"/>
        <v/>
      </c>
      <c r="U136" s="6" t="str">
        <f t="shared" si="28"/>
        <v/>
      </c>
      <c r="V136" s="6" t="str">
        <f t="shared" si="29"/>
        <v/>
      </c>
      <c r="W136" s="6" t="str">
        <f t="shared" si="30"/>
        <v/>
      </c>
      <c r="X136" s="6" t="str">
        <f t="shared" si="31"/>
        <v/>
      </c>
      <c r="Y136" s="6" t="str">
        <f t="shared" si="32"/>
        <v/>
      </c>
      <c r="Z136" s="6" t="str">
        <f t="shared" si="33"/>
        <v/>
      </c>
      <c r="AA136" s="12" t="str">
        <f t="shared" si="34"/>
        <v/>
      </c>
    </row>
    <row r="137" spans="1:27" x14ac:dyDescent="0.3">
      <c r="A137" s="11"/>
      <c r="B137" s="6"/>
      <c r="C137" s="6"/>
      <c r="D137" s="6"/>
      <c r="E137" s="7"/>
      <c r="F137" s="6"/>
      <c r="G137" s="24"/>
      <c r="H137" s="8"/>
      <c r="I137" s="6"/>
      <c r="J137" s="6"/>
      <c r="K137" s="9"/>
      <c r="L137" s="9"/>
      <c r="M137" s="6"/>
      <c r="N137" s="6"/>
      <c r="O137" s="6"/>
      <c r="P137" s="6"/>
      <c r="Q137" s="6"/>
      <c r="R137" s="6" t="str">
        <f t="shared" si="25"/>
        <v/>
      </c>
      <c r="S137" s="6" t="str">
        <f t="shared" si="26"/>
        <v/>
      </c>
      <c r="T137" s="6" t="str">
        <f t="shared" si="27"/>
        <v/>
      </c>
      <c r="U137" s="6" t="str">
        <f t="shared" si="28"/>
        <v/>
      </c>
      <c r="V137" s="6" t="str">
        <f t="shared" si="29"/>
        <v/>
      </c>
      <c r="W137" s="6" t="str">
        <f t="shared" si="30"/>
        <v/>
      </c>
      <c r="X137" s="6" t="str">
        <f t="shared" si="31"/>
        <v/>
      </c>
      <c r="Y137" s="6" t="str">
        <f t="shared" si="32"/>
        <v/>
      </c>
      <c r="Z137" s="6" t="str">
        <f t="shared" si="33"/>
        <v/>
      </c>
      <c r="AA137" s="12" t="str">
        <f t="shared" si="34"/>
        <v/>
      </c>
    </row>
    <row r="138" spans="1:27" x14ac:dyDescent="0.3">
      <c r="A138" s="11"/>
      <c r="B138" s="6"/>
      <c r="C138" s="6"/>
      <c r="D138" s="6"/>
      <c r="E138" s="7"/>
      <c r="F138" s="6"/>
      <c r="G138" s="24"/>
      <c r="H138" s="8"/>
      <c r="I138" s="6"/>
      <c r="J138" s="6"/>
      <c r="K138" s="9"/>
      <c r="L138" s="9"/>
      <c r="M138" s="6"/>
      <c r="N138" s="6"/>
      <c r="O138" s="6"/>
      <c r="P138" s="6"/>
      <c r="Q138" s="6"/>
      <c r="R138" s="6" t="str">
        <f t="shared" si="25"/>
        <v/>
      </c>
      <c r="S138" s="6" t="str">
        <f t="shared" si="26"/>
        <v/>
      </c>
      <c r="T138" s="6" t="str">
        <f t="shared" si="27"/>
        <v/>
      </c>
      <c r="U138" s="6" t="str">
        <f t="shared" si="28"/>
        <v/>
      </c>
      <c r="V138" s="6" t="str">
        <f t="shared" si="29"/>
        <v/>
      </c>
      <c r="W138" s="6" t="str">
        <f t="shared" si="30"/>
        <v/>
      </c>
      <c r="X138" s="6" t="str">
        <f t="shared" si="31"/>
        <v/>
      </c>
      <c r="Y138" s="6" t="str">
        <f t="shared" si="32"/>
        <v/>
      </c>
      <c r="Z138" s="6" t="str">
        <f t="shared" si="33"/>
        <v/>
      </c>
      <c r="AA138" s="12" t="str">
        <f t="shared" si="34"/>
        <v/>
      </c>
    </row>
    <row r="139" spans="1:27" x14ac:dyDescent="0.3">
      <c r="A139" s="11"/>
      <c r="B139" s="6"/>
      <c r="C139" s="6"/>
      <c r="D139" s="6"/>
      <c r="E139" s="7"/>
      <c r="F139" s="6"/>
      <c r="G139" s="24"/>
      <c r="H139" s="8"/>
      <c r="I139" s="6"/>
      <c r="J139" s="6"/>
      <c r="K139" s="9"/>
      <c r="L139" s="9"/>
      <c r="M139" s="6"/>
      <c r="N139" s="6"/>
      <c r="O139" s="6"/>
      <c r="P139" s="6"/>
      <c r="Q139" s="6"/>
      <c r="R139" s="6" t="str">
        <f t="shared" si="25"/>
        <v/>
      </c>
      <c r="S139" s="6" t="str">
        <f t="shared" si="26"/>
        <v/>
      </c>
      <c r="T139" s="6" t="str">
        <f t="shared" si="27"/>
        <v/>
      </c>
      <c r="U139" s="6" t="str">
        <f t="shared" si="28"/>
        <v/>
      </c>
      <c r="V139" s="6" t="str">
        <f t="shared" si="29"/>
        <v/>
      </c>
      <c r="W139" s="6" t="str">
        <f t="shared" si="30"/>
        <v/>
      </c>
      <c r="X139" s="6" t="str">
        <f t="shared" si="31"/>
        <v/>
      </c>
      <c r="Y139" s="6" t="str">
        <f t="shared" si="32"/>
        <v/>
      </c>
      <c r="Z139" s="6" t="str">
        <f t="shared" si="33"/>
        <v/>
      </c>
      <c r="AA139" s="12" t="str">
        <f t="shared" si="34"/>
        <v/>
      </c>
    </row>
    <row r="140" spans="1:27" x14ac:dyDescent="0.3">
      <c r="A140" s="11"/>
      <c r="B140" s="6"/>
      <c r="C140" s="6"/>
      <c r="D140" s="6"/>
      <c r="E140" s="7"/>
      <c r="F140" s="6"/>
      <c r="G140" s="24"/>
      <c r="H140" s="8"/>
      <c r="I140" s="6"/>
      <c r="J140" s="6"/>
      <c r="K140" s="9"/>
      <c r="L140" s="9"/>
      <c r="M140" s="6"/>
      <c r="N140" s="6"/>
      <c r="O140" s="6"/>
      <c r="P140" s="6"/>
      <c r="Q140" s="6"/>
      <c r="R140" s="6" t="str">
        <f t="shared" si="25"/>
        <v/>
      </c>
      <c r="S140" s="6" t="str">
        <f t="shared" si="26"/>
        <v/>
      </c>
      <c r="T140" s="6" t="str">
        <f t="shared" si="27"/>
        <v/>
      </c>
      <c r="U140" s="6" t="str">
        <f t="shared" si="28"/>
        <v/>
      </c>
      <c r="V140" s="6" t="str">
        <f t="shared" si="29"/>
        <v/>
      </c>
      <c r="W140" s="6" t="str">
        <f t="shared" si="30"/>
        <v/>
      </c>
      <c r="X140" s="6" t="str">
        <f t="shared" si="31"/>
        <v/>
      </c>
      <c r="Y140" s="6" t="str">
        <f t="shared" si="32"/>
        <v/>
      </c>
      <c r="Z140" s="6" t="str">
        <f t="shared" si="33"/>
        <v/>
      </c>
      <c r="AA140" s="12" t="str">
        <f t="shared" si="34"/>
        <v/>
      </c>
    </row>
    <row r="141" spans="1:27" x14ac:dyDescent="0.3">
      <c r="A141" s="11"/>
      <c r="B141" s="6"/>
      <c r="C141" s="6"/>
      <c r="D141" s="6"/>
      <c r="E141" s="7"/>
      <c r="F141" s="6"/>
      <c r="G141" s="24"/>
      <c r="H141" s="8"/>
      <c r="I141" s="6"/>
      <c r="J141" s="6"/>
      <c r="K141" s="9"/>
      <c r="L141" s="9"/>
      <c r="M141" s="6"/>
      <c r="N141" s="6"/>
      <c r="O141" s="6"/>
      <c r="P141" s="6"/>
      <c r="Q141" s="6"/>
      <c r="R141" s="6" t="str">
        <f t="shared" si="25"/>
        <v/>
      </c>
      <c r="S141" s="6" t="str">
        <f t="shared" si="26"/>
        <v/>
      </c>
      <c r="T141" s="6" t="str">
        <f t="shared" si="27"/>
        <v/>
      </c>
      <c r="U141" s="6" t="str">
        <f t="shared" si="28"/>
        <v/>
      </c>
      <c r="V141" s="6" t="str">
        <f t="shared" si="29"/>
        <v/>
      </c>
      <c r="W141" s="6" t="str">
        <f t="shared" si="30"/>
        <v/>
      </c>
      <c r="X141" s="6" t="str">
        <f t="shared" si="31"/>
        <v/>
      </c>
      <c r="Y141" s="6" t="str">
        <f t="shared" si="32"/>
        <v/>
      </c>
      <c r="Z141" s="6" t="str">
        <f t="shared" si="33"/>
        <v/>
      </c>
      <c r="AA141" s="12" t="str">
        <f t="shared" si="34"/>
        <v/>
      </c>
    </row>
    <row r="142" spans="1:27" x14ac:dyDescent="0.3">
      <c r="A142" s="11"/>
      <c r="B142" s="6"/>
      <c r="C142" s="6"/>
      <c r="D142" s="6"/>
      <c r="E142" s="7"/>
      <c r="F142" s="6"/>
      <c r="G142" s="24"/>
      <c r="H142" s="8"/>
      <c r="I142" s="6"/>
      <c r="J142" s="6"/>
      <c r="K142" s="9"/>
      <c r="L142" s="9"/>
      <c r="M142" s="6"/>
      <c r="N142" s="6"/>
      <c r="O142" s="6"/>
      <c r="P142" s="6"/>
      <c r="Q142" s="6"/>
      <c r="R142" s="6" t="str">
        <f t="shared" si="25"/>
        <v/>
      </c>
      <c r="S142" s="6" t="str">
        <f t="shared" si="26"/>
        <v/>
      </c>
      <c r="T142" s="6" t="str">
        <f t="shared" si="27"/>
        <v/>
      </c>
      <c r="U142" s="6" t="str">
        <f t="shared" si="28"/>
        <v/>
      </c>
      <c r="V142" s="6" t="str">
        <f t="shared" si="29"/>
        <v/>
      </c>
      <c r="W142" s="6" t="str">
        <f t="shared" si="30"/>
        <v/>
      </c>
      <c r="X142" s="6" t="str">
        <f t="shared" si="31"/>
        <v/>
      </c>
      <c r="Y142" s="6" t="str">
        <f t="shared" si="32"/>
        <v/>
      </c>
      <c r="Z142" s="6" t="str">
        <f t="shared" si="33"/>
        <v/>
      </c>
      <c r="AA142" s="12" t="str">
        <f t="shared" si="34"/>
        <v/>
      </c>
    </row>
    <row r="143" spans="1:27" x14ac:dyDescent="0.3">
      <c r="A143" s="11"/>
      <c r="B143" s="6"/>
      <c r="C143" s="6"/>
      <c r="D143" s="6"/>
      <c r="E143" s="7"/>
      <c r="F143" s="6"/>
      <c r="G143" s="24"/>
      <c r="H143" s="8"/>
      <c r="I143" s="6"/>
      <c r="J143" s="6"/>
      <c r="K143" s="9"/>
      <c r="L143" s="9"/>
      <c r="M143" s="6"/>
      <c r="N143" s="6"/>
      <c r="O143" s="6"/>
      <c r="P143" s="6"/>
      <c r="Q143" s="6"/>
      <c r="R143" s="6" t="str">
        <f t="shared" si="25"/>
        <v/>
      </c>
      <c r="S143" s="6" t="str">
        <f t="shared" si="26"/>
        <v/>
      </c>
      <c r="T143" s="6" t="str">
        <f t="shared" si="27"/>
        <v/>
      </c>
      <c r="U143" s="6" t="str">
        <f t="shared" si="28"/>
        <v/>
      </c>
      <c r="V143" s="6" t="str">
        <f t="shared" si="29"/>
        <v/>
      </c>
      <c r="W143" s="6" t="str">
        <f t="shared" si="30"/>
        <v/>
      </c>
      <c r="X143" s="6" t="str">
        <f t="shared" si="31"/>
        <v/>
      </c>
      <c r="Y143" s="6" t="str">
        <f t="shared" si="32"/>
        <v/>
      </c>
      <c r="Z143" s="6" t="str">
        <f t="shared" si="33"/>
        <v/>
      </c>
      <c r="AA143" s="12" t="str">
        <f t="shared" si="34"/>
        <v/>
      </c>
    </row>
    <row r="144" spans="1:27" x14ac:dyDescent="0.3">
      <c r="A144" s="11"/>
      <c r="B144" s="6"/>
      <c r="C144" s="6"/>
      <c r="D144" s="6"/>
      <c r="E144" s="7"/>
      <c r="F144" s="6"/>
      <c r="G144" s="24"/>
      <c r="H144" s="8"/>
      <c r="I144" s="6"/>
      <c r="J144" s="6"/>
      <c r="K144" s="9"/>
      <c r="L144" s="9"/>
      <c r="M144" s="6"/>
      <c r="N144" s="6"/>
      <c r="O144" s="6"/>
      <c r="P144" s="6"/>
      <c r="Q144" s="6"/>
      <c r="R144" s="6" t="str">
        <f t="shared" si="25"/>
        <v/>
      </c>
      <c r="S144" s="6" t="str">
        <f t="shared" si="26"/>
        <v/>
      </c>
      <c r="T144" s="6" t="str">
        <f t="shared" si="27"/>
        <v/>
      </c>
      <c r="U144" s="6" t="str">
        <f t="shared" si="28"/>
        <v/>
      </c>
      <c r="V144" s="6" t="str">
        <f t="shared" si="29"/>
        <v/>
      </c>
      <c r="W144" s="6" t="str">
        <f t="shared" si="30"/>
        <v/>
      </c>
      <c r="X144" s="6" t="str">
        <f t="shared" si="31"/>
        <v/>
      </c>
      <c r="Y144" s="6" t="str">
        <f t="shared" si="32"/>
        <v/>
      </c>
      <c r="Z144" s="6" t="str">
        <f t="shared" si="33"/>
        <v/>
      </c>
      <c r="AA144" s="12" t="str">
        <f t="shared" si="34"/>
        <v/>
      </c>
    </row>
    <row r="145" spans="1:27" x14ac:dyDescent="0.3">
      <c r="A145" s="11"/>
      <c r="B145" s="6"/>
      <c r="C145" s="6"/>
      <c r="D145" s="6"/>
      <c r="E145" s="7"/>
      <c r="F145" s="6"/>
      <c r="G145" s="24"/>
      <c r="H145" s="8"/>
      <c r="I145" s="6"/>
      <c r="J145" s="6"/>
      <c r="K145" s="9"/>
      <c r="L145" s="9"/>
      <c r="M145" s="6"/>
      <c r="N145" s="6"/>
      <c r="O145" s="6"/>
      <c r="P145" s="6"/>
      <c r="Q145" s="6"/>
      <c r="R145" s="6" t="str">
        <f t="shared" si="25"/>
        <v/>
      </c>
      <c r="S145" s="6" t="str">
        <f t="shared" si="26"/>
        <v/>
      </c>
      <c r="T145" s="6" t="str">
        <f t="shared" si="27"/>
        <v/>
      </c>
      <c r="U145" s="6" t="str">
        <f t="shared" si="28"/>
        <v/>
      </c>
      <c r="V145" s="6" t="str">
        <f t="shared" si="29"/>
        <v/>
      </c>
      <c r="W145" s="6" t="str">
        <f t="shared" si="30"/>
        <v/>
      </c>
      <c r="X145" s="6" t="str">
        <f t="shared" si="31"/>
        <v/>
      </c>
      <c r="Y145" s="6" t="str">
        <f t="shared" si="32"/>
        <v/>
      </c>
      <c r="Z145" s="6" t="str">
        <f t="shared" si="33"/>
        <v/>
      </c>
      <c r="AA145" s="12" t="str">
        <f t="shared" si="34"/>
        <v/>
      </c>
    </row>
    <row r="146" spans="1:27" x14ac:dyDescent="0.3">
      <c r="A146" s="11"/>
      <c r="B146" s="6"/>
      <c r="C146" s="6"/>
      <c r="D146" s="6"/>
      <c r="E146" s="7"/>
      <c r="F146" s="6"/>
      <c r="G146" s="24"/>
      <c r="H146" s="8"/>
      <c r="I146" s="6"/>
      <c r="J146" s="6"/>
      <c r="K146" s="9"/>
      <c r="L146" s="9"/>
      <c r="M146" s="6"/>
      <c r="N146" s="6"/>
      <c r="O146" s="6"/>
      <c r="P146" s="6"/>
      <c r="Q146" s="6"/>
      <c r="R146" s="6" t="str">
        <f t="shared" si="25"/>
        <v/>
      </c>
      <c r="S146" s="6" t="str">
        <f t="shared" si="26"/>
        <v/>
      </c>
      <c r="T146" s="6" t="str">
        <f t="shared" si="27"/>
        <v/>
      </c>
      <c r="U146" s="6" t="str">
        <f t="shared" si="28"/>
        <v/>
      </c>
      <c r="V146" s="6" t="str">
        <f t="shared" si="29"/>
        <v/>
      </c>
      <c r="W146" s="6" t="str">
        <f t="shared" si="30"/>
        <v/>
      </c>
      <c r="X146" s="6" t="str">
        <f t="shared" si="31"/>
        <v/>
      </c>
      <c r="Y146" s="6" t="str">
        <f t="shared" si="32"/>
        <v/>
      </c>
      <c r="Z146" s="6" t="str">
        <f t="shared" si="33"/>
        <v/>
      </c>
      <c r="AA146" s="12" t="str">
        <f t="shared" si="34"/>
        <v/>
      </c>
    </row>
    <row r="147" spans="1:27" x14ac:dyDescent="0.3">
      <c r="A147" s="11"/>
      <c r="B147" s="6"/>
      <c r="C147" s="6"/>
      <c r="D147" s="6"/>
      <c r="E147" s="7"/>
      <c r="F147" s="6"/>
      <c r="G147" s="24"/>
      <c r="H147" s="8"/>
      <c r="I147" s="6"/>
      <c r="J147" s="6"/>
      <c r="K147" s="9"/>
      <c r="L147" s="9"/>
      <c r="M147" s="6"/>
      <c r="N147" s="6"/>
      <c r="O147" s="6"/>
      <c r="P147" s="6"/>
      <c r="Q147" s="6"/>
      <c r="R147" s="6" t="str">
        <f t="shared" si="25"/>
        <v/>
      </c>
      <c r="S147" s="6" t="str">
        <f t="shared" si="26"/>
        <v/>
      </c>
      <c r="T147" s="6" t="str">
        <f t="shared" si="27"/>
        <v/>
      </c>
      <c r="U147" s="6" t="str">
        <f t="shared" si="28"/>
        <v/>
      </c>
      <c r="V147" s="6" t="str">
        <f t="shared" si="29"/>
        <v/>
      </c>
      <c r="W147" s="6" t="str">
        <f t="shared" si="30"/>
        <v/>
      </c>
      <c r="X147" s="6" t="str">
        <f t="shared" si="31"/>
        <v/>
      </c>
      <c r="Y147" s="6" t="str">
        <f t="shared" si="32"/>
        <v/>
      </c>
      <c r="Z147" s="6" t="str">
        <f t="shared" si="33"/>
        <v/>
      </c>
      <c r="AA147" s="12" t="str">
        <f t="shared" si="34"/>
        <v/>
      </c>
    </row>
    <row r="148" spans="1:27" x14ac:dyDescent="0.3">
      <c r="A148" s="11"/>
      <c r="B148" s="6"/>
      <c r="C148" s="6"/>
      <c r="D148" s="6"/>
      <c r="E148" s="7"/>
      <c r="F148" s="6"/>
      <c r="G148" s="24"/>
      <c r="H148" s="8"/>
      <c r="I148" s="6"/>
      <c r="J148" s="6"/>
      <c r="K148" s="9"/>
      <c r="L148" s="9"/>
      <c r="M148" s="6"/>
      <c r="N148" s="6"/>
      <c r="O148" s="6"/>
      <c r="P148" s="6"/>
      <c r="Q148" s="6"/>
      <c r="R148" s="6" t="str">
        <f t="shared" si="25"/>
        <v/>
      </c>
      <c r="S148" s="6" t="str">
        <f t="shared" si="26"/>
        <v/>
      </c>
      <c r="T148" s="6" t="str">
        <f t="shared" si="27"/>
        <v/>
      </c>
      <c r="U148" s="6" t="str">
        <f t="shared" si="28"/>
        <v/>
      </c>
      <c r="V148" s="6" t="str">
        <f t="shared" si="29"/>
        <v/>
      </c>
      <c r="W148" s="6" t="str">
        <f t="shared" si="30"/>
        <v/>
      </c>
      <c r="X148" s="6" t="str">
        <f t="shared" si="31"/>
        <v/>
      </c>
      <c r="Y148" s="6" t="str">
        <f t="shared" si="32"/>
        <v/>
      </c>
      <c r="Z148" s="6" t="str">
        <f t="shared" si="33"/>
        <v/>
      </c>
      <c r="AA148" s="12" t="str">
        <f t="shared" si="34"/>
        <v/>
      </c>
    </row>
    <row r="149" spans="1:27" x14ac:dyDescent="0.3">
      <c r="A149" s="11"/>
      <c r="B149" s="6"/>
      <c r="C149" s="6"/>
      <c r="D149" s="6"/>
      <c r="E149" s="7"/>
      <c r="F149" s="6"/>
      <c r="G149" s="24"/>
      <c r="H149" s="8"/>
      <c r="I149" s="6"/>
      <c r="J149" s="6"/>
      <c r="K149" s="9"/>
      <c r="L149" s="9"/>
      <c r="M149" s="6"/>
      <c r="N149" s="6"/>
      <c r="O149" s="6"/>
      <c r="P149" s="6"/>
      <c r="Q149" s="6"/>
      <c r="R149" s="6" t="str">
        <f t="shared" si="25"/>
        <v/>
      </c>
      <c r="S149" s="6" t="str">
        <f t="shared" si="26"/>
        <v/>
      </c>
      <c r="T149" s="6" t="str">
        <f t="shared" si="27"/>
        <v/>
      </c>
      <c r="U149" s="6" t="str">
        <f t="shared" si="28"/>
        <v/>
      </c>
      <c r="V149" s="6" t="str">
        <f t="shared" si="29"/>
        <v/>
      </c>
      <c r="W149" s="6" t="str">
        <f t="shared" si="30"/>
        <v/>
      </c>
      <c r="X149" s="6" t="str">
        <f t="shared" si="31"/>
        <v/>
      </c>
      <c r="Y149" s="6" t="str">
        <f t="shared" si="32"/>
        <v/>
      </c>
      <c r="Z149" s="6" t="str">
        <f t="shared" si="33"/>
        <v/>
      </c>
      <c r="AA149" s="12" t="str">
        <f t="shared" si="34"/>
        <v/>
      </c>
    </row>
    <row r="150" spans="1:27" x14ac:dyDescent="0.3">
      <c r="A150" s="11"/>
      <c r="B150" s="6"/>
      <c r="C150" s="6"/>
      <c r="D150" s="6"/>
      <c r="E150" s="7"/>
      <c r="F150" s="6"/>
      <c r="G150" s="24"/>
      <c r="H150" s="8"/>
      <c r="I150" s="6"/>
      <c r="J150" s="6"/>
      <c r="K150" s="9"/>
      <c r="L150" s="9"/>
      <c r="M150" s="6"/>
      <c r="N150" s="6"/>
      <c r="O150" s="6"/>
      <c r="P150" s="6"/>
      <c r="Q150" s="6"/>
      <c r="R150" s="6" t="str">
        <f t="shared" si="25"/>
        <v/>
      </c>
      <c r="S150" s="6" t="str">
        <f t="shared" si="26"/>
        <v/>
      </c>
      <c r="T150" s="6" t="str">
        <f t="shared" si="27"/>
        <v/>
      </c>
      <c r="U150" s="6" t="str">
        <f t="shared" si="28"/>
        <v/>
      </c>
      <c r="V150" s="6" t="str">
        <f t="shared" si="29"/>
        <v/>
      </c>
      <c r="W150" s="6" t="str">
        <f t="shared" si="30"/>
        <v/>
      </c>
      <c r="X150" s="6" t="str">
        <f t="shared" si="31"/>
        <v/>
      </c>
      <c r="Y150" s="6" t="str">
        <f t="shared" si="32"/>
        <v/>
      </c>
      <c r="Z150" s="6" t="str">
        <f t="shared" si="33"/>
        <v/>
      </c>
      <c r="AA150" s="12" t="str">
        <f t="shared" si="34"/>
        <v/>
      </c>
    </row>
    <row r="151" spans="1:27" x14ac:dyDescent="0.3">
      <c r="A151" s="11"/>
      <c r="B151" s="6"/>
      <c r="C151" s="6"/>
      <c r="D151" s="6"/>
      <c r="E151" s="7"/>
      <c r="F151" s="6"/>
      <c r="G151" s="24"/>
      <c r="H151" s="8"/>
      <c r="I151" s="6"/>
      <c r="J151" s="6"/>
      <c r="K151" s="9"/>
      <c r="L151" s="9"/>
      <c r="M151" s="6"/>
      <c r="N151" s="6"/>
      <c r="O151" s="6"/>
      <c r="P151" s="6"/>
      <c r="Q151" s="6"/>
      <c r="R151" s="6" t="str">
        <f t="shared" si="25"/>
        <v/>
      </c>
      <c r="S151" s="6" t="str">
        <f t="shared" si="26"/>
        <v/>
      </c>
      <c r="T151" s="6" t="str">
        <f t="shared" si="27"/>
        <v/>
      </c>
      <c r="U151" s="6" t="str">
        <f t="shared" si="28"/>
        <v/>
      </c>
      <c r="V151" s="6" t="str">
        <f t="shared" si="29"/>
        <v/>
      </c>
      <c r="W151" s="6" t="str">
        <f t="shared" si="30"/>
        <v/>
      </c>
      <c r="X151" s="6" t="str">
        <f t="shared" si="31"/>
        <v/>
      </c>
      <c r="Y151" s="6" t="str">
        <f t="shared" si="32"/>
        <v/>
      </c>
      <c r="Z151" s="6" t="str">
        <f t="shared" si="33"/>
        <v/>
      </c>
      <c r="AA151" s="12" t="str">
        <f t="shared" si="34"/>
        <v/>
      </c>
    </row>
    <row r="152" spans="1:27" x14ac:dyDescent="0.3">
      <c r="A152" s="11"/>
      <c r="B152" s="6"/>
      <c r="C152" s="6"/>
      <c r="D152" s="6"/>
      <c r="E152" s="7"/>
      <c r="F152" s="6"/>
      <c r="G152" s="24"/>
      <c r="H152" s="8"/>
      <c r="I152" s="6"/>
      <c r="J152" s="6"/>
      <c r="K152" s="9"/>
      <c r="L152" s="9"/>
      <c r="M152" s="6"/>
      <c r="N152" s="6"/>
      <c r="O152" s="6"/>
      <c r="P152" s="6"/>
      <c r="Q152" s="6"/>
      <c r="R152" s="6" t="str">
        <f t="shared" si="25"/>
        <v/>
      </c>
      <c r="S152" s="6" t="str">
        <f t="shared" si="26"/>
        <v/>
      </c>
      <c r="T152" s="6" t="str">
        <f t="shared" si="27"/>
        <v/>
      </c>
      <c r="U152" s="6" t="str">
        <f t="shared" si="28"/>
        <v/>
      </c>
      <c r="V152" s="6" t="str">
        <f t="shared" si="29"/>
        <v/>
      </c>
      <c r="W152" s="6" t="str">
        <f t="shared" si="30"/>
        <v/>
      </c>
      <c r="X152" s="6" t="str">
        <f t="shared" si="31"/>
        <v/>
      </c>
      <c r="Y152" s="6" t="str">
        <f t="shared" si="32"/>
        <v/>
      </c>
      <c r="Z152" s="6" t="str">
        <f t="shared" si="33"/>
        <v/>
      </c>
      <c r="AA152" s="12" t="str">
        <f t="shared" si="34"/>
        <v/>
      </c>
    </row>
    <row r="153" spans="1:27" x14ac:dyDescent="0.3">
      <c r="A153" s="11"/>
      <c r="B153" s="6"/>
      <c r="C153" s="6"/>
      <c r="D153" s="6"/>
      <c r="E153" s="7"/>
      <c r="F153" s="6"/>
      <c r="G153" s="24"/>
      <c r="H153" s="8"/>
      <c r="I153" s="6"/>
      <c r="J153" s="6"/>
      <c r="K153" s="9"/>
      <c r="L153" s="9"/>
      <c r="M153" s="6"/>
      <c r="N153" s="6"/>
      <c r="O153" s="6"/>
      <c r="P153" s="6"/>
      <c r="Q153" s="6"/>
      <c r="R153" s="6" t="str">
        <f t="shared" si="25"/>
        <v/>
      </c>
      <c r="S153" s="6" t="str">
        <f t="shared" si="26"/>
        <v/>
      </c>
      <c r="T153" s="6" t="str">
        <f t="shared" si="27"/>
        <v/>
      </c>
      <c r="U153" s="6" t="str">
        <f t="shared" si="28"/>
        <v/>
      </c>
      <c r="V153" s="6" t="str">
        <f t="shared" si="29"/>
        <v/>
      </c>
      <c r="W153" s="6" t="str">
        <f t="shared" si="30"/>
        <v/>
      </c>
      <c r="X153" s="6" t="str">
        <f t="shared" si="31"/>
        <v/>
      </c>
      <c r="Y153" s="6" t="str">
        <f t="shared" si="32"/>
        <v/>
      </c>
      <c r="Z153" s="6" t="str">
        <f t="shared" si="33"/>
        <v/>
      </c>
      <c r="AA153" s="12" t="str">
        <f t="shared" si="34"/>
        <v/>
      </c>
    </row>
    <row r="154" spans="1:27" x14ac:dyDescent="0.3">
      <c r="A154" s="11"/>
      <c r="B154" s="6"/>
      <c r="C154" s="6"/>
      <c r="D154" s="6"/>
      <c r="E154" s="7"/>
      <c r="F154" s="6"/>
      <c r="G154" s="24"/>
      <c r="H154" s="8"/>
      <c r="I154" s="6"/>
      <c r="J154" s="6"/>
      <c r="K154" s="9"/>
      <c r="L154" s="9"/>
      <c r="M154" s="6"/>
      <c r="N154" s="6"/>
      <c r="O154" s="6"/>
      <c r="P154" s="6"/>
      <c r="Q154" s="6"/>
      <c r="R154" s="6" t="str">
        <f t="shared" si="25"/>
        <v/>
      </c>
      <c r="S154" s="6" t="str">
        <f t="shared" si="26"/>
        <v/>
      </c>
      <c r="T154" s="6" t="str">
        <f t="shared" si="27"/>
        <v/>
      </c>
      <c r="U154" s="6" t="str">
        <f t="shared" si="28"/>
        <v/>
      </c>
      <c r="V154" s="6" t="str">
        <f t="shared" si="29"/>
        <v/>
      </c>
      <c r="W154" s="6" t="str">
        <f t="shared" si="30"/>
        <v/>
      </c>
      <c r="X154" s="6" t="str">
        <f t="shared" si="31"/>
        <v/>
      </c>
      <c r="Y154" s="6" t="str">
        <f t="shared" si="32"/>
        <v/>
      </c>
      <c r="Z154" s="6" t="str">
        <f t="shared" si="33"/>
        <v/>
      </c>
      <c r="AA154" s="12" t="str">
        <f t="shared" si="34"/>
        <v/>
      </c>
    </row>
    <row r="155" spans="1:27" x14ac:dyDescent="0.3">
      <c r="A155" s="11"/>
      <c r="B155" s="6"/>
      <c r="C155" s="6"/>
      <c r="D155" s="6"/>
      <c r="E155" s="7"/>
      <c r="F155" s="6"/>
      <c r="G155" s="24"/>
      <c r="H155" s="8"/>
      <c r="I155" s="6"/>
      <c r="J155" s="6"/>
      <c r="K155" s="9"/>
      <c r="L155" s="9"/>
      <c r="M155" s="6"/>
      <c r="N155" s="6"/>
      <c r="O155" s="6"/>
      <c r="P155" s="6"/>
      <c r="Q155" s="6"/>
      <c r="R155" s="6" t="str">
        <f t="shared" si="25"/>
        <v/>
      </c>
      <c r="S155" s="6" t="str">
        <f t="shared" si="26"/>
        <v/>
      </c>
      <c r="T155" s="6" t="str">
        <f t="shared" si="27"/>
        <v/>
      </c>
      <c r="U155" s="6" t="str">
        <f t="shared" si="28"/>
        <v/>
      </c>
      <c r="V155" s="6" t="str">
        <f t="shared" si="29"/>
        <v/>
      </c>
      <c r="W155" s="6" t="str">
        <f t="shared" si="30"/>
        <v/>
      </c>
      <c r="X155" s="6" t="str">
        <f t="shared" si="31"/>
        <v/>
      </c>
      <c r="Y155" s="6" t="str">
        <f t="shared" si="32"/>
        <v/>
      </c>
      <c r="Z155" s="6" t="str">
        <f t="shared" si="33"/>
        <v/>
      </c>
      <c r="AA155" s="12" t="str">
        <f t="shared" si="34"/>
        <v/>
      </c>
    </row>
    <row r="156" spans="1:27" x14ac:dyDescent="0.3">
      <c r="A156" s="11"/>
      <c r="B156" s="6"/>
      <c r="C156" s="6"/>
      <c r="D156" s="6"/>
      <c r="E156" s="7"/>
      <c r="F156" s="6"/>
      <c r="G156" s="24"/>
      <c r="H156" s="8"/>
      <c r="I156" s="6"/>
      <c r="J156" s="6"/>
      <c r="K156" s="9"/>
      <c r="L156" s="9"/>
      <c r="M156" s="6"/>
      <c r="N156" s="6"/>
      <c r="O156" s="6"/>
      <c r="P156" s="6"/>
      <c r="Q156" s="6"/>
      <c r="R156" s="6" t="str">
        <f t="shared" si="25"/>
        <v/>
      </c>
      <c r="S156" s="6" t="str">
        <f t="shared" si="26"/>
        <v/>
      </c>
      <c r="T156" s="6" t="str">
        <f t="shared" si="27"/>
        <v/>
      </c>
      <c r="U156" s="6" t="str">
        <f t="shared" si="28"/>
        <v/>
      </c>
      <c r="V156" s="6" t="str">
        <f t="shared" si="29"/>
        <v/>
      </c>
      <c r="W156" s="6" t="str">
        <f t="shared" si="30"/>
        <v/>
      </c>
      <c r="X156" s="6" t="str">
        <f t="shared" si="31"/>
        <v/>
      </c>
      <c r="Y156" s="6" t="str">
        <f t="shared" si="32"/>
        <v/>
      </c>
      <c r="Z156" s="6" t="str">
        <f t="shared" si="33"/>
        <v/>
      </c>
      <c r="AA156" s="12" t="str">
        <f t="shared" si="34"/>
        <v/>
      </c>
    </row>
    <row r="157" spans="1:27" x14ac:dyDescent="0.3">
      <c r="A157" s="11"/>
      <c r="B157" s="6"/>
      <c r="C157" s="6"/>
      <c r="D157" s="6"/>
      <c r="E157" s="7"/>
      <c r="F157" s="6"/>
      <c r="G157" s="24"/>
      <c r="H157" s="8"/>
      <c r="I157" s="6"/>
      <c r="J157" s="6"/>
      <c r="K157" s="9"/>
      <c r="L157" s="9"/>
      <c r="M157" s="6"/>
      <c r="N157" s="6"/>
      <c r="O157" s="6"/>
      <c r="P157" s="6"/>
      <c r="Q157" s="6"/>
      <c r="R157" s="6" t="str">
        <f t="shared" ref="R157:R188" si="35">IF(O157="Annuel","ok","")</f>
        <v/>
      </c>
      <c r="S157" s="6" t="str">
        <f t="shared" si="26"/>
        <v/>
      </c>
      <c r="T157" s="6" t="str">
        <f t="shared" si="27"/>
        <v/>
      </c>
      <c r="U157" s="6" t="str">
        <f t="shared" si="28"/>
        <v/>
      </c>
      <c r="V157" s="6" t="str">
        <f t="shared" si="29"/>
        <v/>
      </c>
      <c r="W157" s="6" t="str">
        <f t="shared" si="30"/>
        <v/>
      </c>
      <c r="X157" s="6" t="str">
        <f t="shared" si="31"/>
        <v/>
      </c>
      <c r="Y157" s="6" t="str">
        <f t="shared" si="32"/>
        <v/>
      </c>
      <c r="Z157" s="6" t="str">
        <f t="shared" si="33"/>
        <v/>
      </c>
      <c r="AA157" s="12" t="str">
        <f t="shared" si="34"/>
        <v/>
      </c>
    </row>
    <row r="158" spans="1:27" x14ac:dyDescent="0.3">
      <c r="A158" s="11"/>
      <c r="B158" s="6"/>
      <c r="C158" s="6"/>
      <c r="D158" s="6"/>
      <c r="E158" s="7"/>
      <c r="F158" s="6"/>
      <c r="G158" s="24"/>
      <c r="H158" s="8"/>
      <c r="I158" s="6"/>
      <c r="J158" s="6"/>
      <c r="K158" s="9"/>
      <c r="L158" s="9"/>
      <c r="M158" s="6"/>
      <c r="N158" s="6"/>
      <c r="O158" s="6"/>
      <c r="P158" s="6"/>
      <c r="Q158" s="6"/>
      <c r="R158" s="6" t="str">
        <f t="shared" si="35"/>
        <v/>
      </c>
      <c r="S158" s="6" t="str">
        <f t="shared" si="26"/>
        <v/>
      </c>
      <c r="T158" s="6" t="str">
        <f t="shared" si="27"/>
        <v/>
      </c>
      <c r="U158" s="6" t="str">
        <f t="shared" si="28"/>
        <v/>
      </c>
      <c r="V158" s="6" t="str">
        <f t="shared" si="29"/>
        <v/>
      </c>
      <c r="W158" s="6" t="str">
        <f t="shared" si="30"/>
        <v/>
      </c>
      <c r="X158" s="6" t="str">
        <f t="shared" si="31"/>
        <v/>
      </c>
      <c r="Y158" s="6" t="str">
        <f t="shared" si="32"/>
        <v/>
      </c>
      <c r="Z158" s="6" t="str">
        <f t="shared" si="33"/>
        <v/>
      </c>
      <c r="AA158" s="12" t="str">
        <f t="shared" si="34"/>
        <v/>
      </c>
    </row>
    <row r="159" spans="1:27" x14ac:dyDescent="0.3">
      <c r="A159" s="11"/>
      <c r="B159" s="6"/>
      <c r="C159" s="6"/>
      <c r="D159" s="6"/>
      <c r="E159" s="7"/>
      <c r="F159" s="6"/>
      <c r="G159" s="24"/>
      <c r="H159" s="8"/>
      <c r="I159" s="6"/>
      <c r="J159" s="6"/>
      <c r="K159" s="9"/>
      <c r="L159" s="9"/>
      <c r="M159" s="6"/>
      <c r="N159" s="6"/>
      <c r="O159" s="6"/>
      <c r="P159" s="6"/>
      <c r="Q159" s="6"/>
      <c r="R159" s="6" t="str">
        <f t="shared" si="35"/>
        <v/>
      </c>
      <c r="S159" s="6" t="str">
        <f t="shared" si="26"/>
        <v/>
      </c>
      <c r="T159" s="6" t="str">
        <f t="shared" si="27"/>
        <v/>
      </c>
      <c r="U159" s="6" t="str">
        <f t="shared" si="28"/>
        <v/>
      </c>
      <c r="V159" s="6" t="str">
        <f t="shared" si="29"/>
        <v/>
      </c>
      <c r="W159" s="6" t="str">
        <f t="shared" si="30"/>
        <v/>
      </c>
      <c r="X159" s="6" t="str">
        <f t="shared" si="31"/>
        <v/>
      </c>
      <c r="Y159" s="6" t="str">
        <f t="shared" si="32"/>
        <v/>
      </c>
      <c r="Z159" s="6" t="str">
        <f t="shared" si="33"/>
        <v/>
      </c>
      <c r="AA159" s="12" t="str">
        <f t="shared" si="34"/>
        <v/>
      </c>
    </row>
    <row r="160" spans="1:27" x14ac:dyDescent="0.3">
      <c r="A160" s="11"/>
      <c r="B160" s="6"/>
      <c r="C160" s="6"/>
      <c r="D160" s="6"/>
      <c r="E160" s="7"/>
      <c r="F160" s="6"/>
      <c r="G160" s="24"/>
      <c r="H160" s="8"/>
      <c r="I160" s="6"/>
      <c r="J160" s="6"/>
      <c r="K160" s="9"/>
      <c r="L160" s="9"/>
      <c r="M160" s="6"/>
      <c r="N160" s="6"/>
      <c r="O160" s="6"/>
      <c r="P160" s="6"/>
      <c r="Q160" s="6"/>
      <c r="R160" s="6" t="str">
        <f t="shared" si="35"/>
        <v/>
      </c>
      <c r="S160" s="6" t="str">
        <f t="shared" si="26"/>
        <v/>
      </c>
      <c r="T160" s="6" t="str">
        <f t="shared" si="27"/>
        <v/>
      </c>
      <c r="U160" s="6" t="str">
        <f t="shared" si="28"/>
        <v/>
      </c>
      <c r="V160" s="6" t="str">
        <f t="shared" si="29"/>
        <v/>
      </c>
      <c r="W160" s="6" t="str">
        <f t="shared" si="30"/>
        <v/>
      </c>
      <c r="X160" s="6" t="str">
        <f t="shared" si="31"/>
        <v/>
      </c>
      <c r="Y160" s="6" t="str">
        <f t="shared" si="32"/>
        <v/>
      </c>
      <c r="Z160" s="6" t="str">
        <f t="shared" si="33"/>
        <v/>
      </c>
      <c r="AA160" s="12" t="str">
        <f t="shared" si="34"/>
        <v/>
      </c>
    </row>
    <row r="161" spans="1:27" x14ac:dyDescent="0.3">
      <c r="A161" s="11"/>
      <c r="B161" s="6"/>
      <c r="C161" s="6"/>
      <c r="D161" s="6"/>
      <c r="E161" s="7"/>
      <c r="F161" s="6"/>
      <c r="G161" s="24"/>
      <c r="H161" s="8"/>
      <c r="I161" s="6"/>
      <c r="J161" s="6"/>
      <c r="K161" s="9"/>
      <c r="L161" s="9"/>
      <c r="M161" s="6"/>
      <c r="N161" s="6"/>
      <c r="O161" s="6"/>
      <c r="P161" s="6"/>
      <c r="Q161" s="6"/>
      <c r="R161" s="6" t="str">
        <f t="shared" si="35"/>
        <v/>
      </c>
      <c r="S161" s="6" t="str">
        <f t="shared" si="26"/>
        <v/>
      </c>
      <c r="T161" s="6" t="str">
        <f t="shared" si="27"/>
        <v/>
      </c>
      <c r="U161" s="6" t="str">
        <f t="shared" si="28"/>
        <v/>
      </c>
      <c r="V161" s="6" t="str">
        <f t="shared" si="29"/>
        <v/>
      </c>
      <c r="W161" s="6" t="str">
        <f t="shared" si="30"/>
        <v/>
      </c>
      <c r="X161" s="6" t="str">
        <f t="shared" si="31"/>
        <v/>
      </c>
      <c r="Y161" s="6" t="str">
        <f t="shared" si="32"/>
        <v/>
      </c>
      <c r="Z161" s="6" t="str">
        <f t="shared" si="33"/>
        <v/>
      </c>
      <c r="AA161" s="12" t="str">
        <f t="shared" si="34"/>
        <v/>
      </c>
    </row>
    <row r="162" spans="1:27" x14ac:dyDescent="0.3">
      <c r="A162" s="11"/>
      <c r="B162" s="6"/>
      <c r="C162" s="6"/>
      <c r="D162" s="6"/>
      <c r="E162" s="7"/>
      <c r="F162" s="6"/>
      <c r="G162" s="24"/>
      <c r="H162" s="8"/>
      <c r="I162" s="6"/>
      <c r="J162" s="6"/>
      <c r="K162" s="9"/>
      <c r="L162" s="9"/>
      <c r="M162" s="6"/>
      <c r="N162" s="6"/>
      <c r="O162" s="6"/>
      <c r="P162" s="6"/>
      <c r="Q162" s="6"/>
      <c r="R162" s="6" t="str">
        <f t="shared" si="35"/>
        <v/>
      </c>
      <c r="S162" s="6" t="str">
        <f t="shared" si="26"/>
        <v/>
      </c>
      <c r="T162" s="6" t="str">
        <f t="shared" si="27"/>
        <v/>
      </c>
      <c r="U162" s="6" t="str">
        <f t="shared" si="28"/>
        <v/>
      </c>
      <c r="V162" s="6" t="str">
        <f t="shared" si="29"/>
        <v/>
      </c>
      <c r="W162" s="6" t="str">
        <f t="shared" si="30"/>
        <v/>
      </c>
      <c r="X162" s="6" t="str">
        <f t="shared" si="31"/>
        <v/>
      </c>
      <c r="Y162" s="6" t="str">
        <f t="shared" si="32"/>
        <v/>
      </c>
      <c r="Z162" s="6" t="str">
        <f t="shared" si="33"/>
        <v/>
      </c>
      <c r="AA162" s="12" t="str">
        <f t="shared" si="34"/>
        <v/>
      </c>
    </row>
    <row r="163" spans="1:27" x14ac:dyDescent="0.3">
      <c r="A163" s="11"/>
      <c r="B163" s="6"/>
      <c r="C163" s="6"/>
      <c r="D163" s="6"/>
      <c r="E163" s="7"/>
      <c r="F163" s="6"/>
      <c r="G163" s="24"/>
      <c r="H163" s="8"/>
      <c r="I163" s="6"/>
      <c r="J163" s="6"/>
      <c r="K163" s="9"/>
      <c r="L163" s="9"/>
      <c r="M163" s="6"/>
      <c r="N163" s="6"/>
      <c r="O163" s="6"/>
      <c r="P163" s="6"/>
      <c r="Q163" s="6"/>
      <c r="R163" s="6" t="str">
        <f t="shared" si="35"/>
        <v/>
      </c>
      <c r="S163" s="6" t="str">
        <f t="shared" si="26"/>
        <v/>
      </c>
      <c r="T163" s="6" t="str">
        <f t="shared" si="27"/>
        <v/>
      </c>
      <c r="U163" s="6" t="str">
        <f t="shared" si="28"/>
        <v/>
      </c>
      <c r="V163" s="6" t="str">
        <f t="shared" si="29"/>
        <v/>
      </c>
      <c r="W163" s="6" t="str">
        <f t="shared" si="30"/>
        <v/>
      </c>
      <c r="X163" s="6" t="str">
        <f t="shared" si="31"/>
        <v/>
      </c>
      <c r="Y163" s="6" t="str">
        <f t="shared" si="32"/>
        <v/>
      </c>
      <c r="Z163" s="6" t="str">
        <f t="shared" si="33"/>
        <v/>
      </c>
      <c r="AA163" s="12" t="str">
        <f t="shared" si="34"/>
        <v/>
      </c>
    </row>
    <row r="164" spans="1:27" x14ac:dyDescent="0.3">
      <c r="A164" s="11"/>
      <c r="B164" s="6"/>
      <c r="C164" s="6"/>
      <c r="D164" s="6"/>
      <c r="E164" s="7"/>
      <c r="F164" s="6"/>
      <c r="G164" s="24"/>
      <c r="H164" s="8"/>
      <c r="I164" s="6"/>
      <c r="J164" s="6"/>
      <c r="K164" s="9"/>
      <c r="L164" s="9"/>
      <c r="M164" s="6"/>
      <c r="N164" s="6"/>
      <c r="O164" s="6"/>
      <c r="P164" s="6"/>
      <c r="Q164" s="6"/>
      <c r="R164" s="6" t="str">
        <f t="shared" si="35"/>
        <v/>
      </c>
      <c r="S164" s="6" t="str">
        <f t="shared" si="26"/>
        <v/>
      </c>
      <c r="T164" s="6" t="str">
        <f t="shared" si="27"/>
        <v/>
      </c>
      <c r="U164" s="6" t="str">
        <f t="shared" si="28"/>
        <v/>
      </c>
      <c r="V164" s="6" t="str">
        <f t="shared" si="29"/>
        <v/>
      </c>
      <c r="W164" s="6" t="str">
        <f t="shared" si="30"/>
        <v/>
      </c>
      <c r="X164" s="6" t="str">
        <f t="shared" si="31"/>
        <v/>
      </c>
      <c r="Y164" s="6" t="str">
        <f t="shared" si="32"/>
        <v/>
      </c>
      <c r="Z164" s="6" t="str">
        <f t="shared" si="33"/>
        <v/>
      </c>
      <c r="AA164" s="12" t="str">
        <f t="shared" si="34"/>
        <v/>
      </c>
    </row>
    <row r="165" spans="1:27" x14ac:dyDescent="0.3">
      <c r="A165" s="11"/>
      <c r="B165" s="6"/>
      <c r="C165" s="6"/>
      <c r="D165" s="6"/>
      <c r="E165" s="7"/>
      <c r="F165" s="6"/>
      <c r="G165" s="24"/>
      <c r="H165" s="8"/>
      <c r="I165" s="6"/>
      <c r="J165" s="6"/>
      <c r="K165" s="9"/>
      <c r="L165" s="9"/>
      <c r="M165" s="6"/>
      <c r="N165" s="6"/>
      <c r="O165" s="6"/>
      <c r="P165" s="6"/>
      <c r="Q165" s="6"/>
      <c r="R165" s="6" t="str">
        <f t="shared" si="35"/>
        <v/>
      </c>
      <c r="S165" s="6" t="str">
        <f t="shared" si="26"/>
        <v/>
      </c>
      <c r="T165" s="6" t="str">
        <f t="shared" si="27"/>
        <v/>
      </c>
      <c r="U165" s="6" t="str">
        <f t="shared" si="28"/>
        <v/>
      </c>
      <c r="V165" s="6" t="str">
        <f t="shared" si="29"/>
        <v/>
      </c>
      <c r="W165" s="6" t="str">
        <f t="shared" si="30"/>
        <v/>
      </c>
      <c r="X165" s="6" t="str">
        <f t="shared" si="31"/>
        <v/>
      </c>
      <c r="Y165" s="6" t="str">
        <f t="shared" si="32"/>
        <v/>
      </c>
      <c r="Z165" s="6" t="str">
        <f t="shared" si="33"/>
        <v/>
      </c>
      <c r="AA165" s="12" t="str">
        <f t="shared" si="34"/>
        <v/>
      </c>
    </row>
    <row r="166" spans="1:27" x14ac:dyDescent="0.3">
      <c r="A166" s="11"/>
      <c r="B166" s="6"/>
      <c r="C166" s="6"/>
      <c r="D166" s="6"/>
      <c r="E166" s="7"/>
      <c r="F166" s="6"/>
      <c r="G166" s="24"/>
      <c r="H166" s="8"/>
      <c r="I166" s="6"/>
      <c r="J166" s="6"/>
      <c r="K166" s="9"/>
      <c r="L166" s="9"/>
      <c r="M166" s="6"/>
      <c r="N166" s="6"/>
      <c r="O166" s="6"/>
      <c r="P166" s="6"/>
      <c r="Q166" s="6"/>
      <c r="R166" s="6" t="str">
        <f t="shared" si="35"/>
        <v/>
      </c>
      <c r="S166" s="6" t="str">
        <f t="shared" si="26"/>
        <v/>
      </c>
      <c r="T166" s="6" t="str">
        <f t="shared" si="27"/>
        <v/>
      </c>
      <c r="U166" s="6" t="str">
        <f t="shared" si="28"/>
        <v/>
      </c>
      <c r="V166" s="6" t="str">
        <f t="shared" si="29"/>
        <v/>
      </c>
      <c r="W166" s="6" t="str">
        <f t="shared" si="30"/>
        <v/>
      </c>
      <c r="X166" s="6" t="str">
        <f t="shared" si="31"/>
        <v/>
      </c>
      <c r="Y166" s="6" t="str">
        <f t="shared" si="32"/>
        <v/>
      </c>
      <c r="Z166" s="6" t="str">
        <f t="shared" si="33"/>
        <v/>
      </c>
      <c r="AA166" s="12" t="str">
        <f t="shared" si="34"/>
        <v/>
      </c>
    </row>
    <row r="167" spans="1:27" x14ac:dyDescent="0.3">
      <c r="A167" s="11"/>
      <c r="B167" s="6"/>
      <c r="C167" s="6"/>
      <c r="D167" s="6"/>
      <c r="E167" s="7"/>
      <c r="F167" s="6"/>
      <c r="G167" s="24"/>
      <c r="H167" s="8"/>
      <c r="I167" s="6"/>
      <c r="J167" s="6"/>
      <c r="K167" s="9"/>
      <c r="L167" s="9"/>
      <c r="M167" s="6"/>
      <c r="N167" s="6"/>
      <c r="O167" s="6"/>
      <c r="P167" s="6"/>
      <c r="Q167" s="6"/>
      <c r="R167" s="6" t="str">
        <f t="shared" si="35"/>
        <v/>
      </c>
      <c r="S167" s="6" t="str">
        <f t="shared" si="26"/>
        <v/>
      </c>
      <c r="T167" s="6" t="str">
        <f t="shared" si="27"/>
        <v/>
      </c>
      <c r="U167" s="6" t="str">
        <f t="shared" si="28"/>
        <v/>
      </c>
      <c r="V167" s="6" t="str">
        <f t="shared" si="29"/>
        <v/>
      </c>
      <c r="W167" s="6" t="str">
        <f t="shared" si="30"/>
        <v/>
      </c>
      <c r="X167" s="6" t="str">
        <f t="shared" si="31"/>
        <v/>
      </c>
      <c r="Y167" s="6" t="str">
        <f t="shared" si="32"/>
        <v/>
      </c>
      <c r="Z167" s="6" t="str">
        <f t="shared" si="33"/>
        <v/>
      </c>
      <c r="AA167" s="12" t="str">
        <f t="shared" si="34"/>
        <v/>
      </c>
    </row>
    <row r="168" spans="1:27" x14ac:dyDescent="0.3">
      <c r="A168" s="11"/>
      <c r="B168" s="6"/>
      <c r="C168" s="6"/>
      <c r="D168" s="6"/>
      <c r="E168" s="7"/>
      <c r="F168" s="6"/>
      <c r="G168" s="24"/>
      <c r="H168" s="8"/>
      <c r="I168" s="6"/>
      <c r="J168" s="6"/>
      <c r="K168" s="9"/>
      <c r="L168" s="9"/>
      <c r="M168" s="6"/>
      <c r="N168" s="6"/>
      <c r="O168" s="6"/>
      <c r="P168" s="6"/>
      <c r="Q168" s="6"/>
      <c r="R168" s="6" t="str">
        <f t="shared" si="35"/>
        <v/>
      </c>
      <c r="S168" s="6" t="str">
        <f t="shared" si="26"/>
        <v/>
      </c>
      <c r="T168" s="6" t="str">
        <f t="shared" si="27"/>
        <v/>
      </c>
      <c r="U168" s="6" t="str">
        <f t="shared" si="28"/>
        <v/>
      </c>
      <c r="V168" s="6" t="str">
        <f t="shared" si="29"/>
        <v/>
      </c>
      <c r="W168" s="6" t="str">
        <f t="shared" si="30"/>
        <v/>
      </c>
      <c r="X168" s="6" t="str">
        <f t="shared" si="31"/>
        <v/>
      </c>
      <c r="Y168" s="6" t="str">
        <f t="shared" si="32"/>
        <v/>
      </c>
      <c r="Z168" s="6" t="str">
        <f t="shared" si="33"/>
        <v/>
      </c>
      <c r="AA168" s="12" t="str">
        <f t="shared" si="34"/>
        <v/>
      </c>
    </row>
    <row r="169" spans="1:27" x14ac:dyDescent="0.3">
      <c r="A169" s="11"/>
      <c r="B169" s="6"/>
      <c r="C169" s="6"/>
      <c r="D169" s="6"/>
      <c r="E169" s="7"/>
      <c r="F169" s="6"/>
      <c r="G169" s="24"/>
      <c r="H169" s="8"/>
      <c r="I169" s="6"/>
      <c r="J169" s="6"/>
      <c r="K169" s="9"/>
      <c r="L169" s="9"/>
      <c r="M169" s="6"/>
      <c r="N169" s="6"/>
      <c r="O169" s="6"/>
      <c r="P169" s="6"/>
      <c r="Q169" s="6"/>
      <c r="R169" s="6" t="str">
        <f t="shared" si="35"/>
        <v/>
      </c>
      <c r="S169" s="6" t="str">
        <f t="shared" si="26"/>
        <v/>
      </c>
      <c r="T169" s="6" t="str">
        <f t="shared" si="27"/>
        <v/>
      </c>
      <c r="U169" s="6" t="str">
        <f t="shared" si="28"/>
        <v/>
      </c>
      <c r="V169" s="6" t="str">
        <f t="shared" si="29"/>
        <v/>
      </c>
      <c r="W169" s="6" t="str">
        <f t="shared" si="30"/>
        <v/>
      </c>
      <c r="X169" s="6" t="str">
        <f t="shared" si="31"/>
        <v/>
      </c>
      <c r="Y169" s="6" t="str">
        <f t="shared" si="32"/>
        <v/>
      </c>
      <c r="Z169" s="6" t="str">
        <f t="shared" si="33"/>
        <v/>
      </c>
      <c r="AA169" s="12" t="str">
        <f t="shared" si="34"/>
        <v/>
      </c>
    </row>
    <row r="170" spans="1:27" x14ac:dyDescent="0.3">
      <c r="A170" s="11"/>
      <c r="B170" s="6"/>
      <c r="C170" s="6"/>
      <c r="D170" s="6"/>
      <c r="E170" s="7"/>
      <c r="F170" s="6"/>
      <c r="G170" s="24"/>
      <c r="H170" s="8"/>
      <c r="I170" s="6"/>
      <c r="J170" s="6"/>
      <c r="K170" s="9"/>
      <c r="L170" s="9"/>
      <c r="M170" s="6"/>
      <c r="N170" s="6"/>
      <c r="O170" s="6"/>
      <c r="P170" s="6"/>
      <c r="Q170" s="6"/>
      <c r="R170" s="6" t="str">
        <f t="shared" si="35"/>
        <v/>
      </c>
      <c r="S170" s="6" t="str">
        <f t="shared" si="26"/>
        <v/>
      </c>
      <c r="T170" s="6" t="str">
        <f t="shared" si="27"/>
        <v/>
      </c>
      <c r="U170" s="6" t="str">
        <f t="shared" si="28"/>
        <v/>
      </c>
      <c r="V170" s="6" t="str">
        <f t="shared" si="29"/>
        <v/>
      </c>
      <c r="W170" s="6" t="str">
        <f t="shared" si="30"/>
        <v/>
      </c>
      <c r="X170" s="6" t="str">
        <f t="shared" si="31"/>
        <v/>
      </c>
      <c r="Y170" s="6" t="str">
        <f t="shared" si="32"/>
        <v/>
      </c>
      <c r="Z170" s="6" t="str">
        <f t="shared" si="33"/>
        <v/>
      </c>
      <c r="AA170" s="12" t="str">
        <f t="shared" si="34"/>
        <v/>
      </c>
    </row>
    <row r="171" spans="1:27" x14ac:dyDescent="0.3">
      <c r="A171" s="11"/>
      <c r="B171" s="6"/>
      <c r="C171" s="6"/>
      <c r="D171" s="6"/>
      <c r="E171" s="7"/>
      <c r="F171" s="6"/>
      <c r="G171" s="24"/>
      <c r="H171" s="8"/>
      <c r="I171" s="6"/>
      <c r="J171" s="6"/>
      <c r="K171" s="9"/>
      <c r="L171" s="9"/>
      <c r="M171" s="6"/>
      <c r="N171" s="6"/>
      <c r="O171" s="6"/>
      <c r="P171" s="6"/>
      <c r="Q171" s="6"/>
      <c r="R171" s="6" t="str">
        <f t="shared" si="35"/>
        <v/>
      </c>
      <c r="S171" s="6" t="str">
        <f t="shared" si="26"/>
        <v/>
      </c>
      <c r="T171" s="6" t="str">
        <f t="shared" si="27"/>
        <v/>
      </c>
      <c r="U171" s="6" t="str">
        <f t="shared" si="28"/>
        <v/>
      </c>
      <c r="V171" s="6" t="str">
        <f t="shared" si="29"/>
        <v/>
      </c>
      <c r="W171" s="6" t="str">
        <f t="shared" si="30"/>
        <v/>
      </c>
      <c r="X171" s="6" t="str">
        <f t="shared" si="31"/>
        <v/>
      </c>
      <c r="Y171" s="6" t="str">
        <f t="shared" si="32"/>
        <v/>
      </c>
      <c r="Z171" s="6" t="str">
        <f t="shared" si="33"/>
        <v/>
      </c>
      <c r="AA171" s="12" t="str">
        <f t="shared" si="34"/>
        <v/>
      </c>
    </row>
    <row r="172" spans="1:27" x14ac:dyDescent="0.3">
      <c r="A172" s="11"/>
      <c r="B172" s="6"/>
      <c r="C172" s="6"/>
      <c r="D172" s="6"/>
      <c r="E172" s="7"/>
      <c r="F172" s="6"/>
      <c r="G172" s="24"/>
      <c r="H172" s="8"/>
      <c r="I172" s="6"/>
      <c r="J172" s="6"/>
      <c r="K172" s="9"/>
      <c r="L172" s="9"/>
      <c r="M172" s="6"/>
      <c r="N172" s="6"/>
      <c r="O172" s="6"/>
      <c r="P172" s="6"/>
      <c r="Q172" s="6"/>
      <c r="R172" s="6" t="str">
        <f t="shared" si="35"/>
        <v/>
      </c>
      <c r="S172" s="6" t="str">
        <f t="shared" ref="S172:S188" si="36">IF(Q172="Annuel","ok","")</f>
        <v/>
      </c>
      <c r="T172" s="6" t="str">
        <f t="shared" ref="T172:T188" si="37">IF(R172="Annuel","ok","")</f>
        <v/>
      </c>
      <c r="U172" s="6" t="str">
        <f t="shared" ref="U172:U188" si="38">IF(S172="Annuel","ok","")</f>
        <v/>
      </c>
      <c r="V172" s="6" t="str">
        <f t="shared" ref="V172:V188" si="39">IF(T172="Annuel","ok","")</f>
        <v/>
      </c>
      <c r="W172" s="6" t="str">
        <f t="shared" ref="W172:W188" si="40">IF(U172="Annuel","ok","")</f>
        <v/>
      </c>
      <c r="X172" s="6" t="str">
        <f t="shared" ref="X172:X188" si="41">IF(V172="Annuel","ok","")</f>
        <v/>
      </c>
      <c r="Y172" s="6" t="str">
        <f t="shared" ref="Y172:Y188" si="42">IF(W172="Annuel","ok","")</f>
        <v/>
      </c>
      <c r="Z172" s="6" t="str">
        <f t="shared" ref="Z172:Z188" si="43">IF(X172="Annuel","ok","")</f>
        <v/>
      </c>
      <c r="AA172" s="12" t="str">
        <f t="shared" ref="AA172:AA188" si="44">IF(Y172="Annuel","ok","")</f>
        <v/>
      </c>
    </row>
    <row r="173" spans="1:27" x14ac:dyDescent="0.3">
      <c r="A173" s="11"/>
      <c r="B173" s="6"/>
      <c r="C173" s="6"/>
      <c r="D173" s="6"/>
      <c r="E173" s="7"/>
      <c r="F173" s="6"/>
      <c r="G173" s="24"/>
      <c r="H173" s="8"/>
      <c r="I173" s="6"/>
      <c r="J173" s="6"/>
      <c r="K173" s="9"/>
      <c r="L173" s="9"/>
      <c r="M173" s="6"/>
      <c r="N173" s="6"/>
      <c r="O173" s="6"/>
      <c r="P173" s="6"/>
      <c r="Q173" s="6"/>
      <c r="R173" s="6" t="str">
        <f t="shared" si="35"/>
        <v/>
      </c>
      <c r="S173" s="6" t="str">
        <f t="shared" si="36"/>
        <v/>
      </c>
      <c r="T173" s="6" t="str">
        <f t="shared" si="37"/>
        <v/>
      </c>
      <c r="U173" s="6" t="str">
        <f t="shared" si="38"/>
        <v/>
      </c>
      <c r="V173" s="6" t="str">
        <f t="shared" si="39"/>
        <v/>
      </c>
      <c r="W173" s="6" t="str">
        <f t="shared" si="40"/>
        <v/>
      </c>
      <c r="X173" s="6" t="str">
        <f t="shared" si="41"/>
        <v/>
      </c>
      <c r="Y173" s="6" t="str">
        <f t="shared" si="42"/>
        <v/>
      </c>
      <c r="Z173" s="6" t="str">
        <f t="shared" si="43"/>
        <v/>
      </c>
      <c r="AA173" s="12" t="str">
        <f t="shared" si="44"/>
        <v/>
      </c>
    </row>
    <row r="174" spans="1:27" x14ac:dyDescent="0.3">
      <c r="A174" s="11"/>
      <c r="B174" s="6"/>
      <c r="C174" s="6"/>
      <c r="D174" s="6"/>
      <c r="E174" s="7"/>
      <c r="F174" s="6"/>
      <c r="G174" s="24"/>
      <c r="H174" s="8"/>
      <c r="I174" s="6"/>
      <c r="J174" s="6"/>
      <c r="K174" s="9"/>
      <c r="L174" s="9"/>
      <c r="M174" s="6"/>
      <c r="N174" s="6"/>
      <c r="O174" s="6"/>
      <c r="P174" s="6"/>
      <c r="Q174" s="6"/>
      <c r="R174" s="6" t="str">
        <f t="shared" si="35"/>
        <v/>
      </c>
      <c r="S174" s="6" t="str">
        <f t="shared" si="36"/>
        <v/>
      </c>
      <c r="T174" s="6" t="str">
        <f t="shared" si="37"/>
        <v/>
      </c>
      <c r="U174" s="6" t="str">
        <f t="shared" si="38"/>
        <v/>
      </c>
      <c r="V174" s="6" t="str">
        <f t="shared" si="39"/>
        <v/>
      </c>
      <c r="W174" s="6" t="str">
        <f t="shared" si="40"/>
        <v/>
      </c>
      <c r="X174" s="6" t="str">
        <f t="shared" si="41"/>
        <v/>
      </c>
      <c r="Y174" s="6" t="str">
        <f t="shared" si="42"/>
        <v/>
      </c>
      <c r="Z174" s="6" t="str">
        <f t="shared" si="43"/>
        <v/>
      </c>
      <c r="AA174" s="12" t="str">
        <f t="shared" si="44"/>
        <v/>
      </c>
    </row>
    <row r="175" spans="1:27" x14ac:dyDescent="0.3">
      <c r="A175" s="11"/>
      <c r="B175" s="6"/>
      <c r="C175" s="6"/>
      <c r="D175" s="6"/>
      <c r="E175" s="7"/>
      <c r="F175" s="6"/>
      <c r="G175" s="24"/>
      <c r="H175" s="8"/>
      <c r="I175" s="6"/>
      <c r="J175" s="6"/>
      <c r="K175" s="9"/>
      <c r="L175" s="9"/>
      <c r="M175" s="6"/>
      <c r="N175" s="6"/>
      <c r="O175" s="6"/>
      <c r="P175" s="6"/>
      <c r="Q175" s="6"/>
      <c r="R175" s="6" t="str">
        <f t="shared" si="35"/>
        <v/>
      </c>
      <c r="S175" s="6" t="str">
        <f t="shared" si="36"/>
        <v/>
      </c>
      <c r="T175" s="6" t="str">
        <f t="shared" si="37"/>
        <v/>
      </c>
      <c r="U175" s="6" t="str">
        <f t="shared" si="38"/>
        <v/>
      </c>
      <c r="V175" s="6" t="str">
        <f t="shared" si="39"/>
        <v/>
      </c>
      <c r="W175" s="6" t="str">
        <f t="shared" si="40"/>
        <v/>
      </c>
      <c r="X175" s="6" t="str">
        <f t="shared" si="41"/>
        <v/>
      </c>
      <c r="Y175" s="6" t="str">
        <f t="shared" si="42"/>
        <v/>
      </c>
      <c r="Z175" s="6" t="str">
        <f t="shared" si="43"/>
        <v/>
      </c>
      <c r="AA175" s="12" t="str">
        <f t="shared" si="44"/>
        <v/>
      </c>
    </row>
    <row r="176" spans="1:27" x14ac:dyDescent="0.3">
      <c r="A176" s="11"/>
      <c r="B176" s="6"/>
      <c r="C176" s="6"/>
      <c r="D176" s="6"/>
      <c r="E176" s="7"/>
      <c r="F176" s="6"/>
      <c r="G176" s="24"/>
      <c r="H176" s="8"/>
      <c r="I176" s="6"/>
      <c r="J176" s="6"/>
      <c r="K176" s="9"/>
      <c r="L176" s="9"/>
      <c r="M176" s="6"/>
      <c r="N176" s="6"/>
      <c r="O176" s="6"/>
      <c r="P176" s="6"/>
      <c r="Q176" s="6"/>
      <c r="R176" s="6" t="str">
        <f t="shared" si="35"/>
        <v/>
      </c>
      <c r="S176" s="6" t="str">
        <f t="shared" si="36"/>
        <v/>
      </c>
      <c r="T176" s="6" t="str">
        <f t="shared" si="37"/>
        <v/>
      </c>
      <c r="U176" s="6" t="str">
        <f t="shared" si="38"/>
        <v/>
      </c>
      <c r="V176" s="6" t="str">
        <f t="shared" si="39"/>
        <v/>
      </c>
      <c r="W176" s="6" t="str">
        <f t="shared" si="40"/>
        <v/>
      </c>
      <c r="X176" s="6" t="str">
        <f t="shared" si="41"/>
        <v/>
      </c>
      <c r="Y176" s="6" t="str">
        <f t="shared" si="42"/>
        <v/>
      </c>
      <c r="Z176" s="6" t="str">
        <f t="shared" si="43"/>
        <v/>
      </c>
      <c r="AA176" s="12" t="str">
        <f t="shared" si="44"/>
        <v/>
      </c>
    </row>
    <row r="177" spans="1:27" x14ac:dyDescent="0.3">
      <c r="A177" s="11"/>
      <c r="B177" s="6"/>
      <c r="C177" s="6"/>
      <c r="D177" s="6"/>
      <c r="E177" s="7"/>
      <c r="F177" s="6"/>
      <c r="G177" s="24"/>
      <c r="H177" s="8"/>
      <c r="I177" s="6"/>
      <c r="J177" s="6"/>
      <c r="K177" s="9"/>
      <c r="L177" s="9"/>
      <c r="M177" s="6"/>
      <c r="N177" s="6"/>
      <c r="O177" s="6"/>
      <c r="P177" s="6"/>
      <c r="Q177" s="6"/>
      <c r="R177" s="6" t="str">
        <f t="shared" si="35"/>
        <v/>
      </c>
      <c r="S177" s="6" t="str">
        <f t="shared" si="36"/>
        <v/>
      </c>
      <c r="T177" s="6" t="str">
        <f t="shared" si="37"/>
        <v/>
      </c>
      <c r="U177" s="6" t="str">
        <f t="shared" si="38"/>
        <v/>
      </c>
      <c r="V177" s="6" t="str">
        <f t="shared" si="39"/>
        <v/>
      </c>
      <c r="W177" s="6" t="str">
        <f t="shared" si="40"/>
        <v/>
      </c>
      <c r="X177" s="6" t="str">
        <f t="shared" si="41"/>
        <v/>
      </c>
      <c r="Y177" s="6" t="str">
        <f t="shared" si="42"/>
        <v/>
      </c>
      <c r="Z177" s="6" t="str">
        <f t="shared" si="43"/>
        <v/>
      </c>
      <c r="AA177" s="12" t="str">
        <f t="shared" si="44"/>
        <v/>
      </c>
    </row>
    <row r="178" spans="1:27" x14ac:dyDescent="0.3">
      <c r="A178" s="11"/>
      <c r="B178" s="6"/>
      <c r="C178" s="6"/>
      <c r="D178" s="6"/>
      <c r="E178" s="7"/>
      <c r="F178" s="6"/>
      <c r="G178" s="24"/>
      <c r="H178" s="8"/>
      <c r="I178" s="6"/>
      <c r="J178" s="6"/>
      <c r="K178" s="9"/>
      <c r="L178" s="9"/>
      <c r="M178" s="6"/>
      <c r="N178" s="6"/>
      <c r="O178" s="6"/>
      <c r="P178" s="6"/>
      <c r="Q178" s="6"/>
      <c r="R178" s="6" t="str">
        <f t="shared" si="35"/>
        <v/>
      </c>
      <c r="S178" s="6" t="str">
        <f t="shared" si="36"/>
        <v/>
      </c>
      <c r="T178" s="6" t="str">
        <f t="shared" si="37"/>
        <v/>
      </c>
      <c r="U178" s="6" t="str">
        <f t="shared" si="38"/>
        <v/>
      </c>
      <c r="V178" s="6" t="str">
        <f t="shared" si="39"/>
        <v/>
      </c>
      <c r="W178" s="6" t="str">
        <f t="shared" si="40"/>
        <v/>
      </c>
      <c r="X178" s="6" t="str">
        <f t="shared" si="41"/>
        <v/>
      </c>
      <c r="Y178" s="6" t="str">
        <f t="shared" si="42"/>
        <v/>
      </c>
      <c r="Z178" s="6" t="str">
        <f t="shared" si="43"/>
        <v/>
      </c>
      <c r="AA178" s="12" t="str">
        <f t="shared" si="44"/>
        <v/>
      </c>
    </row>
    <row r="179" spans="1:27" x14ac:dyDescent="0.3">
      <c r="A179" s="11"/>
      <c r="B179" s="6"/>
      <c r="C179" s="6"/>
      <c r="D179" s="6"/>
      <c r="E179" s="7"/>
      <c r="F179" s="6"/>
      <c r="G179" s="24"/>
      <c r="H179" s="8"/>
      <c r="I179" s="6"/>
      <c r="J179" s="6"/>
      <c r="K179" s="9"/>
      <c r="L179" s="9"/>
      <c r="M179" s="6"/>
      <c r="N179" s="6"/>
      <c r="O179" s="6"/>
      <c r="P179" s="6"/>
      <c r="Q179" s="6"/>
      <c r="R179" s="6" t="str">
        <f t="shared" si="35"/>
        <v/>
      </c>
      <c r="S179" s="6" t="str">
        <f t="shared" si="36"/>
        <v/>
      </c>
      <c r="T179" s="6" t="str">
        <f t="shared" si="37"/>
        <v/>
      </c>
      <c r="U179" s="6" t="str">
        <f t="shared" si="38"/>
        <v/>
      </c>
      <c r="V179" s="6" t="str">
        <f t="shared" si="39"/>
        <v/>
      </c>
      <c r="W179" s="6" t="str">
        <f t="shared" si="40"/>
        <v/>
      </c>
      <c r="X179" s="6" t="str">
        <f t="shared" si="41"/>
        <v/>
      </c>
      <c r="Y179" s="6" t="str">
        <f t="shared" si="42"/>
        <v/>
      </c>
      <c r="Z179" s="6" t="str">
        <f t="shared" si="43"/>
        <v/>
      </c>
      <c r="AA179" s="12" t="str">
        <f t="shared" si="44"/>
        <v/>
      </c>
    </row>
    <row r="180" spans="1:27" x14ac:dyDescent="0.3">
      <c r="A180" s="11"/>
      <c r="B180" s="6"/>
      <c r="C180" s="6"/>
      <c r="D180" s="6"/>
      <c r="E180" s="7"/>
      <c r="F180" s="6"/>
      <c r="G180" s="24"/>
      <c r="H180" s="8"/>
      <c r="I180" s="6"/>
      <c r="J180" s="6"/>
      <c r="K180" s="9"/>
      <c r="L180" s="9"/>
      <c r="M180" s="6"/>
      <c r="N180" s="6"/>
      <c r="O180" s="6"/>
      <c r="P180" s="6"/>
      <c r="Q180" s="6"/>
      <c r="R180" s="6" t="str">
        <f t="shared" si="35"/>
        <v/>
      </c>
      <c r="S180" s="6" t="str">
        <f t="shared" si="36"/>
        <v/>
      </c>
      <c r="T180" s="6" t="str">
        <f t="shared" si="37"/>
        <v/>
      </c>
      <c r="U180" s="6" t="str">
        <f t="shared" si="38"/>
        <v/>
      </c>
      <c r="V180" s="6" t="str">
        <f t="shared" si="39"/>
        <v/>
      </c>
      <c r="W180" s="6" t="str">
        <f t="shared" si="40"/>
        <v/>
      </c>
      <c r="X180" s="6" t="str">
        <f t="shared" si="41"/>
        <v/>
      </c>
      <c r="Y180" s="6" t="str">
        <f t="shared" si="42"/>
        <v/>
      </c>
      <c r="Z180" s="6" t="str">
        <f t="shared" si="43"/>
        <v/>
      </c>
      <c r="AA180" s="12" t="str">
        <f t="shared" si="44"/>
        <v/>
      </c>
    </row>
    <row r="181" spans="1:27" x14ac:dyDescent="0.3">
      <c r="A181" s="11"/>
      <c r="B181" s="6"/>
      <c r="C181" s="6"/>
      <c r="D181" s="6"/>
      <c r="E181" s="7"/>
      <c r="F181" s="6"/>
      <c r="G181" s="24"/>
      <c r="H181" s="8"/>
      <c r="I181" s="6"/>
      <c r="J181" s="6"/>
      <c r="K181" s="9"/>
      <c r="L181" s="9"/>
      <c r="M181" s="6"/>
      <c r="N181" s="6"/>
      <c r="O181" s="6"/>
      <c r="P181" s="6"/>
      <c r="Q181" s="6"/>
      <c r="R181" s="6" t="str">
        <f t="shared" si="35"/>
        <v/>
      </c>
      <c r="S181" s="6" t="str">
        <f t="shared" si="36"/>
        <v/>
      </c>
      <c r="T181" s="6" t="str">
        <f t="shared" si="37"/>
        <v/>
      </c>
      <c r="U181" s="6" t="str">
        <f t="shared" si="38"/>
        <v/>
      </c>
      <c r="V181" s="6" t="str">
        <f t="shared" si="39"/>
        <v/>
      </c>
      <c r="W181" s="6" t="str">
        <f t="shared" si="40"/>
        <v/>
      </c>
      <c r="X181" s="6" t="str">
        <f t="shared" si="41"/>
        <v/>
      </c>
      <c r="Y181" s="6" t="str">
        <f t="shared" si="42"/>
        <v/>
      </c>
      <c r="Z181" s="6" t="str">
        <f t="shared" si="43"/>
        <v/>
      </c>
      <c r="AA181" s="12" t="str">
        <f t="shared" si="44"/>
        <v/>
      </c>
    </row>
    <row r="182" spans="1:27" x14ac:dyDescent="0.3">
      <c r="A182" s="11"/>
      <c r="B182" s="6"/>
      <c r="C182" s="6"/>
      <c r="D182" s="6"/>
      <c r="E182" s="7"/>
      <c r="F182" s="6"/>
      <c r="G182" s="24"/>
      <c r="H182" s="8"/>
      <c r="I182" s="6"/>
      <c r="J182" s="6"/>
      <c r="K182" s="9"/>
      <c r="L182" s="9"/>
      <c r="M182" s="6"/>
      <c r="N182" s="6"/>
      <c r="O182" s="6"/>
      <c r="P182" s="6"/>
      <c r="Q182" s="6"/>
      <c r="R182" s="6" t="str">
        <f t="shared" si="35"/>
        <v/>
      </c>
      <c r="S182" s="6" t="str">
        <f t="shared" si="36"/>
        <v/>
      </c>
      <c r="T182" s="6" t="str">
        <f t="shared" si="37"/>
        <v/>
      </c>
      <c r="U182" s="6" t="str">
        <f t="shared" si="38"/>
        <v/>
      </c>
      <c r="V182" s="6" t="str">
        <f t="shared" si="39"/>
        <v/>
      </c>
      <c r="W182" s="6" t="str">
        <f t="shared" si="40"/>
        <v/>
      </c>
      <c r="X182" s="6" t="str">
        <f t="shared" si="41"/>
        <v/>
      </c>
      <c r="Y182" s="6" t="str">
        <f t="shared" si="42"/>
        <v/>
      </c>
      <c r="Z182" s="6" t="str">
        <f t="shared" si="43"/>
        <v/>
      </c>
      <c r="AA182" s="12" t="str">
        <f t="shared" si="44"/>
        <v/>
      </c>
    </row>
    <row r="183" spans="1:27" x14ac:dyDescent="0.3">
      <c r="A183" s="11"/>
      <c r="B183" s="6"/>
      <c r="C183" s="6"/>
      <c r="D183" s="6"/>
      <c r="E183" s="7"/>
      <c r="F183" s="6"/>
      <c r="G183" s="24"/>
      <c r="H183" s="8"/>
      <c r="I183" s="6"/>
      <c r="J183" s="6"/>
      <c r="K183" s="9"/>
      <c r="L183" s="9"/>
      <c r="M183" s="6"/>
      <c r="N183" s="6"/>
      <c r="O183" s="6"/>
      <c r="P183" s="6"/>
      <c r="Q183" s="6"/>
      <c r="R183" s="6" t="str">
        <f t="shared" si="35"/>
        <v/>
      </c>
      <c r="S183" s="6" t="str">
        <f t="shared" si="36"/>
        <v/>
      </c>
      <c r="T183" s="6" t="str">
        <f t="shared" si="37"/>
        <v/>
      </c>
      <c r="U183" s="6" t="str">
        <f t="shared" si="38"/>
        <v/>
      </c>
      <c r="V183" s="6" t="str">
        <f t="shared" si="39"/>
        <v/>
      </c>
      <c r="W183" s="6" t="str">
        <f t="shared" si="40"/>
        <v/>
      </c>
      <c r="X183" s="6" t="str">
        <f t="shared" si="41"/>
        <v/>
      </c>
      <c r="Y183" s="6" t="str">
        <f t="shared" si="42"/>
        <v/>
      </c>
      <c r="Z183" s="6" t="str">
        <f t="shared" si="43"/>
        <v/>
      </c>
      <c r="AA183" s="12" t="str">
        <f t="shared" si="44"/>
        <v/>
      </c>
    </row>
    <row r="184" spans="1:27" x14ac:dyDescent="0.3">
      <c r="A184" s="11"/>
      <c r="B184" s="6"/>
      <c r="C184" s="6"/>
      <c r="D184" s="6"/>
      <c r="E184" s="7"/>
      <c r="F184" s="6"/>
      <c r="G184" s="24"/>
      <c r="H184" s="8"/>
      <c r="I184" s="6"/>
      <c r="J184" s="6"/>
      <c r="K184" s="9"/>
      <c r="L184" s="9"/>
      <c r="M184" s="6"/>
      <c r="N184" s="6"/>
      <c r="O184" s="6"/>
      <c r="P184" s="6"/>
      <c r="Q184" s="6"/>
      <c r="R184" s="6" t="str">
        <f t="shared" si="35"/>
        <v/>
      </c>
      <c r="S184" s="6" t="str">
        <f t="shared" si="36"/>
        <v/>
      </c>
      <c r="T184" s="6" t="str">
        <f t="shared" si="37"/>
        <v/>
      </c>
      <c r="U184" s="6" t="str">
        <f t="shared" si="38"/>
        <v/>
      </c>
      <c r="V184" s="6" t="str">
        <f t="shared" si="39"/>
        <v/>
      </c>
      <c r="W184" s="6" t="str">
        <f t="shared" si="40"/>
        <v/>
      </c>
      <c r="X184" s="6" t="str">
        <f t="shared" si="41"/>
        <v/>
      </c>
      <c r="Y184" s="6" t="str">
        <f t="shared" si="42"/>
        <v/>
      </c>
      <c r="Z184" s="6" t="str">
        <f t="shared" si="43"/>
        <v/>
      </c>
      <c r="AA184" s="12" t="str">
        <f t="shared" si="44"/>
        <v/>
      </c>
    </row>
    <row r="185" spans="1:27" x14ac:dyDescent="0.3">
      <c r="A185" s="11"/>
      <c r="B185" s="6"/>
      <c r="C185" s="6"/>
      <c r="D185" s="6"/>
      <c r="E185" s="7"/>
      <c r="F185" s="6"/>
      <c r="G185" s="24"/>
      <c r="H185" s="8"/>
      <c r="I185" s="6"/>
      <c r="J185" s="6"/>
      <c r="K185" s="9"/>
      <c r="L185" s="9"/>
      <c r="M185" s="6"/>
      <c r="N185" s="6"/>
      <c r="O185" s="6"/>
      <c r="P185" s="6"/>
      <c r="Q185" s="6"/>
      <c r="R185" s="6" t="str">
        <f t="shared" si="35"/>
        <v/>
      </c>
      <c r="S185" s="6" t="str">
        <f t="shared" si="36"/>
        <v/>
      </c>
      <c r="T185" s="6" t="str">
        <f t="shared" si="37"/>
        <v/>
      </c>
      <c r="U185" s="6" t="str">
        <f t="shared" si="38"/>
        <v/>
      </c>
      <c r="V185" s="6" t="str">
        <f t="shared" si="39"/>
        <v/>
      </c>
      <c r="W185" s="6" t="str">
        <f t="shared" si="40"/>
        <v/>
      </c>
      <c r="X185" s="6" t="str">
        <f t="shared" si="41"/>
        <v/>
      </c>
      <c r="Y185" s="6" t="str">
        <f t="shared" si="42"/>
        <v/>
      </c>
      <c r="Z185" s="6" t="str">
        <f t="shared" si="43"/>
        <v/>
      </c>
      <c r="AA185" s="12" t="str">
        <f t="shared" si="44"/>
        <v/>
      </c>
    </row>
    <row r="186" spans="1:27" x14ac:dyDescent="0.3">
      <c r="A186" s="11"/>
      <c r="B186" s="6"/>
      <c r="C186" s="6"/>
      <c r="D186" s="6"/>
      <c r="E186" s="7"/>
      <c r="F186" s="6"/>
      <c r="G186" s="24"/>
      <c r="H186" s="8"/>
      <c r="I186" s="6"/>
      <c r="J186" s="6"/>
      <c r="K186" s="9"/>
      <c r="L186" s="9"/>
      <c r="M186" s="6"/>
      <c r="N186" s="6"/>
      <c r="O186" s="6"/>
      <c r="P186" s="6"/>
      <c r="Q186" s="6"/>
      <c r="R186" s="6" t="str">
        <f t="shared" si="35"/>
        <v/>
      </c>
      <c r="S186" s="6" t="str">
        <f t="shared" si="36"/>
        <v/>
      </c>
      <c r="T186" s="6" t="str">
        <f t="shared" si="37"/>
        <v/>
      </c>
      <c r="U186" s="6" t="str">
        <f t="shared" si="38"/>
        <v/>
      </c>
      <c r="V186" s="6" t="str">
        <f t="shared" si="39"/>
        <v/>
      </c>
      <c r="W186" s="6" t="str">
        <f t="shared" si="40"/>
        <v/>
      </c>
      <c r="X186" s="6" t="str">
        <f t="shared" si="41"/>
        <v/>
      </c>
      <c r="Y186" s="6" t="str">
        <f t="shared" si="42"/>
        <v/>
      </c>
      <c r="Z186" s="6" t="str">
        <f t="shared" si="43"/>
        <v/>
      </c>
      <c r="AA186" s="12" t="str">
        <f t="shared" si="44"/>
        <v/>
      </c>
    </row>
    <row r="187" spans="1:27" x14ac:dyDescent="0.3">
      <c r="A187" s="11"/>
      <c r="B187" s="6"/>
      <c r="C187" s="6"/>
      <c r="D187" s="6"/>
      <c r="E187" s="7"/>
      <c r="F187" s="6"/>
      <c r="G187" s="24"/>
      <c r="H187" s="8"/>
      <c r="I187" s="6"/>
      <c r="J187" s="6"/>
      <c r="K187" s="9"/>
      <c r="L187" s="9"/>
      <c r="M187" s="6"/>
      <c r="N187" s="6"/>
      <c r="O187" s="6"/>
      <c r="P187" s="6"/>
      <c r="Q187" s="6"/>
      <c r="R187" s="6" t="str">
        <f t="shared" si="35"/>
        <v/>
      </c>
      <c r="S187" s="6" t="str">
        <f t="shared" si="36"/>
        <v/>
      </c>
      <c r="T187" s="6" t="str">
        <f t="shared" si="37"/>
        <v/>
      </c>
      <c r="U187" s="6" t="str">
        <f t="shared" si="38"/>
        <v/>
      </c>
      <c r="V187" s="6" t="str">
        <f t="shared" si="39"/>
        <v/>
      </c>
      <c r="W187" s="6" t="str">
        <f t="shared" si="40"/>
        <v/>
      </c>
      <c r="X187" s="6" t="str">
        <f t="shared" si="41"/>
        <v/>
      </c>
      <c r="Y187" s="6" t="str">
        <f t="shared" si="42"/>
        <v/>
      </c>
      <c r="Z187" s="6" t="str">
        <f t="shared" si="43"/>
        <v/>
      </c>
      <c r="AA187" s="12" t="str">
        <f t="shared" si="44"/>
        <v/>
      </c>
    </row>
    <row r="188" spans="1:27" x14ac:dyDescent="0.3">
      <c r="A188" s="11"/>
      <c r="B188" s="13"/>
      <c r="C188" s="13"/>
      <c r="D188" s="13"/>
      <c r="E188" s="14"/>
      <c r="F188" s="13"/>
      <c r="G188" s="25"/>
      <c r="H188" s="15"/>
      <c r="I188" s="13"/>
      <c r="J188" s="6"/>
      <c r="K188" s="16"/>
      <c r="L188" s="16"/>
      <c r="M188" s="13"/>
      <c r="N188" s="13"/>
      <c r="O188" s="13"/>
      <c r="P188" s="13"/>
      <c r="Q188" s="13"/>
      <c r="R188" s="13" t="str">
        <f t="shared" si="35"/>
        <v/>
      </c>
      <c r="S188" s="13" t="str">
        <f t="shared" si="36"/>
        <v/>
      </c>
      <c r="T188" s="13" t="str">
        <f t="shared" si="37"/>
        <v/>
      </c>
      <c r="U188" s="13" t="str">
        <f t="shared" si="38"/>
        <v/>
      </c>
      <c r="V188" s="13" t="str">
        <f t="shared" si="39"/>
        <v/>
      </c>
      <c r="W188" s="13" t="str">
        <f t="shared" si="40"/>
        <v/>
      </c>
      <c r="X188" s="13" t="str">
        <f t="shared" si="41"/>
        <v/>
      </c>
      <c r="Y188" s="13" t="str">
        <f t="shared" si="42"/>
        <v/>
      </c>
      <c r="Z188" s="13" t="str">
        <f t="shared" si="43"/>
        <v/>
      </c>
      <c r="AA188" s="17" t="str">
        <f t="shared" si="44"/>
        <v/>
      </c>
    </row>
    <row r="189" spans="1:27" x14ac:dyDescent="0.3">
      <c r="A189" s="11"/>
      <c r="B189" s="13"/>
      <c r="C189" s="13"/>
      <c r="D189" s="13"/>
      <c r="E189" s="14"/>
      <c r="F189" s="13"/>
      <c r="G189" s="25"/>
      <c r="H189" s="15"/>
      <c r="I189" s="13"/>
      <c r="J189" s="29"/>
      <c r="K189" s="16"/>
      <c r="L189" s="16"/>
      <c r="M189" s="13"/>
      <c r="N189" s="13"/>
      <c r="O189" s="13"/>
      <c r="P189" s="13"/>
      <c r="Q189" s="13"/>
      <c r="R189" s="13" t="str">
        <f>IF(O189="Annuel","ok","")</f>
        <v/>
      </c>
      <c r="S189" s="13" t="str">
        <f t="shared" ref="S189:AA189" si="45">IF(Q189="Annuel","ok","")</f>
        <v/>
      </c>
      <c r="T189" s="13" t="str">
        <f t="shared" si="45"/>
        <v/>
      </c>
      <c r="U189" s="13" t="str">
        <f t="shared" si="45"/>
        <v/>
      </c>
      <c r="V189" s="13" t="str">
        <f t="shared" si="45"/>
        <v/>
      </c>
      <c r="W189" s="13" t="str">
        <f t="shared" si="45"/>
        <v/>
      </c>
      <c r="X189" s="13" t="str">
        <f t="shared" si="45"/>
        <v/>
      </c>
      <c r="Y189" s="13" t="str">
        <f t="shared" si="45"/>
        <v/>
      </c>
      <c r="Z189" s="13" t="str">
        <f t="shared" si="45"/>
        <v/>
      </c>
      <c r="AA189" s="17" t="str">
        <f t="shared" si="45"/>
        <v/>
      </c>
    </row>
  </sheetData>
  <sortState xmlns:xlrd2="http://schemas.microsoft.com/office/spreadsheetml/2017/richdata2" ref="A2:AA188">
    <sortCondition ref="B2:B188"/>
  </sortState>
  <pageMargins left="0.7" right="0.7" top="0.75" bottom="0.75" header="0.3" footer="0.3"/>
  <pageSetup paperSize="9" orientation="portrait" r:id="rId1"/>
  <ignoredErrors>
    <ignoredError sqref="I4:I130 I131:I132" calculatedColum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F9E6791-9FB3-4D5C-B1E9-65F1DBFAA0D7}">
          <x14:formula1>
            <xm:f>Listes!$A$2:$A$3</xm:f>
          </x14:formula1>
          <xm:sqref>O2:O90 P5:P90</xm:sqref>
        </x14:dataValidation>
        <x14:dataValidation type="list" allowBlank="1" showInputMessage="1" showErrorMessage="1" xr:uid="{3480AD28-54B4-4E6C-84DC-807222C582F0}">
          <x14:formula1>
            <xm:f>Listes!$E$2:$E$3</xm:f>
          </x14:formula1>
          <xm:sqref>P2:P4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5"/>
  <sheetViews>
    <sheetView workbookViewId="0">
      <selection activeCell="G2" sqref="G2"/>
    </sheetView>
  </sheetViews>
  <sheetFormatPr baseColWidth="10" defaultRowHeight="14.4" x14ac:dyDescent="0.3"/>
  <cols>
    <col min="1" max="1" width="12" customWidth="1"/>
    <col min="2" max="2" width="6.33203125" customWidth="1"/>
    <col min="3" max="3" width="19.44140625" customWidth="1"/>
    <col min="4" max="4" width="5" customWidth="1"/>
    <col min="6" max="6" width="4.44140625" customWidth="1"/>
  </cols>
  <sheetData>
    <row r="1" spans="1:7" x14ac:dyDescent="0.3">
      <c r="A1" t="s">
        <v>5</v>
      </c>
      <c r="C1" t="s">
        <v>6</v>
      </c>
      <c r="E1" t="s">
        <v>240</v>
      </c>
      <c r="G1" s="30" t="s">
        <v>246</v>
      </c>
    </row>
    <row r="2" spans="1:7" x14ac:dyDescent="0.3">
      <c r="A2" t="s">
        <v>235</v>
      </c>
      <c r="C2" t="s">
        <v>242</v>
      </c>
      <c r="E2" t="s">
        <v>241</v>
      </c>
      <c r="G2" s="31">
        <v>6</v>
      </c>
    </row>
    <row r="3" spans="1:7" x14ac:dyDescent="0.3">
      <c r="A3" t="s">
        <v>236</v>
      </c>
      <c r="C3" t="s">
        <v>243</v>
      </c>
      <c r="E3" t="s">
        <v>81</v>
      </c>
      <c r="G3" s="32">
        <v>8</v>
      </c>
    </row>
    <row r="4" spans="1:7" x14ac:dyDescent="0.3">
      <c r="G4" s="31">
        <v>50</v>
      </c>
    </row>
    <row r="5" spans="1:7" x14ac:dyDescent="0.3">
      <c r="G5" s="32">
        <v>70</v>
      </c>
    </row>
  </sheetData>
  <pageMargins left="0.7" right="0.7" top="0.75" bottom="0.75" header="0.3" footer="0.3"/>
  <pageSetup paperSize="9" orientation="portrait" r:id="rId1"/>
  <legacyDrawing r:id="rId2"/>
  <tableParts count="3"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49956-CB07-42FB-BEF7-0FD38EC8683F}">
  <sheetPr codeName="Feuil5"/>
  <dimension ref="A1:F50"/>
  <sheetViews>
    <sheetView workbookViewId="0">
      <selection activeCell="F38" sqref="F38"/>
    </sheetView>
  </sheetViews>
  <sheetFormatPr baseColWidth="10" defaultColWidth="11.5546875" defaultRowHeight="15.6" x14ac:dyDescent="0.3"/>
  <cols>
    <col min="1" max="1" width="14.44140625" style="1" customWidth="1"/>
    <col min="2" max="2" width="22.109375" style="1" customWidth="1"/>
    <col min="3" max="3" width="21.33203125" style="1" customWidth="1"/>
    <col min="4" max="4" width="41.44140625" style="1" bestFit="1" customWidth="1"/>
    <col min="5" max="5" width="11.5546875" style="4" customWidth="1"/>
    <col min="6" max="6" width="23.109375" style="1" bestFit="1" customWidth="1"/>
    <col min="7" max="16384" width="11.5546875" style="1"/>
  </cols>
  <sheetData>
    <row r="1" spans="1:6" x14ac:dyDescent="0.3">
      <c r="A1" s="18" t="s">
        <v>232</v>
      </c>
      <c r="B1" s="19" t="s">
        <v>0</v>
      </c>
      <c r="C1" s="19" t="s">
        <v>1</v>
      </c>
      <c r="D1" s="19" t="s">
        <v>17</v>
      </c>
      <c r="E1" s="20" t="s">
        <v>2</v>
      </c>
      <c r="F1" s="19" t="s">
        <v>3</v>
      </c>
    </row>
    <row r="2" spans="1:6" x14ac:dyDescent="0.3">
      <c r="A2" s="11"/>
      <c r="B2" s="6"/>
      <c r="C2" s="6"/>
      <c r="D2" s="6"/>
      <c r="E2" s="7"/>
      <c r="F2" s="6"/>
    </row>
    <row r="3" spans="1:6" x14ac:dyDescent="0.3">
      <c r="A3" s="11"/>
      <c r="B3" s="6"/>
      <c r="C3" s="6"/>
      <c r="D3" s="6"/>
      <c r="E3" s="7"/>
      <c r="F3" s="6"/>
    </row>
    <row r="4" spans="1:6" x14ac:dyDescent="0.3">
      <c r="A4" s="11"/>
      <c r="B4" s="6"/>
      <c r="C4" s="6"/>
      <c r="D4" s="6"/>
      <c r="E4" s="7"/>
      <c r="F4" s="6"/>
    </row>
    <row r="5" spans="1:6" x14ac:dyDescent="0.3">
      <c r="A5" s="11"/>
      <c r="B5" s="6"/>
      <c r="C5" s="6"/>
      <c r="D5" s="6"/>
      <c r="E5" s="7"/>
      <c r="F5" s="6"/>
    </row>
    <row r="6" spans="1:6" x14ac:dyDescent="0.3">
      <c r="A6" s="11"/>
      <c r="B6" s="6"/>
      <c r="C6" s="6"/>
      <c r="D6" s="6"/>
      <c r="E6" s="7"/>
      <c r="F6" s="6"/>
    </row>
    <row r="7" spans="1:6" x14ac:dyDescent="0.3">
      <c r="A7" s="11"/>
      <c r="B7" s="6"/>
      <c r="C7" s="6"/>
      <c r="D7" s="6"/>
      <c r="E7" s="7"/>
      <c r="F7" s="6"/>
    </row>
    <row r="8" spans="1:6" x14ac:dyDescent="0.3">
      <c r="A8" s="11"/>
      <c r="B8" s="6"/>
      <c r="C8" s="6"/>
      <c r="D8" s="6"/>
      <c r="E8" s="7"/>
      <c r="F8" s="6"/>
    </row>
    <row r="9" spans="1:6" x14ac:dyDescent="0.3">
      <c r="A9" s="11"/>
      <c r="B9" s="6"/>
      <c r="C9" s="6"/>
      <c r="D9" s="6"/>
      <c r="E9" s="7"/>
      <c r="F9" s="6"/>
    </row>
    <row r="10" spans="1:6" x14ac:dyDescent="0.3">
      <c r="A10" s="11"/>
      <c r="B10" s="6"/>
      <c r="C10" s="6"/>
      <c r="D10" s="6"/>
      <c r="E10" s="7"/>
      <c r="F10" s="6"/>
    </row>
    <row r="11" spans="1:6" x14ac:dyDescent="0.3">
      <c r="A11" s="11"/>
      <c r="B11" s="6"/>
      <c r="C11" s="6"/>
      <c r="D11" s="6"/>
      <c r="E11" s="7"/>
      <c r="F11" s="6"/>
    </row>
    <row r="12" spans="1:6" x14ac:dyDescent="0.3">
      <c r="A12" s="11"/>
      <c r="B12" s="6"/>
      <c r="C12" s="6"/>
      <c r="D12" s="6"/>
      <c r="E12" s="7"/>
      <c r="F12" s="6"/>
    </row>
    <row r="13" spans="1:6" x14ac:dyDescent="0.3">
      <c r="A13" s="11"/>
      <c r="B13" s="6"/>
      <c r="C13" s="6"/>
      <c r="D13" s="6"/>
      <c r="E13" s="7"/>
      <c r="F13" s="6"/>
    </row>
    <row r="14" spans="1:6" x14ac:dyDescent="0.3">
      <c r="A14" s="11"/>
      <c r="B14" s="6"/>
      <c r="C14" s="6"/>
      <c r="D14" s="6"/>
      <c r="E14" s="7"/>
      <c r="F14" s="6"/>
    </row>
    <row r="15" spans="1:6" x14ac:dyDescent="0.3">
      <c r="A15" s="11"/>
      <c r="B15" s="6"/>
      <c r="C15" s="6"/>
      <c r="D15" s="6"/>
      <c r="E15" s="7"/>
      <c r="F15" s="6"/>
    </row>
    <row r="16" spans="1:6" x14ac:dyDescent="0.3">
      <c r="A16" s="11"/>
      <c r="B16" s="6"/>
      <c r="C16" s="6"/>
      <c r="D16" s="6"/>
      <c r="E16" s="7"/>
      <c r="F16" s="6"/>
    </row>
    <row r="17" spans="1:6" x14ac:dyDescent="0.3">
      <c r="A17" s="11"/>
      <c r="B17" s="6"/>
      <c r="C17" s="6"/>
      <c r="D17" s="6"/>
      <c r="E17" s="7"/>
      <c r="F17" s="6"/>
    </row>
    <row r="18" spans="1:6" x14ac:dyDescent="0.3">
      <c r="A18" s="11"/>
      <c r="B18" s="6"/>
      <c r="C18" s="6"/>
      <c r="D18" s="6"/>
      <c r="E18" s="7"/>
      <c r="F18" s="6"/>
    </row>
    <row r="19" spans="1:6" x14ac:dyDescent="0.3">
      <c r="A19" s="11"/>
      <c r="B19" s="6"/>
      <c r="C19" s="6"/>
      <c r="D19" s="6"/>
      <c r="E19" s="7"/>
      <c r="F19" s="6"/>
    </row>
    <row r="20" spans="1:6" x14ac:dyDescent="0.3">
      <c r="A20" s="11"/>
      <c r="B20" s="6"/>
      <c r="C20" s="6"/>
      <c r="D20" s="6"/>
      <c r="E20" s="7"/>
      <c r="F20" s="6"/>
    </row>
    <row r="21" spans="1:6" x14ac:dyDescent="0.3">
      <c r="A21" s="11"/>
      <c r="B21" s="6"/>
      <c r="C21" s="6"/>
      <c r="D21" s="6"/>
      <c r="E21" s="7"/>
      <c r="F21" s="6"/>
    </row>
    <row r="22" spans="1:6" x14ac:dyDescent="0.3">
      <c r="A22" s="11"/>
      <c r="B22" s="6"/>
      <c r="C22" s="6"/>
      <c r="D22" s="6"/>
      <c r="E22" s="7"/>
      <c r="F22" s="6"/>
    </row>
    <row r="23" spans="1:6" x14ac:dyDescent="0.3">
      <c r="A23" s="11"/>
      <c r="B23" s="6"/>
      <c r="C23" s="6"/>
      <c r="D23" s="6"/>
      <c r="E23" s="7"/>
      <c r="F23" s="6"/>
    </row>
    <row r="24" spans="1:6" x14ac:dyDescent="0.3">
      <c r="A24" s="11"/>
      <c r="B24" s="6"/>
      <c r="C24" s="6"/>
      <c r="D24" s="6"/>
      <c r="E24" s="7"/>
      <c r="F24" s="6"/>
    </row>
    <row r="25" spans="1:6" x14ac:dyDescent="0.3">
      <c r="A25" s="11"/>
      <c r="B25" s="6"/>
      <c r="C25" s="6"/>
      <c r="D25" s="6"/>
      <c r="E25" s="7"/>
      <c r="F25" s="6"/>
    </row>
    <row r="26" spans="1:6" x14ac:dyDescent="0.3">
      <c r="A26" s="11"/>
      <c r="B26" s="6"/>
      <c r="C26" s="6"/>
      <c r="D26" s="6"/>
      <c r="E26" s="7"/>
      <c r="F26" s="6"/>
    </row>
    <row r="27" spans="1:6" x14ac:dyDescent="0.3">
      <c r="A27" s="11"/>
      <c r="B27" s="6"/>
      <c r="C27" s="6"/>
      <c r="D27" s="6"/>
      <c r="E27" s="7"/>
      <c r="F27" s="6"/>
    </row>
    <row r="28" spans="1:6" x14ac:dyDescent="0.3">
      <c r="A28" s="11"/>
      <c r="B28" s="6"/>
      <c r="C28" s="6"/>
      <c r="D28" s="6"/>
      <c r="E28" s="7"/>
      <c r="F28" s="6"/>
    </row>
    <row r="29" spans="1:6" x14ac:dyDescent="0.3">
      <c r="A29" s="11"/>
      <c r="B29" s="6"/>
      <c r="C29" s="6"/>
      <c r="D29" s="6"/>
      <c r="E29" s="7"/>
      <c r="F29" s="6"/>
    </row>
    <row r="30" spans="1:6" x14ac:dyDescent="0.3">
      <c r="A30" s="11"/>
      <c r="B30" s="6"/>
      <c r="C30" s="6"/>
      <c r="D30" s="6"/>
      <c r="E30" s="7"/>
      <c r="F30" s="6"/>
    </row>
    <row r="31" spans="1:6" x14ac:dyDescent="0.3">
      <c r="A31" s="11"/>
      <c r="B31" s="6"/>
      <c r="C31" s="6"/>
      <c r="D31" s="6"/>
      <c r="E31" s="7"/>
      <c r="F31" s="6"/>
    </row>
    <row r="32" spans="1:6" x14ac:dyDescent="0.3">
      <c r="A32" s="11"/>
      <c r="B32" s="6"/>
      <c r="C32" s="6"/>
      <c r="D32" s="6"/>
      <c r="E32" s="7"/>
      <c r="F32" s="6"/>
    </row>
    <row r="33" spans="1:6" x14ac:dyDescent="0.3">
      <c r="A33" s="11"/>
      <c r="B33" s="6"/>
      <c r="C33" s="6"/>
      <c r="D33" s="6"/>
      <c r="E33" s="7"/>
      <c r="F33" s="6"/>
    </row>
    <row r="34" spans="1:6" x14ac:dyDescent="0.3">
      <c r="A34" s="11"/>
      <c r="B34" s="6"/>
      <c r="C34" s="6"/>
      <c r="D34" s="6"/>
      <c r="E34" s="7"/>
      <c r="F34" s="6"/>
    </row>
    <row r="35" spans="1:6" x14ac:dyDescent="0.3">
      <c r="A35" s="11"/>
      <c r="B35" s="6"/>
      <c r="C35" s="6"/>
      <c r="D35" s="6"/>
      <c r="E35" s="7"/>
      <c r="F35" s="6"/>
    </row>
    <row r="36" spans="1:6" x14ac:dyDescent="0.3">
      <c r="A36" s="11"/>
      <c r="B36" s="6"/>
      <c r="C36" s="6"/>
      <c r="D36" s="6"/>
      <c r="E36" s="7"/>
      <c r="F36" s="6"/>
    </row>
    <row r="37" spans="1:6" x14ac:dyDescent="0.3">
      <c r="A37" s="11"/>
      <c r="B37" s="6"/>
      <c r="C37" s="6"/>
      <c r="D37" s="6"/>
      <c r="E37" s="7"/>
      <c r="F37" s="6"/>
    </row>
    <row r="38" spans="1:6" x14ac:dyDescent="0.3">
      <c r="A38" s="11"/>
      <c r="B38" s="6"/>
      <c r="C38" s="6"/>
      <c r="D38" s="6"/>
      <c r="E38" s="7"/>
      <c r="F38" s="6"/>
    </row>
    <row r="39" spans="1:6" x14ac:dyDescent="0.3">
      <c r="A39" s="11"/>
      <c r="B39" s="6"/>
      <c r="C39" s="6"/>
      <c r="D39" s="6"/>
      <c r="E39" s="7"/>
      <c r="F39" s="6"/>
    </row>
    <row r="40" spans="1:6" x14ac:dyDescent="0.3">
      <c r="A40" s="11"/>
      <c r="B40" s="6"/>
      <c r="C40" s="6"/>
      <c r="D40" s="6"/>
      <c r="E40" s="7"/>
      <c r="F40" s="6"/>
    </row>
    <row r="41" spans="1:6" x14ac:dyDescent="0.3">
      <c r="A41" s="11"/>
      <c r="B41" s="6"/>
      <c r="C41" s="6"/>
      <c r="D41" s="6"/>
      <c r="E41" s="7"/>
      <c r="F41" s="6"/>
    </row>
    <row r="42" spans="1:6" x14ac:dyDescent="0.3">
      <c r="A42" s="11"/>
      <c r="B42" s="6"/>
      <c r="C42" s="6"/>
      <c r="D42" s="6"/>
      <c r="E42" s="7"/>
      <c r="F42" s="6"/>
    </row>
    <row r="43" spans="1:6" x14ac:dyDescent="0.3">
      <c r="A43" s="11"/>
      <c r="B43" s="6"/>
      <c r="C43" s="6"/>
      <c r="D43" s="6"/>
      <c r="E43" s="7"/>
      <c r="F43" s="6"/>
    </row>
    <row r="44" spans="1:6" x14ac:dyDescent="0.3">
      <c r="A44" s="11"/>
      <c r="B44" s="6"/>
      <c r="C44" s="6"/>
      <c r="D44" s="6"/>
      <c r="E44" s="7"/>
      <c r="F44" s="6"/>
    </row>
    <row r="45" spans="1:6" x14ac:dyDescent="0.3">
      <c r="A45" s="11"/>
      <c r="B45" s="6"/>
      <c r="C45" s="6"/>
      <c r="D45" s="6"/>
      <c r="E45" s="7"/>
      <c r="F45" s="6"/>
    </row>
    <row r="46" spans="1:6" x14ac:dyDescent="0.3">
      <c r="A46" s="11"/>
      <c r="B46" s="6"/>
      <c r="C46" s="6"/>
      <c r="D46" s="6"/>
      <c r="E46" s="7"/>
      <c r="F46" s="6"/>
    </row>
    <row r="47" spans="1:6" x14ac:dyDescent="0.3">
      <c r="A47" s="11"/>
      <c r="B47" s="6"/>
      <c r="C47" s="6"/>
      <c r="D47" s="6"/>
      <c r="E47" s="7"/>
      <c r="F47" s="6"/>
    </row>
    <row r="48" spans="1:6" x14ac:dyDescent="0.3">
      <c r="A48" s="11"/>
      <c r="B48" s="6"/>
      <c r="C48" s="6"/>
      <c r="D48" s="6"/>
      <c r="E48" s="7"/>
      <c r="F48" s="6"/>
    </row>
    <row r="49" spans="1:6" x14ac:dyDescent="0.3">
      <c r="A49" s="11"/>
      <c r="B49" s="6"/>
      <c r="C49" s="6"/>
      <c r="D49" s="6"/>
      <c r="E49" s="7"/>
      <c r="F49" s="6"/>
    </row>
    <row r="50" spans="1:6" x14ac:dyDescent="0.3">
      <c r="A50" s="11"/>
      <c r="B50" s="6"/>
      <c r="C50" s="6"/>
      <c r="D50" s="6"/>
      <c r="E50" s="7"/>
      <c r="F50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928F3-D581-4D08-B7DB-E51FBFB0BB27}">
  <sheetPr codeName="Feuil1"/>
  <dimension ref="A1:J2"/>
  <sheetViews>
    <sheetView workbookViewId="0">
      <selection activeCell="A28" sqref="A28"/>
    </sheetView>
  </sheetViews>
  <sheetFormatPr baseColWidth="10" defaultRowHeight="14.4" x14ac:dyDescent="0.3"/>
  <sheetData>
    <row r="1" spans="1:10" ht="15.6" x14ac:dyDescent="0.3">
      <c r="A1" s="5" t="s">
        <v>7</v>
      </c>
      <c r="B1" s="5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  <c r="J1" s="5" t="s">
        <v>16</v>
      </c>
    </row>
    <row r="2" spans="1:10" x14ac:dyDescent="0.3">
      <c r="A2">
        <f>COUNTIFS('Base de Données'!R2:R50,"OK")</f>
        <v>1</v>
      </c>
      <c r="B2">
        <f>COUNTIFS('Base de Données'!S2:S50,"OK")</f>
        <v>0</v>
      </c>
      <c r="C2">
        <f>COUNTIFS('Base de Données'!T2:T50,"OK")</f>
        <v>0</v>
      </c>
      <c r="D2">
        <f>COUNTIFS('Base de Données'!U2:U50,"OK")</f>
        <v>0</v>
      </c>
      <c r="E2">
        <f>COUNTIFS('Base de Données'!V2:V50,"OK")</f>
        <v>0</v>
      </c>
      <c r="F2">
        <f>COUNTIFS('Base de Données'!W2:W50,"OK")</f>
        <v>0</v>
      </c>
      <c r="G2">
        <f>COUNTIFS('Base de Données'!X2:X50,"OK")</f>
        <v>0</v>
      </c>
      <c r="H2">
        <f>COUNTIFS('Base de Données'!Y2:Y50,"OK")</f>
        <v>0</v>
      </c>
      <c r="I2">
        <f>COUNTIFS('Base de Données'!Z2:Z50,"OK")</f>
        <v>0</v>
      </c>
      <c r="J2">
        <f>COUNTIFS('Base de Données'!AA2:AA50,"OK")</f>
        <v>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980AC-B833-41AC-96B5-97999F4E0DC4}">
  <sheetPr codeName="Feuil6"/>
  <dimension ref="B5:B14"/>
  <sheetViews>
    <sheetView workbookViewId="0">
      <selection activeCell="D19" sqref="D19"/>
    </sheetView>
  </sheetViews>
  <sheetFormatPr baseColWidth="10" defaultRowHeight="14.4" x14ac:dyDescent="0.3"/>
  <sheetData>
    <row r="5" spans="2:2" x14ac:dyDescent="0.3">
      <c r="B5" s="39" t="s">
        <v>248</v>
      </c>
    </row>
    <row r="6" spans="2:2" x14ac:dyDescent="0.3">
      <c r="B6" s="38"/>
    </row>
    <row r="7" spans="2:2" x14ac:dyDescent="0.3">
      <c r="B7" s="39" t="s">
        <v>249</v>
      </c>
    </row>
    <row r="8" spans="2:2" x14ac:dyDescent="0.3">
      <c r="B8" s="40" t="s">
        <v>250</v>
      </c>
    </row>
    <row r="10" spans="2:2" x14ac:dyDescent="0.3">
      <c r="B10" s="39" t="s">
        <v>251</v>
      </c>
    </row>
    <row r="11" spans="2:2" x14ac:dyDescent="0.3">
      <c r="B11" s="39" t="s">
        <v>252</v>
      </c>
    </row>
    <row r="12" spans="2:2" x14ac:dyDescent="0.3">
      <c r="B12" s="39" t="s">
        <v>253</v>
      </c>
    </row>
    <row r="13" spans="2:2" x14ac:dyDescent="0.3">
      <c r="B13" s="39" t="s">
        <v>254</v>
      </c>
    </row>
    <row r="14" spans="2:2" x14ac:dyDescent="0.3">
      <c r="B14" s="40" t="s">
        <v>255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Accueil</vt:lpstr>
      <vt:lpstr>Base de Données</vt:lpstr>
      <vt:lpstr>Listes</vt:lpstr>
      <vt:lpstr>Archives</vt:lpstr>
      <vt:lpstr>Feuil1</vt:lpstr>
      <vt:lpstr>Feuil2</vt:lpstr>
      <vt:lpstr>Archives!Actif</vt:lpstr>
      <vt:lpstr>Actif</vt:lpstr>
      <vt:lpstr>Archives!Listecategorie</vt:lpstr>
      <vt:lpstr>Listecategorie</vt:lpstr>
      <vt:lpstr>Archives!Listecotisations</vt:lpstr>
      <vt:lpstr>Listecotisations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BOEZ</dc:creator>
  <cp:lastModifiedBy>Jorissen Daniel</cp:lastModifiedBy>
  <cp:lastPrinted>2019-05-08T19:43:04Z</cp:lastPrinted>
  <dcterms:created xsi:type="dcterms:W3CDTF">2019-03-23T09:33:16Z</dcterms:created>
  <dcterms:modified xsi:type="dcterms:W3CDTF">2019-09-09T20:11:45Z</dcterms:modified>
</cp:coreProperties>
</file>