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 codeName="{8C4F1C90-05EB-6A55-5F09-09C24B55AC0B}"/>
  <workbookPr codeName="ThisWorkbook" autoCompressPictures="0"/>
  <bookViews>
    <workbookView xWindow="12220" yWindow="600" windowWidth="34960" windowHeight="19240"/>
  </bookViews>
  <sheets>
    <sheet name="Feuil1" sheetId="1" r:id="rId1"/>
    <sheet name="Feuil2" sheetId="3" r:id="rId2"/>
  </sheets>
  <definedNames>
    <definedName name="plage" localSheetId="1">OFFSET(Feuil2!$D$4,,ROW()-4,7,)</definedName>
    <definedName name="plage">OFFSET(Feuil1!$D$4,,ROW()-4,7,)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3" l="1" a="1"/>
  <c r="M10" i="3"/>
  <c r="N10" i="3" a="1"/>
  <c r="N10" i="3"/>
  <c r="O10" i="3"/>
  <c r="L10" i="3" a="1"/>
  <c r="L10" i="3"/>
  <c r="M9" i="3" a="1"/>
  <c r="M9" i="3"/>
  <c r="N9" i="3" a="1"/>
  <c r="N9" i="3"/>
  <c r="O9" i="3"/>
  <c r="L9" i="3" a="1"/>
  <c r="L9" i="3"/>
  <c r="M8" i="3" a="1"/>
  <c r="M8" i="3"/>
  <c r="N8" i="3" a="1"/>
  <c r="N8" i="3"/>
  <c r="O8" i="3"/>
  <c r="L8" i="3" a="1"/>
  <c r="L8" i="3"/>
  <c r="M7" i="3" a="1"/>
  <c r="M7" i="3"/>
  <c r="N7" i="3" a="1"/>
  <c r="N7" i="3"/>
  <c r="O7" i="3"/>
  <c r="L7" i="3" a="1"/>
  <c r="L7" i="3"/>
  <c r="M6" i="3" a="1"/>
  <c r="M6" i="3"/>
  <c r="N6" i="3" a="1"/>
  <c r="N6" i="3"/>
  <c r="O6" i="3"/>
  <c r="L6" i="3" a="1"/>
  <c r="L6" i="3"/>
  <c r="M5" i="3" a="1"/>
  <c r="M5" i="3"/>
  <c r="N5" i="3" a="1"/>
  <c r="N5" i="3"/>
  <c r="O5" i="3"/>
  <c r="L5" i="3" a="1"/>
  <c r="L5" i="3"/>
  <c r="M4" i="3" a="1"/>
  <c r="M4" i="3"/>
  <c r="N4" i="3" a="1"/>
  <c r="N4" i="3"/>
  <c r="O4" i="3"/>
  <c r="L4" i="3" a="1"/>
  <c r="L4" i="3"/>
  <c r="J10" i="1"/>
  <c r="M8" i="1" a="1"/>
  <c r="M8" i="1"/>
  <c r="M9" i="1" a="1"/>
  <c r="M9" i="1"/>
  <c r="M4" i="1" a="1"/>
  <c r="M4" i="1"/>
  <c r="N5" i="1" a="1"/>
  <c r="N5" i="1"/>
  <c r="M5" i="1" a="1"/>
  <c r="M5" i="1"/>
  <c r="O5" i="1"/>
  <c r="N4" i="1" a="1"/>
  <c r="N4" i="1"/>
  <c r="O4" i="1"/>
  <c r="N6" i="1" a="1"/>
  <c r="N6" i="1"/>
  <c r="M6" i="1" a="1"/>
  <c r="M6" i="1"/>
  <c r="O6" i="1"/>
  <c r="N7" i="1" a="1"/>
  <c r="N7" i="1"/>
  <c r="M7" i="1" a="1"/>
  <c r="M7" i="1"/>
  <c r="O7" i="1"/>
  <c r="N8" i="1" a="1"/>
  <c r="N8" i="1"/>
  <c r="O8" i="1"/>
  <c r="N9" i="1" a="1"/>
  <c r="N9" i="1"/>
  <c r="O9" i="1"/>
  <c r="N10" i="1" a="1"/>
  <c r="N10" i="1"/>
  <c r="M10" i="1" a="1"/>
  <c r="M10" i="1"/>
  <c r="O10" i="1"/>
  <c r="L5" i="1" a="1"/>
  <c r="L5" i="1"/>
  <c r="L6" i="1" a="1"/>
  <c r="L6" i="1"/>
  <c r="L7" i="1" a="1"/>
  <c r="L7" i="1"/>
  <c r="L8" i="1" a="1"/>
  <c r="L8" i="1"/>
  <c r="L9" i="1" a="1"/>
  <c r="L9" i="1"/>
  <c r="L10" i="1" a="1"/>
  <c r="L10" i="1"/>
  <c r="L4" i="1" a="1"/>
  <c r="L4" i="1"/>
  <c r="P4" i="1" a="1"/>
  <c r="P4" i="1"/>
  <c r="P5" i="1"/>
  <c r="P6" i="1"/>
  <c r="P7" i="1"/>
  <c r="P8" i="1"/>
  <c r="P9" i="1"/>
  <c r="P10" i="1"/>
  <c r="P4" i="3" a="1"/>
  <c r="P4" i="3"/>
  <c r="P5" i="3"/>
  <c r="P6" i="3"/>
  <c r="P7" i="3"/>
  <c r="P8" i="3"/>
  <c r="P9" i="3"/>
  <c r="P10" i="3"/>
</calcChain>
</file>

<file path=xl/sharedStrings.xml><?xml version="1.0" encoding="utf-8"?>
<sst xmlns="http://schemas.openxmlformats.org/spreadsheetml/2006/main" count="72" uniqueCount="17">
  <si>
    <t>NOMS PRENOMS</t>
  </si>
  <si>
    <t>N°</t>
  </si>
  <si>
    <t>V</t>
  </si>
  <si>
    <t>TD</t>
  </si>
  <si>
    <t>TR</t>
  </si>
  <si>
    <t>PL</t>
  </si>
  <si>
    <t>LUC</t>
  </si>
  <si>
    <t>PAUL</t>
  </si>
  <si>
    <t>PIERRE</t>
  </si>
  <si>
    <t>JACQUES</t>
  </si>
  <si>
    <t>JEAN</t>
  </si>
  <si>
    <t>ANDRE</t>
  </si>
  <si>
    <t>BENOIT</t>
  </si>
  <si>
    <t>INDICE
TD-TR</t>
  </si>
  <si>
    <t>V3</t>
  </si>
  <si>
    <t>V4</t>
  </si>
  <si>
    <t>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</si>
</sst>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2">
    <dxf>
      <font>
        <color auto="1"/>
      </font>
      <fill>
        <patternFill patternType="solid">
          <fgColor indexed="64"/>
          <bgColor theme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2:P10"/>
  <sheetViews>
    <sheetView tabSelected="1" workbookViewId="0">
      <selection activeCell="B3" sqref="B3"/>
    </sheetView>
  </sheetViews>
  <sheetFormatPr baseColWidth="10" defaultRowHeight="14" x14ac:dyDescent="0"/>
  <cols>
    <col min="2" max="2" width="23.1640625" style="1" customWidth="1"/>
    <col min="3" max="3" width="4.1640625" style="1" customWidth="1"/>
    <col min="4" max="10" width="7.5" customWidth="1"/>
    <col min="11" max="11" width="3.5" customWidth="1"/>
    <col min="12" max="12" width="7.5" customWidth="1"/>
    <col min="13" max="13" width="8.5" customWidth="1"/>
    <col min="14" max="14" width="8.33203125" customWidth="1"/>
    <col min="15" max="15" width="8.83203125" customWidth="1"/>
  </cols>
  <sheetData>
    <row r="2" spans="2:16">
      <c r="B2"/>
      <c r="C2"/>
    </row>
    <row r="3" spans="2:16" ht="28.5" customHeight="1">
      <c r="B3" s="2" t="s">
        <v>0</v>
      </c>
      <c r="C3" s="2" t="s">
        <v>1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L3" s="2" t="s">
        <v>2</v>
      </c>
      <c r="M3" s="2" t="s">
        <v>3</v>
      </c>
      <c r="N3" s="2" t="s">
        <v>4</v>
      </c>
      <c r="O3" s="5" t="s">
        <v>13</v>
      </c>
      <c r="P3" s="4" t="s">
        <v>5</v>
      </c>
    </row>
    <row r="4" spans="2:16" ht="26" customHeight="1">
      <c r="B4" s="2" t="s">
        <v>6</v>
      </c>
      <c r="C4" s="2">
        <v>1</v>
      </c>
      <c r="D4" s="6">
        <v>0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16</v>
      </c>
      <c r="J4" s="7">
        <v>3</v>
      </c>
      <c r="L4" s="3">
        <f t="array" ref="L4">SUM(LEN(D4:J4)-LEN(SUBSTITUTE(D4:J4,"V","")))</f>
        <v>5</v>
      </c>
      <c r="M4" s="3">
        <f t="array" ref="M4">SUMPRODUCT((D4:J4="V")*5)+SUM(IF(ISNUMBER(RIGHT(D4:J4,1)*1),RIGHT(D4:J4,1)*1))</f>
        <v>25</v>
      </c>
      <c r="N4" s="3">
        <f t="array" aca="1" ref="N4" ca="1">SUMPRODUCT((plage="V")*5)+SUM(IF(ISNUMBER(RIGHT(plage,1)*1),RIGHT(plage,1)*1))</f>
        <v>20</v>
      </c>
      <c r="O4" s="3">
        <f t="shared" ref="O4:O10" ca="1" si="0">M4-N4</f>
        <v>5</v>
      </c>
      <c r="P4" s="3">
        <f t="array" ref="P4:P10">MATCH($L$4:$L$10+$M$4:$M$10/1000,LARGE($L$4:$L$10+$M$4:$M$10/1000,ROW($1:$7)),0)</f>
        <v>1</v>
      </c>
    </row>
    <row r="5" spans="2:16" ht="26" customHeight="1">
      <c r="B5" s="2" t="s">
        <v>7</v>
      </c>
      <c r="C5" s="2">
        <v>2</v>
      </c>
      <c r="D5" s="7">
        <v>2</v>
      </c>
      <c r="E5" s="6"/>
      <c r="F5" s="7" t="s">
        <v>15</v>
      </c>
      <c r="G5" s="7" t="s">
        <v>2</v>
      </c>
      <c r="H5" s="7" t="s">
        <v>2</v>
      </c>
      <c r="I5" s="7" t="s">
        <v>14</v>
      </c>
      <c r="J5" s="7">
        <v>1</v>
      </c>
      <c r="L5" s="3">
        <f t="array" ref="L5">SUM(LEN(D5:J5)-LEN(SUBSTITUTE(D5:J5,"V","")))</f>
        <v>4</v>
      </c>
      <c r="M5" s="3">
        <f t="array" ref="M5">SUMPRODUCT((D5:J5="V")*5)+SUM(IF(ISNUMBER(RIGHT(D5:J5,1)*1),RIGHT(D5:J5,1)*1))</f>
        <v>20</v>
      </c>
      <c r="N5" s="3">
        <f t="array" aca="1" ref="N5" ca="1">SUMPRODUCT((plage="V")*5)+SUM(IF(ISNUMBER(RIGHT(plage,1)*1),RIGHT(plage,1)*1))</f>
        <v>16</v>
      </c>
      <c r="O5" s="3">
        <f t="shared" ca="1" si="0"/>
        <v>4</v>
      </c>
      <c r="P5" s="3">
        <v>3</v>
      </c>
    </row>
    <row r="6" spans="2:16" ht="26" customHeight="1">
      <c r="B6" s="2" t="s">
        <v>8</v>
      </c>
      <c r="C6" s="2">
        <v>3</v>
      </c>
      <c r="D6" s="7" t="s">
        <v>2</v>
      </c>
      <c r="E6" s="7">
        <v>2</v>
      </c>
      <c r="F6" s="6"/>
      <c r="G6" s="7" t="s">
        <v>2</v>
      </c>
      <c r="H6" s="7">
        <v>4</v>
      </c>
      <c r="I6" s="7" t="s">
        <v>14</v>
      </c>
      <c r="J6" s="7" t="s">
        <v>2</v>
      </c>
      <c r="L6" s="3">
        <f t="array" ref="L6">SUM(LEN(D6:J6)-LEN(SUBSTITUTE(D6:J6,"V","")))</f>
        <v>4</v>
      </c>
      <c r="M6" s="3">
        <f t="array" ref="M6">SUMPRODUCT((D6:J6="V")*5)+SUM(IF(ISNUMBER(RIGHT(D6:J6,1)*1),RIGHT(D6:J6,1)*1))</f>
        <v>24</v>
      </c>
      <c r="N6" s="3">
        <f t="array" aca="1" ref="N6" ca="1">SUMPRODUCT((plage="V")*5)+SUM(IF(ISNUMBER(RIGHT(plage,1)*1),RIGHT(plage,1)*1))</f>
        <v>20</v>
      </c>
      <c r="O6" s="3">
        <f t="shared" ca="1" si="0"/>
        <v>4</v>
      </c>
      <c r="P6" s="3">
        <v>2</v>
      </c>
    </row>
    <row r="7" spans="2:16" ht="26" customHeight="1">
      <c r="B7" s="2" t="s">
        <v>9</v>
      </c>
      <c r="C7" s="2">
        <v>4</v>
      </c>
      <c r="D7" s="7">
        <v>4</v>
      </c>
      <c r="E7" s="7">
        <v>3</v>
      </c>
      <c r="F7" s="7">
        <v>2</v>
      </c>
      <c r="G7" s="6">
        <v>0</v>
      </c>
      <c r="H7" s="7" t="s">
        <v>2</v>
      </c>
      <c r="I7" s="7">
        <v>3</v>
      </c>
      <c r="J7" s="7" t="s">
        <v>2</v>
      </c>
      <c r="L7" s="3">
        <f t="array" ref="L7">SUM(LEN(D7:J7)-LEN(SUBSTITUTE(D7:J7,"V","")))</f>
        <v>2</v>
      </c>
      <c r="M7" s="3">
        <f t="array" ref="M7">SUMPRODUCT((D7:J7="V")*5)+SUM(IF(ISNUMBER(RIGHT(D7:J7,1)*1),RIGHT(D7:J7,1)*1))</f>
        <v>22</v>
      </c>
      <c r="N7" s="3">
        <f t="array" aca="1" ref="N7" ca="1">SUMPRODUCT((plage="V")*5)+SUM(IF(ISNUMBER(RIGHT(plage,1)*1),RIGHT(plage,1)*1))</f>
        <v>25</v>
      </c>
      <c r="O7" s="3">
        <f t="shared" ca="1" si="0"/>
        <v>-3</v>
      </c>
      <c r="P7" s="3">
        <v>5</v>
      </c>
    </row>
    <row r="8" spans="2:16" ht="26" customHeight="1">
      <c r="B8" s="2" t="s">
        <v>10</v>
      </c>
      <c r="C8" s="2">
        <v>5</v>
      </c>
      <c r="D8" s="7">
        <v>0</v>
      </c>
      <c r="E8" s="7">
        <v>2</v>
      </c>
      <c r="F8" s="7" t="s">
        <v>2</v>
      </c>
      <c r="G8" s="7">
        <v>2</v>
      </c>
      <c r="H8" s="6"/>
      <c r="I8" s="7" t="s">
        <v>2</v>
      </c>
      <c r="J8" s="7" t="s">
        <v>2</v>
      </c>
      <c r="L8" s="3">
        <f t="array" ref="L8">SUM(LEN(D8:J8)-LEN(SUBSTITUTE(D8:J8,"V","")))</f>
        <v>3</v>
      </c>
      <c r="M8" s="3">
        <f t="array" ref="M8">SUMPRODUCT((D8:J8="V")*5)+SUM(IF(ISNUMBER(RIGHT(D8:J8,1)*1),RIGHT(D8:J8,1)*1))</f>
        <v>19</v>
      </c>
      <c r="N8" s="3">
        <f t="array" aca="1" ref="N8" ca="1">SUMPRODUCT((plage="V")*5)+SUM(IF(ISNUMBER(RIGHT(plage,1)*1),RIGHT(plage,1)*1))</f>
        <v>24</v>
      </c>
      <c r="O8" s="3">
        <f t="shared" ca="1" si="0"/>
        <v>-5</v>
      </c>
      <c r="P8" s="3">
        <v>4</v>
      </c>
    </row>
    <row r="9" spans="2:16" ht="26" customHeight="1">
      <c r="B9" s="2" t="s">
        <v>11</v>
      </c>
      <c r="C9" s="2">
        <v>6</v>
      </c>
      <c r="D9" s="7">
        <v>4</v>
      </c>
      <c r="E9" s="7">
        <v>1</v>
      </c>
      <c r="F9" s="7">
        <v>2</v>
      </c>
      <c r="G9" s="7" t="s">
        <v>2</v>
      </c>
      <c r="H9" s="7">
        <v>4</v>
      </c>
      <c r="I9" s="6"/>
      <c r="J9" s="7" t="s">
        <v>2</v>
      </c>
      <c r="L9" s="3">
        <f t="array" ref="L9">SUM(LEN(D9:J9)-LEN(SUBSTITUTE(D9:J9,"V","")))</f>
        <v>2</v>
      </c>
      <c r="M9" s="3">
        <f t="array" ref="M9">SUMPRODUCT((D9:J9="V")*5)+SUM(IF(ISNUMBER(RIGHT(D9:J9,1)*1),RIGHT(D9:J9,1)*1))</f>
        <v>21</v>
      </c>
      <c r="N9" s="3">
        <f t="array" aca="1" ref="N9" ca="1">SUMPRODUCT((plage="V")*5)+SUM(IF(ISNUMBER(RIGHT(plage,1)*1),RIGHT(plage,1)*1))</f>
        <v>16</v>
      </c>
      <c r="O9" s="3">
        <f t="shared" ca="1" si="0"/>
        <v>5</v>
      </c>
      <c r="P9" s="3">
        <v>6</v>
      </c>
    </row>
    <row r="10" spans="2:16" ht="26" customHeight="1">
      <c r="B10" s="2" t="s">
        <v>12</v>
      </c>
      <c r="C10" s="2">
        <v>7</v>
      </c>
      <c r="D10" s="7" t="s">
        <v>2</v>
      </c>
      <c r="E10" s="7" t="s">
        <v>14</v>
      </c>
      <c r="F10" s="7">
        <v>2</v>
      </c>
      <c r="G10" s="7">
        <v>3</v>
      </c>
      <c r="H10" s="7">
        <v>1</v>
      </c>
      <c r="I10" s="7">
        <v>0</v>
      </c>
      <c r="J10" s="6">
        <f>COUNTIF(A2:A10,"clous")</f>
        <v>0</v>
      </c>
      <c r="L10" s="3">
        <f t="array" ref="L10">SUM(LEN(D10:J10)-LEN(SUBSTITUTE(D10:J10,"V","")))</f>
        <v>2</v>
      </c>
      <c r="M10" s="3">
        <f t="array" ref="M10">SUMPRODUCT((D10:J10="V")*5)+SUM(IF(ISNUMBER(RIGHT(D10:J10,1)*1),RIGHT(D10:J10,1)*1))</f>
        <v>14</v>
      </c>
      <c r="N10" s="3">
        <f t="array" aca="1" ref="N10" ca="1">SUMPRODUCT((plage="V")*5)+SUM(IF(ISNUMBER(RIGHT(plage,1)*1),RIGHT(plage,1)*1))</f>
        <v>24</v>
      </c>
      <c r="O10" s="3">
        <f t="shared" ca="1" si="0"/>
        <v>-10</v>
      </c>
      <c r="P10" s="3">
        <v>7</v>
      </c>
    </row>
  </sheetData>
  <conditionalFormatting sqref="E4:J4">
    <cfRule type="cellIs" dxfId="1" priority="1" operator="equal">
      <formula>0</formula>
    </cfRule>
  </conditionalFormatting>
  <pageMargins left="0.7" right="0.7" top="0.75" bottom="0.75" header="0.3" footer="0.3"/>
  <ignoredErrors>
    <ignoredError sqref="P4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2:P10"/>
  <sheetViews>
    <sheetView workbookViewId="0">
      <selection activeCell="B3" sqref="B3"/>
    </sheetView>
  </sheetViews>
  <sheetFormatPr baseColWidth="10" defaultRowHeight="14" x14ac:dyDescent="0"/>
  <cols>
    <col min="2" max="2" width="23.1640625" style="1" customWidth="1"/>
    <col min="3" max="3" width="4.1640625" style="1" customWidth="1"/>
    <col min="4" max="10" width="7.5" customWidth="1"/>
    <col min="11" max="11" width="3.5" customWidth="1"/>
    <col min="12" max="12" width="7.5" customWidth="1"/>
    <col min="13" max="13" width="8.5" customWidth="1"/>
    <col min="14" max="14" width="8.33203125" customWidth="1"/>
    <col min="15" max="15" width="8.83203125" customWidth="1"/>
    <col min="16" max="16" width="8.6640625" customWidth="1"/>
  </cols>
  <sheetData>
    <row r="2" spans="2:16">
      <c r="B2"/>
      <c r="C2"/>
    </row>
    <row r="3" spans="2:16" ht="28.5" customHeight="1">
      <c r="B3" s="2" t="s">
        <v>0</v>
      </c>
      <c r="C3" s="2" t="s">
        <v>1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L3" s="2" t="s">
        <v>2</v>
      </c>
      <c r="M3" s="2" t="s">
        <v>3</v>
      </c>
      <c r="N3" s="2" t="s">
        <v>4</v>
      </c>
      <c r="O3" s="5" t="s">
        <v>13</v>
      </c>
      <c r="P3" s="4" t="s">
        <v>5</v>
      </c>
    </row>
    <row r="4" spans="2:16" ht="26" customHeight="1">
      <c r="B4" s="2" t="s">
        <v>6</v>
      </c>
      <c r="C4" s="4">
        <v>1</v>
      </c>
      <c r="D4" s="8"/>
      <c r="E4" s="8" t="s">
        <v>2</v>
      </c>
      <c r="F4" s="8" t="s">
        <v>2</v>
      </c>
      <c r="G4" s="8" t="s">
        <v>2</v>
      </c>
      <c r="H4" s="8" t="s">
        <v>2</v>
      </c>
      <c r="I4" s="8" t="s">
        <v>16</v>
      </c>
      <c r="J4" s="8">
        <v>3</v>
      </c>
      <c r="L4" s="3">
        <f t="array" ref="L4">SUM(LEN(D4:J4)-LEN(SUBSTITUTE(D4:J4,"V","")))</f>
        <v>5</v>
      </c>
      <c r="M4" s="3">
        <f t="array" ref="M4">SUMPRODUCT((D4:J4="V")*5)+SUM(IF(ISNUMBER(RIGHT(D4:J4,1)*1),RIGHT(D4:J4,1)*1))</f>
        <v>25</v>
      </c>
      <c r="N4" s="3">
        <f t="array" aca="1" ref="N4" ca="1">SUMPRODUCT((plage="V")*5)+SUM(IF(ISNUMBER(RIGHT(plage,1)*1),RIGHT(plage,1)*1))</f>
        <v>20</v>
      </c>
      <c r="O4" s="3">
        <f t="shared" ref="O4:O10" ca="1" si="0">M4-N4</f>
        <v>5</v>
      </c>
      <c r="P4" s="3">
        <f t="array" ref="P4:P10">MATCH($L$4:$L$10+$M$4:$M$10/1000,LARGE($L$4:$L$10+$M$4:$M$10/1000,ROW($1:$7)),0)</f>
        <v>1</v>
      </c>
    </row>
    <row r="5" spans="2:16" ht="26" customHeight="1">
      <c r="B5" s="2" t="s">
        <v>7</v>
      </c>
      <c r="C5" s="4">
        <v>2</v>
      </c>
      <c r="D5" s="8">
        <v>2</v>
      </c>
      <c r="E5" s="8"/>
      <c r="F5" s="8" t="s">
        <v>15</v>
      </c>
      <c r="G5" s="8" t="s">
        <v>2</v>
      </c>
      <c r="H5" s="8" t="s">
        <v>2</v>
      </c>
      <c r="I5" s="8" t="s">
        <v>14</v>
      </c>
      <c r="J5" s="8">
        <v>1</v>
      </c>
      <c r="L5" s="3">
        <f t="array" ref="L5">SUM(LEN(D5:J5)-LEN(SUBSTITUTE(D5:J5,"V","")))</f>
        <v>4</v>
      </c>
      <c r="M5" s="3">
        <f t="array" ref="M5">SUMPRODUCT((D5:J5="V")*5)+SUM(IF(ISNUMBER(RIGHT(D5:J5,1)*1),RIGHT(D5:J5,1)*1))</f>
        <v>20</v>
      </c>
      <c r="N5" s="3">
        <f t="array" aca="1" ref="N5" ca="1">SUMPRODUCT((plage="V")*5)+SUM(IF(ISNUMBER(RIGHT(plage,1)*1),RIGHT(plage,1)*1))</f>
        <v>15</v>
      </c>
      <c r="O5" s="3">
        <f t="shared" ca="1" si="0"/>
        <v>5</v>
      </c>
      <c r="P5" s="3">
        <v>3</v>
      </c>
    </row>
    <row r="6" spans="2:16" ht="26" customHeight="1">
      <c r="B6" s="2" t="s">
        <v>8</v>
      </c>
      <c r="C6" s="4">
        <v>3</v>
      </c>
      <c r="D6" s="8" t="s">
        <v>2</v>
      </c>
      <c r="E6" s="8">
        <v>2</v>
      </c>
      <c r="F6" s="8">
        <v>0</v>
      </c>
      <c r="G6" s="8" t="s">
        <v>2</v>
      </c>
      <c r="H6" s="8">
        <v>4</v>
      </c>
      <c r="I6" s="8" t="s">
        <v>14</v>
      </c>
      <c r="J6" s="8" t="s">
        <v>2</v>
      </c>
      <c r="L6" s="3">
        <f t="array" ref="L6">SUM(LEN(D6:J6)-LEN(SUBSTITUTE(D6:J6,"V","")))</f>
        <v>4</v>
      </c>
      <c r="M6" s="3">
        <f t="array" ref="M6">SUMPRODUCT((D6:J6="V")*5)+SUM(IF(ISNUMBER(RIGHT(D6:J6,1)*1),RIGHT(D6:J6,1)*1))</f>
        <v>24</v>
      </c>
      <c r="N6" s="3">
        <f t="array" aca="1" ref="N6" ca="1">SUMPRODUCT((plage="V")*5)+SUM(IF(ISNUMBER(RIGHT(plage,1)*1),RIGHT(plage,1)*1))</f>
        <v>20</v>
      </c>
      <c r="O6" s="3">
        <f t="shared" ca="1" si="0"/>
        <v>4</v>
      </c>
      <c r="P6" s="3">
        <v>2</v>
      </c>
    </row>
    <row r="7" spans="2:16" ht="26" customHeight="1">
      <c r="B7" s="2" t="s">
        <v>9</v>
      </c>
      <c r="C7" s="4">
        <v>4</v>
      </c>
      <c r="D7" s="8">
        <v>4</v>
      </c>
      <c r="E7" s="8">
        <v>2</v>
      </c>
      <c r="F7" s="8">
        <v>2</v>
      </c>
      <c r="G7" s="8"/>
      <c r="H7" s="8" t="s">
        <v>2</v>
      </c>
      <c r="I7" s="8">
        <v>3</v>
      </c>
      <c r="J7" s="8" t="s">
        <v>2</v>
      </c>
      <c r="L7" s="3">
        <f t="array" ref="L7">SUM(LEN(D7:J7)-LEN(SUBSTITUTE(D7:J7,"V","")))</f>
        <v>2</v>
      </c>
      <c r="M7" s="3">
        <f t="array" ref="M7">SUMPRODUCT((D7:J7="V")*5)+SUM(IF(ISNUMBER(RIGHT(D7:J7,1)*1),RIGHT(D7:J7,1)*1))</f>
        <v>21</v>
      </c>
      <c r="N7" s="3">
        <f t="array" aca="1" ref="N7" ca="1">SUMPRODUCT((plage="V")*5)+SUM(IF(ISNUMBER(RIGHT(plage,1)*1),RIGHT(plage,1)*1))</f>
        <v>26</v>
      </c>
      <c r="O7" s="3">
        <f t="shared" ca="1" si="0"/>
        <v>-5</v>
      </c>
      <c r="P7" s="3">
        <v>5</v>
      </c>
    </row>
    <row r="8" spans="2:16" ht="26" customHeight="1">
      <c r="B8" s="2" t="s">
        <v>10</v>
      </c>
      <c r="C8" s="4">
        <v>5</v>
      </c>
      <c r="D8" s="8">
        <v>0</v>
      </c>
      <c r="E8" s="8">
        <v>2</v>
      </c>
      <c r="F8" s="8" t="s">
        <v>2</v>
      </c>
      <c r="G8" s="8">
        <v>3</v>
      </c>
      <c r="H8" s="8"/>
      <c r="I8" s="8" t="s">
        <v>2</v>
      </c>
      <c r="J8" s="8" t="s">
        <v>2</v>
      </c>
      <c r="L8" s="3">
        <f t="array" ref="L8">SUM(LEN(D8:J8)-LEN(SUBSTITUTE(D8:J8,"V","")))</f>
        <v>3</v>
      </c>
      <c r="M8" s="3">
        <f t="array" ref="M8">SUMPRODUCT((D8:J8="V")*5)+SUM(IF(ISNUMBER(RIGHT(D8:J8,1)*1),RIGHT(D8:J8,1)*1))</f>
        <v>20</v>
      </c>
      <c r="N8" s="3">
        <f t="array" aca="1" ref="N8" ca="1">SUMPRODUCT((plage="V")*5)+SUM(IF(ISNUMBER(RIGHT(plage,1)*1),RIGHT(plage,1)*1))</f>
        <v>24</v>
      </c>
      <c r="O8" s="3">
        <f t="shared" ca="1" si="0"/>
        <v>-4</v>
      </c>
      <c r="P8" s="3">
        <v>4</v>
      </c>
    </row>
    <row r="9" spans="2:16" ht="26" customHeight="1">
      <c r="B9" s="2" t="s">
        <v>11</v>
      </c>
      <c r="C9" s="4">
        <v>6</v>
      </c>
      <c r="D9" s="8">
        <v>4</v>
      </c>
      <c r="E9" s="8">
        <v>1</v>
      </c>
      <c r="F9" s="8">
        <v>2</v>
      </c>
      <c r="G9" s="8" t="s">
        <v>2</v>
      </c>
      <c r="H9" s="8">
        <v>4</v>
      </c>
      <c r="I9" s="8"/>
      <c r="J9" s="8" t="s">
        <v>2</v>
      </c>
      <c r="L9" s="3">
        <f t="array" ref="L9">SUM(LEN(D9:J9)-LEN(SUBSTITUTE(D9:J9,"V","")))</f>
        <v>2</v>
      </c>
      <c r="M9" s="3">
        <f t="array" ref="M9">SUMPRODUCT((D9:J9="V")*5)+SUM(IF(ISNUMBER(RIGHT(D9:J9,1)*1),RIGHT(D9:J9,1)*1))</f>
        <v>21</v>
      </c>
      <c r="N9" s="3">
        <f t="array" aca="1" ref="N9" ca="1">SUMPRODUCT((plage="V")*5)+SUM(IF(ISNUMBER(RIGHT(plage,1)*1),RIGHT(plage,1)*1))</f>
        <v>16</v>
      </c>
      <c r="O9" s="3">
        <f t="shared" ca="1" si="0"/>
        <v>5</v>
      </c>
      <c r="P9" s="3">
        <v>5</v>
      </c>
    </row>
    <row r="10" spans="2:16" ht="26" customHeight="1">
      <c r="B10" s="2" t="s">
        <v>12</v>
      </c>
      <c r="C10" s="4">
        <v>7</v>
      </c>
      <c r="D10" s="8" t="s">
        <v>2</v>
      </c>
      <c r="E10" s="8" t="s">
        <v>14</v>
      </c>
      <c r="F10" s="8">
        <v>2</v>
      </c>
      <c r="G10" s="8">
        <v>3</v>
      </c>
      <c r="H10" s="8">
        <v>1</v>
      </c>
      <c r="I10" s="8">
        <v>0</v>
      </c>
      <c r="J10" s="8"/>
      <c r="L10" s="3">
        <f t="array" ref="L10">SUM(LEN(D10:J10)-LEN(SUBSTITUTE(D10:J10,"V","")))</f>
        <v>2</v>
      </c>
      <c r="M10" s="3">
        <f t="array" ref="M10">SUMPRODUCT((D10:J10="V")*5)+SUM(IF(ISNUMBER(RIGHT(D10:J10,1)*1),RIGHT(D10:J10,1)*1))</f>
        <v>14</v>
      </c>
      <c r="N10" s="3">
        <f t="array" aca="1" ref="N10" ca="1">SUMPRODUCT((plage="V")*5)+SUM(IF(ISNUMBER(RIGHT(plage,1)*1),RIGHT(plage,1)*1))</f>
        <v>24</v>
      </c>
      <c r="O10" s="3">
        <f t="shared" ca="1" si="0"/>
        <v>-10</v>
      </c>
      <c r="P10" s="3">
        <v>7</v>
      </c>
    </row>
  </sheetData>
  <conditionalFormatting sqref="D4:J10">
    <cfRule type="expression" dxfId="0" priority="1">
      <formula>MOD(ROW(),8)=MOD(COLUMN(),8)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NAEJUS</dc:creator>
  <cp:lastModifiedBy>Djn</cp:lastModifiedBy>
  <dcterms:created xsi:type="dcterms:W3CDTF">2015-10-18T17:27:22Z</dcterms:created>
  <dcterms:modified xsi:type="dcterms:W3CDTF">2015-11-05T18:20:25Z</dcterms:modified>
</cp:coreProperties>
</file>