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" yWindow="6615" windowWidth="20415" windowHeight="6705" tabRatio="500"/>
  </bookViews>
  <sheets>
    <sheet name="Base" sheetId="1" r:id="rId1"/>
    <sheet name="resultats" sheetId="2" r:id="rId2"/>
  </sheets>
  <calcPr calcId="145621"/>
</workbook>
</file>

<file path=xl/calcChain.xml><?xml version="1.0" encoding="utf-8"?>
<calcChain xmlns="http://schemas.openxmlformats.org/spreadsheetml/2006/main">
  <c r="C2" i="1" l="1"/>
  <c r="C3" i="2" s="1"/>
  <c r="D2" i="1"/>
  <c r="C6" i="2" s="1"/>
  <c r="E2" i="1"/>
  <c r="C5" i="2" s="1"/>
  <c r="F4" i="1"/>
  <c r="G4" i="1"/>
  <c r="H4" i="1"/>
  <c r="F5" i="1"/>
  <c r="G5" i="1"/>
  <c r="H5" i="1"/>
  <c r="I5" i="1"/>
  <c r="F6" i="1"/>
  <c r="G6" i="1"/>
  <c r="H6" i="1"/>
  <c r="I6" i="1"/>
  <c r="F7" i="1"/>
  <c r="G7" i="1"/>
  <c r="H7" i="1"/>
  <c r="I7" i="1"/>
  <c r="F8" i="1"/>
  <c r="G8" i="1"/>
  <c r="H8" i="1"/>
  <c r="I8" i="1" s="1"/>
  <c r="F9" i="1"/>
  <c r="G9" i="1"/>
  <c r="I9" i="1" s="1"/>
  <c r="H9" i="1"/>
  <c r="F10" i="1"/>
  <c r="G10" i="1"/>
  <c r="H10" i="1"/>
  <c r="I10" i="1"/>
  <c r="F11" i="1"/>
  <c r="G11" i="1"/>
  <c r="I11" i="1" s="1"/>
  <c r="H11" i="1"/>
  <c r="F12" i="1"/>
  <c r="G12" i="1"/>
  <c r="H12" i="1"/>
  <c r="I12" i="1"/>
  <c r="H2" i="1" l="1"/>
  <c r="F5" i="2" s="1"/>
  <c r="F2" i="1"/>
  <c r="I4" i="1"/>
  <c r="I2" i="1" s="1"/>
  <c r="G2" i="1"/>
  <c r="F6" i="2" s="1"/>
  <c r="G6" i="2" s="1"/>
  <c r="G5" i="2"/>
  <c r="C4" i="2"/>
  <c r="C7" i="2" s="1"/>
  <c r="F7" i="2" l="1"/>
  <c r="G7" i="2"/>
</calcChain>
</file>

<file path=xl/sharedStrings.xml><?xml version="1.0" encoding="utf-8"?>
<sst xmlns="http://schemas.openxmlformats.org/spreadsheetml/2006/main" count="20" uniqueCount="19">
  <si>
    <t>N C</t>
  </si>
  <si>
    <t>R C</t>
  </si>
  <si>
    <t>Q</t>
  </si>
  <si>
    <t>Q R à I</t>
  </si>
  <si>
    <t>Q R à S</t>
  </si>
  <si>
    <t xml:space="preserve">M R </t>
  </si>
  <si>
    <t>N A S</t>
  </si>
  <si>
    <t xml:space="preserve">N A S S </t>
  </si>
  <si>
    <t>MS</t>
  </si>
  <si>
    <t>D valeur:</t>
  </si>
  <si>
    <t>TOTAUX:</t>
  </si>
  <si>
    <t>Val</t>
  </si>
  <si>
    <t>D</t>
  </si>
  <si>
    <t>DRT à P</t>
  </si>
  <si>
    <t>d</t>
  </si>
  <si>
    <t>OPC</t>
  </si>
  <si>
    <t>TOTAUX</t>
  </si>
  <si>
    <t>OCI</t>
  </si>
  <si>
    <t>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</si>
</sst>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0" fillId="4" borderId="1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workbookViewId="0">
      <selection activeCell="F19" sqref="F19"/>
    </sheetView>
  </sheetViews>
  <sheetFormatPr baseColWidth="10" defaultRowHeight="15.75" x14ac:dyDescent="0.25"/>
  <cols>
    <col min="3" max="3" width="13.875" customWidth="1"/>
    <col min="6" max="6" width="36.625" bestFit="1" customWidth="1"/>
    <col min="7" max="7" width="43.125" bestFit="1" customWidth="1"/>
    <col min="8" max="8" width="39.375" bestFit="1" customWidth="1"/>
    <col min="9" max="9" width="41.625" bestFit="1" customWidth="1"/>
  </cols>
  <sheetData>
    <row r="1" spans="1:9" ht="33.75" customHeight="1" x14ac:dyDescent="0.25">
      <c r="B1" s="2" t="s">
        <v>9</v>
      </c>
      <c r="C1" s="2">
        <v>0.35</v>
      </c>
      <c r="D1" s="3"/>
      <c r="E1" s="2">
        <v>7</v>
      </c>
      <c r="F1" s="3"/>
    </row>
    <row r="2" spans="1:9" x14ac:dyDescent="0.25">
      <c r="B2" s="6" t="s">
        <v>10</v>
      </c>
      <c r="C2" s="7">
        <f ca="1">SUM(OFFSET(C$4,,,COUNTBLANK(C$4:C65536)))</f>
        <v>0</v>
      </c>
      <c r="D2" s="7">
        <f ca="1">SUM(OFFSET(D$4,,,COUNTBLANK(D$4:D65536)))</f>
        <v>0</v>
      </c>
      <c r="E2" s="7">
        <f ca="1">SUM(OFFSET(E$4,,,COUNTBLANK(E$4:E65536)))</f>
        <v>0</v>
      </c>
      <c r="F2" s="7">
        <f ca="1">SUM(OFFSET(F$4,,,COUNTBLANK(F$4:F65536)))</f>
        <v>0</v>
      </c>
      <c r="G2" s="7">
        <f ca="1">SUM(OFFSET(G$4,,,COUNTBLANK(G$4:G65536)))</f>
        <v>0</v>
      </c>
      <c r="H2" s="7">
        <f ca="1">SUM(OFFSET(H$4,,,COUNTBLANK(H$4:H65536)))</f>
        <v>0</v>
      </c>
      <c r="I2" s="7">
        <f ca="1">SUM(OFFSET(I$4,,,COUNTBLANK(I$4:I65536)))</f>
        <v>0</v>
      </c>
    </row>
    <row r="3" spans="1:9" ht="32.1" customHeight="1" x14ac:dyDescent="0.25">
      <c r="A3" s="4" t="s">
        <v>1</v>
      </c>
      <c r="B3" s="5" t="s">
        <v>0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1:9" x14ac:dyDescent="0.25">
      <c r="A4" s="1"/>
      <c r="B4" s="1"/>
      <c r="C4" s="1"/>
      <c r="D4" s="1"/>
      <c r="E4" s="1"/>
      <c r="F4" s="1">
        <f t="shared" ref="F4:F12" si="0">IF($D4=0,IF($E4=0,0,$E4*$C$1),$D4*$C$1)</f>
        <v>0</v>
      </c>
      <c r="G4" s="1">
        <f t="shared" ref="G4:G12" si="1">IF($D4&gt;0,ROUNDDOWN(($D4*$C$1)/$E$1,0),0)</f>
        <v>0</v>
      </c>
      <c r="H4" s="1">
        <f>IF($E4&gt;0,ROUNDUP(($E4*$C$1)/$E$1,0),0)</f>
        <v>0</v>
      </c>
      <c r="I4" s="12">
        <f>IF($G4=0,IF($H4=0,$H4*$E$1),$G4*$E$1)</f>
        <v>0</v>
      </c>
    </row>
    <row r="5" spans="1:9" x14ac:dyDescent="0.25">
      <c r="A5" s="1"/>
      <c r="B5" s="1"/>
      <c r="C5" s="1"/>
      <c r="D5" s="1"/>
      <c r="E5" s="1"/>
      <c r="F5" s="1">
        <f t="shared" si="0"/>
        <v>0</v>
      </c>
      <c r="G5" s="1">
        <f t="shared" si="1"/>
        <v>0</v>
      </c>
      <c r="H5" s="1">
        <f>IF($E5&gt;0,ROUNDUP(($E5*$C$1)/$E$1,0),0)</f>
        <v>0</v>
      </c>
      <c r="I5" s="12">
        <f>IF($G5=0,IF($H5=0,$H5*$E$1),$G5*$E$1)</f>
        <v>0</v>
      </c>
    </row>
    <row r="6" spans="1:9" x14ac:dyDescent="0.25">
      <c r="A6" s="1"/>
      <c r="B6" s="1"/>
      <c r="C6" s="1"/>
      <c r="D6" s="1"/>
      <c r="E6" s="1"/>
      <c r="F6" s="1">
        <f t="shared" si="0"/>
        <v>0</v>
      </c>
      <c r="G6" s="1">
        <f t="shared" si="1"/>
        <v>0</v>
      </c>
      <c r="H6" s="1">
        <f>IF($E6&gt;0,ROUNDUP(($E6*$C$1)/$E$1,0),0)</f>
        <v>0</v>
      </c>
      <c r="I6" s="12">
        <f>IF($G6=0,IF($H6=0,$H6*$E$1),$G6*$E$1)</f>
        <v>0</v>
      </c>
    </row>
    <row r="7" spans="1:9" x14ac:dyDescent="0.25">
      <c r="A7" s="1"/>
      <c r="B7" s="1"/>
      <c r="C7" s="1"/>
      <c r="D7" s="1"/>
      <c r="E7" s="1"/>
      <c r="F7" s="1">
        <f t="shared" si="0"/>
        <v>0</v>
      </c>
      <c r="G7" s="1">
        <f t="shared" si="1"/>
        <v>0</v>
      </c>
      <c r="H7" s="1">
        <f t="shared" ref="H7:H12" si="2">IF($E7&gt;0,ROUNDUP(($E7*$C$1)/$E$1,0),0)</f>
        <v>0</v>
      </c>
      <c r="I7" s="12">
        <f t="shared" ref="I7:I12" si="3">IF($G7=0,IF($H7=0,$H7*$E$1),$G7*$E$1)</f>
        <v>0</v>
      </c>
    </row>
    <row r="8" spans="1:9" x14ac:dyDescent="0.25">
      <c r="A8" s="1"/>
      <c r="B8" s="1"/>
      <c r="C8" s="1"/>
      <c r="D8" s="1"/>
      <c r="E8" s="1"/>
      <c r="F8" s="1">
        <f t="shared" si="0"/>
        <v>0</v>
      </c>
      <c r="G8" s="1">
        <f t="shared" si="1"/>
        <v>0</v>
      </c>
      <c r="H8" s="1">
        <f t="shared" si="2"/>
        <v>0</v>
      </c>
      <c r="I8" s="12">
        <f t="shared" si="3"/>
        <v>0</v>
      </c>
    </row>
    <row r="9" spans="1:9" x14ac:dyDescent="0.25">
      <c r="A9" s="1"/>
      <c r="B9" s="1"/>
      <c r="C9" s="1"/>
      <c r="D9" s="1"/>
      <c r="E9" s="1"/>
      <c r="F9" s="1">
        <f t="shared" si="0"/>
        <v>0</v>
      </c>
      <c r="G9" s="1">
        <f t="shared" si="1"/>
        <v>0</v>
      </c>
      <c r="H9" s="1">
        <f t="shared" si="2"/>
        <v>0</v>
      </c>
      <c r="I9" s="12">
        <f t="shared" si="3"/>
        <v>0</v>
      </c>
    </row>
    <row r="10" spans="1:9" x14ac:dyDescent="0.25">
      <c r="A10" s="1"/>
      <c r="B10" s="1"/>
      <c r="C10" s="1"/>
      <c r="D10" s="1"/>
      <c r="E10" s="1"/>
      <c r="F10" s="1">
        <f t="shared" si="0"/>
        <v>0</v>
      </c>
      <c r="G10" s="1">
        <f t="shared" si="1"/>
        <v>0</v>
      </c>
      <c r="H10" s="1">
        <f t="shared" si="2"/>
        <v>0</v>
      </c>
      <c r="I10" s="12">
        <f t="shared" si="3"/>
        <v>0</v>
      </c>
    </row>
    <row r="11" spans="1:9" x14ac:dyDescent="0.25">
      <c r="A11" s="1"/>
      <c r="B11" s="1"/>
      <c r="C11" s="1"/>
      <c r="D11" s="1"/>
      <c r="E11" s="1"/>
      <c r="F11" s="1">
        <f t="shared" si="0"/>
        <v>0</v>
      </c>
      <c r="G11" s="1">
        <f t="shared" si="1"/>
        <v>0</v>
      </c>
      <c r="H11" s="1">
        <f t="shared" si="2"/>
        <v>0</v>
      </c>
      <c r="I11" s="12">
        <f t="shared" si="3"/>
        <v>0</v>
      </c>
    </row>
    <row r="12" spans="1:9" x14ac:dyDescent="0.25">
      <c r="A12" s="1"/>
      <c r="B12" s="1"/>
      <c r="C12" s="1"/>
      <c r="D12" s="1"/>
      <c r="E12" s="1"/>
      <c r="F12" s="1">
        <f t="shared" si="0"/>
        <v>0</v>
      </c>
      <c r="G12" s="1">
        <f t="shared" si="1"/>
        <v>0</v>
      </c>
      <c r="H12" s="1">
        <f t="shared" si="2"/>
        <v>0</v>
      </c>
      <c r="I12" s="12">
        <f t="shared" si="3"/>
        <v>0</v>
      </c>
    </row>
  </sheetData>
  <phoneticPr fontId="2" type="noConversion"/>
  <pageMargins left="0.78740157499999996" right="0.78740157499999996" top="0.984251969" bottom="0.984251969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7"/>
  <sheetViews>
    <sheetView workbookViewId="0">
      <selection activeCell="F7" sqref="F7"/>
    </sheetView>
  </sheetViews>
  <sheetFormatPr baseColWidth="10" defaultRowHeight="15.75" x14ac:dyDescent="0.25"/>
  <cols>
    <col min="3" max="3" width="13.875" customWidth="1"/>
    <col min="6" max="6" width="36.625" bestFit="1" customWidth="1"/>
    <col min="7" max="7" width="43.125" bestFit="1" customWidth="1"/>
    <col min="8" max="8" width="39.375" bestFit="1" customWidth="1"/>
    <col min="9" max="9" width="41.625" bestFit="1" customWidth="1"/>
  </cols>
  <sheetData>
    <row r="2" spans="2:7" x14ac:dyDescent="0.25">
      <c r="B2" s="10"/>
      <c r="C2" s="11" t="s">
        <v>2</v>
      </c>
      <c r="D2" s="11" t="s">
        <v>11</v>
      </c>
      <c r="E2" s="11"/>
      <c r="F2" s="11" t="s">
        <v>12</v>
      </c>
      <c r="G2" s="11" t="s">
        <v>13</v>
      </c>
    </row>
    <row r="3" spans="2:7" x14ac:dyDescent="0.25">
      <c r="B3" s="11" t="s">
        <v>14</v>
      </c>
      <c r="C3" s="8">
        <f ca="1">Base!$C$2</f>
        <v>0</v>
      </c>
      <c r="D3" s="8"/>
      <c r="E3" s="8"/>
      <c r="F3" s="8"/>
      <c r="G3" s="8"/>
    </row>
    <row r="4" spans="2:7" x14ac:dyDescent="0.25">
      <c r="B4" s="11" t="s">
        <v>15</v>
      </c>
      <c r="C4" s="8">
        <f ca="1">C3-C6-C5</f>
        <v>0</v>
      </c>
      <c r="D4" s="8"/>
      <c r="E4" s="8"/>
      <c r="F4" s="8"/>
      <c r="G4" s="8"/>
    </row>
    <row r="5" spans="2:7" x14ac:dyDescent="0.25">
      <c r="B5" s="11" t="s">
        <v>18</v>
      </c>
      <c r="C5" s="8">
        <f ca="1">Base!$E$2</f>
        <v>0</v>
      </c>
      <c r="D5" s="8"/>
      <c r="E5" s="8"/>
      <c r="F5" s="8">
        <f ca="1">Base!$H$2</f>
        <v>0</v>
      </c>
      <c r="G5" s="8">
        <f ca="1">F5*Base!$E$1/Base!$C$1</f>
        <v>0</v>
      </c>
    </row>
    <row r="6" spans="2:7" x14ac:dyDescent="0.25">
      <c r="B6" s="11" t="s">
        <v>17</v>
      </c>
      <c r="C6" s="8">
        <f ca="1">Base!$D$2</f>
        <v>0</v>
      </c>
      <c r="D6" s="8"/>
      <c r="E6" s="8"/>
      <c r="F6" s="8">
        <f ca="1">Base!$G$2</f>
        <v>0</v>
      </c>
      <c r="G6" s="8">
        <f ca="1">F6*Base!$E$1/Base!$C$1</f>
        <v>0</v>
      </c>
    </row>
    <row r="7" spans="2:7" x14ac:dyDescent="0.25">
      <c r="B7" s="5" t="s">
        <v>16</v>
      </c>
      <c r="C7" s="9">
        <f ca="1">SUM(C3:C6)</f>
        <v>0</v>
      </c>
      <c r="D7" s="9"/>
      <c r="E7" s="9"/>
      <c r="F7" s="9">
        <f ca="1">SUM(F3:F6)</f>
        <v>0</v>
      </c>
      <c r="G7" s="9">
        <f ca="1">SUM(G3:G6)</f>
        <v>0</v>
      </c>
    </row>
  </sheetData>
  <phoneticPr fontId="2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taillard</dc:creator>
  <cp:lastModifiedBy>Jorissen Daniel</cp:lastModifiedBy>
  <dcterms:created xsi:type="dcterms:W3CDTF">2014-04-20T12:34:52Z</dcterms:created>
  <dcterms:modified xsi:type="dcterms:W3CDTF">2014-04-30T10:47:52Z</dcterms:modified>
</cp:coreProperties>
</file>