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Y\Downloads\"/>
    </mc:Choice>
  </mc:AlternateContent>
  <xr:revisionPtr revIDLastSave="0" documentId="13_ncr:1_{84A40402-BE13-48A8-BE5A-352C40D197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2" sheetId="2" r:id="rId1"/>
  </sheets>
  <definedNames>
    <definedName name="Anneau1">Feuil2!$L$9:$L$18</definedName>
    <definedName name="Anneau2">#REF!</definedName>
    <definedName name="couleurs">Feuil2!$B$3:$E$3</definedName>
    <definedName name="Liste">Feuil2!$J$9:$J$20</definedName>
    <definedName name="Nzéro">#REF!</definedName>
    <definedName name="Tolérance">Feuil2!$E$3</definedName>
    <definedName name="Tolérenc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2" l="1"/>
  <c r="D10" i="2"/>
  <c r="C10" i="2"/>
  <c r="B10" i="2"/>
  <c r="B5" i="2"/>
  <c r="D5" i="2"/>
  <c r="D4" i="2"/>
  <c r="E4" i="2" l="1"/>
  <c r="H3" i="2" s="1" a="1"/>
  <c r="H3" i="2" s="1"/>
  <c r="C5" i="2"/>
  <c r="B4" i="2"/>
  <c r="C4" i="2"/>
  <c r="G3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<sst xmlns="http://schemas.openxmlformats.org/spreadsheetml/2006/main" count="33" uniqueCount="25">
  <si>
    <t>Noir</t>
  </si>
  <si>
    <t>Maron</t>
  </si>
  <si>
    <t>Rouge</t>
  </si>
  <si>
    <t>Orange</t>
  </si>
  <si>
    <t>Jaune</t>
  </si>
  <si>
    <t>Vert</t>
  </si>
  <si>
    <t>Bleu</t>
  </si>
  <si>
    <t>Violet</t>
  </si>
  <si>
    <t>Gris</t>
  </si>
  <si>
    <t>Blanc</t>
  </si>
  <si>
    <t>Or</t>
  </si>
  <si>
    <t>Argent</t>
  </si>
  <si>
    <t>nom</t>
  </si>
  <si>
    <t>couleur</t>
  </si>
  <si>
    <t>valeur</t>
  </si>
  <si>
    <t>tolérance</t>
  </si>
  <si>
    <t>multiplier</t>
  </si>
  <si>
    <t>choix couleur</t>
  </si>
  <si>
    <t>Résluta</t>
  </si>
  <si>
    <t>Bonjour</t>
  </si>
  <si>
    <t>Merci d’avoir regarder.</t>
  </si>
  <si>
    <t>Je me suis permis de supprimée certaine cellule</t>
  </si>
  <si>
    <t>car mon fil commence sur résistance 3 couleur + une bague de tolérance</t>
  </si>
  <si>
    <t>Puis il me dit que la couleur noir</t>
  </si>
  <si>
    <t>(si elle ce trouve en troisième elle ne compte pas) Voila le résulta de ceci.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</si>
</sst>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±0.##&quot;%&quot;"/>
    <numFmt numFmtId="165" formatCode="#,##0\ \Ω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theme="0" tint="-0.34998626667073579"/>
      </top>
      <bottom/>
      <diagonal/>
    </border>
    <border>
      <left/>
      <right style="medium">
        <color theme="0" tint="-0.34998626667073579"/>
      </right>
      <top style="medium">
        <color theme="0" tint="-0.34998626667073579"/>
      </top>
      <bottom/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3" xfId="0" applyFont="1" applyFill="1" applyBorder="1"/>
    <xf numFmtId="0" fontId="1" fillId="3" borderId="4" xfId="0" applyFont="1" applyFill="1" applyBorder="1"/>
    <xf numFmtId="0" fontId="0" fillId="5" borderId="4" xfId="0" applyFill="1" applyBorder="1"/>
    <xf numFmtId="0" fontId="1" fillId="6" borderId="4" xfId="0" applyFont="1" applyFill="1" applyBorder="1"/>
    <xf numFmtId="0" fontId="1" fillId="4" borderId="4" xfId="0" applyFont="1" applyFill="1" applyBorder="1"/>
    <xf numFmtId="0" fontId="1" fillId="7" borderId="4" xfId="0" applyFont="1" applyFill="1" applyBorder="1"/>
    <xf numFmtId="0" fontId="1" fillId="8" borderId="4" xfId="0" applyFont="1" applyFill="1" applyBorder="1"/>
    <xf numFmtId="0" fontId="1" fillId="9" borderId="4" xfId="0" applyFont="1" applyFill="1" applyBorder="1"/>
    <xf numFmtId="0" fontId="1" fillId="11" borderId="4" xfId="0" applyFont="1" applyFill="1" applyBorder="1"/>
    <xf numFmtId="0" fontId="1" fillId="13" borderId="4" xfId="0" applyFont="1" applyFill="1" applyBorder="1"/>
    <xf numFmtId="0" fontId="0" fillId="12" borderId="4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7" xfId="0" applyBorder="1"/>
    <xf numFmtId="0" fontId="12" fillId="0" borderId="8" xfId="0" applyFont="1" applyBorder="1"/>
    <xf numFmtId="0" fontId="12" fillId="0" borderId="9" xfId="0" applyFont="1" applyBorder="1"/>
    <xf numFmtId="0" fontId="12" fillId="0" borderId="11" xfId="0" applyFont="1" applyBorder="1"/>
    <xf numFmtId="0" fontId="13" fillId="0" borderId="0" xfId="0" applyFont="1"/>
    <xf numFmtId="164" fontId="11" fillId="0" borderId="13" xfId="0" applyNumberFormat="1" applyFont="1" applyBorder="1"/>
    <xf numFmtId="164" fontId="1" fillId="0" borderId="0" xfId="0" applyNumberFormat="1" applyFont="1" applyAlignment="1">
      <alignment horizontal="center" vertical="center"/>
    </xf>
    <xf numFmtId="0" fontId="7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0" fontId="2" fillId="0" borderId="0" xfId="0" applyFont="1"/>
    <xf numFmtId="0" fontId="10" fillId="0" borderId="0" xfId="0" applyFont="1"/>
    <xf numFmtId="0" fontId="0" fillId="10" borderId="14" xfId="0" applyFill="1" applyBorder="1" applyAlignment="1">
      <alignment horizontal="center" vertical="center"/>
    </xf>
    <xf numFmtId="165" fontId="11" fillId="0" borderId="12" xfId="0" applyNumberFormat="1" applyFont="1" applyBorder="1" applyAlignment="1">
      <alignment shrinkToFit="1"/>
    </xf>
    <xf numFmtId="3" fontId="12" fillId="0" borderId="10" xfId="0" applyNumberFormat="1" applyFont="1" applyBorder="1"/>
    <xf numFmtId="165" fontId="0" fillId="0" borderId="0" xfId="0" applyNumberFormat="1"/>
    <xf numFmtId="0" fontId="0" fillId="0" borderId="15" xfId="0" applyBorder="1"/>
    <xf numFmtId="0" fontId="0" fillId="0" borderId="16" xfId="0" applyBorder="1"/>
    <xf numFmtId="0" fontId="0" fillId="0" borderId="17" xfId="0" applyBorder="1"/>
    <xf numFmtId="165" fontId="0" fillId="0" borderId="18" xfId="0" applyNumberFormat="1" applyBorder="1" applyAlignment="1">
      <alignment horizontal="left"/>
    </xf>
    <xf numFmtId="49" fontId="0" fillId="0" borderId="0" xfId="0" applyNumberFormat="1" applyAlignment="1">
      <alignment wrapText="1"/>
    </xf>
    <xf numFmtId="49" fontId="0" fillId="0" borderId="0" xfId="0" applyNumberFormat="1"/>
    <xf numFmtId="0" fontId="12" fillId="0" borderId="8" xfId="0" applyFont="1" applyBorder="1" applyAlignment="1">
      <alignment horizontal="center"/>
    </xf>
  </cellXfs>
  <cellStyles count="1">
    <cellStyle name="Normal" xfId="0" builtinId="0"/>
  </cellStyles>
  <dxfs count="67">
    <dxf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ill>
        <patternFill>
          <bgColor rgb="FF5B4747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ill>
        <patternFill>
          <bgColor rgb="FF5B4747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ill>
        <patternFill>
          <bgColor rgb="FF5B4747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theme="1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ill>
        <patternFill>
          <bgColor rgb="FF5B4747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\±0.##&quot;%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0" defaultTableStyle="TableStyleMedium9" defaultPivotStyle="PivotStyleLight16"/>
  <colors>
    <mruColors>
      <color rgb="FFFFFF99"/>
      <color rgb="FFF2E3A4"/>
      <color rgb="FF5B4747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</xdr:row>
      <xdr:rowOff>0</xdr:rowOff>
    </xdr:from>
    <xdr:to>
      <xdr:col>21</xdr:col>
      <xdr:colOff>629376</xdr:colOff>
      <xdr:row>33</xdr:row>
      <xdr:rowOff>105663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CE27139D-5AED-4A58-9711-EE60C98F21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678150" y="0"/>
          <a:ext cx="5201376" cy="636358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J8:M20" totalsRowShown="0" tableBorderDxfId="66">
  <autoFilter ref="J8:M20" xr:uid="{00000000-0009-0000-0100-000001000000}"/>
  <tableColumns count="4">
    <tableColumn id="1" xr3:uid="{00000000-0010-0000-0000-000001000000}" name="nom"/>
    <tableColumn id="2" xr3:uid="{00000000-0010-0000-0000-000002000000}" name="couleur"/>
    <tableColumn id="3" xr3:uid="{00000000-0010-0000-0000-000003000000}" name="valeur" dataDxfId="65"/>
    <tableColumn id="4" xr3:uid="{00000000-0010-0000-0000-000004000000}" name="tolérance" dataDxfId="6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showGridLines="0" tabSelected="1" workbookViewId="0">
      <selection activeCell="C7" sqref="C7"/>
    </sheetView>
  </sheetViews>
  <sheetFormatPr baseColWidth="10" defaultColWidth="11.42578125" defaultRowHeight="15" x14ac:dyDescent="0.25"/>
  <cols>
    <col min="1" max="1" width="14.42578125" bestFit="1" customWidth="1"/>
    <col min="2" max="5" width="12" customWidth="1"/>
    <col min="7" max="7" width="13.7109375" bestFit="1" customWidth="1"/>
    <col min="8" max="8" width="11.7109375" bestFit="1" customWidth="1"/>
  </cols>
  <sheetData>
    <row r="1" spans="1:13" ht="15.75" thickBot="1" x14ac:dyDescent="0.3"/>
    <row r="2" spans="1:13" ht="15.75" thickBot="1" x14ac:dyDescent="0.3">
      <c r="B2" s="15"/>
      <c r="C2" s="15"/>
      <c r="D2" s="15"/>
      <c r="E2" s="16"/>
    </row>
    <row r="3" spans="1:13" ht="22.5" thickTop="1" thickBot="1" x14ac:dyDescent="0.4">
      <c r="A3" s="21" t="s">
        <v>17</v>
      </c>
      <c r="B3" s="17" t="s">
        <v>5</v>
      </c>
      <c r="C3" s="17" t="s">
        <v>2</v>
      </c>
      <c r="D3" s="17" t="s">
        <v>0</v>
      </c>
      <c r="E3" s="17" t="s">
        <v>11</v>
      </c>
      <c r="G3" s="35">
        <f>IF(D3=INDEX(Liste,1),SUMPRODUCT(B4:C4,B5:C5),SUMPRODUCT(B4:D4,B5:D5))</f>
        <v>630</v>
      </c>
      <c r="H3" s="22" cm="1">
        <f t="array" ref="H3">INDEX(Tabel1[tolérance],Feuil2!E4)</f>
        <v>10</v>
      </c>
    </row>
    <row r="4" spans="1:13" ht="15.75" thickTop="1" x14ac:dyDescent="0.25">
      <c r="A4" t="s">
        <v>14</v>
      </c>
      <c r="B4" s="18">
        <f t="shared" ref="B4:E4" si="0">IF(B3="",0,MATCH(B3,Liste,0))</f>
        <v>6</v>
      </c>
      <c r="C4" s="18">
        <f t="shared" si="0"/>
        <v>3</v>
      </c>
      <c r="D4" s="18">
        <f t="shared" si="0"/>
        <v>1</v>
      </c>
      <c r="E4" s="19">
        <f t="shared" si="0"/>
        <v>12</v>
      </c>
    </row>
    <row r="5" spans="1:13" ht="15.75" thickBot="1" x14ac:dyDescent="0.3">
      <c r="A5" t="s">
        <v>16</v>
      </c>
      <c r="B5" s="36">
        <f>POWER(10,COLUMN($D$3)-COLUMN(B3))</f>
        <v>100</v>
      </c>
      <c r="C5" s="36">
        <f>POWER(10,COLUMN($D$3)-COLUMN(C3))</f>
        <v>10</v>
      </c>
      <c r="D5" s="36">
        <f>POWER(10^-2,COLUMN($D$3)-COLUMN(D3))</f>
        <v>1</v>
      </c>
      <c r="E5" s="20"/>
      <c r="G5" s="37"/>
    </row>
    <row r="8" spans="1:13" ht="15.75" thickBot="1" x14ac:dyDescent="0.3">
      <c r="J8" t="s">
        <v>12</v>
      </c>
      <c r="K8" t="s">
        <v>13</v>
      </c>
      <c r="L8" s="13" t="s">
        <v>14</v>
      </c>
      <c r="M8" s="14" t="s">
        <v>15</v>
      </c>
    </row>
    <row r="9" spans="1:13" ht="15.75" thickBot="1" x14ac:dyDescent="0.3">
      <c r="B9" s="17" t="s">
        <v>5</v>
      </c>
      <c r="C9" s="17" t="s">
        <v>2</v>
      </c>
      <c r="D9" s="17" t="s">
        <v>0</v>
      </c>
      <c r="F9" s="37"/>
      <c r="J9" t="s">
        <v>0</v>
      </c>
      <c r="K9" s="1"/>
      <c r="L9" s="12"/>
      <c r="M9" s="23"/>
    </row>
    <row r="10" spans="1:13" x14ac:dyDescent="0.25">
      <c r="B10" s="44">
        <f>IF(B9="",0,MATCH(B9,Liste,0)-1)</f>
        <v>5</v>
      </c>
      <c r="C10" s="44">
        <f>IF(C9="",0,MATCH(C9,Liste,0)-1)</f>
        <v>2</v>
      </c>
      <c r="D10" s="44">
        <f>IF(D9="",0,MATCH(D9,Liste,0)-1)</f>
        <v>0</v>
      </c>
      <c r="J10" s="24" t="s">
        <v>1</v>
      </c>
      <c r="K10" s="2"/>
      <c r="L10" s="12">
        <v>1</v>
      </c>
      <c r="M10" s="23">
        <v>1</v>
      </c>
    </row>
    <row r="11" spans="1:13" ht="15.75" thickBot="1" x14ac:dyDescent="0.3">
      <c r="J11" s="25" t="s">
        <v>2</v>
      </c>
      <c r="K11" s="3"/>
      <c r="L11" s="12">
        <v>2</v>
      </c>
      <c r="M11" s="23">
        <v>2</v>
      </c>
    </row>
    <row r="12" spans="1:13" x14ac:dyDescent="0.25">
      <c r="B12" s="17"/>
      <c r="C12" s="38"/>
      <c r="D12" s="39"/>
      <c r="J12" s="26" t="s">
        <v>3</v>
      </c>
      <c r="K12" s="4"/>
      <c r="L12" s="12">
        <v>3</v>
      </c>
      <c r="M12" s="23"/>
    </row>
    <row r="13" spans="1:13" ht="15.75" thickBot="1" x14ac:dyDescent="0.3">
      <c r="B13" s="40"/>
      <c r="C13" s="14" t="s">
        <v>18</v>
      </c>
      <c r="D13" s="41">
        <f>VALUE((B10&amp;C10))*POWER(10,D10)</f>
        <v>52</v>
      </c>
      <c r="J13" s="27" t="s">
        <v>4</v>
      </c>
      <c r="K13" s="5"/>
      <c r="L13" s="12">
        <v>4</v>
      </c>
      <c r="M13" s="23"/>
    </row>
    <row r="14" spans="1:13" x14ac:dyDescent="0.25">
      <c r="J14" s="28" t="s">
        <v>5</v>
      </c>
      <c r="K14" s="6"/>
      <c r="L14" s="12">
        <v>5</v>
      </c>
      <c r="M14" s="23">
        <v>0.5</v>
      </c>
    </row>
    <row r="15" spans="1:13" x14ac:dyDescent="0.25">
      <c r="J15" s="29" t="s">
        <v>6</v>
      </c>
      <c r="K15" s="7"/>
      <c r="L15" s="12">
        <v>6</v>
      </c>
      <c r="M15" s="23">
        <v>0.25</v>
      </c>
    </row>
    <row r="16" spans="1:13" x14ac:dyDescent="0.25">
      <c r="A16" s="42"/>
      <c r="B16" s="42"/>
      <c r="C16" s="42"/>
      <c r="D16" s="42"/>
      <c r="E16" s="42"/>
      <c r="F16" s="42"/>
      <c r="G16" s="42"/>
      <c r="H16" s="42"/>
      <c r="J16" s="30" t="s">
        <v>7</v>
      </c>
      <c r="K16" s="8"/>
      <c r="L16" s="12">
        <v>7</v>
      </c>
      <c r="M16" s="23">
        <v>0.1</v>
      </c>
    </row>
    <row r="17" spans="1:13" x14ac:dyDescent="0.25">
      <c r="A17" s="42"/>
      <c r="B17" s="42"/>
      <c r="C17" s="42"/>
      <c r="D17" s="42"/>
      <c r="E17" s="42"/>
      <c r="F17" s="42"/>
      <c r="G17" s="42"/>
      <c r="H17" s="42"/>
      <c r="J17" s="31" t="s">
        <v>8</v>
      </c>
      <c r="K17" s="9"/>
      <c r="L17" s="12">
        <v>8</v>
      </c>
      <c r="M17" s="23">
        <v>0.05</v>
      </c>
    </row>
    <row r="18" spans="1:13" x14ac:dyDescent="0.25">
      <c r="A18" s="42" t="s">
        <v>19</v>
      </c>
      <c r="B18" s="42"/>
      <c r="C18" s="42"/>
      <c r="D18" s="42"/>
      <c r="E18" s="42"/>
      <c r="F18" s="42"/>
      <c r="G18" s="42"/>
      <c r="H18" s="42"/>
      <c r="J18" t="s">
        <v>9</v>
      </c>
      <c r="K18" s="10"/>
      <c r="L18" s="12">
        <v>9</v>
      </c>
      <c r="M18" s="23"/>
    </row>
    <row r="19" spans="1:13" x14ac:dyDescent="0.25">
      <c r="A19" t="s">
        <v>21</v>
      </c>
      <c r="B19" s="42"/>
      <c r="C19" s="42"/>
      <c r="D19" s="42"/>
      <c r="E19" s="42"/>
      <c r="F19" s="42"/>
      <c r="G19" s="42"/>
      <c r="H19" s="42"/>
      <c r="J19" s="32" t="s">
        <v>10</v>
      </c>
      <c r="K19" s="11"/>
      <c r="L19" s="12"/>
      <c r="M19" s="23">
        <v>5</v>
      </c>
    </row>
    <row r="20" spans="1:13" x14ac:dyDescent="0.25">
      <c r="A20" t="s">
        <v>22</v>
      </c>
      <c r="B20" s="42"/>
      <c r="C20" s="42"/>
      <c r="D20" s="42"/>
      <c r="E20" s="42"/>
      <c r="F20" s="42"/>
      <c r="G20" s="42"/>
      <c r="H20" s="42"/>
      <c r="J20" s="33" t="s">
        <v>11</v>
      </c>
      <c r="K20" s="34"/>
      <c r="L20" s="12"/>
      <c r="M20" s="23">
        <v>10</v>
      </c>
    </row>
    <row r="21" spans="1:13" x14ac:dyDescent="0.25">
      <c r="A21" t="s">
        <v>23</v>
      </c>
      <c r="B21" s="42"/>
      <c r="C21" s="42"/>
      <c r="D21" s="42"/>
      <c r="E21" s="42"/>
      <c r="F21" s="42"/>
      <c r="G21" s="42"/>
      <c r="H21" s="42"/>
    </row>
    <row r="22" spans="1:13" x14ac:dyDescent="0.25">
      <c r="A22" t="s">
        <v>24</v>
      </c>
      <c r="B22" s="42"/>
      <c r="C22" s="42"/>
      <c r="D22" s="42"/>
      <c r="E22" s="42"/>
      <c r="F22" s="42"/>
      <c r="G22" s="42"/>
      <c r="H22" s="42"/>
    </row>
    <row r="23" spans="1:13" x14ac:dyDescent="0.25">
      <c r="A23" t="s">
        <v>20</v>
      </c>
      <c r="B23" s="42"/>
      <c r="C23" s="42"/>
      <c r="D23" s="42"/>
      <c r="E23" s="42"/>
      <c r="F23" s="42"/>
      <c r="G23" s="42"/>
      <c r="H23" s="42"/>
    </row>
    <row r="24" spans="1:13" x14ac:dyDescent="0.25">
      <c r="A24" s="42"/>
      <c r="B24" s="42"/>
      <c r="C24" s="42"/>
      <c r="D24" s="42"/>
      <c r="E24" s="42"/>
      <c r="F24" s="42"/>
      <c r="G24" s="42"/>
      <c r="H24" s="42"/>
    </row>
    <row r="25" spans="1:13" x14ac:dyDescent="0.25">
      <c r="A25" s="42"/>
      <c r="B25" s="42"/>
      <c r="C25" s="42"/>
      <c r="D25" s="42"/>
      <c r="E25" s="42"/>
      <c r="F25" s="42"/>
      <c r="G25" s="42"/>
      <c r="H25" s="42"/>
    </row>
    <row r="26" spans="1:13" x14ac:dyDescent="0.25">
      <c r="A26" s="42"/>
      <c r="B26" s="42"/>
      <c r="C26" s="42"/>
      <c r="D26" s="42"/>
      <c r="E26" s="42"/>
      <c r="F26" s="42"/>
      <c r="G26" s="42"/>
      <c r="H26" s="42"/>
    </row>
    <row r="27" spans="1:13" x14ac:dyDescent="0.25">
      <c r="A27" s="42"/>
      <c r="B27" s="42"/>
      <c r="C27" s="42"/>
      <c r="D27" s="42"/>
      <c r="E27" s="42"/>
      <c r="F27" s="42"/>
      <c r="G27" s="42"/>
      <c r="H27" s="42"/>
    </row>
    <row r="28" spans="1:13" x14ac:dyDescent="0.25">
      <c r="A28" s="42"/>
      <c r="B28" s="42"/>
      <c r="C28" s="42"/>
      <c r="D28" s="42"/>
      <c r="E28" s="42"/>
      <c r="F28" s="42"/>
      <c r="G28" s="42"/>
      <c r="H28" s="42"/>
    </row>
    <row r="29" spans="1:13" x14ac:dyDescent="0.25">
      <c r="A29" s="43"/>
      <c r="B29" s="43"/>
      <c r="C29" s="43"/>
      <c r="D29" s="43"/>
      <c r="E29" s="43"/>
      <c r="F29" s="43"/>
      <c r="G29" s="43"/>
      <c r="H29" s="43"/>
    </row>
  </sheetData>
  <conditionalFormatting sqref="B3:E3">
    <cfRule type="containsText" dxfId="63" priority="49" operator="containsText" text="Jaune">
      <formula>NOT(ISERROR(SEARCH("Jaune",B3)))</formula>
    </cfRule>
    <cfRule type="containsText" dxfId="62" priority="53" operator="containsText" text="Orange">
      <formula>NOT(ISERROR(SEARCH("Orange",B3)))</formula>
    </cfRule>
    <cfRule type="containsText" dxfId="61" priority="96" operator="containsText" text="Argent">
      <formula>NOT(ISERROR(SEARCH("Argent",B3)))</formula>
    </cfRule>
    <cfRule type="containsText" dxfId="60" priority="97" operator="containsText" text="Or">
      <formula>NOT(ISERROR(SEARCH("Or",B3)))</formula>
    </cfRule>
    <cfRule type="containsText" dxfId="59" priority="98" operator="containsText" text="Blanc">
      <formula>NOT(ISERROR(SEARCH("Blanc",B3)))</formula>
    </cfRule>
    <cfRule type="containsText" dxfId="58" priority="99" operator="containsText" text="Gris">
      <formula>NOT(ISERROR(SEARCH("Gris",B3)))</formula>
    </cfRule>
    <cfRule type="containsText" dxfId="57" priority="100" operator="containsText" text="Violet">
      <formula>NOT(ISERROR(SEARCH("Violet",B3)))</formula>
    </cfRule>
    <cfRule type="containsText" dxfId="56" priority="101" operator="containsText" text="Vert">
      <formula>NOT(ISERROR(SEARCH("Vert",B3)))</formula>
    </cfRule>
    <cfRule type="containsText" dxfId="55" priority="102" operator="containsText" text="Jaune">
      <formula>NOT(ISERROR(SEARCH("Jaune",B3)))</formula>
    </cfRule>
    <cfRule type="containsText" dxfId="54" priority="103" operator="containsText" text="Orange">
      <formula>NOT(ISERROR(SEARCH("Orange",B3)))</formula>
    </cfRule>
    <cfRule type="containsText" dxfId="53" priority="104" operator="containsText" text="Rouge">
      <formula>NOT(ISERROR(SEARCH("Rouge",B3)))</formula>
    </cfRule>
    <cfRule type="containsText" dxfId="52" priority="105" operator="containsText" text="Maron">
      <formula>NOT(ISERROR(SEARCH("Maron",B3)))</formula>
    </cfRule>
    <cfRule type="containsText" dxfId="51" priority="106" operator="containsText" text="Maron">
      <formula>NOT(ISERROR(SEARCH("Maron",B3)))</formula>
    </cfRule>
    <cfRule type="containsText" dxfId="50" priority="107" operator="containsText" text="maron">
      <formula>NOT(ISERROR(SEARCH("maron",B3)))</formula>
    </cfRule>
    <cfRule type="containsText" dxfId="49" priority="108" operator="containsText" text="Noir">
      <formula>NOT(ISERROR(SEARCH("Noir",B3)))</formula>
    </cfRule>
    <cfRule type="containsText" dxfId="48" priority="109" operator="containsText" text="Bleu">
      <formula>NOT(ISERROR(SEARCH("Bleu",B3)))</formula>
    </cfRule>
  </conditionalFormatting>
  <conditionalFormatting sqref="B9">
    <cfRule type="containsText" dxfId="47" priority="33" operator="containsText" text="Jaune">
      <formula>NOT(ISERROR(SEARCH("Jaune",B9)))</formula>
    </cfRule>
    <cfRule type="containsText" dxfId="46" priority="34" operator="containsText" text="Orange">
      <formula>NOT(ISERROR(SEARCH("Orange",B9)))</formula>
    </cfRule>
    <cfRule type="containsText" dxfId="45" priority="35" operator="containsText" text="Argent">
      <formula>NOT(ISERROR(SEARCH("Argent",B9)))</formula>
    </cfRule>
    <cfRule type="containsText" dxfId="44" priority="36" operator="containsText" text="Or">
      <formula>NOT(ISERROR(SEARCH("Or",B9)))</formula>
    </cfRule>
    <cfRule type="containsText" dxfId="43" priority="37" operator="containsText" text="Blanc">
      <formula>NOT(ISERROR(SEARCH("Blanc",B9)))</formula>
    </cfRule>
    <cfRule type="containsText" dxfId="42" priority="38" operator="containsText" text="Gris">
      <formula>NOT(ISERROR(SEARCH("Gris",B9)))</formula>
    </cfRule>
    <cfRule type="containsText" dxfId="41" priority="39" operator="containsText" text="Violet">
      <formula>NOT(ISERROR(SEARCH("Violet",B9)))</formula>
    </cfRule>
    <cfRule type="containsText" dxfId="40" priority="40" operator="containsText" text="Vert">
      <formula>NOT(ISERROR(SEARCH("Vert",B9)))</formula>
    </cfRule>
    <cfRule type="containsText" dxfId="39" priority="41" operator="containsText" text="Jaune">
      <formula>NOT(ISERROR(SEARCH("Jaune",B9)))</formula>
    </cfRule>
    <cfRule type="containsText" dxfId="38" priority="42" operator="containsText" text="Orange">
      <formula>NOT(ISERROR(SEARCH("Orange",B9)))</formula>
    </cfRule>
    <cfRule type="containsText" dxfId="37" priority="43" operator="containsText" text="Rouge">
      <formula>NOT(ISERROR(SEARCH("Rouge",B9)))</formula>
    </cfRule>
    <cfRule type="containsText" dxfId="36" priority="44" operator="containsText" text="Maron">
      <formula>NOT(ISERROR(SEARCH("Maron",B9)))</formula>
    </cfRule>
    <cfRule type="containsText" dxfId="35" priority="45" operator="containsText" text="Maron">
      <formula>NOT(ISERROR(SEARCH("Maron",B9)))</formula>
    </cfRule>
    <cfRule type="containsText" dxfId="34" priority="46" operator="containsText" text="maron">
      <formula>NOT(ISERROR(SEARCH("maron",B9)))</formula>
    </cfRule>
    <cfRule type="containsText" dxfId="33" priority="47" operator="containsText" text="Noir">
      <formula>NOT(ISERROR(SEARCH("Noir",B9)))</formula>
    </cfRule>
    <cfRule type="containsText" dxfId="32" priority="48" operator="containsText" text="Bleu">
      <formula>NOT(ISERROR(SEARCH("Bleu",B9)))</formula>
    </cfRule>
  </conditionalFormatting>
  <conditionalFormatting sqref="C9">
    <cfRule type="containsText" dxfId="31" priority="17" operator="containsText" text="Jaune">
      <formula>NOT(ISERROR(SEARCH("Jaune",C9)))</formula>
    </cfRule>
    <cfRule type="containsText" dxfId="30" priority="18" operator="containsText" text="Orange">
      <formula>NOT(ISERROR(SEARCH("Orange",C9)))</formula>
    </cfRule>
    <cfRule type="containsText" dxfId="29" priority="19" operator="containsText" text="Argent">
      <formula>NOT(ISERROR(SEARCH("Argent",C9)))</formula>
    </cfRule>
    <cfRule type="containsText" dxfId="28" priority="20" operator="containsText" text="Or">
      <formula>NOT(ISERROR(SEARCH("Or",C9)))</formula>
    </cfRule>
    <cfRule type="containsText" dxfId="27" priority="21" operator="containsText" text="Blanc">
      <formula>NOT(ISERROR(SEARCH("Blanc",C9)))</formula>
    </cfRule>
    <cfRule type="containsText" dxfId="26" priority="22" operator="containsText" text="Gris">
      <formula>NOT(ISERROR(SEARCH("Gris",C9)))</formula>
    </cfRule>
    <cfRule type="containsText" dxfId="25" priority="23" operator="containsText" text="Violet">
      <formula>NOT(ISERROR(SEARCH("Violet",C9)))</formula>
    </cfRule>
    <cfRule type="containsText" dxfId="24" priority="24" operator="containsText" text="Vert">
      <formula>NOT(ISERROR(SEARCH("Vert",C9)))</formula>
    </cfRule>
    <cfRule type="containsText" dxfId="23" priority="25" operator="containsText" text="Jaune">
      <formula>NOT(ISERROR(SEARCH("Jaune",C9)))</formula>
    </cfRule>
    <cfRule type="containsText" dxfId="22" priority="26" operator="containsText" text="Orange">
      <formula>NOT(ISERROR(SEARCH("Orange",C9)))</formula>
    </cfRule>
    <cfRule type="containsText" dxfId="21" priority="27" operator="containsText" text="Rouge">
      <formula>NOT(ISERROR(SEARCH("Rouge",C9)))</formula>
    </cfRule>
    <cfRule type="containsText" dxfId="20" priority="28" operator="containsText" text="Maron">
      <formula>NOT(ISERROR(SEARCH("Maron",C9)))</formula>
    </cfRule>
    <cfRule type="containsText" dxfId="19" priority="29" operator="containsText" text="Maron">
      <formula>NOT(ISERROR(SEARCH("Maron",C9)))</formula>
    </cfRule>
    <cfRule type="containsText" dxfId="18" priority="30" operator="containsText" text="maron">
      <formula>NOT(ISERROR(SEARCH("maron",C9)))</formula>
    </cfRule>
    <cfRule type="containsText" dxfId="17" priority="31" operator="containsText" text="Noir">
      <formula>NOT(ISERROR(SEARCH("Noir",C9)))</formula>
    </cfRule>
    <cfRule type="containsText" dxfId="16" priority="32" operator="containsText" text="Bleu">
      <formula>NOT(ISERROR(SEARCH("Bleu",C9)))</formula>
    </cfRule>
  </conditionalFormatting>
  <conditionalFormatting sqref="D9">
    <cfRule type="containsText" dxfId="15" priority="1" operator="containsText" text="Jaune">
      <formula>NOT(ISERROR(SEARCH("Jaune",D9)))</formula>
    </cfRule>
    <cfRule type="containsText" dxfId="14" priority="2" operator="containsText" text="Orange">
      <formula>NOT(ISERROR(SEARCH("Orange",D9)))</formula>
    </cfRule>
    <cfRule type="containsText" dxfId="13" priority="3" operator="containsText" text="Argent">
      <formula>NOT(ISERROR(SEARCH("Argent",D9)))</formula>
    </cfRule>
    <cfRule type="containsText" dxfId="12" priority="4" operator="containsText" text="Or">
      <formula>NOT(ISERROR(SEARCH("Or",D9)))</formula>
    </cfRule>
    <cfRule type="containsText" dxfId="11" priority="5" operator="containsText" text="Blanc">
      <formula>NOT(ISERROR(SEARCH("Blanc",D9)))</formula>
    </cfRule>
    <cfRule type="containsText" dxfId="10" priority="6" operator="containsText" text="Gris">
      <formula>NOT(ISERROR(SEARCH("Gris",D9)))</formula>
    </cfRule>
    <cfRule type="containsText" dxfId="9" priority="7" operator="containsText" text="Violet">
      <formula>NOT(ISERROR(SEARCH("Violet",D9)))</formula>
    </cfRule>
    <cfRule type="containsText" dxfId="8" priority="8" operator="containsText" text="Vert">
      <formula>NOT(ISERROR(SEARCH("Vert",D9)))</formula>
    </cfRule>
    <cfRule type="containsText" dxfId="7" priority="9" operator="containsText" text="Jaune">
      <formula>NOT(ISERROR(SEARCH("Jaune",D9)))</formula>
    </cfRule>
    <cfRule type="containsText" dxfId="6" priority="10" operator="containsText" text="Orange">
      <formula>NOT(ISERROR(SEARCH("Orange",D9)))</formula>
    </cfRule>
    <cfRule type="containsText" dxfId="5" priority="11" operator="containsText" text="Rouge">
      <formula>NOT(ISERROR(SEARCH("Rouge",D9)))</formula>
    </cfRule>
    <cfRule type="containsText" dxfId="4" priority="12" operator="containsText" text="Maron">
      <formula>NOT(ISERROR(SEARCH("Maron",D9)))</formula>
    </cfRule>
    <cfRule type="containsText" dxfId="3" priority="13" operator="containsText" text="Maron">
      <formula>NOT(ISERROR(SEARCH("Maron",D9)))</formula>
    </cfRule>
    <cfRule type="containsText" dxfId="2" priority="14" operator="containsText" text="maron">
      <formula>NOT(ISERROR(SEARCH("maron",D9)))</formula>
    </cfRule>
    <cfRule type="containsText" dxfId="1" priority="15" operator="containsText" text="Noir">
      <formula>NOT(ISERROR(SEARCH("Noir",D9)))</formula>
    </cfRule>
    <cfRule type="containsText" dxfId="0" priority="16" operator="containsText" text="Bleu">
      <formula>NOT(ISERROR(SEARCH("Bleu",D9)))</formula>
    </cfRule>
  </conditionalFormatting>
  <dataValidations count="2">
    <dataValidation type="list" allowBlank="1" showInputMessage="1" showErrorMessage="1" sqref="E3" xr:uid="{00000000-0002-0000-0000-000000000000}">
      <formula1>Liste</formula1>
    </dataValidation>
    <dataValidation type="list" allowBlank="1" showInputMessage="1" showErrorMessage="1" sqref="B3:D3 B9:D9" xr:uid="{00000000-0002-0000-0000-000001000000}">
      <formula1>$J$9:$J$18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Feuil2</vt:lpstr>
      <vt:lpstr>Anneau1</vt:lpstr>
      <vt:lpstr>couleurs</vt:lpstr>
      <vt:lpstr>Liste</vt:lpstr>
      <vt:lpstr>Tolérance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Dan</cp:lastModifiedBy>
  <dcterms:created xsi:type="dcterms:W3CDTF">2026-09-08T11:13:44Z</dcterms:created>
  <dcterms:modified xsi:type="dcterms:W3CDTF">2026-09-09T12:56:30Z</dcterms:modified>
</cp:coreProperties>
</file>