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0931983-C7AF-4F24-B1E5-7C03603DAD50}" xr6:coauthVersionLast="47" xr6:coauthVersionMax="47" xr10:uidLastSave="{00000000-0000-0000-0000-000000000000}"/>
  <bookViews>
    <workbookView xWindow="-120" yWindow="-120" windowWidth="20730" windowHeight="11160" tabRatio="885" xr2:uid="{9EC72105-7A24-4B1A-A957-7A80A4D5BA73}"/>
  </bookViews>
  <sheets>
    <sheet name="Récapitulatif" sheetId="14" r:id="rId1"/>
    <sheet name="B-D" sheetId="4" r:id="rId2"/>
    <sheet name="M-D" sheetId="7" r:id="rId3"/>
    <sheet name="C-D" sheetId="17" r:id="rId4"/>
    <sheet name="B" sheetId="8" r:id="rId5"/>
    <sheet name="M" sheetId="9" r:id="rId6"/>
    <sheet name="C" sheetId="18" r:id="rId7"/>
    <sheet name="A-D" sheetId="11" r:id="rId8"/>
    <sheet name="J" sheetId="10" r:id="rId9"/>
    <sheet name="F" sheetId="1" r:id="rId10"/>
    <sheet name="H" sheetId="2" r:id="rId11"/>
    <sheet name="VF" sheetId="19" r:id="rId12"/>
    <sheet name="VH" sheetId="5" r:id="rId13"/>
    <sheet name="SVF" sheetId="3" r:id="rId14"/>
    <sheet name="SVH" sheetId="12" r:id="rId15"/>
    <sheet name="P" sheetId="6" r:id="rId16"/>
    <sheet name="BDD" sheetId="15" r:id="rId17"/>
  </sheets>
  <externalReferences>
    <externalReference r:id="rId18"/>
    <externalReference r:id="rId19"/>
  </externalReferences>
  <definedNames>
    <definedName name="_xlnm._FilterDatabase" localSheetId="7" hidden="1">'A-D'!$H$4:$H$4</definedName>
    <definedName name="_xlnm._FilterDatabase" localSheetId="4" hidden="1">B!$H$4:$H$4</definedName>
    <definedName name="_xlnm._FilterDatabase" localSheetId="1" hidden="1">'B-D'!$A$2:$G$2</definedName>
    <definedName name="_xlnm._FilterDatabase" localSheetId="3" hidden="1">'C-D'!$A$1:$G$1</definedName>
    <definedName name="_xlnm._FilterDatabase" localSheetId="9" hidden="1">F!$H$4:$H$4</definedName>
    <definedName name="_xlnm._FilterDatabase" localSheetId="10" hidden="1">H!$H$4:$H$4</definedName>
    <definedName name="_xlnm._FilterDatabase" localSheetId="8" hidden="1">J!$H$4:$H$4</definedName>
    <definedName name="_xlnm._FilterDatabase" localSheetId="5" hidden="1">M!$H$4:$H$4</definedName>
    <definedName name="_xlnm._FilterDatabase" localSheetId="2" hidden="1">'M-D'!$H$4:$H$4</definedName>
    <definedName name="_xlnm._FilterDatabase" localSheetId="15" hidden="1">P!$H$4:$H$4</definedName>
    <definedName name="_xlnm._FilterDatabase" localSheetId="0" hidden="1">Récapitulatif!$A$1:$G$1</definedName>
    <definedName name="_xlnm._FilterDatabase" localSheetId="13" hidden="1">SVF!$H$4:$H$4</definedName>
    <definedName name="_xlnm._FilterDatabase" localSheetId="12" hidden="1">VH!$H$4:$H$4</definedName>
    <definedName name="Categories_onglets">Catégo_onglets[]</definedName>
    <definedName name="club" localSheetId="0">[1]POULIES!$P$4:$P$10</definedName>
    <definedName name="CLUB20202021">[2]POULIES!$P$4:$P$10</definedName>
    <definedName name="Clubs">T_Clubs[Clubs]</definedName>
    <definedName name="_xlnm.Print_Area" localSheetId="0">Récapitulatif!$A$1:$J$195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8" i="14" l="1"/>
  <c r="J50" i="14"/>
  <c r="J37" i="14"/>
  <c r="J38" i="14"/>
  <c r="J39" i="14"/>
  <c r="J40" i="14"/>
  <c r="J41" i="14"/>
  <c r="J36" i="14"/>
  <c r="J3" i="14" l="1"/>
  <c r="J4" i="14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25" i="14" l="1"/>
  <c r="J24" i="14" l="1"/>
  <c r="J26" i="14"/>
  <c r="J18" i="14"/>
  <c r="J27" i="14" l="1"/>
  <c r="J42" i="14"/>
</calcChain>
</file>

<file path=xl/sharedStrings.xml><?xml version="1.0" encoding="utf-8"?>
<sst xmlns="http://schemas.openxmlformats.org/spreadsheetml/2006/main" count="282" uniqueCount="121">
  <si>
    <t>Total Archers</t>
  </si>
  <si>
    <t>Catégories</t>
  </si>
  <si>
    <t>Années</t>
  </si>
  <si>
    <t>H</t>
  </si>
  <si>
    <t>Club</t>
  </si>
  <si>
    <t>Arc</t>
  </si>
  <si>
    <t>Débutant</t>
  </si>
  <si>
    <t>Sexe</t>
  </si>
  <si>
    <t>date de naissance</t>
  </si>
  <si>
    <t>Catégorie</t>
  </si>
  <si>
    <t>Nbr</t>
  </si>
  <si>
    <t>Mézéri'arc</t>
  </si>
  <si>
    <t>CL</t>
  </si>
  <si>
    <t>Oui</t>
  </si>
  <si>
    <t>F</t>
  </si>
  <si>
    <t>Femme</t>
  </si>
  <si>
    <t>Vétéran Femme</t>
  </si>
  <si>
    <t>Espoir Gymnique Replonges</t>
  </si>
  <si>
    <t>Homme</t>
  </si>
  <si>
    <t>Dombes Gym Détente</t>
  </si>
  <si>
    <t>Total</t>
  </si>
  <si>
    <t>Espérance Bressane</t>
  </si>
  <si>
    <t>Non</t>
  </si>
  <si>
    <t>Nbr Archers par club</t>
  </si>
  <si>
    <t>Espérance Revermontoise</t>
  </si>
  <si>
    <t>TOTAL</t>
  </si>
  <si>
    <t>P</t>
  </si>
  <si>
    <t>JD 12 ET -</t>
  </si>
  <si>
    <t>NOM  PRENOM</t>
  </si>
  <si>
    <t>CLUB</t>
  </si>
  <si>
    <t>FITA 60</t>
  </si>
  <si>
    <t>COULEUR</t>
  </si>
  <si>
    <t>TRISPOT</t>
  </si>
  <si>
    <t>JD + DE 12</t>
  </si>
  <si>
    <t>JC 12 ET -</t>
  </si>
  <si>
    <t>JC + DE 12</t>
  </si>
  <si>
    <t>AD</t>
  </si>
  <si>
    <t>JUNIORS</t>
  </si>
  <si>
    <t>VF</t>
  </si>
  <si>
    <t>VH</t>
  </si>
  <si>
    <t>SVH</t>
  </si>
  <si>
    <t>POULIES</t>
  </si>
  <si>
    <t>Clubs</t>
  </si>
  <si>
    <t>Date Début</t>
  </si>
  <si>
    <t>Date Fin</t>
  </si>
  <si>
    <t>Onglet</t>
  </si>
  <si>
    <t>Poulie</t>
  </si>
  <si>
    <t>Benjamin(e) Débutant(e)</t>
  </si>
  <si>
    <t>01. Benjamin(e) Débutant(e)</t>
  </si>
  <si>
    <t>Minime Débutant(e)</t>
  </si>
  <si>
    <t>Cadet(te) Débutant(e)</t>
  </si>
  <si>
    <t xml:space="preserve">06. Cadet(te) </t>
  </si>
  <si>
    <t>07. Adultes Débutant(e)</t>
  </si>
  <si>
    <t>08. Junior</t>
  </si>
  <si>
    <t>09. Femme</t>
  </si>
  <si>
    <t>10. Homme</t>
  </si>
  <si>
    <t xml:space="preserve">11. Vétéran Femme </t>
  </si>
  <si>
    <t xml:space="preserve">12. Vétéran Homme </t>
  </si>
  <si>
    <t>Super Vétéran Femme</t>
  </si>
  <si>
    <t>13. Super Vétéran Femme</t>
  </si>
  <si>
    <t xml:space="preserve">14. Super Vétéran Homme </t>
  </si>
  <si>
    <t>15. Poulie</t>
  </si>
  <si>
    <t>Benjamin(e)</t>
  </si>
  <si>
    <t>Minime</t>
  </si>
  <si>
    <t>Cadet(te)</t>
  </si>
  <si>
    <t>Adultes Débutant(e)</t>
  </si>
  <si>
    <t>Junior</t>
  </si>
  <si>
    <t xml:space="preserve">Vétéran Homme </t>
  </si>
  <si>
    <t xml:space="preserve">Super Vétéran Homme </t>
  </si>
  <si>
    <t xml:space="preserve">Benjamin(e) Débutant(e) </t>
  </si>
  <si>
    <t xml:space="preserve">Minime Débutant(e) </t>
  </si>
  <si>
    <t xml:space="preserve">Cadet(te) Débutant(e) </t>
  </si>
  <si>
    <t xml:space="preserve">Benjamin(e) </t>
  </si>
  <si>
    <t xml:space="preserve">Cadet(te) </t>
  </si>
  <si>
    <t xml:space="preserve">Adultes Débutant(e) </t>
  </si>
  <si>
    <t xml:space="preserve">Junior </t>
  </si>
  <si>
    <t>Feminine</t>
  </si>
  <si>
    <t xml:space="preserve">Vétéran Femme </t>
  </si>
  <si>
    <t>POULIE</t>
  </si>
  <si>
    <t>Age</t>
  </si>
  <si>
    <t>Distance</t>
  </si>
  <si>
    <t>12 ans et moins</t>
  </si>
  <si>
    <t>10 métres</t>
  </si>
  <si>
    <t>15 métre</t>
  </si>
  <si>
    <t>20 métres</t>
  </si>
  <si>
    <t>13 et 14 ans</t>
  </si>
  <si>
    <t>15 à 17 ans</t>
  </si>
  <si>
    <t>18 à 20 ans</t>
  </si>
  <si>
    <t>18 ans et plus</t>
  </si>
  <si>
    <t>21 à 50 ans</t>
  </si>
  <si>
    <t>51 à 65 ans</t>
  </si>
  <si>
    <t>66 ans et plus</t>
  </si>
  <si>
    <t>Nombre d'inscrit par distance</t>
  </si>
  <si>
    <t>10 mètres</t>
  </si>
  <si>
    <t>15 mètres</t>
  </si>
  <si>
    <t>20 mètres</t>
  </si>
  <si>
    <t>02. Benjamin(e)</t>
  </si>
  <si>
    <t xml:space="preserve">03. Minime Débutant(e) </t>
  </si>
  <si>
    <t xml:space="preserve">05. Cadet(te) Débutant(e) </t>
  </si>
  <si>
    <t>04. Minime</t>
  </si>
  <si>
    <t>MARGUERITTE</t>
  </si>
  <si>
    <t>ARC EN CIEL</t>
  </si>
  <si>
    <t>FEMME</t>
  </si>
  <si>
    <t>HOMME</t>
  </si>
  <si>
    <t>Statistiques</t>
  </si>
  <si>
    <t>Etoile de Saint Béron</t>
  </si>
  <si>
    <t>ARC EN CIEL2</t>
  </si>
  <si>
    <r>
      <t xml:space="preserve"> </t>
    </r>
    <r>
      <rPr>
        <sz val="12"/>
        <rFont val="Calibri"/>
        <family val="2"/>
        <scheme val="minor"/>
      </rPr>
      <t>Nés(e) après le 31 décembre 2012</t>
    </r>
  </si>
  <si>
    <t>Nés(e) entre le 01 janvier 2011 et le 31 décembre 2012</t>
  </si>
  <si>
    <t>Nés(e) entre le 01 janvier 2008 et le 31 décembre 2010</t>
  </si>
  <si>
    <t xml:space="preserve"> Nés(e) après le 31 décembre 2012</t>
  </si>
  <si>
    <t>Nés(e) avant le 1er janvier 2005</t>
  </si>
  <si>
    <t>Né(e)s entre le 1er janvier 2005 et le 31 décembre 2007</t>
  </si>
  <si>
    <t>Né(e)s entre le 1er janvier 1975 et le 31 décembre 2004</t>
  </si>
  <si>
    <t>Né(e)s entre le 1er janvier 1960 et le 31 décembre 1974</t>
  </si>
  <si>
    <t>Nés(e) avant le 1er janvier 1960</t>
  </si>
  <si>
    <t>CUMINATTO CHRISTAN</t>
  </si>
  <si>
    <t>CHAPOULET ROGER</t>
  </si>
  <si>
    <t>AUBRY MICHEL</t>
  </si>
  <si>
    <t>ARCHERS 2024-2025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</si>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</sst>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 Light"/>
      <family val="2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14" fillId="0" borderId="0" xfId="0" applyFont="1"/>
    <xf numFmtId="0" fontId="14" fillId="0" borderId="0" xfId="0" applyFont="1" applyProtection="1">
      <protection locked="0"/>
    </xf>
    <xf numFmtId="0" fontId="14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2" fillId="0" borderId="0" xfId="0" applyFont="1"/>
    <xf numFmtId="0" fontId="13" fillId="0" borderId="0" xfId="0" applyFont="1"/>
    <xf numFmtId="49" fontId="12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0" fontId="17" fillId="0" borderId="0" xfId="0" applyFont="1"/>
    <xf numFmtId="0" fontId="14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7" fillId="9" borderId="3" xfId="0" applyFont="1" applyFill="1" applyBorder="1" applyAlignment="1">
      <alignment horizontal="center" vertical="center"/>
    </xf>
    <xf numFmtId="0" fontId="11" fillId="0" borderId="0" xfId="0" applyFont="1"/>
    <xf numFmtId="49" fontId="11" fillId="0" borderId="0" xfId="0" applyNumberFormat="1" applyFont="1" applyAlignment="1">
      <alignment horizontal="left" vertical="center"/>
    </xf>
    <xf numFmtId="2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10" borderId="5" xfId="0" applyFont="1" applyFill="1" applyBorder="1" applyAlignment="1">
      <alignment horizontal="center" vertical="center"/>
    </xf>
    <xf numFmtId="0" fontId="17" fillId="11" borderId="5" xfId="0" applyFont="1" applyFill="1" applyBorder="1" applyAlignment="1">
      <alignment horizontal="center" vertical="center"/>
    </xf>
    <xf numFmtId="0" fontId="17" fillId="12" borderId="5" xfId="0" applyFont="1" applyFill="1" applyBorder="1" applyAlignment="1">
      <alignment horizontal="center" vertical="center"/>
    </xf>
    <xf numFmtId="0" fontId="14" fillId="13" borderId="5" xfId="0" applyFont="1" applyFill="1" applyBorder="1" applyAlignment="1">
      <alignment horizontal="left" vertical="center"/>
    </xf>
    <xf numFmtId="0" fontId="14" fillId="13" borderId="5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4" fillId="7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</cellXfs>
  <cellStyles count="1">
    <cellStyle name="Normal" xfId="0" builtinId="0"/>
  </cellStyles>
  <dxfs count="1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48FFF"/>
      <color rgb="FFFF9D53"/>
      <color rgb="FFF6EDD6"/>
      <color rgb="FFFFFFAB"/>
      <color rgb="FF61A4ED"/>
      <color rgb="FF9966FF"/>
      <color rgb="FFFFFF99"/>
      <color rgb="FF95C2F3"/>
      <color rgb="FF129E30"/>
      <color rgb="FFFF6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311491</xdr:colOff>
      <xdr:row>15</xdr:row>
      <xdr:rowOff>31010</xdr:rowOff>
    </xdr:from>
    <xdr:to>
      <xdr:col>11</xdr:col>
      <xdr:colOff>1981302</xdr:colOff>
      <xdr:row>28</xdr:row>
      <xdr:rowOff>11997</xdr:rowOff>
    </xdr:to>
    <xdr:sp macro="[0]!UF_Ajout" textlink="">
      <xdr:nvSpPr>
        <xdr:cNvPr id="4" name="Signe Plus 1">
          <a:extLst>
            <a:ext uri="{FF2B5EF4-FFF2-40B4-BE49-F238E27FC236}">
              <a16:creationId xmlns:a16="http://schemas.microsoft.com/office/drawing/2014/main" id="{BCEADEFB-642A-4B07-A05A-06110E3C8E7A}"/>
            </a:ext>
          </a:extLst>
        </xdr:cNvPr>
        <xdr:cNvSpPr/>
      </xdr:nvSpPr>
      <xdr:spPr>
        <a:xfrm>
          <a:off x="12940520" y="3572069"/>
          <a:ext cx="2162870" cy="2166134"/>
        </a:xfrm>
        <a:prstGeom prst="mathPlus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800" b="1">
              <a:solidFill>
                <a:sysClr val="windowText" lastClr="000000"/>
              </a:solidFill>
              <a:latin typeface="+mn-lt"/>
              <a:ea typeface="+mn-lt"/>
              <a:cs typeface="+mn-lt"/>
            </a:rPr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EFFECTIFS%202020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AISSON%202020-2021\1.EFFECTIFS\ARCHER%202020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D 12 ET -"/>
      <sheetName val="JD + DE 12"/>
      <sheetName val="JC 12 ET -"/>
      <sheetName val="JC + DE 12"/>
      <sheetName val="AD"/>
      <sheetName val="JUNIORS"/>
      <sheetName val="F"/>
      <sheetName val="VF"/>
      <sheetName val="H"/>
      <sheetName val="VH"/>
      <sheetName val="SVH"/>
      <sheetName val="POUL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P4" t="str">
            <v>Mézéri'arc</v>
          </cell>
        </row>
        <row r="5">
          <cell r="P5" t="str">
            <v>Dombes Gym Détente</v>
          </cell>
        </row>
        <row r="6">
          <cell r="P6" t="str">
            <v>Espérance Revermontoise</v>
          </cell>
        </row>
        <row r="7">
          <cell r="P7" t="str">
            <v>Eveil de Châlon</v>
          </cell>
        </row>
        <row r="8">
          <cell r="P8" t="str">
            <v>Espérance Bressane</v>
          </cell>
        </row>
        <row r="9">
          <cell r="P9" t="str">
            <v>Espoir Gymnique Replonges</v>
          </cell>
        </row>
        <row r="10">
          <cell r="P10" t="str">
            <v>Etoile de Saint Béron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AEDE6E-3858-4675-B03D-69D08A60E80E}" name="Récap" displayName="Récap" ref="A2:G3" insertRow="1" totalsRowShown="0" headerRowDxfId="177" dataDxfId="176">
  <autoFilter ref="A2:G3" xr:uid="{080BAABD-DE71-4E98-85FE-0D4E64DF8071}"/>
  <sortState xmlns:xlrd2="http://schemas.microsoft.com/office/spreadsheetml/2017/richdata2" ref="A3:G3">
    <sortCondition ref="A2:A3"/>
  </sortState>
  <tableColumns count="7">
    <tableColumn id="7" xr3:uid="{6C32C201-0EA7-4DBA-8172-AC85778B6E6F}" name="NOM PRENOM" dataDxfId="175"/>
    <tableColumn id="1" xr3:uid="{D7AE5228-A9C1-4074-96D5-95A98A83D503}" name="Club" dataDxfId="174"/>
    <tableColumn id="2" xr3:uid="{25A71E98-CF92-40B3-9392-248995AFF93C}" name="Arc" dataDxfId="173"/>
    <tableColumn id="3" xr3:uid="{9F40A582-8839-4D7E-AC5D-B0E33733D1A8}" name="Débutant" dataDxfId="172"/>
    <tableColumn id="4" xr3:uid="{AB109611-4C16-4FE0-8CD8-67C54138C52F}" name="Sexe" dataDxfId="171"/>
    <tableColumn id="5" xr3:uid="{98B3552D-1BC1-4993-B778-3DB0B30D311D}" name="date de naissance" dataDxfId="170"/>
    <tableColumn id="6" xr3:uid="{DA7636AB-C536-443A-85A8-A86B1931FE29}" name="Catégorie" dataDxfId="16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EFE4C-8588-46D3-90FE-34861B5565A1}" name="Tot_Archers" displayName="Tot_Archers" ref="I2:J18" totalsRowCount="1" headerRowDxfId="168" dataDxfId="167">
  <autoFilter ref="I2:J17" xr:uid="{0425AD9D-07EA-42CE-B3F5-582DBAC110A8}">
    <filterColumn colId="0" hiddenButton="1"/>
    <filterColumn colId="1" hiddenButton="1"/>
  </autoFilter>
  <sortState xmlns:xlrd2="http://schemas.microsoft.com/office/spreadsheetml/2017/richdata2" ref="I3:J17">
    <sortCondition ref="I3:I17"/>
  </sortState>
  <tableColumns count="2">
    <tableColumn id="1" xr3:uid="{7C90DB6C-8D90-4D69-89B9-7A148A466477}" name="Catégorie" totalsRowLabel="Total" dataDxfId="166" totalsRowDxfId="2"/>
    <tableColumn id="2" xr3:uid="{75E31B20-3D61-45F0-B391-C42D6210F7E9}" name="Nbr" totalsRowFunction="sum" dataDxfId="1" totalsRowDxfId="0">
      <calculatedColumnFormula>IFERROR(COUNTIF(Récap[Catégorie],"="&amp;Tot_Archers[[#This Row],[Catégorie]]),"")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A2D7215-B93D-4FAF-B818-B96AD62AC3BC}" name="Tableau4" displayName="Tableau4" ref="L1:O16" totalsRowShown="0" headerRowDxfId="165" dataDxfId="164">
  <autoFilter ref="L1:O16" xr:uid="{1F07D472-4499-4C65-AC42-FD9BEE21FE27}">
    <filterColumn colId="0" hiddenButton="1"/>
    <filterColumn colId="1" hiddenButton="1"/>
    <filterColumn colId="2" hiddenButton="1"/>
    <filterColumn colId="3" hiddenButton="1"/>
  </autoFilter>
  <tableColumns count="4">
    <tableColumn id="1" xr3:uid="{B261FCD5-A03E-4F3E-BEEA-DC9FDE4D39F4}" name="Catégories" dataDxfId="163"/>
    <tableColumn id="2" xr3:uid="{DB2A9A9D-004B-4FD9-89E8-A2351EB5CF7B}" name="Années" dataDxfId="162"/>
    <tableColumn id="3" xr3:uid="{FB372B35-BC76-4482-BD66-97FEB8712A64}" name="Age" dataDxfId="161"/>
    <tableColumn id="4" xr3:uid="{09044CAC-2275-41B5-AAEA-B7B4039DCC16}" name="Distance" dataDxfId="160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81125E1-7C71-4771-9F66-D847216851F0}" name="Tableau9" displayName="Tableau9" ref="A2:G3" insertRow="1" totalsRowShown="0" headerRowDxfId="159" dataDxfId="158">
  <autoFilter ref="A2:G3" xr:uid="{181125E1-7C71-4771-9F66-D847216851F0}"/>
  <sortState xmlns:xlrd2="http://schemas.microsoft.com/office/spreadsheetml/2017/richdata2" ref="A3:G3">
    <sortCondition ref="A2:A3"/>
  </sortState>
  <tableColumns count="7">
    <tableColumn id="1" xr3:uid="{C22BE379-BBF2-4562-B7DD-8A4734124D53}" name="NOM  PRENOM" dataDxfId="157"/>
    <tableColumn id="2" xr3:uid="{235862A1-2286-4EF0-AEAF-CA65D9061E40}" name="CLUB" dataDxfId="156"/>
    <tableColumn id="3" xr3:uid="{EA9D4743-F39B-4373-AF79-075DF51AF24E}" name="FITA 60" dataDxfId="155"/>
    <tableColumn id="4" xr3:uid="{136DCCC9-47E0-421E-AFD9-295062EDCEC2}" name="COULEUR" dataDxfId="154"/>
    <tableColumn id="5" xr3:uid="{621A1593-1810-43C6-88C1-BF1F047450E5}" name="MARGUERITTE" dataDxfId="153"/>
    <tableColumn id="6" xr3:uid="{8161E11E-558C-4E95-AC4A-E6E71CAF22CC}" name="TRISPOT" dataDxfId="152"/>
    <tableColumn id="7" xr3:uid="{04C2EF5E-19CE-4AF8-B0CA-3E3A4EF4A491}" name="ARC EN CIEL" dataDxfId="15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5D76AB4-904F-40E7-B663-76B501B72E82}" name="Tableau912" displayName="Tableau912" ref="A2:G3" insertRow="1" totalsRowShown="0" headerRowDxfId="150" dataDxfId="149">
  <autoFilter ref="A2:G3" xr:uid="{E5D76AB4-904F-40E7-B663-76B501B72E82}"/>
  <sortState xmlns:xlrd2="http://schemas.microsoft.com/office/spreadsheetml/2017/richdata2" ref="A3:G3">
    <sortCondition ref="A2:A3"/>
  </sortState>
  <tableColumns count="7">
    <tableColumn id="1" xr3:uid="{E1A878F9-DEC6-4F78-9449-10B5CFAF9AE8}" name="NOM  PRENOM" dataDxfId="148"/>
    <tableColumn id="2" xr3:uid="{E43FB6F7-0201-49FA-A8DD-40B046A811A6}" name="CLUB" dataDxfId="147"/>
    <tableColumn id="3" xr3:uid="{33CA301A-8F66-44D4-843F-7358C408BEB3}" name="FITA 60" dataDxfId="146"/>
    <tableColumn id="4" xr3:uid="{95AAD930-BDE3-47AE-AA68-6061374845D6}" name="COULEUR" dataDxfId="145"/>
    <tableColumn id="5" xr3:uid="{12297903-6A21-4D77-82BD-C1CBC31B705C}" name="MARGUERITTE" dataDxfId="144"/>
    <tableColumn id="6" xr3:uid="{5DD0D069-6626-4B0A-BD6C-7685FF2587D7}" name="TRISPOT" dataDxfId="143"/>
    <tableColumn id="7" xr3:uid="{5FF6A6A1-05A8-4C2B-9493-A6962E293659}" name="ARC EN CIEL2" dataDxfId="14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820B0FE-21B9-4F4F-8286-7634B62AEEFA}" name="Tableau91213" displayName="Tableau91213" ref="A2:G3" insertRow="1" totalsRowShown="0" headerRowDxfId="141" dataDxfId="140">
  <autoFilter ref="A2:G3" xr:uid="{6820B0FE-21B9-4F4F-8286-7634B62AEEFA}"/>
  <sortState xmlns:xlrd2="http://schemas.microsoft.com/office/spreadsheetml/2017/richdata2" ref="A3:G6">
    <sortCondition ref="A2:A6"/>
  </sortState>
  <tableColumns count="7">
    <tableColumn id="1" xr3:uid="{2610B411-56C6-4D72-A977-7551A900219D}" name="NOM  PRENOM" dataDxfId="139"/>
    <tableColumn id="2" xr3:uid="{0376B1F2-6623-4D64-856C-016BBFEA5C9D}" name="CLUB" dataDxfId="138"/>
    <tableColumn id="3" xr3:uid="{D72E6DA1-A61D-4DF1-9A2A-68CACBE46288}" name="FITA 60" dataDxfId="137"/>
    <tableColumn id="4" xr3:uid="{7E139697-EFCD-46F2-961A-C520D590510C}" name="COULEUR" dataDxfId="136"/>
    <tableColumn id="5" xr3:uid="{D86C3ACF-50AD-496E-80F7-3AAEF4E53762}" name="MARGUERITTE" dataDxfId="135"/>
    <tableColumn id="6" xr3:uid="{51F67F61-EACF-4A9B-8355-B6D55B194AAE}" name="TRISPOT" dataDxfId="134"/>
    <tableColumn id="7" xr3:uid="{6933ED0D-BC73-4A63-889F-71DB5BBEF944}" name="ARC EN CIEL2" dataDxfId="13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A3D4C40-BA86-4E1F-A93A-180CC2A6EFED}" name="Tableau91214" displayName="Tableau91214" ref="A2:G3" insertRow="1" totalsRowShown="0" headerRowDxfId="132" dataDxfId="131">
  <autoFilter ref="A2:G3" xr:uid="{EA3D4C40-BA86-4E1F-A93A-180CC2A6EFED}"/>
  <sortState xmlns:xlrd2="http://schemas.microsoft.com/office/spreadsheetml/2017/richdata2" ref="A3:G3">
    <sortCondition ref="A2:A3"/>
  </sortState>
  <tableColumns count="7">
    <tableColumn id="1" xr3:uid="{AD6D0677-ABA3-40A3-9D09-4AF573B322AE}" name="NOM  PRENOM" dataDxfId="130"/>
    <tableColumn id="2" xr3:uid="{967F0F89-1613-4246-998C-1E6E7D8A89D3}" name="CLUB" dataDxfId="129"/>
    <tableColumn id="3" xr3:uid="{88173ADC-DD91-4070-8D33-9AB8D3833E1A}" name="FITA 60" dataDxfId="128"/>
    <tableColumn id="4" xr3:uid="{177148DE-0CDA-4A43-8D00-2CE088433504}" name="COULEUR" dataDxfId="127"/>
    <tableColumn id="5" xr3:uid="{38104884-E8B8-4552-B8FC-A6A1258C319E}" name="MARGUERITTE" dataDxfId="126"/>
    <tableColumn id="6" xr3:uid="{5098D075-7798-499F-987F-7C461DCC1CBE}" name="TRISPOT" dataDxfId="125"/>
    <tableColumn id="7" xr3:uid="{DFC2635D-952C-4FFE-BE41-77EAD8A4716A}" name="ARC EN CIEL" dataDxfId="124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439BFCD-EDEC-42A9-91EE-BE0AB02CD224}" name="Tableau9121415" displayName="Tableau9121415" ref="A2:G3" insertRow="1" totalsRowShown="0" headerRowDxfId="123" dataDxfId="122">
  <autoFilter ref="A2:G3" xr:uid="{0439BFCD-EDEC-42A9-91EE-BE0AB02CD224}"/>
  <sortState xmlns:xlrd2="http://schemas.microsoft.com/office/spreadsheetml/2017/richdata2" ref="A3:G3">
    <sortCondition ref="A2:A3"/>
  </sortState>
  <tableColumns count="7">
    <tableColumn id="1" xr3:uid="{23AE0961-B4AB-4ABC-B93C-707F107AD4F1}" name="NOM  PRENOM" dataDxfId="121"/>
    <tableColumn id="2" xr3:uid="{5718C45C-AE50-42F5-96AA-9D9F26B90B5E}" name="CLUB" dataDxfId="120"/>
    <tableColumn id="3" xr3:uid="{1DB5D62E-9273-4261-9C1A-B31A6DEFD149}" name="FITA 60" dataDxfId="119"/>
    <tableColumn id="4" xr3:uid="{986A5874-8A63-4C5F-8ED2-9CA543A4EF3E}" name="COULEUR" dataDxfId="118"/>
    <tableColumn id="5" xr3:uid="{AFF4CF7C-067B-4995-A9A7-93A5E860B21A}" name="MARGUERITTE" dataDxfId="117"/>
    <tableColumn id="6" xr3:uid="{A30086AF-DDF0-4E2F-8287-D8DDA6BAF447}" name="TRISPOT" dataDxfId="116"/>
    <tableColumn id="7" xr3:uid="{87AC5B4B-5F85-4843-A3B0-B37A3146C5AB}" name="ARC EN CIEL2" dataDxfId="115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5CEE928-BEFF-46AA-ADB9-D78C01EB4AFF}" name="Tableau912141518" displayName="Tableau912141518" ref="A2:G3" insertRow="1" totalsRowShown="0" headerRowDxfId="114" dataDxfId="113">
  <autoFilter ref="A2:G3" xr:uid="{15CEE928-BEFF-46AA-ADB9-D78C01EB4AFF}"/>
  <sortState xmlns:xlrd2="http://schemas.microsoft.com/office/spreadsheetml/2017/richdata2" ref="A3:G3">
    <sortCondition ref="A2:A3"/>
  </sortState>
  <tableColumns count="7">
    <tableColumn id="1" xr3:uid="{4880DA89-FA5F-44CF-A295-B0A44ED34918}" name="NOM  PRENOM" dataDxfId="112"/>
    <tableColumn id="2" xr3:uid="{CFFC6107-A333-47BA-8533-DF2235E7911E}" name="CLUB" dataDxfId="111"/>
    <tableColumn id="3" xr3:uid="{F7157BEE-9A39-4DFC-897A-30D254C16D63}" name="FITA 60" dataDxfId="110"/>
    <tableColumn id="4" xr3:uid="{5735B5B3-ECF2-4A69-AF0C-CC20AD615E88}" name="COULEUR" dataDxfId="109"/>
    <tableColumn id="5" xr3:uid="{ED12636B-085E-4B42-9E5A-39BE7E033B93}" name="MARGUERITTE" dataDxfId="108"/>
    <tableColumn id="6" xr3:uid="{A0AB58BC-15A0-47B9-A6BC-9D6F07CF0D61}" name="ARC EN CIEL" dataDxfId="107"/>
    <tableColumn id="7" xr3:uid="{ACA887E2-E894-4E6B-916A-81A3A8B580CA}" name="TRISPOT" dataDxfId="10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78CBBA-26D3-4533-82D4-A1AD85CFF986}" name="Tableau91214151719" displayName="Tableau91214151719" ref="A2:G3" insertRow="1" totalsRowShown="0" headerRowDxfId="105" dataDxfId="104">
  <autoFilter ref="A2:G3" xr:uid="{5F78CBBA-26D3-4533-82D4-A1AD85CFF986}"/>
  <sortState xmlns:xlrd2="http://schemas.microsoft.com/office/spreadsheetml/2017/richdata2" ref="A3:G3">
    <sortCondition ref="A2:A3"/>
  </sortState>
  <tableColumns count="7">
    <tableColumn id="1" xr3:uid="{C02E498A-C868-44D8-BA5E-7F551C9E2707}" name="NOM  PRENOM" dataDxfId="103"/>
    <tableColumn id="2" xr3:uid="{95E024D8-B2CC-456E-9C46-22E683775BF1}" name="CLUB" dataDxfId="102"/>
    <tableColumn id="3" xr3:uid="{3CAACF8C-9B8B-4F8E-9C9E-3353C976F1EA}" name="FITA 60" dataDxfId="101"/>
    <tableColumn id="4" xr3:uid="{774AE487-4F38-4E00-8E90-5FA32D7F6580}" name="COULEUR" dataDxfId="100"/>
    <tableColumn id="5" xr3:uid="{54146B72-D4B2-41AC-9107-8299712D4910}" name="MARGUERITTE" dataDxfId="99"/>
    <tableColumn id="6" xr3:uid="{E2B8BC7B-BDC9-4043-B211-B84DE7F6464F}" name="ARC EN CIEL" dataDxfId="98"/>
    <tableColumn id="7" xr3:uid="{8FF2E081-E957-4812-B7FC-CA77B87A74EF}" name="TRISPOT" dataDxfId="97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C718023-F229-4D9B-8B9A-6A1124C0FF19}" name="Tableau912141517" displayName="Tableau912141517" ref="A2:G3" insertRow="1" totalsRowShown="0" headerRowDxfId="96" dataDxfId="95">
  <autoFilter ref="A2:G3" xr:uid="{6C718023-F229-4D9B-8B9A-6A1124C0FF19}"/>
  <sortState xmlns:xlrd2="http://schemas.microsoft.com/office/spreadsheetml/2017/richdata2" ref="A3:G3">
    <sortCondition ref="A2:A3"/>
  </sortState>
  <tableColumns count="7">
    <tableColumn id="1" xr3:uid="{7A9A4F95-CEB5-4762-B8AB-7729C5CDA94A}" name="NOM  PRENOM" dataDxfId="94"/>
    <tableColumn id="2" xr3:uid="{2721C2EB-24D6-4AA1-9F52-46769D8996F7}" name="CLUB" dataDxfId="93"/>
    <tableColumn id="3" xr3:uid="{0ED1B6F0-07CE-47D9-AF1C-EA0B5F4D4252}" name="FITA 60" dataDxfId="92"/>
    <tableColumn id="4" xr3:uid="{5DBABF10-5430-4923-8571-B5745289896F}" name="COULEUR" dataDxfId="91"/>
    <tableColumn id="5" xr3:uid="{D62ADEE3-0E71-4520-870C-38641BA7C44D}" name="MARGUERITTE" dataDxfId="90"/>
    <tableColumn id="6" xr3:uid="{E544225C-1842-476F-B1A3-2CA4C811B821}" name="ARC EN CIEL" dataDxfId="89"/>
    <tableColumn id="7" xr3:uid="{699D89EE-3B90-43F8-BFDC-95506324428B}" name="TRISPOT" dataDxfId="88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B222870-3768-4537-A4AE-FED03EC3D71F}" name="Tableau9121415171921" displayName="Tableau9121415171921" ref="A2:G3" insertRow="1" totalsRowShown="0" headerRowDxfId="87" dataDxfId="86">
  <autoFilter ref="A2:G3" xr:uid="{8B222870-3768-4537-A4AE-FED03EC3D71F}"/>
  <sortState xmlns:xlrd2="http://schemas.microsoft.com/office/spreadsheetml/2017/richdata2" ref="A3:G3">
    <sortCondition ref="A2:A3"/>
  </sortState>
  <tableColumns count="7">
    <tableColumn id="1" xr3:uid="{E2388F67-4F97-427C-9B82-FE380F6F7DBE}" name="NOM  PRENOM" dataDxfId="85"/>
    <tableColumn id="2" xr3:uid="{B8D87D9A-DC92-4766-AB36-C54D93BD0415}" name="CLUB" dataDxfId="84"/>
    <tableColumn id="3" xr3:uid="{4A5D9A46-9034-4D41-AD8F-620415422071}" name="FITA 60" dataDxfId="83"/>
    <tableColumn id="4" xr3:uid="{ABA27180-6777-4A23-85E9-E4852E278C9C}" name="COULEUR" dataDxfId="82"/>
    <tableColumn id="5" xr3:uid="{AD35B66A-7F3A-4410-A35A-76F1313CB7ED}" name="MARGUERITTE" dataDxfId="81"/>
    <tableColumn id="6" xr3:uid="{90E10014-F3E0-48AF-B389-D0B384C1E63B}" name="ARC EN CIEL" dataDxfId="80"/>
    <tableColumn id="7" xr3:uid="{692F2805-509C-43BF-A44C-2CC82C7A8132}" name="TRISPOT" dataDxfId="79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69FA617-8EF4-4D01-9084-F39C0FFD3BAB}" name="Tableau912141517192122" displayName="Tableau912141517192122" ref="A2:G3" insertRow="1" totalsRowShown="0" headerRowDxfId="78" dataDxfId="77">
  <autoFilter ref="A2:G3" xr:uid="{A69FA617-8EF4-4D01-9084-F39C0FFD3BAB}"/>
  <sortState xmlns:xlrd2="http://schemas.microsoft.com/office/spreadsheetml/2017/richdata2" ref="A3:G3">
    <sortCondition ref="A2:A3"/>
  </sortState>
  <tableColumns count="7">
    <tableColumn id="1" xr3:uid="{3C7FF373-E1BA-49AE-97BC-EA39FD860B9C}" name="NOM  PRENOM" dataDxfId="76"/>
    <tableColumn id="2" xr3:uid="{35B687DA-7175-4C57-A2B7-1F59D41FA31E}" name="CLUB" dataDxfId="75"/>
    <tableColumn id="3" xr3:uid="{C7A309DC-6597-4D05-8A9D-623C2C8A06D4}" name="FITA 60" dataDxfId="74"/>
    <tableColumn id="4" xr3:uid="{2E711EB4-B997-447A-B3D2-E1C2BB64BF69}" name="COULEUR" dataDxfId="73"/>
    <tableColumn id="5" xr3:uid="{5C8C17A6-5EAC-4981-AE3C-CE1B99698A41}" name="MARGUERITTE" dataDxfId="72"/>
    <tableColumn id="6" xr3:uid="{B67CEFA7-78E9-4BDA-9A96-C614E5A82393}" name="ARC EN CIEL" dataDxfId="71"/>
    <tableColumn id="7" xr3:uid="{DF8344F6-5BB8-458D-88F6-BEBFC1D581BB}" name="TRISPOT" dataDxfId="70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1A8ED73-9474-4353-8CC3-E0B72A0FBF0B}" name="Tableau91214151719212226" displayName="Tableau91214151719212226" ref="A2:G3" insertRow="1" totalsRowShown="0" headerRowDxfId="69" dataDxfId="68">
  <autoFilter ref="A2:G3" xr:uid="{F1A8ED73-9474-4353-8CC3-E0B72A0FBF0B}"/>
  <sortState xmlns:xlrd2="http://schemas.microsoft.com/office/spreadsheetml/2017/richdata2" ref="A3:G4">
    <sortCondition ref="A2:A4"/>
  </sortState>
  <tableColumns count="7">
    <tableColumn id="1" xr3:uid="{8C889FE8-1189-4C89-896B-0E4683E8F445}" name="NOM  PRENOM" dataDxfId="67"/>
    <tableColumn id="2" xr3:uid="{0B7DECEA-5ED8-4F94-B750-BA78A0D11211}" name="CLUB" dataDxfId="66"/>
    <tableColumn id="3" xr3:uid="{52FB80D2-66B9-4BBE-9087-CE4A9F753BDC}" name="FITA 60" dataDxfId="65"/>
    <tableColumn id="4" xr3:uid="{A325F46B-051E-4603-82C6-F20C25375AAC}" name="COULEUR" dataDxfId="64"/>
    <tableColumn id="5" xr3:uid="{F46CC12A-AF8C-4089-8C22-9F6C1FD7642E}" name="MARGUERITTE" dataDxfId="63"/>
    <tableColumn id="6" xr3:uid="{90B0B9F2-1A47-42FD-AB9E-AE2D0DB64684}" name="ARC EN CIEL" dataDxfId="62"/>
    <tableColumn id="7" xr3:uid="{27B5EE26-00CE-485F-9FCC-7A713A034338}" name="TRISPOT" dataDxfId="61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1A4DFE4-6A7C-41B8-A55C-0A71360F210A}" name="Tableau912141517192124" displayName="Tableau912141517192124" ref="A2:G3" insertRow="1" totalsRowShown="0" headerRowDxfId="60" dataDxfId="59">
  <autoFilter ref="A2:G3" xr:uid="{41A4DFE4-6A7C-41B8-A55C-0A71360F210A}"/>
  <sortState xmlns:xlrd2="http://schemas.microsoft.com/office/spreadsheetml/2017/richdata2" ref="A3:G3">
    <sortCondition ref="A2:A3"/>
  </sortState>
  <tableColumns count="7">
    <tableColumn id="1" xr3:uid="{189EE96D-D554-42D9-B785-DDB461E9902D}" name="NOM  PRENOM" dataDxfId="58"/>
    <tableColumn id="2" xr3:uid="{F4A985C8-5F3A-464E-ADB2-D87C3352893F}" name="CLUB" dataDxfId="57"/>
    <tableColumn id="3" xr3:uid="{BEF764E4-9DCA-46B5-9868-880B8724D887}" name="FITA 60" dataDxfId="56"/>
    <tableColumn id="4" xr3:uid="{F5520E52-5B8F-4EE2-87C4-B55ED831A351}" name="COULEUR" dataDxfId="55"/>
    <tableColumn id="5" xr3:uid="{26FB4299-89AA-4931-800D-A67453A36FA2}" name="MARGUERITTE" dataDxfId="54"/>
    <tableColumn id="6" xr3:uid="{D0BE1321-3E67-4950-981A-C22BCF017DC4}" name="ARC EN CIEL" dataDxfId="53"/>
    <tableColumn id="7" xr3:uid="{2CF207B0-398D-43F6-BBD5-A0ADABE10D99}" name="TRISPOT" dataDxfId="52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2BFFA27-3DDE-4DA1-8AB0-E3D9F06FBE2B}" name="Tableau912141517192123" displayName="Tableau912141517192123" ref="A2:G3" insertRow="1" totalsRowShown="0" headerRowDxfId="51" dataDxfId="50">
  <autoFilter ref="A2:G3" xr:uid="{A2BFFA27-3DDE-4DA1-8AB0-E3D9F06FBE2B}"/>
  <sortState xmlns:xlrd2="http://schemas.microsoft.com/office/spreadsheetml/2017/richdata2" ref="A3:G3">
    <sortCondition ref="B2:B3"/>
  </sortState>
  <tableColumns count="7">
    <tableColumn id="1" xr3:uid="{B015072E-F4A9-48FA-9D41-08EEAFEA570E}" name="NOM  PRENOM" dataDxfId="49"/>
    <tableColumn id="2" xr3:uid="{B716818A-9CD0-4339-B97F-4C9427E7D9C0}" name="CLUB" dataDxfId="48"/>
    <tableColumn id="3" xr3:uid="{D26FDF0B-0126-48B5-8D5F-0C3B57A6E40C}" name="FITA 60" dataDxfId="47"/>
    <tableColumn id="4" xr3:uid="{B12C8CC8-1796-4732-A129-A5A2CE3808D2}" name="COULEUR" dataDxfId="46"/>
    <tableColumn id="5" xr3:uid="{E678209A-95EF-4810-9158-603738E33BDB}" name="MARGUERITTE" dataDxfId="45"/>
    <tableColumn id="6" xr3:uid="{B2D59D48-5390-43B5-A001-7D9875F68A80}" name="ARC EN CIEL" dataDxfId="44"/>
    <tableColumn id="7" xr3:uid="{708E5E5E-A83E-4A55-86DF-D7F2D9974E6C}" name="TRISPOT" dataDxfId="43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6A3FD6B-6EE5-4F8F-BBFF-9E292AECC525}" name="Tableau912141517192125" displayName="Tableau912141517192125" ref="A2:G5" totalsRowShown="0" headerRowDxfId="42" dataDxfId="41">
  <autoFilter ref="A2:G5" xr:uid="{46A3FD6B-6EE5-4F8F-BBFF-9E292AECC525}"/>
  <sortState xmlns:xlrd2="http://schemas.microsoft.com/office/spreadsheetml/2017/richdata2" ref="A3:G5">
    <sortCondition ref="A2:A5"/>
  </sortState>
  <tableColumns count="7">
    <tableColumn id="1" xr3:uid="{A2020DE7-4C81-4554-90A1-FBE450EF6F10}" name="NOM  PRENOM" dataDxfId="40"/>
    <tableColumn id="2" xr3:uid="{5FB1756B-48B2-4787-BA7B-1AB5B863E351}" name="CLUB" dataDxfId="39"/>
    <tableColumn id="3" xr3:uid="{B9146DC4-EF55-40BF-9BE3-F96C50587545}" name="FITA 60" dataDxfId="38"/>
    <tableColumn id="4" xr3:uid="{CD5C5B4A-6AFF-480D-8466-27DF44E2304D}" name="COULEUR" dataDxfId="37"/>
    <tableColumn id="5" xr3:uid="{9BC3FE85-AAF8-48D2-B3C5-806F53F16672}" name="MARGUERITTE" dataDxfId="36"/>
    <tableColumn id="6" xr3:uid="{95D47A06-8179-41BE-B3CD-B63153F9813B}" name="ARC EN CIEL" dataDxfId="35"/>
    <tableColumn id="7" xr3:uid="{5E63F2AE-E81C-4825-B679-80CB28581154}" name="TRISPOT" dataDxfId="34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6D6D9D4-0538-4971-9CB0-9F61CAB79B27}" name="Tableau912141517192127" displayName="Tableau912141517192127" ref="A2:G3" insertRow="1" totalsRowShown="0" headerRowDxfId="33" dataDxfId="32">
  <autoFilter ref="A2:G3" xr:uid="{A6D6D9D4-0538-4971-9CB0-9F61CAB79B27}"/>
  <sortState xmlns:xlrd2="http://schemas.microsoft.com/office/spreadsheetml/2017/richdata2" ref="A3:G3">
    <sortCondition ref="A2:A3"/>
  </sortState>
  <tableColumns count="7">
    <tableColumn id="1" xr3:uid="{C3E4E6FE-FE51-4899-B0A1-DAA51306F490}" name="NOM  PRENOM" dataDxfId="31"/>
    <tableColumn id="2" xr3:uid="{4A798AA6-87D2-410E-92F7-3207DD36EBDD}" name="CLUB" dataDxfId="30"/>
    <tableColumn id="3" xr3:uid="{B50320F5-202A-42FD-8FA8-8699CB43CFE2}" name="FITA 60" dataDxfId="29"/>
    <tableColumn id="4" xr3:uid="{F244665C-38A0-4769-A82C-A056AE6BD494}" name="COULEUR" dataDxfId="28"/>
    <tableColumn id="5" xr3:uid="{30AA09B3-E0BD-4521-8A70-5269AADCB845}" name="MARGUERITTE" dataDxfId="27"/>
    <tableColumn id="6" xr3:uid="{64B6CE4A-1712-41AB-A6D3-814CC49AA3E8}" name="ARC EN CIEL" dataDxfId="26"/>
    <tableColumn id="7" xr3:uid="{0E88745B-3BFF-4385-9BAC-64D67D482AE8}" name="TRISPOT" dataDxfId="25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62EF3F-89E1-4C95-9480-1DAF754324D2}" name="T_Clubs" displayName="T_Clubs" ref="A1:A7" totalsRowShown="0" headerRowDxfId="24" dataDxfId="23">
  <autoFilter ref="A1:A7" xr:uid="{4F990EA1-50FC-41E9-921C-3FF141BFC6E1}">
    <filterColumn colId="0" hiddenButton="1"/>
  </autoFilter>
  <tableColumns count="1">
    <tableColumn id="1" xr3:uid="{46B9AB5E-589C-4D18-9732-874741EA2E6B}" name="Clubs" dataDxfId="22"/>
  </tableColumns>
  <tableStyleInfo name="TableStyleMedium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C6142D-702C-4C7D-9ADA-0ADE16C50B17}" name="Arc" displayName="Arc" ref="C1:C3" totalsRowShown="0" headerRowDxfId="21" dataDxfId="20">
  <autoFilter ref="C1:C3" xr:uid="{358D0106-2DD5-4C59-9862-6ED0AD586B32}">
    <filterColumn colId="0" hiddenButton="1"/>
  </autoFilter>
  <tableColumns count="1">
    <tableColumn id="1" xr3:uid="{E222BA24-EA78-4D7C-A950-EC7EFFD244CB}" name="Arc" dataDxfId="19"/>
  </tableColumns>
  <tableStyleInfo name="TableStyleMedium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C0D074-EAB6-48EB-BC74-3472F57080FE}" name="Débutant" displayName="Débutant" ref="E1:E3" totalsRowShown="0" headerRowDxfId="18" dataDxfId="17">
  <autoFilter ref="E1:E3" xr:uid="{DC276B72-3C43-430D-82DE-30CA00EA4ADA}">
    <filterColumn colId="0" hiddenButton="1"/>
  </autoFilter>
  <tableColumns count="1">
    <tableColumn id="1" xr3:uid="{6F04DCD2-8A07-4EDF-87C5-FE440D2203E7}" name="Débutant" dataDxfId="16"/>
  </tableColumns>
  <tableStyleInfo name="TableStyleMedium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E75FFCE-43A2-448C-97D6-CC00844E754E}" name="Sexe" displayName="Sexe" ref="G1:G3" totalsRowShown="0" headerRowDxfId="15" dataDxfId="14">
  <autoFilter ref="G1:G3" xr:uid="{9F6A8759-C3B3-4DF6-93FC-751F9614902A}">
    <filterColumn colId="0" hiddenButton="1"/>
  </autoFilter>
  <tableColumns count="1">
    <tableColumn id="1" xr3:uid="{D64D110A-9B78-4DD0-BED7-04023810A9D5}" name="Sexe" dataDxfId="13"/>
  </tableColumns>
  <tableStyleInfo name="TableStyleMedium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74DEB5-7810-4AE9-B091-7822008D37B6}" name="Catégo_onglets" displayName="Catégo_onglets" ref="I1:L16" headerRowDxfId="12" dataDxfId="11">
  <autoFilter ref="I1:L16" xr:uid="{D41ED940-1FAB-4165-844A-B07CBD50A5A9}">
    <filterColumn colId="0" hiddenButton="1"/>
    <filterColumn colId="1" hiddenButton="1"/>
    <filterColumn colId="2" hiddenButton="1"/>
    <filterColumn colId="3" hiddenButton="1"/>
  </autoFilter>
  <tableColumns count="4">
    <tableColumn id="1" xr3:uid="{F919818A-D3D6-435D-B85D-90189BA97D94}" name="Catégories" totalsRowLabel="Total" dataDxfId="10" totalsRowDxfId="9"/>
    <tableColumn id="3" xr3:uid="{192661BA-C8FF-4DF7-BC22-530C2CC06F48}" name="Date Début" dataDxfId="8" totalsRowDxfId="7"/>
    <tableColumn id="4" xr3:uid="{D67E7EEB-935B-460F-8246-7A99EF50A451}" name="Date Fin" dataDxfId="6" totalsRowDxfId="5"/>
    <tableColumn id="2" xr3:uid="{EEA3BF53-2FC3-4DD4-8074-2F33A71C1162}" name="Onglet" totalsRowFunction="count" dataDxfId="4" totalsRowDxfId="3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762EB1"/>
      </a:dk2>
      <a:lt2>
        <a:srgbClr val="EAE5EB"/>
      </a:lt2>
      <a:accent1>
        <a:srgbClr val="9B57D3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321B-3B87-4D35-B84F-FC83DC248491}">
  <sheetPr codeName="Feuil12"/>
  <dimension ref="A1:AK225"/>
  <sheetViews>
    <sheetView tabSelected="1" topLeftCell="A25" zoomScale="85" zoomScaleNormal="85" workbookViewId="0">
      <selection activeCell="I48" sqref="I48:I49"/>
    </sheetView>
  </sheetViews>
  <sheetFormatPr baseColWidth="10" defaultColWidth="11.375" defaultRowHeight="15.75" x14ac:dyDescent="0.25"/>
  <cols>
    <col min="1" max="1" width="33" style="6" customWidth="1"/>
    <col min="2" max="2" width="25.625" style="2" customWidth="1"/>
    <col min="3" max="3" width="5.125" style="2" customWidth="1"/>
    <col min="4" max="4" width="9" style="2" bestFit="1" customWidth="1"/>
    <col min="5" max="5" width="6.25" style="2" customWidth="1"/>
    <col min="6" max="6" width="20.5" style="2" customWidth="1"/>
    <col min="7" max="7" width="30.5" style="14" customWidth="1"/>
    <col min="8" max="8" width="4.5" style="14" customWidth="1"/>
    <col min="9" max="9" width="31.25" style="2" customWidth="1"/>
    <col min="10" max="10" width="4.875" style="2" customWidth="1"/>
    <col min="11" max="11" width="1.625" style="2" customWidth="1"/>
    <col min="12" max="12" width="26.5" style="2" customWidth="1"/>
    <col min="13" max="13" width="55.375" style="2" customWidth="1"/>
    <col min="14" max="14" width="16" style="2" customWidth="1"/>
    <col min="15" max="15" width="22" style="2" bestFit="1" customWidth="1"/>
    <col min="16" max="37" width="11.375" style="2"/>
    <col min="38" max="16384" width="11.375" style="3"/>
  </cols>
  <sheetData>
    <row r="1" spans="1:19" ht="45" customHeight="1" thickBot="1" x14ac:dyDescent="0.3">
      <c r="A1" s="55" t="s">
        <v>119</v>
      </c>
      <c r="B1" s="56"/>
      <c r="C1" s="56"/>
      <c r="D1" s="56"/>
      <c r="E1" s="56"/>
      <c r="F1" s="56"/>
      <c r="G1" s="57"/>
      <c r="H1" s="35"/>
      <c r="I1" s="58" t="s">
        <v>0</v>
      </c>
      <c r="J1" s="59"/>
      <c r="L1" s="4" t="s">
        <v>1</v>
      </c>
      <c r="M1" s="4" t="s">
        <v>2</v>
      </c>
      <c r="N1" s="4" t="s">
        <v>79</v>
      </c>
      <c r="O1" s="4" t="s">
        <v>80</v>
      </c>
      <c r="S1" t="s">
        <v>3</v>
      </c>
    </row>
    <row r="2" spans="1:19" ht="27" customHeight="1" x14ac:dyDescent="0.25">
      <c r="A2" s="4" t="s">
        <v>120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/>
      <c r="I2" s="4" t="s">
        <v>9</v>
      </c>
      <c r="J2" s="4" t="s">
        <v>10</v>
      </c>
      <c r="L2" s="6" t="s">
        <v>47</v>
      </c>
      <c r="M2" s="27" t="s">
        <v>107</v>
      </c>
      <c r="N2" s="4" t="s">
        <v>81</v>
      </c>
      <c r="O2" s="28" t="s">
        <v>82</v>
      </c>
    </row>
    <row r="3" spans="1:19" x14ac:dyDescent="0.25">
      <c r="B3" s="4"/>
      <c r="C3" s="4"/>
      <c r="D3" s="4"/>
      <c r="E3" s="4"/>
      <c r="F3" s="5"/>
      <c r="G3" s="6"/>
      <c r="H3" s="6"/>
      <c r="I3" s="2" t="s">
        <v>48</v>
      </c>
      <c r="J3" s="4">
        <f>IFERROR(COUNTIF(Récap[Catégorie],"="&amp;Tot_Archers[[#This Row],[Catégorie]]),"")</f>
        <v>0</v>
      </c>
      <c r="L3" s="6" t="s">
        <v>49</v>
      </c>
      <c r="M3" s="4" t="s">
        <v>108</v>
      </c>
      <c r="N3" s="4" t="s">
        <v>85</v>
      </c>
      <c r="O3" s="28" t="s">
        <v>82</v>
      </c>
    </row>
    <row r="4" spans="1:19" x14ac:dyDescent="0.25">
      <c r="B4" s="4"/>
      <c r="C4" s="4"/>
      <c r="D4" s="4"/>
      <c r="E4" s="4"/>
      <c r="F4" s="5"/>
      <c r="G4" s="6"/>
      <c r="H4" s="6"/>
      <c r="I4" s="6" t="s">
        <v>96</v>
      </c>
      <c r="J4" s="4">
        <f>IFERROR(COUNTIF(Récap[Catégorie],"="&amp;Tot_Archers[[#This Row],[Catégorie]]),"")</f>
        <v>0</v>
      </c>
      <c r="L4" s="6" t="s">
        <v>50</v>
      </c>
      <c r="M4" s="4" t="s">
        <v>109</v>
      </c>
      <c r="N4" s="4" t="s">
        <v>86</v>
      </c>
      <c r="O4" s="29" t="s">
        <v>83</v>
      </c>
    </row>
    <row r="5" spans="1:19" x14ac:dyDescent="0.25">
      <c r="H5" s="6"/>
      <c r="I5" s="6" t="s">
        <v>97</v>
      </c>
      <c r="J5" s="4">
        <f>IFERROR(COUNTIF(Récap[Catégorie],"="&amp;Tot_Archers[[#This Row],[Catégorie]]),"")</f>
        <v>0</v>
      </c>
      <c r="L5" s="6" t="s">
        <v>62</v>
      </c>
      <c r="M5" s="4" t="s">
        <v>110</v>
      </c>
      <c r="N5" s="4" t="s">
        <v>81</v>
      </c>
      <c r="O5" s="28" t="s">
        <v>82</v>
      </c>
    </row>
    <row r="6" spans="1:19" x14ac:dyDescent="0.25">
      <c r="H6" s="6"/>
      <c r="I6" s="6" t="s">
        <v>99</v>
      </c>
      <c r="J6" s="4">
        <f>IFERROR(COUNTIF(Récap[Catégorie],"="&amp;Tot_Archers[[#This Row],[Catégorie]]),"")</f>
        <v>0</v>
      </c>
      <c r="L6" s="6" t="s">
        <v>63</v>
      </c>
      <c r="M6" s="4" t="s">
        <v>108</v>
      </c>
      <c r="N6" s="4" t="s">
        <v>85</v>
      </c>
      <c r="O6" s="29" t="s">
        <v>83</v>
      </c>
    </row>
    <row r="7" spans="1:19" x14ac:dyDescent="0.25">
      <c r="H7" s="6"/>
      <c r="I7" s="6" t="s">
        <v>98</v>
      </c>
      <c r="J7" s="4">
        <f>IFERROR(COUNTIF(Récap[Catégorie],"="&amp;Tot_Archers[[#This Row],[Catégorie]]),"")</f>
        <v>0</v>
      </c>
      <c r="L7" s="6" t="s">
        <v>64</v>
      </c>
      <c r="M7" s="4" t="s">
        <v>109</v>
      </c>
      <c r="N7" s="4" t="s">
        <v>86</v>
      </c>
      <c r="O7" s="29" t="s">
        <v>83</v>
      </c>
    </row>
    <row r="8" spans="1:19" x14ac:dyDescent="0.25">
      <c r="H8" s="6"/>
      <c r="I8" s="6" t="s">
        <v>51</v>
      </c>
      <c r="J8" s="4">
        <f>IFERROR(COUNTIF(Récap[Catégorie],"="&amp;Tot_Archers[[#This Row],[Catégorie]]),"")</f>
        <v>0</v>
      </c>
      <c r="L8" s="6" t="s">
        <v>65</v>
      </c>
      <c r="M8" s="4" t="s">
        <v>111</v>
      </c>
      <c r="N8" s="4" t="s">
        <v>88</v>
      </c>
      <c r="O8" s="29" t="s">
        <v>83</v>
      </c>
    </row>
    <row r="9" spans="1:19" x14ac:dyDescent="0.25">
      <c r="H9" s="6"/>
      <c r="I9" s="6" t="s">
        <v>52</v>
      </c>
      <c r="J9" s="4">
        <f>IFERROR(COUNTIF(Récap[Catégorie],"="&amp;Tot_Archers[[#This Row],[Catégorie]]),"")</f>
        <v>0</v>
      </c>
      <c r="L9" s="6" t="s">
        <v>66</v>
      </c>
      <c r="M9" s="4" t="s">
        <v>112</v>
      </c>
      <c r="N9" s="4" t="s">
        <v>87</v>
      </c>
      <c r="O9" s="30" t="s">
        <v>84</v>
      </c>
    </row>
    <row r="10" spans="1:19" x14ac:dyDescent="0.25">
      <c r="H10" s="6"/>
      <c r="I10" s="6" t="s">
        <v>53</v>
      </c>
      <c r="J10" s="4">
        <f>IFERROR(COUNTIF(Récap[Catégorie],"="&amp;Tot_Archers[[#This Row],[Catégorie]]),"")</f>
        <v>0</v>
      </c>
      <c r="L10" s="6" t="s">
        <v>15</v>
      </c>
      <c r="M10" s="4" t="s">
        <v>113</v>
      </c>
      <c r="N10" s="4" t="s">
        <v>89</v>
      </c>
      <c r="O10" s="30" t="s">
        <v>84</v>
      </c>
    </row>
    <row r="11" spans="1:19" x14ac:dyDescent="0.25">
      <c r="H11" s="6"/>
      <c r="I11" s="6" t="s">
        <v>54</v>
      </c>
      <c r="J11" s="4">
        <f>IFERROR(COUNTIF(Récap[Catégorie],"="&amp;Tot_Archers[[#This Row],[Catégorie]]),"")</f>
        <v>0</v>
      </c>
      <c r="L11" s="6" t="s">
        <v>18</v>
      </c>
      <c r="M11" s="4" t="s">
        <v>113</v>
      </c>
      <c r="N11" s="4" t="s">
        <v>89</v>
      </c>
      <c r="O11" s="30" t="s">
        <v>84</v>
      </c>
    </row>
    <row r="12" spans="1:19" x14ac:dyDescent="0.25">
      <c r="H12" s="6"/>
      <c r="I12" s="6" t="s">
        <v>55</v>
      </c>
      <c r="J12" s="4">
        <f>IFERROR(COUNTIF(Récap[Catégorie],"="&amp;Tot_Archers[[#This Row],[Catégorie]]),"")</f>
        <v>0</v>
      </c>
      <c r="L12" s="6" t="s">
        <v>16</v>
      </c>
      <c r="M12" s="4" t="s">
        <v>114</v>
      </c>
      <c r="N12" s="4" t="s">
        <v>90</v>
      </c>
      <c r="O12" s="30" t="s">
        <v>84</v>
      </c>
    </row>
    <row r="13" spans="1:19" x14ac:dyDescent="0.25">
      <c r="H13" s="6"/>
      <c r="I13" s="6" t="s">
        <v>56</v>
      </c>
      <c r="J13" s="4">
        <f>IFERROR(COUNTIF(Récap[Catégorie],"="&amp;Tot_Archers[[#This Row],[Catégorie]]),"")</f>
        <v>0</v>
      </c>
      <c r="L13" s="6" t="s">
        <v>67</v>
      </c>
      <c r="M13" s="4" t="s">
        <v>114</v>
      </c>
      <c r="N13" s="4" t="s">
        <v>90</v>
      </c>
      <c r="O13" s="30" t="s">
        <v>84</v>
      </c>
    </row>
    <row r="14" spans="1:19" x14ac:dyDescent="0.25">
      <c r="H14" s="6"/>
      <c r="I14" s="6" t="s">
        <v>57</v>
      </c>
      <c r="J14" s="4">
        <f>IFERROR(COUNTIF(Récap[Catégorie],"="&amp;Tot_Archers[[#This Row],[Catégorie]]),"")</f>
        <v>0</v>
      </c>
      <c r="L14" s="6" t="s">
        <v>58</v>
      </c>
      <c r="M14" s="4" t="s">
        <v>115</v>
      </c>
      <c r="N14" s="4" t="s">
        <v>91</v>
      </c>
      <c r="O14" s="30" t="s">
        <v>84</v>
      </c>
    </row>
    <row r="15" spans="1:19" x14ac:dyDescent="0.25">
      <c r="H15" s="6"/>
      <c r="I15" s="6" t="s">
        <v>59</v>
      </c>
      <c r="J15" s="4">
        <f>IFERROR(COUNTIF(Récap[Catégorie],"="&amp;Tot_Archers[[#This Row],[Catégorie]]),"")</f>
        <v>0</v>
      </c>
      <c r="L15" s="6" t="s">
        <v>68</v>
      </c>
      <c r="M15" s="4" t="s">
        <v>115</v>
      </c>
      <c r="N15" s="4" t="s">
        <v>91</v>
      </c>
      <c r="O15" s="30" t="s">
        <v>84</v>
      </c>
    </row>
    <row r="16" spans="1:19" ht="13.9" customHeight="1" x14ac:dyDescent="0.25">
      <c r="H16" s="6"/>
      <c r="I16" s="6" t="s">
        <v>60</v>
      </c>
      <c r="J16" s="4">
        <f>IFERROR(COUNTIF(Récap[Catégorie],"="&amp;Tot_Archers[[#This Row],[Catégorie]]),"")</f>
        <v>0</v>
      </c>
      <c r="L16" s="6" t="s">
        <v>46</v>
      </c>
      <c r="M16" s="4" t="s">
        <v>111</v>
      </c>
      <c r="N16" s="4" t="s">
        <v>88</v>
      </c>
      <c r="O16" s="30" t="s">
        <v>84</v>
      </c>
    </row>
    <row r="17" spans="8:10" ht="13.9" customHeight="1" x14ac:dyDescent="0.25">
      <c r="H17" s="6"/>
      <c r="I17" s="6" t="s">
        <v>61</v>
      </c>
      <c r="J17" s="4">
        <f>IFERROR(COUNTIF(Récap[Catégorie],"="&amp;Tot_Archers[[#This Row],[Catégorie]]),"")</f>
        <v>0</v>
      </c>
    </row>
    <row r="18" spans="8:10" ht="13.9" customHeight="1" x14ac:dyDescent="0.25">
      <c r="H18" s="6"/>
      <c r="I18" s="4" t="s">
        <v>20</v>
      </c>
      <c r="J18" s="4">
        <f>SUBTOTAL(109,Tot_Archers[Nbr])</f>
        <v>0</v>
      </c>
    </row>
    <row r="19" spans="8:10" ht="13.9" customHeight="1" x14ac:dyDescent="0.25">
      <c r="H19" s="6"/>
      <c r="I19" s="4"/>
      <c r="J19" s="4"/>
    </row>
    <row r="20" spans="8:10" ht="13.9" customHeight="1" x14ac:dyDescent="0.25">
      <c r="H20" s="6"/>
      <c r="I20" s="4"/>
      <c r="J20" s="4"/>
    </row>
    <row r="21" spans="8:10" ht="13.9" customHeight="1" x14ac:dyDescent="0.25">
      <c r="H21" s="6"/>
      <c r="I21" s="4"/>
      <c r="J21" s="4"/>
    </row>
    <row r="22" spans="8:10" ht="13.9" customHeight="1" x14ac:dyDescent="0.25">
      <c r="H22" s="6"/>
      <c r="I22" s="51" t="s">
        <v>92</v>
      </c>
      <c r="J22" s="52"/>
    </row>
    <row r="23" spans="8:10" ht="13.9" customHeight="1" x14ac:dyDescent="0.25">
      <c r="H23" s="6"/>
      <c r="I23" s="53"/>
      <c r="J23" s="54"/>
    </row>
    <row r="24" spans="8:10" ht="13.9" customHeight="1" x14ac:dyDescent="0.25">
      <c r="H24" s="6"/>
      <c r="I24" s="31" t="s">
        <v>93</v>
      </c>
      <c r="J24" s="32">
        <f>SUM(J3:J5)</f>
        <v>0</v>
      </c>
    </row>
    <row r="25" spans="8:10" ht="13.9" customHeight="1" x14ac:dyDescent="0.25">
      <c r="H25" s="6"/>
      <c r="I25" s="33" t="s">
        <v>94</v>
      </c>
      <c r="J25" s="34">
        <f>SUM(J6:J9)</f>
        <v>0</v>
      </c>
    </row>
    <row r="26" spans="8:10" ht="13.9" customHeight="1" x14ac:dyDescent="0.25">
      <c r="H26" s="6"/>
      <c r="I26" s="31" t="s">
        <v>95</v>
      </c>
      <c r="J26" s="32">
        <f>SUM(J10:J17)</f>
        <v>0</v>
      </c>
    </row>
    <row r="27" spans="8:10" ht="13.9" customHeight="1" x14ac:dyDescent="0.25">
      <c r="H27" s="6"/>
      <c r="I27" s="49" t="s">
        <v>20</v>
      </c>
      <c r="J27" s="47">
        <f>SUM(J24:J26)</f>
        <v>0</v>
      </c>
    </row>
    <row r="28" spans="8:10" ht="13.9" customHeight="1" x14ac:dyDescent="0.25">
      <c r="H28" s="6"/>
      <c r="I28" s="50"/>
      <c r="J28" s="48"/>
    </row>
    <row r="29" spans="8:10" ht="13.9" customHeight="1" x14ac:dyDescent="0.25">
      <c r="H29" s="6"/>
      <c r="I29" s="4"/>
      <c r="J29" s="4"/>
    </row>
    <row r="30" spans="8:10" ht="13.9" customHeight="1" x14ac:dyDescent="0.25">
      <c r="H30" s="6"/>
      <c r="I30" s="4"/>
      <c r="J30" s="4"/>
    </row>
    <row r="31" spans="8:10" ht="13.9" customHeight="1" x14ac:dyDescent="0.25">
      <c r="H31" s="6"/>
    </row>
    <row r="32" spans="8:10" ht="13.9" customHeight="1" x14ac:dyDescent="0.25">
      <c r="H32" s="6"/>
    </row>
    <row r="33" spans="8:10" ht="13.9" customHeight="1" x14ac:dyDescent="0.25">
      <c r="H33" s="6"/>
    </row>
    <row r="34" spans="8:10" ht="13.9" customHeight="1" x14ac:dyDescent="0.25">
      <c r="H34" s="6"/>
      <c r="I34" s="43" t="s">
        <v>23</v>
      </c>
      <c r="J34" s="43"/>
    </row>
    <row r="35" spans="8:10" ht="13.9" customHeight="1" x14ac:dyDescent="0.25">
      <c r="H35" s="6"/>
      <c r="I35" s="43"/>
      <c r="J35" s="43"/>
    </row>
    <row r="36" spans="8:10" ht="13.9" customHeight="1" x14ac:dyDescent="0.25">
      <c r="H36" s="6"/>
      <c r="I36" s="16" t="s">
        <v>19</v>
      </c>
      <c r="J36" s="16">
        <f>IFERROR(COUNTIF(Récap[Arc],"="&amp;I36),"")</f>
        <v>0</v>
      </c>
    </row>
    <row r="37" spans="8:10" ht="13.9" customHeight="1" x14ac:dyDescent="0.25">
      <c r="H37" s="6"/>
      <c r="I37" s="17" t="s">
        <v>21</v>
      </c>
      <c r="J37" s="17">
        <f>IFERROR(COUNTIF(Récap[Arc],"="&amp;I37),"")</f>
        <v>0</v>
      </c>
    </row>
    <row r="38" spans="8:10" ht="13.9" customHeight="1" x14ac:dyDescent="0.25">
      <c r="H38" s="6"/>
      <c r="I38" s="16" t="s">
        <v>24</v>
      </c>
      <c r="J38" s="16">
        <f>IFERROR(COUNTIF(Récap[Arc],"="&amp;I38),"")</f>
        <v>0</v>
      </c>
    </row>
    <row r="39" spans="8:10" ht="13.9" customHeight="1" x14ac:dyDescent="0.25">
      <c r="H39" s="6"/>
      <c r="I39" s="17" t="s">
        <v>17</v>
      </c>
      <c r="J39" s="17">
        <f>IFERROR(COUNTIF(Récap[Arc],"="&amp;I39),"")</f>
        <v>0</v>
      </c>
    </row>
    <row r="40" spans="8:10" ht="13.9" customHeight="1" x14ac:dyDescent="0.25">
      <c r="H40" s="6"/>
      <c r="I40" s="16" t="s">
        <v>11</v>
      </c>
      <c r="J40" s="16">
        <f>IFERROR(COUNTIF(Récap[Arc],"="&amp;I40),"")</f>
        <v>0</v>
      </c>
    </row>
    <row r="41" spans="8:10" ht="13.9" customHeight="1" thickBot="1" x14ac:dyDescent="0.3">
      <c r="H41" s="6"/>
      <c r="I41" s="36" t="s">
        <v>105</v>
      </c>
      <c r="J41" s="36">
        <f>IFERROR(COUNTIF(Récap[Arc],"="&amp;I41),"")</f>
        <v>0</v>
      </c>
    </row>
    <row r="42" spans="8:10" ht="13.9" customHeight="1" thickBot="1" x14ac:dyDescent="0.3">
      <c r="H42" s="6"/>
      <c r="I42" s="18" t="s">
        <v>25</v>
      </c>
      <c r="J42" s="19">
        <f>SUM(J36:J41)</f>
        <v>0</v>
      </c>
    </row>
    <row r="43" spans="8:10" ht="13.9" customHeight="1" x14ac:dyDescent="0.25">
      <c r="H43" s="6"/>
    </row>
    <row r="44" spans="8:10" ht="13.9" customHeight="1" x14ac:dyDescent="0.25">
      <c r="H44" s="6"/>
    </row>
    <row r="45" spans="8:10" ht="13.9" customHeight="1" x14ac:dyDescent="0.25">
      <c r="H45" s="6"/>
    </row>
    <row r="46" spans="8:10" ht="13.9" customHeight="1" x14ac:dyDescent="0.25">
      <c r="H46" s="6"/>
      <c r="I46" s="43" t="s">
        <v>104</v>
      </c>
      <c r="J46" s="43"/>
    </row>
    <row r="47" spans="8:10" ht="13.9" customHeight="1" x14ac:dyDescent="0.25">
      <c r="H47" s="6"/>
      <c r="I47" s="43"/>
      <c r="J47" s="43"/>
    </row>
    <row r="48" spans="8:10" ht="13.9" customHeight="1" x14ac:dyDescent="0.25">
      <c r="H48" s="6"/>
      <c r="I48" s="44" t="s">
        <v>102</v>
      </c>
      <c r="J48" s="45">
        <f>COUNTIF(Récap[Sexe],"F")</f>
        <v>0</v>
      </c>
    </row>
    <row r="49" spans="8:10" ht="13.9" customHeight="1" x14ac:dyDescent="0.25">
      <c r="H49" s="6"/>
      <c r="I49" s="44"/>
      <c r="J49" s="45"/>
    </row>
    <row r="50" spans="8:10" ht="13.9" customHeight="1" x14ac:dyDescent="0.25">
      <c r="H50" s="6"/>
      <c r="I50" s="46" t="s">
        <v>103</v>
      </c>
      <c r="J50" s="46">
        <f>COUNTIF(Récap[Sexe],"M")</f>
        <v>0</v>
      </c>
    </row>
    <row r="51" spans="8:10" ht="13.9" customHeight="1" x14ac:dyDescent="0.25">
      <c r="H51" s="6"/>
      <c r="I51" s="46"/>
      <c r="J51" s="46"/>
    </row>
    <row r="52" spans="8:10" ht="13.9" customHeight="1" x14ac:dyDescent="0.25">
      <c r="H52" s="6"/>
    </row>
    <row r="53" spans="8:10" ht="13.9" customHeight="1" x14ac:dyDescent="0.25">
      <c r="H53" s="6"/>
    </row>
    <row r="54" spans="8:10" ht="13.9" customHeight="1" x14ac:dyDescent="0.25">
      <c r="H54" s="6"/>
    </row>
    <row r="55" spans="8:10" ht="13.9" customHeight="1" x14ac:dyDescent="0.25">
      <c r="H55" s="6"/>
    </row>
    <row r="56" spans="8:10" ht="13.9" customHeight="1" x14ac:dyDescent="0.25">
      <c r="H56" s="6"/>
    </row>
    <row r="57" spans="8:10" ht="13.9" customHeight="1" x14ac:dyDescent="0.25">
      <c r="H57" s="6"/>
    </row>
    <row r="58" spans="8:10" ht="13.9" customHeight="1" x14ac:dyDescent="0.25">
      <c r="H58" s="6"/>
    </row>
    <row r="59" spans="8:10" ht="13.9" customHeight="1" x14ac:dyDescent="0.25">
      <c r="H59" s="6"/>
    </row>
    <row r="60" spans="8:10" ht="13.9" customHeight="1" x14ac:dyDescent="0.25">
      <c r="H60" s="6"/>
    </row>
    <row r="61" spans="8:10" ht="13.9" customHeight="1" x14ac:dyDescent="0.25">
      <c r="H61" s="6"/>
    </row>
    <row r="62" spans="8:10" ht="13.9" customHeight="1" x14ac:dyDescent="0.25">
      <c r="H62" s="6"/>
    </row>
    <row r="63" spans="8:10" ht="13.9" customHeight="1" x14ac:dyDescent="0.25">
      <c r="H63" s="6"/>
    </row>
    <row r="64" spans="8:10" ht="13.9" customHeight="1" x14ac:dyDescent="0.25">
      <c r="H64" s="6"/>
    </row>
    <row r="65" spans="8:8" ht="13.9" customHeight="1" x14ac:dyDescent="0.25">
      <c r="H65" s="6"/>
    </row>
    <row r="66" spans="8:8" ht="13.9" customHeight="1" x14ac:dyDescent="0.25">
      <c r="H66" s="6"/>
    </row>
    <row r="67" spans="8:8" ht="13.9" customHeight="1" x14ac:dyDescent="0.25">
      <c r="H67" s="6"/>
    </row>
    <row r="68" spans="8:8" ht="13.9" customHeight="1" x14ac:dyDescent="0.25">
      <c r="H68" s="6"/>
    </row>
    <row r="69" spans="8:8" ht="13.9" customHeight="1" x14ac:dyDescent="0.25">
      <c r="H69" s="6"/>
    </row>
    <row r="70" spans="8:8" ht="13.9" customHeight="1" x14ac:dyDescent="0.25">
      <c r="H70" s="6"/>
    </row>
    <row r="71" spans="8:8" ht="13.9" customHeight="1" x14ac:dyDescent="0.25">
      <c r="H71" s="6"/>
    </row>
    <row r="72" spans="8:8" ht="13.9" customHeight="1" x14ac:dyDescent="0.25">
      <c r="H72" s="6"/>
    </row>
    <row r="73" spans="8:8" ht="13.9" customHeight="1" x14ac:dyDescent="0.25">
      <c r="H73" s="6"/>
    </row>
    <row r="74" spans="8:8" ht="13.9" customHeight="1" x14ac:dyDescent="0.25">
      <c r="H74" s="6"/>
    </row>
    <row r="75" spans="8:8" ht="13.9" customHeight="1" x14ac:dyDescent="0.25">
      <c r="H75" s="6"/>
    </row>
    <row r="76" spans="8:8" ht="13.9" customHeight="1" x14ac:dyDescent="0.25">
      <c r="H76" s="6"/>
    </row>
    <row r="77" spans="8:8" ht="13.9" customHeight="1" x14ac:dyDescent="0.25">
      <c r="H77" s="6"/>
    </row>
    <row r="78" spans="8:8" ht="13.9" customHeight="1" x14ac:dyDescent="0.25">
      <c r="H78" s="6"/>
    </row>
    <row r="79" spans="8:8" ht="13.9" customHeight="1" x14ac:dyDescent="0.25">
      <c r="H79" s="6"/>
    </row>
    <row r="80" spans="8:8" ht="13.9" customHeight="1" x14ac:dyDescent="0.25">
      <c r="H80" s="6"/>
    </row>
    <row r="81" spans="8:8" x14ac:dyDescent="0.25">
      <c r="H81" s="6"/>
    </row>
    <row r="82" spans="8:8" x14ac:dyDescent="0.25">
      <c r="H82" s="6"/>
    </row>
    <row r="83" spans="8:8" x14ac:dyDescent="0.25">
      <c r="H83" s="6"/>
    </row>
    <row r="84" spans="8:8" x14ac:dyDescent="0.25">
      <c r="H84" s="6"/>
    </row>
    <row r="85" spans="8:8" x14ac:dyDescent="0.25">
      <c r="H85" s="6"/>
    </row>
    <row r="86" spans="8:8" x14ac:dyDescent="0.25">
      <c r="H86" s="6"/>
    </row>
    <row r="87" spans="8:8" x14ac:dyDescent="0.25">
      <c r="H87" s="6"/>
    </row>
    <row r="88" spans="8:8" x14ac:dyDescent="0.25">
      <c r="H88" s="6"/>
    </row>
    <row r="89" spans="8:8" x14ac:dyDescent="0.25">
      <c r="H89" s="6"/>
    </row>
    <row r="90" spans="8:8" x14ac:dyDescent="0.25">
      <c r="H90" s="6"/>
    </row>
    <row r="91" spans="8:8" x14ac:dyDescent="0.25">
      <c r="H91" s="6"/>
    </row>
    <row r="92" spans="8:8" x14ac:dyDescent="0.25">
      <c r="H92" s="6"/>
    </row>
    <row r="93" spans="8:8" x14ac:dyDescent="0.25">
      <c r="H93" s="6"/>
    </row>
    <row r="94" spans="8:8" x14ac:dyDescent="0.25">
      <c r="H94" s="6"/>
    </row>
    <row r="95" spans="8:8" x14ac:dyDescent="0.25">
      <c r="H95" s="6"/>
    </row>
    <row r="96" spans="8:8" x14ac:dyDescent="0.25">
      <c r="H96" s="6"/>
    </row>
    <row r="97" spans="8:8" x14ac:dyDescent="0.25">
      <c r="H97" s="6"/>
    </row>
    <row r="98" spans="8:8" x14ac:dyDescent="0.25">
      <c r="H98" s="6"/>
    </row>
    <row r="99" spans="8:8" x14ac:dyDescent="0.25">
      <c r="H99" s="6"/>
    </row>
    <row r="100" spans="8:8" x14ac:dyDescent="0.25">
      <c r="H100" s="6"/>
    </row>
    <row r="101" spans="8:8" x14ac:dyDescent="0.25">
      <c r="H101" s="6"/>
    </row>
    <row r="102" spans="8:8" x14ac:dyDescent="0.25">
      <c r="H102" s="6"/>
    </row>
    <row r="103" spans="8:8" x14ac:dyDescent="0.25">
      <c r="H103" s="6"/>
    </row>
    <row r="104" spans="8:8" x14ac:dyDescent="0.25">
      <c r="H104" s="6"/>
    </row>
    <row r="105" spans="8:8" x14ac:dyDescent="0.25">
      <c r="H105" s="6"/>
    </row>
    <row r="106" spans="8:8" x14ac:dyDescent="0.25">
      <c r="H106" s="6"/>
    </row>
    <row r="107" spans="8:8" x14ac:dyDescent="0.25">
      <c r="H107" s="6"/>
    </row>
    <row r="108" spans="8:8" x14ac:dyDescent="0.25">
      <c r="H108" s="6"/>
    </row>
    <row r="109" spans="8:8" x14ac:dyDescent="0.25">
      <c r="H109" s="6"/>
    </row>
    <row r="110" spans="8:8" x14ac:dyDescent="0.25">
      <c r="H110" s="6"/>
    </row>
    <row r="111" spans="8:8" x14ac:dyDescent="0.25">
      <c r="H111" s="6"/>
    </row>
    <row r="112" spans="8:8" x14ac:dyDescent="0.25">
      <c r="H112" s="6"/>
    </row>
    <row r="113" spans="8:8" x14ac:dyDescent="0.25">
      <c r="H113" s="6"/>
    </row>
    <row r="114" spans="8:8" x14ac:dyDescent="0.25">
      <c r="H114" s="6"/>
    </row>
    <row r="115" spans="8:8" x14ac:dyDescent="0.25">
      <c r="H115" s="6"/>
    </row>
    <row r="116" spans="8:8" x14ac:dyDescent="0.25">
      <c r="H116" s="6"/>
    </row>
    <row r="117" spans="8:8" x14ac:dyDescent="0.25">
      <c r="H117" s="6"/>
    </row>
    <row r="118" spans="8:8" x14ac:dyDescent="0.25">
      <c r="H118" s="6"/>
    </row>
    <row r="119" spans="8:8" x14ac:dyDescent="0.25">
      <c r="H119" s="6"/>
    </row>
    <row r="120" spans="8:8" x14ac:dyDescent="0.25">
      <c r="H120" s="6"/>
    </row>
    <row r="121" spans="8:8" x14ac:dyDescent="0.25">
      <c r="H121" s="6"/>
    </row>
    <row r="122" spans="8:8" x14ac:dyDescent="0.25">
      <c r="H122" s="6"/>
    </row>
    <row r="123" spans="8:8" x14ac:dyDescent="0.25">
      <c r="H123" s="6"/>
    </row>
    <row r="124" spans="8:8" x14ac:dyDescent="0.25">
      <c r="H124" s="6"/>
    </row>
    <row r="125" spans="8:8" x14ac:dyDescent="0.25">
      <c r="H125" s="6"/>
    </row>
    <row r="126" spans="8:8" x14ac:dyDescent="0.25">
      <c r="H126" s="6"/>
    </row>
    <row r="127" spans="8:8" x14ac:dyDescent="0.25">
      <c r="H127" s="6"/>
    </row>
    <row r="128" spans="8:8" x14ac:dyDescent="0.25">
      <c r="H128" s="6"/>
    </row>
    <row r="129" spans="8:8" x14ac:dyDescent="0.25">
      <c r="H129" s="6"/>
    </row>
    <row r="130" spans="8:8" x14ac:dyDescent="0.25">
      <c r="H130" s="6"/>
    </row>
    <row r="131" spans="8:8" x14ac:dyDescent="0.25">
      <c r="H131" s="6"/>
    </row>
    <row r="132" spans="8:8" x14ac:dyDescent="0.25">
      <c r="H132" s="6"/>
    </row>
    <row r="133" spans="8:8" x14ac:dyDescent="0.25">
      <c r="H133" s="6"/>
    </row>
    <row r="134" spans="8:8" x14ac:dyDescent="0.25">
      <c r="H134" s="6"/>
    </row>
    <row r="135" spans="8:8" x14ac:dyDescent="0.25">
      <c r="H135" s="6"/>
    </row>
    <row r="136" spans="8:8" x14ac:dyDescent="0.25">
      <c r="H136" s="6"/>
    </row>
    <row r="137" spans="8:8" x14ac:dyDescent="0.25">
      <c r="H137" s="6"/>
    </row>
    <row r="138" spans="8:8" x14ac:dyDescent="0.25">
      <c r="H138" s="6"/>
    </row>
    <row r="139" spans="8:8" x14ac:dyDescent="0.25">
      <c r="H139" s="6"/>
    </row>
    <row r="140" spans="8:8" x14ac:dyDescent="0.25">
      <c r="H140" s="6"/>
    </row>
    <row r="141" spans="8:8" x14ac:dyDescent="0.25">
      <c r="H141" s="6"/>
    </row>
    <row r="142" spans="8:8" x14ac:dyDescent="0.25">
      <c r="H142" s="6"/>
    </row>
    <row r="143" spans="8:8" x14ac:dyDescent="0.25">
      <c r="H143" s="6"/>
    </row>
    <row r="144" spans="8:8" x14ac:dyDescent="0.25">
      <c r="H144" s="6"/>
    </row>
    <row r="145" spans="8:8" x14ac:dyDescent="0.25">
      <c r="H145" s="6"/>
    </row>
    <row r="146" spans="8:8" x14ac:dyDescent="0.25">
      <c r="H146" s="6"/>
    </row>
    <row r="147" spans="8:8" x14ac:dyDescent="0.25">
      <c r="H147" s="6"/>
    </row>
    <row r="148" spans="8:8" x14ac:dyDescent="0.25">
      <c r="H148" s="6"/>
    </row>
    <row r="149" spans="8:8" x14ac:dyDescent="0.25">
      <c r="H149" s="6"/>
    </row>
    <row r="150" spans="8:8" x14ac:dyDescent="0.25">
      <c r="H150" s="6"/>
    </row>
    <row r="151" spans="8:8" x14ac:dyDescent="0.25">
      <c r="H151" s="6"/>
    </row>
    <row r="152" spans="8:8" x14ac:dyDescent="0.25">
      <c r="H152" s="6"/>
    </row>
    <row r="153" spans="8:8" x14ac:dyDescent="0.25">
      <c r="H153" s="6"/>
    </row>
    <row r="154" spans="8:8" x14ac:dyDescent="0.25">
      <c r="H154" s="6"/>
    </row>
    <row r="155" spans="8:8" x14ac:dyDescent="0.25">
      <c r="H155" s="6"/>
    </row>
    <row r="156" spans="8:8" x14ac:dyDescent="0.25">
      <c r="H156" s="6"/>
    </row>
    <row r="157" spans="8:8" x14ac:dyDescent="0.25">
      <c r="H157" s="6"/>
    </row>
    <row r="158" spans="8:8" x14ac:dyDescent="0.25">
      <c r="H158" s="6"/>
    </row>
    <row r="159" spans="8:8" x14ac:dyDescent="0.25">
      <c r="H159" s="6"/>
    </row>
    <row r="160" spans="8:8" x14ac:dyDescent="0.25">
      <c r="H160" s="6"/>
    </row>
    <row r="161" spans="8:8" x14ac:dyDescent="0.25">
      <c r="H161" s="6"/>
    </row>
    <row r="162" spans="8:8" x14ac:dyDescent="0.25">
      <c r="H162" s="6"/>
    </row>
    <row r="163" spans="8:8" x14ac:dyDescent="0.25">
      <c r="H163" s="6"/>
    </row>
    <row r="164" spans="8:8" x14ac:dyDescent="0.25">
      <c r="H164" s="6"/>
    </row>
    <row r="165" spans="8:8" x14ac:dyDescent="0.25">
      <c r="H165" s="6"/>
    </row>
    <row r="166" spans="8:8" x14ac:dyDescent="0.25">
      <c r="H166" s="6"/>
    </row>
    <row r="167" spans="8:8" x14ac:dyDescent="0.25">
      <c r="H167" s="6"/>
    </row>
    <row r="168" spans="8:8" x14ac:dyDescent="0.25">
      <c r="H168" s="6"/>
    </row>
    <row r="169" spans="8:8" x14ac:dyDescent="0.25">
      <c r="H169" s="6"/>
    </row>
    <row r="170" spans="8:8" x14ac:dyDescent="0.25">
      <c r="H170" s="6"/>
    </row>
    <row r="171" spans="8:8" x14ac:dyDescent="0.25">
      <c r="H171" s="6"/>
    </row>
    <row r="172" spans="8:8" x14ac:dyDescent="0.25">
      <c r="H172" s="6"/>
    </row>
    <row r="173" spans="8:8" x14ac:dyDescent="0.25">
      <c r="H173" s="6"/>
    </row>
    <row r="174" spans="8:8" x14ac:dyDescent="0.25">
      <c r="H174" s="6"/>
    </row>
    <row r="175" spans="8:8" x14ac:dyDescent="0.25">
      <c r="H175" s="6"/>
    </row>
    <row r="176" spans="8:8" x14ac:dyDescent="0.25">
      <c r="H176" s="6"/>
    </row>
    <row r="177" spans="8:8" x14ac:dyDescent="0.25">
      <c r="H177" s="6"/>
    </row>
    <row r="178" spans="8:8" x14ac:dyDescent="0.25">
      <c r="H178" s="6"/>
    </row>
    <row r="179" spans="8:8" x14ac:dyDescent="0.25">
      <c r="H179" s="6"/>
    </row>
    <row r="180" spans="8:8" x14ac:dyDescent="0.25">
      <c r="H180" s="6"/>
    </row>
    <row r="181" spans="8:8" x14ac:dyDescent="0.25">
      <c r="H181" s="6"/>
    </row>
    <row r="182" spans="8:8" x14ac:dyDescent="0.25">
      <c r="H182" s="6"/>
    </row>
    <row r="183" spans="8:8" x14ac:dyDescent="0.25">
      <c r="H183" s="6"/>
    </row>
    <row r="184" spans="8:8" x14ac:dyDescent="0.25">
      <c r="H184" s="6"/>
    </row>
    <row r="185" spans="8:8" x14ac:dyDescent="0.25">
      <c r="H185" s="6"/>
    </row>
    <row r="186" spans="8:8" x14ac:dyDescent="0.25">
      <c r="H186" s="6"/>
    </row>
    <row r="187" spans="8:8" x14ac:dyDescent="0.25">
      <c r="H187" s="6"/>
    </row>
    <row r="188" spans="8:8" x14ac:dyDescent="0.25">
      <c r="H188" s="6"/>
    </row>
    <row r="189" spans="8:8" x14ac:dyDescent="0.25">
      <c r="H189" s="6"/>
    </row>
    <row r="190" spans="8:8" x14ac:dyDescent="0.25">
      <c r="H190" s="6"/>
    </row>
    <row r="191" spans="8:8" x14ac:dyDescent="0.25">
      <c r="H191" s="6"/>
    </row>
    <row r="192" spans="8:8" x14ac:dyDescent="0.25">
      <c r="H192" s="6"/>
    </row>
    <row r="193" spans="8:8" x14ac:dyDescent="0.25">
      <c r="H193" s="6"/>
    </row>
    <row r="194" spans="8:8" x14ac:dyDescent="0.25">
      <c r="H194" s="6"/>
    </row>
    <row r="195" spans="8:8" x14ac:dyDescent="0.25">
      <c r="H195" s="6"/>
    </row>
    <row r="196" spans="8:8" x14ac:dyDescent="0.25">
      <c r="H196" s="6"/>
    </row>
    <row r="197" spans="8:8" x14ac:dyDescent="0.25">
      <c r="H197" s="6"/>
    </row>
    <row r="198" spans="8:8" x14ac:dyDescent="0.25">
      <c r="H198" s="6"/>
    </row>
    <row r="199" spans="8:8" x14ac:dyDescent="0.25">
      <c r="H199" s="6"/>
    </row>
    <row r="200" spans="8:8" x14ac:dyDescent="0.25">
      <c r="H200" s="6"/>
    </row>
    <row r="201" spans="8:8" x14ac:dyDescent="0.25">
      <c r="H201" s="6"/>
    </row>
    <row r="202" spans="8:8" x14ac:dyDescent="0.25">
      <c r="H202" s="6"/>
    </row>
    <row r="203" spans="8:8" x14ac:dyDescent="0.25">
      <c r="H203" s="6"/>
    </row>
    <row r="204" spans="8:8" x14ac:dyDescent="0.25">
      <c r="H204" s="6"/>
    </row>
    <row r="205" spans="8:8" x14ac:dyDescent="0.25">
      <c r="H205" s="6"/>
    </row>
    <row r="206" spans="8:8" x14ac:dyDescent="0.25">
      <c r="H206" s="6"/>
    </row>
    <row r="207" spans="8:8" x14ac:dyDescent="0.25">
      <c r="H207" s="6"/>
    </row>
    <row r="208" spans="8:8" x14ac:dyDescent="0.25">
      <c r="H208" s="6"/>
    </row>
    <row r="209" spans="8:8" x14ac:dyDescent="0.25">
      <c r="H209" s="6"/>
    </row>
    <row r="210" spans="8:8" x14ac:dyDescent="0.25">
      <c r="H210" s="6"/>
    </row>
    <row r="211" spans="8:8" x14ac:dyDescent="0.25">
      <c r="H211" s="6"/>
    </row>
    <row r="212" spans="8:8" x14ac:dyDescent="0.25">
      <c r="H212" s="6"/>
    </row>
    <row r="213" spans="8:8" x14ac:dyDescent="0.25">
      <c r="H213" s="6"/>
    </row>
    <row r="214" spans="8:8" x14ac:dyDescent="0.25">
      <c r="H214" s="6"/>
    </row>
    <row r="215" spans="8:8" x14ac:dyDescent="0.25">
      <c r="H215" s="6"/>
    </row>
    <row r="216" spans="8:8" x14ac:dyDescent="0.25">
      <c r="H216" s="6"/>
    </row>
    <row r="217" spans="8:8" x14ac:dyDescent="0.25">
      <c r="H217" s="6"/>
    </row>
    <row r="218" spans="8:8" x14ac:dyDescent="0.25">
      <c r="H218" s="6"/>
    </row>
    <row r="219" spans="8:8" x14ac:dyDescent="0.25">
      <c r="H219" s="6"/>
    </row>
    <row r="220" spans="8:8" x14ac:dyDescent="0.25">
      <c r="H220" s="6"/>
    </row>
    <row r="221" spans="8:8" x14ac:dyDescent="0.25">
      <c r="H221" s="6"/>
    </row>
    <row r="222" spans="8:8" x14ac:dyDescent="0.25">
      <c r="H222" s="6"/>
    </row>
    <row r="223" spans="8:8" x14ac:dyDescent="0.25">
      <c r="H223" s="6"/>
    </row>
    <row r="224" spans="8:8" x14ac:dyDescent="0.25">
      <c r="H224" s="6"/>
    </row>
    <row r="225" spans="8:8" x14ac:dyDescent="0.25">
      <c r="H225" s="6"/>
    </row>
  </sheetData>
  <autoFilter ref="A1:G1" xr:uid="{E8B068FE-2C08-4D50-9259-D4019754BFB9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sortState xmlns:xlrd2="http://schemas.microsoft.com/office/spreadsheetml/2017/richdata2" ref="A4:G1048355">
    <sortCondition ref="A2:A1048355"/>
  </sortState>
  <mergeCells count="11">
    <mergeCell ref="I34:J35"/>
    <mergeCell ref="J27:J28"/>
    <mergeCell ref="I27:I28"/>
    <mergeCell ref="I22:J23"/>
    <mergeCell ref="A1:G1"/>
    <mergeCell ref="I1:J1"/>
    <mergeCell ref="I46:J47"/>
    <mergeCell ref="I48:I49"/>
    <mergeCell ref="J48:J49"/>
    <mergeCell ref="I50:I51"/>
    <mergeCell ref="J50:J51"/>
  </mergeCells>
  <phoneticPr fontId="15" type="noConversion"/>
  <dataValidations count="1">
    <dataValidation type="list" allowBlank="1" showInputMessage="1" showErrorMessage="1" sqref="I36:I41" xr:uid="{114B652F-990D-4D9F-B0B3-EC64A22E8FC6}">
      <formula1>Clubs</formula1>
    </dataValidation>
  </dataValidations>
  <pageMargins left="0.19685039370078741" right="0.19685039370078741" top="0.19685039370078741" bottom="0.19685039370078741" header="0" footer="0"/>
  <pageSetup paperSize="9" scale="74" orientation="landscape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9D09A-774A-4F01-B346-FE82AC7BEE02}">
  <sheetPr codeName="Feuil1">
    <tabColor rgb="FFFF89E9"/>
  </sheetPr>
  <dimension ref="A1:G275"/>
  <sheetViews>
    <sheetView zoomScale="90" zoomScaleNormal="90" workbookViewId="0">
      <selection activeCell="A3" sqref="A3:G21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375" style="12" customWidth="1"/>
    <col min="4" max="4" width="9.125" style="12" customWidth="1"/>
    <col min="5" max="5" width="11.875" style="12" customWidth="1"/>
    <col min="6" max="6" width="10.875" style="12" customWidth="1"/>
    <col min="7" max="7" width="9.125" style="12" customWidth="1"/>
    <col min="8" max="16384" width="11" style="8"/>
  </cols>
  <sheetData>
    <row r="1" spans="1:7" ht="25.15" customHeight="1" x14ac:dyDescent="0.25">
      <c r="A1" s="60" t="s">
        <v>69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15" t="s">
        <v>101</v>
      </c>
    </row>
    <row r="3" spans="1:7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26"/>
      <c r="B4" s="26"/>
      <c r="C4" s="26"/>
      <c r="D4" s="26"/>
      <c r="E4" s="26"/>
      <c r="F4" s="26"/>
      <c r="G4" s="26"/>
    </row>
    <row r="5" spans="1:7" x14ac:dyDescent="0.25">
      <c r="A5" s="26"/>
      <c r="B5" s="26"/>
      <c r="C5" s="26"/>
      <c r="D5" s="26"/>
      <c r="E5" s="26"/>
      <c r="F5" s="26"/>
      <c r="G5" s="26"/>
    </row>
    <row r="6" spans="1:7" x14ac:dyDescent="0.25">
      <c r="A6" s="20"/>
      <c r="B6" s="20"/>
      <c r="C6" s="20"/>
      <c r="D6" s="20"/>
      <c r="E6" s="20"/>
      <c r="F6" s="20"/>
      <c r="G6" s="20"/>
    </row>
    <row r="7" spans="1:7" x14ac:dyDescent="0.25">
      <c r="A7" s="20"/>
      <c r="B7" s="20"/>
      <c r="C7" s="20"/>
      <c r="D7" s="20"/>
      <c r="E7" s="20"/>
      <c r="F7" s="20"/>
      <c r="G7" s="20"/>
    </row>
    <row r="8" spans="1:7" x14ac:dyDescent="0.25">
      <c r="A8" s="20"/>
      <c r="B8" s="20"/>
      <c r="C8" s="20"/>
      <c r="D8" s="20"/>
      <c r="E8" s="20"/>
      <c r="F8" s="20"/>
      <c r="G8" s="20"/>
    </row>
    <row r="9" spans="1:7" x14ac:dyDescent="0.25">
      <c r="A9" s="8"/>
      <c r="B9" s="8"/>
      <c r="C9" s="8"/>
      <c r="D9" s="8"/>
      <c r="E9" s="8"/>
      <c r="F9" s="8"/>
      <c r="G9" s="8"/>
    </row>
    <row r="10" spans="1:7" x14ac:dyDescent="0.25">
      <c r="A10" s="8"/>
      <c r="B10" s="8"/>
      <c r="C10" s="8"/>
      <c r="D10" s="8"/>
      <c r="E10" s="8"/>
      <c r="F10" s="8"/>
      <c r="G10" s="8"/>
    </row>
    <row r="11" spans="1:7" x14ac:dyDescent="0.25">
      <c r="A11" s="8"/>
      <c r="B11" s="8"/>
      <c r="C11" s="8"/>
      <c r="D11" s="8"/>
      <c r="E11" s="8"/>
      <c r="F11" s="8"/>
      <c r="G11" s="8"/>
    </row>
    <row r="12" spans="1:7" x14ac:dyDescent="0.25">
      <c r="A12" s="8"/>
      <c r="B12" s="8"/>
      <c r="C12" s="8"/>
      <c r="D12" s="8"/>
      <c r="E12" s="8"/>
      <c r="F12" s="8"/>
      <c r="G12" s="8"/>
    </row>
    <row r="13" spans="1:7" x14ac:dyDescent="0.25">
      <c r="A13" s="8"/>
      <c r="B13" s="8"/>
      <c r="C13" s="8"/>
      <c r="D13" s="8"/>
      <c r="E13" s="8"/>
      <c r="F13" s="8"/>
      <c r="G13" s="8"/>
    </row>
    <row r="14" spans="1:7" x14ac:dyDescent="0.25">
      <c r="A14" s="8"/>
      <c r="B14" s="8"/>
      <c r="C14" s="8"/>
      <c r="D14" s="8"/>
      <c r="E14" s="8"/>
      <c r="F14" s="8"/>
      <c r="G14" s="8"/>
    </row>
    <row r="15" spans="1:7" x14ac:dyDescent="0.25">
      <c r="A15" s="8"/>
      <c r="B15" s="8"/>
      <c r="C15" s="8"/>
      <c r="D15" s="8"/>
      <c r="E15" s="8"/>
      <c r="F15" s="8"/>
      <c r="G15" s="8"/>
    </row>
    <row r="16" spans="1:7" x14ac:dyDescent="0.25">
      <c r="A16" s="8"/>
      <c r="B16" s="8"/>
      <c r="C16" s="8"/>
      <c r="D16" s="8"/>
      <c r="E16" s="8"/>
      <c r="F16" s="8"/>
      <c r="G16" s="8"/>
    </row>
    <row r="17" spans="1:7" x14ac:dyDescent="0.25">
      <c r="A17" s="8"/>
      <c r="B17" s="8"/>
      <c r="C17" s="8"/>
      <c r="D17" s="8"/>
      <c r="E17" s="8"/>
      <c r="F17" s="8"/>
      <c r="G17" s="8"/>
    </row>
    <row r="18" spans="1:7" x14ac:dyDescent="0.25">
      <c r="A18" s="8"/>
      <c r="B18" s="8"/>
      <c r="C18" s="8"/>
      <c r="D18" s="8"/>
      <c r="E18" s="8"/>
      <c r="F18" s="8"/>
      <c r="G18" s="8"/>
    </row>
    <row r="19" spans="1:7" x14ac:dyDescent="0.25">
      <c r="A19" s="8"/>
      <c r="B19" s="8"/>
      <c r="C19" s="8"/>
      <c r="D19" s="8"/>
      <c r="E19" s="8"/>
      <c r="F19" s="8"/>
      <c r="G19" s="8"/>
    </row>
    <row r="20" spans="1:7" x14ac:dyDescent="0.25">
      <c r="A20" s="8"/>
      <c r="B20" s="8"/>
      <c r="C20" s="8"/>
      <c r="D20" s="8"/>
      <c r="E20" s="8"/>
      <c r="F20" s="8"/>
      <c r="G20" s="8"/>
    </row>
    <row r="21" spans="1:7" x14ac:dyDescent="0.25">
      <c r="A21" s="8"/>
      <c r="B21" s="8"/>
      <c r="C21" s="8"/>
      <c r="D21" s="8"/>
      <c r="E21" s="8"/>
      <c r="F21" s="8"/>
      <c r="G21" s="8"/>
    </row>
    <row r="22" spans="1:7" x14ac:dyDescent="0.25">
      <c r="A22" s="8"/>
      <c r="B22" s="8"/>
      <c r="C22" s="8"/>
      <c r="D22" s="8"/>
      <c r="E22" s="8"/>
      <c r="F22" s="8"/>
      <c r="G22" s="8"/>
    </row>
    <row r="23" spans="1:7" x14ac:dyDescent="0.25">
      <c r="A23" s="8"/>
      <c r="B23" s="8"/>
      <c r="C23" s="8"/>
      <c r="D23" s="8"/>
      <c r="E23" s="8"/>
      <c r="F23" s="8"/>
      <c r="G23" s="8"/>
    </row>
    <row r="24" spans="1:7" x14ac:dyDescent="0.25">
      <c r="A24" s="8"/>
      <c r="B24" s="8"/>
      <c r="C24" s="8"/>
      <c r="D24" s="8"/>
      <c r="E24" s="8"/>
      <c r="F24" s="8"/>
      <c r="G24" s="8"/>
    </row>
    <row r="25" spans="1:7" x14ac:dyDescent="0.25">
      <c r="A25" s="20"/>
      <c r="B25" s="20"/>
      <c r="C25" s="20"/>
      <c r="D25" s="20"/>
      <c r="E25" s="20"/>
      <c r="F25" s="20"/>
      <c r="G25" s="20"/>
    </row>
    <row r="26" spans="1:7" x14ac:dyDescent="0.25">
      <c r="A26" s="20"/>
      <c r="B26" s="20"/>
      <c r="C26" s="20"/>
      <c r="D26" s="20"/>
      <c r="E26" s="20"/>
      <c r="F26" s="20"/>
      <c r="G26" s="20"/>
    </row>
    <row r="27" spans="1:7" x14ac:dyDescent="0.25">
      <c r="A27" s="20"/>
      <c r="B27" s="20"/>
      <c r="C27" s="20"/>
      <c r="D27" s="20"/>
      <c r="E27" s="20"/>
      <c r="F27" s="20"/>
      <c r="G27" s="20"/>
    </row>
    <row r="28" spans="1:7" x14ac:dyDescent="0.25">
      <c r="A28" s="20"/>
      <c r="B28" s="20"/>
      <c r="C28" s="20"/>
      <c r="D28" s="20"/>
      <c r="E28" s="20"/>
      <c r="F28" s="20"/>
      <c r="G28" s="20"/>
    </row>
    <row r="29" spans="1:7" x14ac:dyDescent="0.25">
      <c r="A29" s="15"/>
      <c r="B29" s="15"/>
      <c r="C29" s="15"/>
      <c r="D29" s="20"/>
      <c r="E29" s="20"/>
      <c r="F29" s="20"/>
      <c r="G29" s="20"/>
    </row>
    <row r="30" spans="1:7" x14ac:dyDescent="0.25">
      <c r="A30" s="20"/>
      <c r="B30" s="20"/>
      <c r="C30" s="20"/>
      <c r="D30" s="20"/>
      <c r="E30" s="20"/>
      <c r="F30" s="20"/>
      <c r="G30" s="20"/>
    </row>
    <row r="31" spans="1:7" x14ac:dyDescent="0.25">
      <c r="A31" s="20"/>
      <c r="B31" s="20"/>
      <c r="C31" s="20"/>
      <c r="D31" s="20"/>
      <c r="E31" s="20"/>
      <c r="F31" s="20"/>
      <c r="G31" s="20"/>
    </row>
    <row r="32" spans="1:7" x14ac:dyDescent="0.25">
      <c r="A32" s="20"/>
      <c r="B32" s="20"/>
      <c r="C32" s="20"/>
      <c r="D32" s="20"/>
      <c r="E32" s="20"/>
      <c r="F32" s="20"/>
      <c r="G32" s="20"/>
    </row>
    <row r="33" spans="1:7" x14ac:dyDescent="0.25">
      <c r="A33" s="20"/>
      <c r="B33" s="20"/>
      <c r="C33" s="20"/>
      <c r="D33" s="20"/>
      <c r="E33" s="20"/>
      <c r="F33" s="20"/>
      <c r="G33" s="20"/>
    </row>
    <row r="34" spans="1:7" x14ac:dyDescent="0.25">
      <c r="A34" s="20"/>
      <c r="B34" s="20"/>
      <c r="C34" s="20"/>
      <c r="D34" s="20"/>
      <c r="E34" s="20"/>
      <c r="F34" s="20"/>
      <c r="G34" s="20"/>
    </row>
    <row r="35" spans="1:7" x14ac:dyDescent="0.25">
      <c r="A35" s="20"/>
      <c r="B35" s="20"/>
      <c r="C35" s="20"/>
      <c r="D35" s="20"/>
      <c r="E35" s="20"/>
      <c r="F35" s="20"/>
      <c r="G35" s="20"/>
    </row>
    <row r="36" spans="1:7" x14ac:dyDescent="0.25">
      <c r="A36" s="20"/>
      <c r="B36" s="20"/>
      <c r="C36" s="20"/>
      <c r="D36" s="20"/>
      <c r="E36" s="20"/>
      <c r="F36" s="20"/>
      <c r="G36" s="20"/>
    </row>
    <row r="37" spans="1:7" x14ac:dyDescent="0.25">
      <c r="A37" s="20"/>
      <c r="B37" s="20"/>
      <c r="C37" s="20"/>
      <c r="D37" s="20"/>
      <c r="E37" s="20"/>
      <c r="F37" s="20"/>
      <c r="G37" s="20"/>
    </row>
    <row r="38" spans="1:7" x14ac:dyDescent="0.25">
      <c r="A38" s="20"/>
      <c r="B38" s="20"/>
      <c r="C38" s="20"/>
      <c r="D38" s="20"/>
      <c r="E38" s="20"/>
      <c r="F38" s="20"/>
      <c r="G38" s="20"/>
    </row>
    <row r="39" spans="1:7" x14ac:dyDescent="0.25">
      <c r="A39" s="21"/>
      <c r="C39" s="22"/>
      <c r="D39" s="22"/>
      <c r="E39" s="22"/>
      <c r="F39" s="22"/>
      <c r="G39" s="22"/>
    </row>
    <row r="40" spans="1:7" x14ac:dyDescent="0.25">
      <c r="A40" s="21"/>
      <c r="C40" s="22"/>
      <c r="D40" s="22"/>
      <c r="E40" s="22"/>
      <c r="F40" s="22"/>
      <c r="G40" s="22"/>
    </row>
    <row r="41" spans="1:7" x14ac:dyDescent="0.25">
      <c r="A41" s="21"/>
      <c r="C41" s="22"/>
      <c r="D41" s="22"/>
      <c r="E41" s="22"/>
      <c r="F41" s="22"/>
      <c r="G41" s="22"/>
    </row>
    <row r="42" spans="1:7" x14ac:dyDescent="0.25">
      <c r="A42" s="21"/>
      <c r="C42" s="22"/>
      <c r="D42" s="22"/>
      <c r="E42" s="22"/>
      <c r="F42" s="22"/>
      <c r="G42" s="22"/>
    </row>
    <row r="43" spans="1:7" x14ac:dyDescent="0.25">
      <c r="A43" s="21"/>
      <c r="C43" s="22"/>
      <c r="D43" s="22"/>
      <c r="E43" s="22"/>
      <c r="F43" s="22"/>
      <c r="G43" s="22"/>
    </row>
    <row r="44" spans="1:7" x14ac:dyDescent="0.25">
      <c r="A44" s="21"/>
      <c r="C44" s="22"/>
      <c r="D44" s="22"/>
      <c r="E44" s="22"/>
      <c r="F44" s="22"/>
      <c r="G44" s="22"/>
    </row>
    <row r="45" spans="1:7" x14ac:dyDescent="0.25">
      <c r="A45" s="21"/>
      <c r="C45" s="22"/>
      <c r="D45" s="22"/>
      <c r="E45" s="22"/>
      <c r="F45" s="22"/>
      <c r="G45" s="22"/>
    </row>
    <row r="46" spans="1:7" x14ac:dyDescent="0.25">
      <c r="A46" s="21"/>
      <c r="C46" s="22"/>
      <c r="D46" s="22"/>
      <c r="E46" s="22"/>
      <c r="F46" s="22"/>
      <c r="G46" s="22"/>
    </row>
    <row r="47" spans="1:7" x14ac:dyDescent="0.25">
      <c r="A47" s="21"/>
      <c r="C47" s="22"/>
      <c r="D47" s="22"/>
      <c r="E47" s="22"/>
      <c r="F47" s="22"/>
      <c r="G47" s="22"/>
    </row>
    <row r="48" spans="1:7" x14ac:dyDescent="0.25">
      <c r="A48" s="21"/>
      <c r="C48" s="22"/>
      <c r="D48" s="22"/>
      <c r="E48" s="22"/>
      <c r="F48" s="22"/>
      <c r="G48" s="22"/>
    </row>
    <row r="49" spans="1:7" x14ac:dyDescent="0.25">
      <c r="A49" s="21"/>
      <c r="C49" s="22"/>
      <c r="D49" s="22"/>
      <c r="E49" s="22"/>
      <c r="F49" s="22"/>
      <c r="G49" s="22"/>
    </row>
    <row r="50" spans="1:7" x14ac:dyDescent="0.25">
      <c r="A50" s="21"/>
      <c r="C50" s="22"/>
      <c r="D50" s="22"/>
      <c r="E50" s="22"/>
      <c r="F50" s="22"/>
      <c r="G50" s="22"/>
    </row>
    <row r="51" spans="1:7" x14ac:dyDescent="0.25">
      <c r="A51" s="21"/>
      <c r="C51" s="22"/>
      <c r="D51" s="22"/>
      <c r="E51" s="22"/>
      <c r="F51" s="22"/>
      <c r="G51" s="22"/>
    </row>
    <row r="52" spans="1:7" x14ac:dyDescent="0.25">
      <c r="A52" s="21"/>
      <c r="C52" s="22"/>
      <c r="D52" s="22"/>
      <c r="E52" s="22"/>
      <c r="F52" s="22"/>
      <c r="G52" s="22"/>
    </row>
    <row r="53" spans="1:7" x14ac:dyDescent="0.25">
      <c r="A53" s="21"/>
      <c r="C53" s="22"/>
      <c r="D53" s="22"/>
      <c r="E53" s="22"/>
      <c r="F53" s="22"/>
      <c r="G53" s="22"/>
    </row>
    <row r="54" spans="1:7" x14ac:dyDescent="0.25">
      <c r="A54" s="21"/>
      <c r="C54" s="22"/>
      <c r="D54" s="22"/>
      <c r="E54" s="22"/>
      <c r="F54" s="22"/>
      <c r="G54" s="22"/>
    </row>
    <row r="55" spans="1:7" x14ac:dyDescent="0.25">
      <c r="A55" s="21"/>
      <c r="C55" s="22"/>
      <c r="D55" s="22"/>
      <c r="E55" s="22"/>
      <c r="F55" s="22"/>
      <c r="G55" s="22"/>
    </row>
    <row r="56" spans="1:7" x14ac:dyDescent="0.25">
      <c r="A56" s="21"/>
      <c r="C56" s="22"/>
      <c r="D56" s="22"/>
      <c r="E56" s="22"/>
      <c r="F56" s="22"/>
      <c r="G56" s="22"/>
    </row>
    <row r="57" spans="1:7" x14ac:dyDescent="0.25">
      <c r="A57" s="21"/>
      <c r="C57" s="22"/>
      <c r="D57" s="22"/>
      <c r="E57" s="22"/>
      <c r="F57" s="22"/>
      <c r="G57" s="22"/>
    </row>
    <row r="58" spans="1:7" x14ac:dyDescent="0.25">
      <c r="A58" s="21"/>
      <c r="C58" s="22"/>
      <c r="D58" s="22"/>
      <c r="E58" s="22"/>
      <c r="F58" s="22"/>
      <c r="G58" s="22"/>
    </row>
    <row r="59" spans="1:7" x14ac:dyDescent="0.25">
      <c r="A59" s="21"/>
      <c r="C59" s="22"/>
      <c r="D59" s="22"/>
      <c r="E59" s="22"/>
      <c r="F59" s="22"/>
      <c r="G59" s="22"/>
    </row>
    <row r="60" spans="1:7" x14ac:dyDescent="0.25">
      <c r="A60" s="21"/>
      <c r="C60" s="22"/>
      <c r="D60" s="22"/>
      <c r="E60" s="22"/>
      <c r="F60" s="22"/>
      <c r="G60" s="22"/>
    </row>
    <row r="61" spans="1:7" x14ac:dyDescent="0.25">
      <c r="A61" s="21"/>
      <c r="C61" s="22"/>
      <c r="D61" s="22"/>
      <c r="E61" s="22"/>
      <c r="F61" s="22"/>
      <c r="G61" s="22"/>
    </row>
    <row r="62" spans="1:7" x14ac:dyDescent="0.25">
      <c r="A62" s="21"/>
      <c r="C62" s="22"/>
      <c r="D62" s="22"/>
      <c r="E62" s="22"/>
      <c r="F62" s="22"/>
      <c r="G62" s="22"/>
    </row>
    <row r="63" spans="1:7" x14ac:dyDescent="0.25">
      <c r="A63" s="21"/>
      <c r="C63" s="22"/>
      <c r="D63" s="22"/>
      <c r="E63" s="22"/>
      <c r="F63" s="22"/>
      <c r="G63" s="22"/>
    </row>
    <row r="64" spans="1:7" x14ac:dyDescent="0.25">
      <c r="A64" s="21"/>
      <c r="C64" s="22"/>
      <c r="D64" s="22"/>
      <c r="E64" s="22"/>
      <c r="F64" s="22"/>
      <c r="G64" s="22"/>
    </row>
    <row r="65" spans="1:7" x14ac:dyDescent="0.25">
      <c r="A65" s="21"/>
      <c r="C65" s="22"/>
      <c r="D65" s="22"/>
      <c r="E65" s="22"/>
      <c r="F65" s="22"/>
      <c r="G65" s="22"/>
    </row>
    <row r="66" spans="1:7" x14ac:dyDescent="0.25">
      <c r="A66" s="21"/>
      <c r="C66" s="22"/>
      <c r="D66" s="22"/>
      <c r="E66" s="22"/>
      <c r="F66" s="22"/>
      <c r="G66" s="22"/>
    </row>
    <row r="67" spans="1:7" x14ac:dyDescent="0.25">
      <c r="A67" s="21"/>
      <c r="C67" s="22"/>
      <c r="D67" s="22"/>
      <c r="E67" s="22"/>
      <c r="F67" s="22"/>
      <c r="G67" s="22"/>
    </row>
    <row r="68" spans="1:7" x14ac:dyDescent="0.25">
      <c r="A68" s="21"/>
      <c r="C68" s="22"/>
      <c r="D68" s="22"/>
      <c r="E68" s="22"/>
      <c r="F68" s="22"/>
      <c r="G68" s="22"/>
    </row>
    <row r="69" spans="1:7" x14ac:dyDescent="0.25">
      <c r="A69" s="21"/>
      <c r="C69" s="22"/>
      <c r="D69" s="22"/>
      <c r="E69" s="22"/>
      <c r="F69" s="22"/>
      <c r="G69" s="22"/>
    </row>
    <row r="70" spans="1:7" x14ac:dyDescent="0.25">
      <c r="A70" s="21"/>
      <c r="C70" s="22"/>
      <c r="D70" s="22"/>
      <c r="E70" s="22"/>
      <c r="F70" s="22"/>
      <c r="G70" s="22"/>
    </row>
    <row r="71" spans="1:7" x14ac:dyDescent="0.25">
      <c r="A71" s="21"/>
      <c r="C71" s="22"/>
      <c r="D71" s="22"/>
      <c r="E71" s="22"/>
      <c r="F71" s="22"/>
      <c r="G71" s="22"/>
    </row>
    <row r="72" spans="1:7" x14ac:dyDescent="0.25">
      <c r="A72" s="21"/>
      <c r="C72" s="22"/>
      <c r="D72" s="22"/>
      <c r="E72" s="22"/>
      <c r="F72" s="22"/>
      <c r="G72" s="22"/>
    </row>
    <row r="73" spans="1:7" x14ac:dyDescent="0.25">
      <c r="A73" s="21"/>
      <c r="C73" s="22"/>
      <c r="D73" s="22"/>
      <c r="E73" s="22"/>
      <c r="F73" s="22"/>
      <c r="G73" s="22"/>
    </row>
    <row r="74" spans="1:7" x14ac:dyDescent="0.25">
      <c r="A74" s="21"/>
      <c r="C74" s="22"/>
      <c r="D74" s="22"/>
      <c r="E74" s="22"/>
      <c r="F74" s="22"/>
      <c r="G74" s="22"/>
    </row>
    <row r="75" spans="1:7" x14ac:dyDescent="0.25">
      <c r="A75" s="21"/>
      <c r="C75" s="22"/>
      <c r="D75" s="22"/>
      <c r="E75" s="22"/>
      <c r="F75" s="22"/>
      <c r="G75" s="22"/>
    </row>
    <row r="76" spans="1:7" x14ac:dyDescent="0.25">
      <c r="A76" s="21"/>
      <c r="C76" s="22"/>
      <c r="D76" s="22"/>
      <c r="E76" s="22"/>
      <c r="F76" s="22"/>
      <c r="G76" s="22"/>
    </row>
    <row r="77" spans="1:7" x14ac:dyDescent="0.25">
      <c r="A77" s="21"/>
      <c r="C77" s="22"/>
      <c r="D77" s="22"/>
      <c r="E77" s="22"/>
      <c r="F77" s="22"/>
      <c r="G77" s="22"/>
    </row>
    <row r="78" spans="1:7" x14ac:dyDescent="0.25">
      <c r="A78" s="21"/>
      <c r="C78" s="22"/>
      <c r="D78" s="22"/>
      <c r="E78" s="22"/>
      <c r="F78" s="22"/>
      <c r="G78" s="22"/>
    </row>
    <row r="79" spans="1:7" x14ac:dyDescent="0.25">
      <c r="A79" s="21"/>
      <c r="C79" s="22"/>
      <c r="D79" s="22"/>
      <c r="E79" s="22"/>
      <c r="F79" s="22"/>
      <c r="G79" s="22"/>
    </row>
    <row r="80" spans="1:7" x14ac:dyDescent="0.25">
      <c r="A80" s="21"/>
      <c r="C80" s="22"/>
      <c r="D80" s="22"/>
      <c r="E80" s="22"/>
      <c r="F80" s="22"/>
      <c r="G80" s="22"/>
    </row>
    <row r="81" spans="1:7" x14ac:dyDescent="0.25">
      <c r="A81" s="21"/>
      <c r="C81" s="22"/>
      <c r="D81" s="22"/>
      <c r="E81" s="22"/>
      <c r="F81" s="22"/>
      <c r="G81" s="22"/>
    </row>
    <row r="82" spans="1:7" x14ac:dyDescent="0.25">
      <c r="A82" s="21"/>
      <c r="C82" s="22"/>
      <c r="D82" s="22"/>
      <c r="E82" s="22"/>
      <c r="F82" s="22"/>
      <c r="G82" s="22"/>
    </row>
    <row r="83" spans="1:7" x14ac:dyDescent="0.25">
      <c r="A83" s="21"/>
      <c r="C83" s="22"/>
      <c r="D83" s="22"/>
      <c r="E83" s="22"/>
      <c r="F83" s="22"/>
      <c r="G83" s="22"/>
    </row>
    <row r="84" spans="1:7" x14ac:dyDescent="0.25">
      <c r="A84" s="21"/>
      <c r="C84" s="22"/>
      <c r="D84" s="22"/>
      <c r="E84" s="22"/>
      <c r="F84" s="22"/>
      <c r="G84" s="22"/>
    </row>
    <row r="85" spans="1:7" x14ac:dyDescent="0.25">
      <c r="A85" s="21"/>
      <c r="C85" s="22"/>
      <c r="D85" s="22"/>
      <c r="E85" s="22"/>
      <c r="F85" s="22"/>
      <c r="G85" s="22"/>
    </row>
    <row r="86" spans="1:7" x14ac:dyDescent="0.25">
      <c r="A86" s="21"/>
      <c r="C86" s="22"/>
      <c r="D86" s="22"/>
      <c r="E86" s="22"/>
      <c r="F86" s="22"/>
      <c r="G86" s="22"/>
    </row>
    <row r="87" spans="1:7" x14ac:dyDescent="0.25">
      <c r="A87" s="21"/>
      <c r="C87" s="22"/>
      <c r="D87" s="22"/>
      <c r="E87" s="22"/>
      <c r="F87" s="22"/>
      <c r="G87" s="22"/>
    </row>
    <row r="88" spans="1:7" x14ac:dyDescent="0.25">
      <c r="A88" s="21"/>
      <c r="C88" s="22"/>
      <c r="D88" s="22"/>
      <c r="E88" s="22"/>
      <c r="F88" s="22"/>
      <c r="G88" s="22"/>
    </row>
    <row r="89" spans="1:7" x14ac:dyDescent="0.25">
      <c r="A89" s="21"/>
      <c r="C89" s="22"/>
      <c r="D89" s="22"/>
      <c r="E89" s="22"/>
      <c r="F89" s="22"/>
      <c r="G89" s="22"/>
    </row>
    <row r="90" spans="1:7" x14ac:dyDescent="0.25">
      <c r="A90" s="21"/>
      <c r="C90" s="22"/>
      <c r="D90" s="22"/>
      <c r="E90" s="22"/>
      <c r="F90" s="22"/>
      <c r="G90" s="22"/>
    </row>
    <row r="91" spans="1:7" x14ac:dyDescent="0.25">
      <c r="A91" s="21"/>
      <c r="C91" s="22"/>
      <c r="D91" s="22"/>
      <c r="E91" s="22"/>
      <c r="F91" s="22"/>
      <c r="G91" s="22"/>
    </row>
    <row r="92" spans="1:7" x14ac:dyDescent="0.25">
      <c r="A92" s="21"/>
      <c r="C92" s="22"/>
      <c r="D92" s="22"/>
      <c r="E92" s="22"/>
      <c r="F92" s="22"/>
      <c r="G92" s="22"/>
    </row>
    <row r="93" spans="1:7" x14ac:dyDescent="0.25">
      <c r="A93" s="21"/>
      <c r="C93" s="22"/>
      <c r="D93" s="22"/>
      <c r="E93" s="22"/>
      <c r="F93" s="22"/>
      <c r="G93" s="22"/>
    </row>
    <row r="94" spans="1:7" x14ac:dyDescent="0.25">
      <c r="A94" s="21"/>
      <c r="C94" s="22"/>
      <c r="D94" s="22"/>
      <c r="E94" s="22"/>
      <c r="F94" s="22"/>
      <c r="G94" s="22"/>
    </row>
    <row r="95" spans="1:7" x14ac:dyDescent="0.25">
      <c r="A95" s="21"/>
      <c r="C95" s="22"/>
      <c r="D95" s="22"/>
      <c r="E95" s="22"/>
      <c r="F95" s="22"/>
      <c r="G95" s="22"/>
    </row>
    <row r="96" spans="1:7" x14ac:dyDescent="0.25">
      <c r="A96" s="21"/>
      <c r="C96" s="22"/>
      <c r="D96" s="22"/>
      <c r="E96" s="22"/>
      <c r="F96" s="22"/>
      <c r="G96" s="22"/>
    </row>
    <row r="97" spans="1:7" x14ac:dyDescent="0.25">
      <c r="A97" s="21"/>
      <c r="C97" s="22"/>
      <c r="D97" s="22"/>
      <c r="E97" s="22"/>
      <c r="F97" s="22"/>
      <c r="G97" s="22"/>
    </row>
    <row r="98" spans="1:7" x14ac:dyDescent="0.25">
      <c r="A98" s="21"/>
      <c r="C98" s="22"/>
      <c r="D98" s="22"/>
      <c r="E98" s="22"/>
      <c r="F98" s="22"/>
      <c r="G98" s="22"/>
    </row>
    <row r="99" spans="1:7" x14ac:dyDescent="0.25">
      <c r="A99" s="21"/>
      <c r="C99" s="22"/>
      <c r="D99" s="22"/>
      <c r="E99" s="22"/>
      <c r="F99" s="22"/>
      <c r="G99" s="22"/>
    </row>
    <row r="100" spans="1:7" x14ac:dyDescent="0.25">
      <c r="A100" s="21"/>
      <c r="C100" s="22"/>
      <c r="D100" s="22"/>
      <c r="E100" s="22"/>
      <c r="F100" s="22"/>
      <c r="G100" s="22"/>
    </row>
    <row r="101" spans="1:7" x14ac:dyDescent="0.25">
      <c r="A101" s="21"/>
      <c r="C101" s="22"/>
      <c r="D101" s="22"/>
      <c r="E101" s="22"/>
      <c r="F101" s="22"/>
      <c r="G101" s="22"/>
    </row>
    <row r="102" spans="1:7" x14ac:dyDescent="0.25">
      <c r="A102" s="21"/>
      <c r="C102" s="22"/>
      <c r="D102" s="22"/>
      <c r="E102" s="22"/>
      <c r="F102" s="22"/>
      <c r="G102" s="22"/>
    </row>
    <row r="103" spans="1:7" x14ac:dyDescent="0.25">
      <c r="A103" s="21"/>
      <c r="C103" s="22"/>
      <c r="D103" s="22"/>
      <c r="E103" s="22"/>
      <c r="F103" s="22"/>
      <c r="G103" s="22"/>
    </row>
    <row r="104" spans="1:7" x14ac:dyDescent="0.25">
      <c r="A104" s="21"/>
      <c r="C104" s="22"/>
      <c r="D104" s="22"/>
      <c r="E104" s="22"/>
      <c r="F104" s="22"/>
      <c r="G104" s="22"/>
    </row>
    <row r="105" spans="1:7" x14ac:dyDescent="0.25">
      <c r="A105" s="21"/>
      <c r="C105" s="22"/>
      <c r="D105" s="22"/>
      <c r="E105" s="22"/>
      <c r="F105" s="22"/>
      <c r="G105" s="22"/>
    </row>
    <row r="106" spans="1:7" x14ac:dyDescent="0.25">
      <c r="A106" s="21"/>
      <c r="C106" s="22"/>
      <c r="D106" s="22"/>
      <c r="E106" s="22"/>
      <c r="F106" s="22"/>
      <c r="G106" s="22"/>
    </row>
    <row r="107" spans="1:7" x14ac:dyDescent="0.25">
      <c r="A107" s="21"/>
      <c r="C107" s="22"/>
      <c r="D107" s="22"/>
      <c r="E107" s="22"/>
      <c r="F107" s="22"/>
      <c r="G107" s="22"/>
    </row>
    <row r="108" spans="1:7" x14ac:dyDescent="0.25">
      <c r="A108" s="21"/>
      <c r="C108" s="22"/>
      <c r="D108" s="22"/>
      <c r="E108" s="22"/>
      <c r="F108" s="22"/>
      <c r="G108" s="22"/>
    </row>
    <row r="109" spans="1:7" x14ac:dyDescent="0.25">
      <c r="A109" s="21"/>
      <c r="C109" s="22"/>
      <c r="D109" s="22"/>
      <c r="E109" s="22"/>
      <c r="F109" s="22"/>
      <c r="G109" s="22"/>
    </row>
    <row r="110" spans="1:7" x14ac:dyDescent="0.25">
      <c r="A110" s="21"/>
      <c r="C110" s="22"/>
      <c r="D110" s="22"/>
      <c r="E110" s="22"/>
      <c r="F110" s="22"/>
      <c r="G110" s="22"/>
    </row>
    <row r="111" spans="1:7" x14ac:dyDescent="0.25">
      <c r="A111" s="21"/>
      <c r="C111" s="22"/>
      <c r="D111" s="22"/>
      <c r="E111" s="22"/>
      <c r="F111" s="22"/>
      <c r="G111" s="22"/>
    </row>
    <row r="112" spans="1:7" x14ac:dyDescent="0.25">
      <c r="A112" s="21"/>
      <c r="C112" s="22"/>
      <c r="D112" s="22"/>
      <c r="E112" s="22"/>
      <c r="F112" s="22"/>
      <c r="G112" s="22"/>
    </row>
    <row r="113" spans="1:7" x14ac:dyDescent="0.25">
      <c r="A113" s="21"/>
      <c r="C113" s="22"/>
      <c r="D113" s="22"/>
      <c r="E113" s="22"/>
      <c r="F113" s="22"/>
      <c r="G113" s="22"/>
    </row>
    <row r="114" spans="1:7" x14ac:dyDescent="0.25">
      <c r="A114" s="21"/>
      <c r="C114" s="22"/>
      <c r="D114" s="22"/>
      <c r="E114" s="22"/>
      <c r="F114" s="22"/>
      <c r="G114" s="22"/>
    </row>
    <row r="115" spans="1:7" x14ac:dyDescent="0.25">
      <c r="A115" s="21"/>
      <c r="C115" s="22"/>
      <c r="D115" s="22"/>
      <c r="E115" s="22"/>
      <c r="F115" s="22"/>
      <c r="G115" s="22"/>
    </row>
    <row r="116" spans="1:7" x14ac:dyDescent="0.25">
      <c r="A116" s="21"/>
      <c r="C116" s="22"/>
      <c r="D116" s="22"/>
      <c r="E116" s="22"/>
      <c r="F116" s="22"/>
      <c r="G116" s="22"/>
    </row>
    <row r="117" spans="1:7" x14ac:dyDescent="0.25">
      <c r="A117" s="21"/>
      <c r="C117" s="22"/>
      <c r="D117" s="22"/>
      <c r="E117" s="22"/>
      <c r="F117" s="22"/>
      <c r="G117" s="22"/>
    </row>
    <row r="118" spans="1:7" x14ac:dyDescent="0.25">
      <c r="A118" s="21"/>
      <c r="C118" s="22"/>
      <c r="D118" s="22"/>
      <c r="E118" s="22"/>
      <c r="F118" s="22"/>
      <c r="G118" s="22"/>
    </row>
    <row r="119" spans="1:7" x14ac:dyDescent="0.25">
      <c r="A119" s="21"/>
      <c r="C119" s="22"/>
      <c r="D119" s="22"/>
      <c r="E119" s="22"/>
      <c r="F119" s="22"/>
      <c r="G119" s="22"/>
    </row>
    <row r="120" spans="1:7" x14ac:dyDescent="0.25">
      <c r="A120" s="21"/>
      <c r="C120" s="22"/>
      <c r="D120" s="22"/>
      <c r="E120" s="22"/>
      <c r="F120" s="22"/>
      <c r="G120" s="22"/>
    </row>
    <row r="121" spans="1:7" x14ac:dyDescent="0.25">
      <c r="A121" s="21"/>
      <c r="C121" s="22"/>
      <c r="D121" s="22"/>
      <c r="E121" s="22"/>
      <c r="F121" s="22"/>
      <c r="G121" s="22"/>
    </row>
    <row r="122" spans="1:7" x14ac:dyDescent="0.25">
      <c r="A122" s="21"/>
      <c r="C122" s="22"/>
      <c r="D122" s="22"/>
      <c r="E122" s="22"/>
      <c r="F122" s="22"/>
      <c r="G122" s="22"/>
    </row>
    <row r="123" spans="1:7" x14ac:dyDescent="0.25">
      <c r="A123" s="21"/>
      <c r="C123" s="22"/>
      <c r="D123" s="22"/>
      <c r="E123" s="22"/>
      <c r="F123" s="22"/>
      <c r="G123" s="22"/>
    </row>
    <row r="124" spans="1:7" x14ac:dyDescent="0.25">
      <c r="A124" s="21"/>
      <c r="C124" s="22"/>
      <c r="D124" s="22"/>
      <c r="E124" s="22"/>
      <c r="F124" s="22"/>
      <c r="G124" s="22"/>
    </row>
    <row r="125" spans="1:7" x14ac:dyDescent="0.25">
      <c r="A125" s="21"/>
      <c r="C125" s="22"/>
      <c r="D125" s="22"/>
      <c r="E125" s="22"/>
      <c r="F125" s="22"/>
      <c r="G125" s="22"/>
    </row>
    <row r="126" spans="1:7" x14ac:dyDescent="0.25">
      <c r="A126" s="21"/>
      <c r="C126" s="22"/>
      <c r="D126" s="22"/>
      <c r="E126" s="22"/>
      <c r="F126" s="22"/>
      <c r="G126" s="22"/>
    </row>
    <row r="127" spans="1:7" x14ac:dyDescent="0.25">
      <c r="A127" s="21"/>
      <c r="C127" s="22"/>
      <c r="D127" s="22"/>
      <c r="E127" s="22"/>
      <c r="F127" s="22"/>
      <c r="G127" s="22"/>
    </row>
    <row r="128" spans="1:7" x14ac:dyDescent="0.25">
      <c r="A128" s="21"/>
      <c r="C128" s="22"/>
      <c r="D128" s="22"/>
      <c r="E128" s="22"/>
      <c r="F128" s="22"/>
      <c r="G128" s="22"/>
    </row>
    <row r="129" spans="1:7" x14ac:dyDescent="0.25">
      <c r="A129" s="21"/>
      <c r="C129" s="22"/>
      <c r="D129" s="22"/>
      <c r="E129" s="22"/>
      <c r="F129" s="22"/>
      <c r="G129" s="22"/>
    </row>
    <row r="130" spans="1:7" x14ac:dyDescent="0.25">
      <c r="A130" s="21"/>
      <c r="C130" s="22"/>
      <c r="D130" s="22"/>
      <c r="E130" s="22"/>
      <c r="F130" s="22"/>
      <c r="G130" s="22"/>
    </row>
    <row r="131" spans="1:7" x14ac:dyDescent="0.25">
      <c r="A131" s="21"/>
      <c r="C131" s="22"/>
      <c r="D131" s="22"/>
      <c r="E131" s="22"/>
      <c r="F131" s="22"/>
      <c r="G131" s="22"/>
    </row>
    <row r="132" spans="1:7" x14ac:dyDescent="0.25">
      <c r="A132" s="21"/>
      <c r="C132" s="22"/>
      <c r="D132" s="22"/>
      <c r="E132" s="22"/>
      <c r="F132" s="22"/>
      <c r="G132" s="22"/>
    </row>
    <row r="133" spans="1:7" x14ac:dyDescent="0.25">
      <c r="A133" s="21"/>
      <c r="C133" s="22"/>
      <c r="D133" s="22"/>
      <c r="E133" s="22"/>
      <c r="F133" s="22"/>
      <c r="G133" s="22"/>
    </row>
    <row r="134" spans="1:7" x14ac:dyDescent="0.25">
      <c r="A134" s="21"/>
      <c r="C134" s="22"/>
      <c r="D134" s="22"/>
      <c r="E134" s="22"/>
      <c r="F134" s="22"/>
      <c r="G134" s="22"/>
    </row>
    <row r="135" spans="1:7" x14ac:dyDescent="0.25">
      <c r="A135" s="21"/>
      <c r="C135" s="22"/>
      <c r="D135" s="22"/>
      <c r="E135" s="22"/>
      <c r="F135" s="22"/>
      <c r="G135" s="22"/>
    </row>
    <row r="136" spans="1:7" x14ac:dyDescent="0.25">
      <c r="A136" s="21"/>
      <c r="C136" s="22"/>
      <c r="D136" s="22"/>
      <c r="E136" s="22"/>
      <c r="F136" s="22"/>
      <c r="G136" s="22"/>
    </row>
    <row r="137" spans="1:7" x14ac:dyDescent="0.25">
      <c r="A137" s="21"/>
      <c r="C137" s="22"/>
      <c r="D137" s="22"/>
      <c r="E137" s="22"/>
      <c r="F137" s="22"/>
      <c r="G137" s="22"/>
    </row>
    <row r="138" spans="1:7" x14ac:dyDescent="0.25">
      <c r="A138" s="21"/>
      <c r="C138" s="22"/>
      <c r="D138" s="22"/>
      <c r="E138" s="22"/>
      <c r="F138" s="22"/>
      <c r="G138" s="22"/>
    </row>
    <row r="139" spans="1:7" x14ac:dyDescent="0.25">
      <c r="A139" s="21"/>
      <c r="C139" s="22"/>
      <c r="D139" s="22"/>
      <c r="E139" s="22"/>
      <c r="F139" s="22"/>
      <c r="G139" s="22"/>
    </row>
    <row r="140" spans="1:7" x14ac:dyDescent="0.25">
      <c r="A140" s="21"/>
      <c r="C140" s="22"/>
      <c r="D140" s="22"/>
      <c r="E140" s="22"/>
      <c r="F140" s="22"/>
      <c r="G140" s="22"/>
    </row>
    <row r="141" spans="1:7" x14ac:dyDescent="0.25">
      <c r="A141" s="21"/>
      <c r="C141" s="22"/>
      <c r="D141" s="22"/>
      <c r="E141" s="22"/>
      <c r="F141" s="22"/>
      <c r="G141" s="22"/>
    </row>
    <row r="142" spans="1:7" x14ac:dyDescent="0.25">
      <c r="A142" s="21"/>
      <c r="C142" s="22"/>
      <c r="D142" s="22"/>
      <c r="E142" s="22"/>
      <c r="F142" s="22"/>
      <c r="G142" s="22"/>
    </row>
    <row r="143" spans="1:7" x14ac:dyDescent="0.25">
      <c r="A143" s="21"/>
      <c r="C143" s="22"/>
      <c r="D143" s="22"/>
      <c r="E143" s="22"/>
      <c r="F143" s="22"/>
      <c r="G143" s="22"/>
    </row>
    <row r="144" spans="1:7" x14ac:dyDescent="0.25">
      <c r="A144" s="21"/>
      <c r="C144" s="22"/>
      <c r="D144" s="22"/>
      <c r="E144" s="22"/>
      <c r="F144" s="22"/>
      <c r="G144" s="22"/>
    </row>
    <row r="145" spans="1:7" x14ac:dyDescent="0.25">
      <c r="A145" s="21"/>
      <c r="C145" s="22"/>
      <c r="D145" s="22"/>
      <c r="E145" s="22"/>
      <c r="F145" s="22"/>
      <c r="G145" s="22"/>
    </row>
    <row r="146" spans="1:7" x14ac:dyDescent="0.25">
      <c r="A146" s="21"/>
      <c r="C146" s="22"/>
      <c r="D146" s="22"/>
      <c r="E146" s="22"/>
      <c r="F146" s="22"/>
      <c r="G146" s="22"/>
    </row>
    <row r="147" spans="1:7" x14ac:dyDescent="0.25">
      <c r="A147" s="21"/>
      <c r="C147" s="22"/>
      <c r="D147" s="22"/>
      <c r="E147" s="22"/>
      <c r="F147" s="22"/>
      <c r="G147" s="22"/>
    </row>
    <row r="148" spans="1:7" x14ac:dyDescent="0.25">
      <c r="A148" s="21"/>
      <c r="C148" s="22"/>
      <c r="D148" s="22"/>
      <c r="E148" s="22"/>
      <c r="F148" s="22"/>
      <c r="G148" s="22"/>
    </row>
    <row r="149" spans="1:7" x14ac:dyDescent="0.25">
      <c r="A149" s="21"/>
      <c r="C149" s="22"/>
      <c r="D149" s="22"/>
      <c r="E149" s="22"/>
      <c r="F149" s="22"/>
      <c r="G149" s="22"/>
    </row>
    <row r="150" spans="1:7" x14ac:dyDescent="0.25">
      <c r="A150" s="21"/>
      <c r="C150" s="22"/>
      <c r="D150" s="22"/>
      <c r="E150" s="22"/>
      <c r="F150" s="22"/>
      <c r="G150" s="22"/>
    </row>
    <row r="151" spans="1:7" x14ac:dyDescent="0.25">
      <c r="A151" s="21"/>
      <c r="C151" s="22"/>
      <c r="D151" s="22"/>
      <c r="E151" s="22"/>
      <c r="F151" s="22"/>
      <c r="G151" s="22"/>
    </row>
    <row r="152" spans="1:7" x14ac:dyDescent="0.25">
      <c r="A152" s="21"/>
      <c r="C152" s="22"/>
      <c r="D152" s="22"/>
      <c r="E152" s="22"/>
      <c r="F152" s="22"/>
      <c r="G152" s="22"/>
    </row>
    <row r="153" spans="1:7" x14ac:dyDescent="0.25">
      <c r="A153" s="21"/>
      <c r="C153" s="22"/>
      <c r="D153" s="22"/>
      <c r="E153" s="22"/>
      <c r="F153" s="22"/>
      <c r="G153" s="22"/>
    </row>
    <row r="154" spans="1:7" x14ac:dyDescent="0.25">
      <c r="A154" s="21"/>
      <c r="C154" s="22"/>
      <c r="D154" s="22"/>
      <c r="E154" s="22"/>
      <c r="F154" s="22"/>
      <c r="G154" s="22"/>
    </row>
    <row r="155" spans="1:7" x14ac:dyDescent="0.25">
      <c r="A155" s="21"/>
      <c r="C155" s="22"/>
      <c r="D155" s="22"/>
      <c r="E155" s="22"/>
      <c r="F155" s="22"/>
      <c r="G155" s="22"/>
    </row>
    <row r="156" spans="1:7" x14ac:dyDescent="0.25">
      <c r="A156" s="21"/>
      <c r="C156" s="22"/>
      <c r="D156" s="22"/>
      <c r="E156" s="22"/>
      <c r="F156" s="22"/>
      <c r="G156" s="22"/>
    </row>
    <row r="157" spans="1:7" x14ac:dyDescent="0.25">
      <c r="A157" s="21"/>
      <c r="C157" s="22"/>
      <c r="D157" s="22"/>
      <c r="E157" s="22"/>
      <c r="F157" s="22"/>
      <c r="G157" s="22"/>
    </row>
    <row r="158" spans="1:7" x14ac:dyDescent="0.25">
      <c r="A158" s="21"/>
      <c r="C158" s="22"/>
      <c r="D158" s="22"/>
      <c r="E158" s="22"/>
      <c r="F158" s="22"/>
      <c r="G158" s="22"/>
    </row>
    <row r="159" spans="1:7" x14ac:dyDescent="0.25">
      <c r="A159" s="21"/>
      <c r="C159" s="22"/>
      <c r="D159" s="22"/>
      <c r="E159" s="22"/>
      <c r="F159" s="22"/>
      <c r="G159" s="22"/>
    </row>
    <row r="160" spans="1:7" x14ac:dyDescent="0.25">
      <c r="A160" s="21"/>
      <c r="C160" s="22"/>
      <c r="D160" s="22"/>
      <c r="E160" s="22"/>
      <c r="F160" s="22"/>
      <c r="G160" s="22"/>
    </row>
    <row r="161" spans="1:7" x14ac:dyDescent="0.25">
      <c r="A161" s="21"/>
      <c r="C161" s="22"/>
      <c r="D161" s="22"/>
      <c r="E161" s="22"/>
      <c r="F161" s="22"/>
      <c r="G161" s="22"/>
    </row>
    <row r="162" spans="1:7" x14ac:dyDescent="0.25">
      <c r="A162" s="21"/>
      <c r="C162" s="22"/>
      <c r="D162" s="22"/>
      <c r="E162" s="22"/>
      <c r="F162" s="22"/>
      <c r="G162" s="22"/>
    </row>
    <row r="163" spans="1:7" x14ac:dyDescent="0.25">
      <c r="A163" s="21"/>
      <c r="C163" s="22"/>
      <c r="D163" s="22"/>
      <c r="E163" s="22"/>
      <c r="F163" s="22"/>
      <c r="G163" s="22"/>
    </row>
    <row r="164" spans="1:7" x14ac:dyDescent="0.25">
      <c r="A164" s="21"/>
      <c r="C164" s="22"/>
      <c r="D164" s="22"/>
      <c r="E164" s="22"/>
      <c r="F164" s="22"/>
      <c r="G164" s="22"/>
    </row>
    <row r="165" spans="1:7" x14ac:dyDescent="0.25">
      <c r="A165" s="21"/>
      <c r="C165" s="22"/>
      <c r="D165" s="22"/>
      <c r="E165" s="22"/>
      <c r="F165" s="22"/>
      <c r="G165" s="22"/>
    </row>
    <row r="166" spans="1:7" x14ac:dyDescent="0.25">
      <c r="A166" s="21"/>
      <c r="C166" s="22"/>
      <c r="D166" s="22"/>
      <c r="E166" s="22"/>
      <c r="F166" s="22"/>
      <c r="G166" s="22"/>
    </row>
    <row r="167" spans="1:7" x14ac:dyDescent="0.25">
      <c r="A167" s="21"/>
      <c r="C167" s="22"/>
      <c r="D167" s="22"/>
      <c r="E167" s="22"/>
      <c r="F167" s="22"/>
      <c r="G167" s="22"/>
    </row>
    <row r="168" spans="1:7" x14ac:dyDescent="0.25">
      <c r="A168" s="21"/>
      <c r="C168" s="22"/>
      <c r="D168" s="22"/>
      <c r="E168" s="22"/>
      <c r="F168" s="22"/>
      <c r="G168" s="22"/>
    </row>
    <row r="169" spans="1:7" x14ac:dyDescent="0.25">
      <c r="A169" s="21"/>
      <c r="C169" s="22"/>
      <c r="D169" s="22"/>
      <c r="E169" s="22"/>
      <c r="F169" s="22"/>
      <c r="G169" s="22"/>
    </row>
    <row r="170" spans="1:7" x14ac:dyDescent="0.25">
      <c r="A170" s="21"/>
      <c r="C170" s="22"/>
      <c r="D170" s="22"/>
      <c r="E170" s="22"/>
      <c r="F170" s="22"/>
      <c r="G170" s="22"/>
    </row>
    <row r="171" spans="1:7" x14ac:dyDescent="0.25">
      <c r="A171" s="21"/>
      <c r="C171" s="22"/>
      <c r="D171" s="22"/>
      <c r="E171" s="22"/>
      <c r="F171" s="22"/>
      <c r="G171" s="22"/>
    </row>
    <row r="172" spans="1:7" x14ac:dyDescent="0.25">
      <c r="A172" s="21"/>
      <c r="C172" s="22"/>
      <c r="D172" s="22"/>
      <c r="E172" s="22"/>
      <c r="F172" s="22"/>
      <c r="G172" s="22"/>
    </row>
    <row r="173" spans="1:7" x14ac:dyDescent="0.25">
      <c r="A173" s="21"/>
      <c r="C173" s="22"/>
      <c r="D173" s="22"/>
      <c r="E173" s="22"/>
      <c r="F173" s="22"/>
      <c r="G173" s="22"/>
    </row>
    <row r="174" spans="1:7" x14ac:dyDescent="0.25">
      <c r="A174" s="21"/>
      <c r="C174" s="22"/>
      <c r="D174" s="22"/>
      <c r="E174" s="22"/>
      <c r="F174" s="22"/>
      <c r="G174" s="22"/>
    </row>
    <row r="175" spans="1:7" x14ac:dyDescent="0.25">
      <c r="A175" s="21"/>
      <c r="C175" s="22"/>
      <c r="D175" s="22"/>
      <c r="E175" s="22"/>
      <c r="F175" s="22"/>
      <c r="G175" s="22"/>
    </row>
    <row r="176" spans="1:7" x14ac:dyDescent="0.25">
      <c r="A176" s="21"/>
      <c r="C176" s="22"/>
      <c r="D176" s="22"/>
      <c r="E176" s="22"/>
      <c r="F176" s="22"/>
      <c r="G176" s="22"/>
    </row>
    <row r="177" spans="1:7" x14ac:dyDescent="0.25">
      <c r="A177" s="21"/>
      <c r="C177" s="22"/>
      <c r="D177" s="22"/>
      <c r="E177" s="22"/>
      <c r="F177" s="22"/>
      <c r="G177" s="22"/>
    </row>
    <row r="178" spans="1:7" x14ac:dyDescent="0.25">
      <c r="A178" s="21"/>
      <c r="C178" s="22"/>
      <c r="D178" s="22"/>
      <c r="E178" s="22"/>
      <c r="F178" s="22"/>
      <c r="G178" s="22"/>
    </row>
    <row r="179" spans="1:7" x14ac:dyDescent="0.25">
      <c r="A179" s="21"/>
      <c r="C179" s="22"/>
      <c r="D179" s="22"/>
      <c r="E179" s="22"/>
      <c r="F179" s="22"/>
      <c r="G179" s="22"/>
    </row>
    <row r="180" spans="1:7" x14ac:dyDescent="0.25">
      <c r="A180" s="21"/>
      <c r="C180" s="22"/>
      <c r="D180" s="22"/>
      <c r="E180" s="22"/>
      <c r="F180" s="22"/>
      <c r="G180" s="22"/>
    </row>
    <row r="181" spans="1:7" x14ac:dyDescent="0.25">
      <c r="A181" s="21"/>
      <c r="C181" s="22"/>
      <c r="D181" s="22"/>
      <c r="E181" s="22"/>
      <c r="F181" s="22"/>
      <c r="G181" s="22"/>
    </row>
    <row r="182" spans="1:7" x14ac:dyDescent="0.25">
      <c r="A182" s="21"/>
      <c r="C182" s="22"/>
      <c r="D182" s="22"/>
      <c r="E182" s="22"/>
      <c r="F182" s="22"/>
      <c r="G182" s="22"/>
    </row>
    <row r="183" spans="1:7" x14ac:dyDescent="0.25">
      <c r="A183" s="21"/>
      <c r="C183" s="22"/>
      <c r="D183" s="22"/>
      <c r="E183" s="22"/>
      <c r="F183" s="22"/>
      <c r="G183" s="22"/>
    </row>
    <row r="184" spans="1:7" x14ac:dyDescent="0.25">
      <c r="A184" s="21"/>
      <c r="C184" s="22"/>
      <c r="D184" s="22"/>
      <c r="E184" s="22"/>
      <c r="F184" s="22"/>
      <c r="G184" s="22"/>
    </row>
    <row r="185" spans="1:7" x14ac:dyDescent="0.25">
      <c r="A185" s="21"/>
      <c r="C185" s="22"/>
      <c r="D185" s="22"/>
      <c r="E185" s="22"/>
      <c r="F185" s="22"/>
      <c r="G185" s="22"/>
    </row>
    <row r="186" spans="1:7" x14ac:dyDescent="0.25">
      <c r="A186" s="21"/>
      <c r="C186" s="22"/>
      <c r="D186" s="22"/>
      <c r="E186" s="22"/>
      <c r="F186" s="22"/>
      <c r="G186" s="22"/>
    </row>
    <row r="187" spans="1:7" x14ac:dyDescent="0.25">
      <c r="A187" s="21"/>
      <c r="C187" s="22"/>
      <c r="D187" s="22"/>
      <c r="E187" s="22"/>
      <c r="F187" s="22"/>
      <c r="G187" s="22"/>
    </row>
    <row r="188" spans="1:7" x14ac:dyDescent="0.25">
      <c r="A188" s="21"/>
      <c r="C188" s="22"/>
      <c r="D188" s="22"/>
      <c r="E188" s="22"/>
      <c r="F188" s="22"/>
      <c r="G188" s="22"/>
    </row>
    <row r="189" spans="1:7" x14ac:dyDescent="0.25">
      <c r="A189" s="21"/>
      <c r="C189" s="22"/>
      <c r="D189" s="22"/>
      <c r="E189" s="22"/>
      <c r="F189" s="22"/>
      <c r="G189" s="22"/>
    </row>
    <row r="190" spans="1:7" x14ac:dyDescent="0.25">
      <c r="A190" s="21"/>
      <c r="C190" s="22"/>
      <c r="D190" s="22"/>
      <c r="E190" s="22"/>
      <c r="F190" s="22"/>
      <c r="G190" s="22"/>
    </row>
    <row r="191" spans="1:7" x14ac:dyDescent="0.25">
      <c r="A191" s="21"/>
      <c r="C191" s="22"/>
      <c r="D191" s="22"/>
      <c r="E191" s="22"/>
      <c r="F191" s="22"/>
      <c r="G191" s="22"/>
    </row>
    <row r="192" spans="1:7" x14ac:dyDescent="0.25">
      <c r="A192" s="21"/>
      <c r="C192" s="22"/>
      <c r="D192" s="22"/>
      <c r="E192" s="22"/>
      <c r="F192" s="22"/>
      <c r="G192" s="22"/>
    </row>
    <row r="193" spans="1:7" x14ac:dyDescent="0.25">
      <c r="A193" s="21"/>
      <c r="C193" s="22"/>
      <c r="D193" s="22"/>
      <c r="E193" s="22"/>
      <c r="F193" s="22"/>
      <c r="G193" s="22"/>
    </row>
    <row r="194" spans="1:7" x14ac:dyDescent="0.25">
      <c r="A194" s="21"/>
      <c r="C194" s="22"/>
      <c r="D194" s="22"/>
      <c r="E194" s="22"/>
      <c r="F194" s="22"/>
      <c r="G194" s="22"/>
    </row>
    <row r="195" spans="1:7" x14ac:dyDescent="0.25">
      <c r="A195" s="21"/>
      <c r="C195" s="22"/>
      <c r="D195" s="22"/>
      <c r="E195" s="22"/>
      <c r="F195" s="22"/>
      <c r="G195" s="22"/>
    </row>
    <row r="196" spans="1:7" x14ac:dyDescent="0.25">
      <c r="A196" s="21"/>
      <c r="C196" s="22"/>
      <c r="D196" s="22"/>
      <c r="E196" s="22"/>
      <c r="F196" s="22"/>
      <c r="G196" s="22"/>
    </row>
    <row r="197" spans="1:7" x14ac:dyDescent="0.25">
      <c r="A197" s="21"/>
      <c r="C197" s="22"/>
      <c r="D197" s="22"/>
      <c r="E197" s="22"/>
      <c r="F197" s="22"/>
      <c r="G197" s="22"/>
    </row>
    <row r="198" spans="1:7" x14ac:dyDescent="0.25">
      <c r="A198" s="21"/>
      <c r="C198" s="22"/>
      <c r="D198" s="22"/>
      <c r="E198" s="22"/>
      <c r="F198" s="22"/>
      <c r="G198" s="22"/>
    </row>
    <row r="199" spans="1:7" x14ac:dyDescent="0.25">
      <c r="A199" s="21"/>
      <c r="C199" s="22"/>
      <c r="D199" s="22"/>
      <c r="E199" s="22"/>
      <c r="F199" s="22"/>
      <c r="G199" s="22"/>
    </row>
    <row r="200" spans="1:7" x14ac:dyDescent="0.25">
      <c r="A200" s="21"/>
      <c r="C200" s="22"/>
      <c r="D200" s="22"/>
      <c r="E200" s="22"/>
      <c r="F200" s="22"/>
      <c r="G200" s="22"/>
    </row>
    <row r="201" spans="1:7" x14ac:dyDescent="0.25">
      <c r="A201" s="21"/>
      <c r="C201" s="22"/>
      <c r="D201" s="22"/>
      <c r="E201" s="22"/>
      <c r="F201" s="22"/>
      <c r="G201" s="22"/>
    </row>
    <row r="202" spans="1:7" x14ac:dyDescent="0.25">
      <c r="A202" s="21"/>
      <c r="C202" s="22"/>
      <c r="D202" s="22"/>
      <c r="E202" s="22"/>
      <c r="F202" s="22"/>
      <c r="G202" s="22"/>
    </row>
    <row r="203" spans="1:7" x14ac:dyDescent="0.25">
      <c r="A203" s="21"/>
      <c r="C203" s="22"/>
      <c r="D203" s="22"/>
      <c r="E203" s="22"/>
      <c r="F203" s="22"/>
      <c r="G203" s="22"/>
    </row>
    <row r="204" spans="1:7" x14ac:dyDescent="0.25">
      <c r="A204" s="21"/>
      <c r="C204" s="22"/>
      <c r="D204" s="22"/>
      <c r="E204" s="22"/>
      <c r="F204" s="22"/>
      <c r="G204" s="22"/>
    </row>
    <row r="205" spans="1:7" x14ac:dyDescent="0.25">
      <c r="A205" s="21"/>
      <c r="C205" s="22"/>
      <c r="D205" s="22"/>
      <c r="E205" s="22"/>
      <c r="F205" s="22"/>
      <c r="G205" s="22"/>
    </row>
    <row r="206" spans="1:7" x14ac:dyDescent="0.25">
      <c r="A206" s="21"/>
      <c r="C206" s="22"/>
      <c r="D206" s="22"/>
      <c r="E206" s="22"/>
      <c r="F206" s="22"/>
      <c r="G206" s="22"/>
    </row>
    <row r="207" spans="1:7" x14ac:dyDescent="0.25">
      <c r="A207" s="21"/>
      <c r="C207" s="22"/>
      <c r="D207" s="22"/>
      <c r="E207" s="22"/>
      <c r="F207" s="22"/>
      <c r="G207" s="22"/>
    </row>
    <row r="208" spans="1:7" x14ac:dyDescent="0.25">
      <c r="A208" s="21"/>
      <c r="C208" s="22"/>
      <c r="D208" s="22"/>
      <c r="E208" s="22"/>
      <c r="F208" s="22"/>
      <c r="G208" s="22"/>
    </row>
    <row r="209" spans="1:7" x14ac:dyDescent="0.25">
      <c r="A209" s="21"/>
      <c r="C209" s="22"/>
      <c r="D209" s="22"/>
      <c r="E209" s="22"/>
      <c r="F209" s="22"/>
      <c r="G209" s="22"/>
    </row>
    <row r="210" spans="1:7" x14ac:dyDescent="0.25">
      <c r="A210" s="21"/>
      <c r="C210" s="22"/>
      <c r="D210" s="22"/>
      <c r="E210" s="22"/>
      <c r="F210" s="22"/>
      <c r="G210" s="22"/>
    </row>
    <row r="211" spans="1:7" x14ac:dyDescent="0.25">
      <c r="A211" s="21"/>
      <c r="C211" s="22"/>
      <c r="D211" s="22"/>
      <c r="E211" s="22"/>
      <c r="F211" s="22"/>
      <c r="G211" s="22"/>
    </row>
    <row r="212" spans="1:7" x14ac:dyDescent="0.25">
      <c r="A212" s="21"/>
      <c r="C212" s="22"/>
      <c r="D212" s="22"/>
      <c r="E212" s="22"/>
      <c r="F212" s="22"/>
      <c r="G212" s="22"/>
    </row>
    <row r="213" spans="1:7" x14ac:dyDescent="0.25">
      <c r="A213" s="21"/>
      <c r="C213" s="22"/>
      <c r="D213" s="22"/>
      <c r="E213" s="22"/>
      <c r="F213" s="22"/>
      <c r="G213" s="22"/>
    </row>
    <row r="214" spans="1:7" x14ac:dyDescent="0.25">
      <c r="A214" s="21"/>
      <c r="C214" s="22"/>
      <c r="D214" s="22"/>
      <c r="E214" s="22"/>
      <c r="F214" s="22"/>
      <c r="G214" s="22"/>
    </row>
    <row r="215" spans="1:7" x14ac:dyDescent="0.25">
      <c r="A215" s="21"/>
      <c r="C215" s="22"/>
      <c r="D215" s="22"/>
      <c r="E215" s="22"/>
      <c r="F215" s="22"/>
      <c r="G215" s="22"/>
    </row>
    <row r="216" spans="1:7" x14ac:dyDescent="0.25">
      <c r="A216" s="21"/>
      <c r="C216" s="22"/>
      <c r="D216" s="22"/>
      <c r="E216" s="22"/>
      <c r="F216" s="22"/>
      <c r="G216" s="22"/>
    </row>
    <row r="217" spans="1:7" x14ac:dyDescent="0.25">
      <c r="A217" s="21"/>
      <c r="C217" s="22"/>
      <c r="D217" s="22"/>
      <c r="E217" s="22"/>
      <c r="F217" s="22"/>
      <c r="G217" s="22"/>
    </row>
    <row r="218" spans="1:7" x14ac:dyDescent="0.25">
      <c r="A218" s="21"/>
      <c r="C218" s="22"/>
      <c r="D218" s="22"/>
      <c r="E218" s="22"/>
      <c r="F218" s="22"/>
      <c r="G218" s="22"/>
    </row>
    <row r="219" spans="1:7" x14ac:dyDescent="0.25">
      <c r="A219" s="21"/>
      <c r="C219" s="22"/>
      <c r="D219" s="22"/>
      <c r="E219" s="22"/>
      <c r="F219" s="22"/>
      <c r="G219" s="22"/>
    </row>
    <row r="220" spans="1:7" x14ac:dyDescent="0.25">
      <c r="A220" s="21"/>
      <c r="C220" s="22"/>
      <c r="D220" s="22"/>
      <c r="E220" s="22"/>
      <c r="F220" s="22"/>
      <c r="G220" s="22"/>
    </row>
    <row r="221" spans="1:7" x14ac:dyDescent="0.25">
      <c r="A221" s="21"/>
      <c r="C221" s="22"/>
      <c r="D221" s="22"/>
      <c r="E221" s="22"/>
      <c r="F221" s="22"/>
      <c r="G221" s="22"/>
    </row>
    <row r="222" spans="1:7" x14ac:dyDescent="0.25">
      <c r="A222" s="21"/>
      <c r="C222" s="22"/>
      <c r="D222" s="22"/>
      <c r="E222" s="22"/>
      <c r="F222" s="22"/>
      <c r="G222" s="22"/>
    </row>
    <row r="223" spans="1:7" x14ac:dyDescent="0.25">
      <c r="A223" s="21"/>
      <c r="C223" s="22"/>
      <c r="D223" s="22"/>
      <c r="E223" s="22"/>
      <c r="F223" s="22"/>
      <c r="G223" s="22"/>
    </row>
    <row r="224" spans="1:7" x14ac:dyDescent="0.25">
      <c r="A224" s="21"/>
      <c r="C224" s="22"/>
      <c r="D224" s="22"/>
      <c r="E224" s="22"/>
      <c r="F224" s="22"/>
      <c r="G224" s="22"/>
    </row>
    <row r="225" spans="1:7" x14ac:dyDescent="0.25">
      <c r="A225" s="21"/>
      <c r="C225" s="22"/>
      <c r="D225" s="22"/>
      <c r="E225" s="22"/>
      <c r="F225" s="22"/>
      <c r="G225" s="22"/>
    </row>
    <row r="226" spans="1:7" x14ac:dyDescent="0.25">
      <c r="A226" s="21"/>
      <c r="C226" s="22"/>
      <c r="D226" s="22"/>
      <c r="E226" s="22"/>
      <c r="F226" s="22"/>
      <c r="G226" s="22"/>
    </row>
    <row r="227" spans="1:7" x14ac:dyDescent="0.25">
      <c r="A227" s="21"/>
      <c r="C227" s="22"/>
      <c r="D227" s="22"/>
      <c r="E227" s="22"/>
      <c r="F227" s="22"/>
      <c r="G227" s="22"/>
    </row>
    <row r="228" spans="1:7" x14ac:dyDescent="0.25">
      <c r="A228" s="21"/>
      <c r="C228" s="22"/>
      <c r="D228" s="22"/>
      <c r="E228" s="22"/>
      <c r="F228" s="22"/>
      <c r="G228" s="22"/>
    </row>
    <row r="229" spans="1:7" x14ac:dyDescent="0.25">
      <c r="A229" s="21"/>
      <c r="C229" s="22"/>
      <c r="D229" s="22"/>
      <c r="E229" s="22"/>
      <c r="F229" s="22"/>
      <c r="G229" s="22"/>
    </row>
    <row r="230" spans="1:7" x14ac:dyDescent="0.25">
      <c r="A230" s="21"/>
      <c r="C230" s="22"/>
      <c r="D230" s="22"/>
      <c r="E230" s="22"/>
      <c r="F230" s="22"/>
      <c r="G230" s="22"/>
    </row>
    <row r="231" spans="1:7" x14ac:dyDescent="0.25">
      <c r="A231" s="21"/>
      <c r="C231" s="22"/>
      <c r="D231" s="22"/>
      <c r="E231" s="22"/>
      <c r="F231" s="22"/>
      <c r="G231" s="22"/>
    </row>
    <row r="232" spans="1:7" x14ac:dyDescent="0.25">
      <c r="A232" s="21"/>
      <c r="C232" s="22"/>
      <c r="D232" s="22"/>
      <c r="E232" s="22"/>
      <c r="F232" s="22"/>
      <c r="G232" s="22"/>
    </row>
    <row r="233" spans="1:7" x14ac:dyDescent="0.25">
      <c r="A233" s="21"/>
      <c r="C233" s="22"/>
      <c r="D233" s="22"/>
      <c r="E233" s="22"/>
      <c r="F233" s="22"/>
      <c r="G233" s="22"/>
    </row>
    <row r="234" spans="1:7" x14ac:dyDescent="0.25">
      <c r="A234" s="21"/>
      <c r="C234" s="22"/>
      <c r="D234" s="22"/>
      <c r="E234" s="22"/>
      <c r="F234" s="22"/>
      <c r="G234" s="22"/>
    </row>
    <row r="235" spans="1:7" x14ac:dyDescent="0.25">
      <c r="A235" s="21"/>
      <c r="C235" s="22"/>
      <c r="D235" s="22"/>
      <c r="E235" s="22"/>
      <c r="F235" s="22"/>
      <c r="G235" s="22"/>
    </row>
    <row r="236" spans="1:7" x14ac:dyDescent="0.25">
      <c r="A236" s="21"/>
      <c r="C236" s="22"/>
      <c r="D236" s="22"/>
      <c r="E236" s="22"/>
      <c r="F236" s="22"/>
      <c r="G236" s="22"/>
    </row>
    <row r="237" spans="1:7" x14ac:dyDescent="0.25">
      <c r="A237" s="21"/>
      <c r="C237" s="22"/>
      <c r="D237" s="22"/>
      <c r="E237" s="22"/>
      <c r="F237" s="22"/>
      <c r="G237" s="22"/>
    </row>
    <row r="238" spans="1:7" x14ac:dyDescent="0.25">
      <c r="A238" s="21"/>
      <c r="C238" s="22"/>
      <c r="D238" s="22"/>
      <c r="E238" s="22"/>
      <c r="F238" s="22"/>
      <c r="G238" s="22"/>
    </row>
    <row r="239" spans="1:7" x14ac:dyDescent="0.25">
      <c r="A239" s="21"/>
      <c r="C239" s="22"/>
      <c r="D239" s="22"/>
      <c r="E239" s="22"/>
      <c r="F239" s="22"/>
      <c r="G239" s="22"/>
    </row>
    <row r="240" spans="1:7" x14ac:dyDescent="0.25">
      <c r="A240" s="21"/>
      <c r="C240" s="22"/>
      <c r="D240" s="22"/>
      <c r="E240" s="22"/>
      <c r="F240" s="22"/>
      <c r="G240" s="22"/>
    </row>
    <row r="241" spans="1:7" x14ac:dyDescent="0.25">
      <c r="A241" s="21"/>
      <c r="C241" s="22"/>
      <c r="D241" s="22"/>
      <c r="E241" s="22"/>
      <c r="F241" s="22"/>
      <c r="G241" s="22"/>
    </row>
    <row r="242" spans="1:7" x14ac:dyDescent="0.25">
      <c r="A242" s="21"/>
      <c r="C242" s="22"/>
      <c r="D242" s="22"/>
      <c r="E242" s="22"/>
      <c r="F242" s="22"/>
      <c r="G242" s="22"/>
    </row>
    <row r="243" spans="1:7" x14ac:dyDescent="0.25">
      <c r="A243" s="21"/>
      <c r="C243" s="22"/>
      <c r="D243" s="22"/>
      <c r="E243" s="22"/>
      <c r="F243" s="22"/>
      <c r="G243" s="22"/>
    </row>
    <row r="244" spans="1:7" x14ac:dyDescent="0.25">
      <c r="A244" s="21"/>
      <c r="C244" s="22"/>
      <c r="D244" s="22"/>
      <c r="E244" s="22"/>
      <c r="F244" s="22"/>
      <c r="G244" s="22"/>
    </row>
    <row r="245" spans="1:7" x14ac:dyDescent="0.25">
      <c r="A245" s="21"/>
      <c r="C245" s="22"/>
      <c r="D245" s="22"/>
      <c r="E245" s="22"/>
      <c r="F245" s="22"/>
      <c r="G245" s="22"/>
    </row>
    <row r="246" spans="1:7" x14ac:dyDescent="0.25">
      <c r="A246" s="21"/>
      <c r="C246" s="22"/>
      <c r="D246" s="22"/>
      <c r="E246" s="22"/>
      <c r="F246" s="22"/>
      <c r="G246" s="22"/>
    </row>
    <row r="247" spans="1:7" x14ac:dyDescent="0.25">
      <c r="A247" s="21"/>
      <c r="C247" s="22"/>
      <c r="D247" s="22"/>
      <c r="E247" s="22"/>
      <c r="F247" s="22"/>
      <c r="G247" s="22"/>
    </row>
    <row r="248" spans="1:7" x14ac:dyDescent="0.25">
      <c r="A248" s="21"/>
      <c r="C248" s="22"/>
      <c r="D248" s="22"/>
      <c r="E248" s="22"/>
      <c r="F248" s="22"/>
      <c r="G248" s="22"/>
    </row>
    <row r="249" spans="1:7" x14ac:dyDescent="0.25">
      <c r="A249" s="21"/>
      <c r="C249" s="22"/>
      <c r="D249" s="22"/>
      <c r="E249" s="22"/>
      <c r="F249" s="22"/>
      <c r="G249" s="22"/>
    </row>
    <row r="250" spans="1:7" x14ac:dyDescent="0.25">
      <c r="A250" s="21"/>
      <c r="C250" s="22"/>
      <c r="D250" s="22"/>
      <c r="E250" s="22"/>
      <c r="F250" s="22"/>
      <c r="G250" s="22"/>
    </row>
    <row r="251" spans="1:7" x14ac:dyDescent="0.25">
      <c r="A251" s="21"/>
      <c r="C251" s="22"/>
      <c r="D251" s="22"/>
      <c r="E251" s="22"/>
      <c r="F251" s="22"/>
      <c r="G251" s="22"/>
    </row>
    <row r="252" spans="1:7" x14ac:dyDescent="0.25">
      <c r="A252" s="21"/>
      <c r="C252" s="22"/>
      <c r="D252" s="22"/>
      <c r="E252" s="22"/>
      <c r="F252" s="22"/>
      <c r="G252" s="22"/>
    </row>
    <row r="253" spans="1:7" x14ac:dyDescent="0.25">
      <c r="A253" s="21"/>
      <c r="C253" s="22"/>
      <c r="D253" s="22"/>
      <c r="E253" s="22"/>
      <c r="F253" s="22"/>
      <c r="G253" s="22"/>
    </row>
    <row r="254" spans="1:7" x14ac:dyDescent="0.25">
      <c r="A254" s="21"/>
      <c r="C254" s="22"/>
      <c r="D254" s="22"/>
      <c r="E254" s="22"/>
      <c r="F254" s="22"/>
      <c r="G254" s="22"/>
    </row>
    <row r="255" spans="1:7" x14ac:dyDescent="0.25">
      <c r="A255" s="21"/>
      <c r="C255" s="22"/>
      <c r="D255" s="22"/>
      <c r="E255" s="22"/>
      <c r="F255" s="22"/>
      <c r="G255" s="22"/>
    </row>
    <row r="256" spans="1:7" x14ac:dyDescent="0.25">
      <c r="A256" s="21"/>
      <c r="C256" s="22"/>
      <c r="D256" s="22"/>
      <c r="E256" s="22"/>
      <c r="F256" s="22"/>
      <c r="G256" s="22"/>
    </row>
    <row r="257" spans="1:7" x14ac:dyDescent="0.25">
      <c r="A257" s="21"/>
      <c r="C257" s="22"/>
      <c r="D257" s="22"/>
      <c r="E257" s="22"/>
      <c r="F257" s="22"/>
      <c r="G257" s="22"/>
    </row>
    <row r="258" spans="1:7" x14ac:dyDescent="0.25">
      <c r="A258" s="21"/>
      <c r="C258" s="22"/>
      <c r="D258" s="22"/>
      <c r="E258" s="22"/>
      <c r="F258" s="22"/>
      <c r="G258" s="22"/>
    </row>
    <row r="259" spans="1:7" x14ac:dyDescent="0.25">
      <c r="A259" s="21"/>
      <c r="C259" s="22"/>
      <c r="D259" s="22"/>
      <c r="E259" s="22"/>
      <c r="F259" s="22"/>
      <c r="G259" s="22"/>
    </row>
    <row r="260" spans="1:7" x14ac:dyDescent="0.25">
      <c r="A260" s="21"/>
      <c r="C260" s="22"/>
      <c r="D260" s="22"/>
      <c r="E260" s="22"/>
      <c r="F260" s="22"/>
      <c r="G260" s="22"/>
    </row>
    <row r="261" spans="1:7" x14ac:dyDescent="0.25">
      <c r="A261" s="21"/>
      <c r="C261" s="22"/>
      <c r="D261" s="22"/>
      <c r="E261" s="22"/>
      <c r="F261" s="22"/>
      <c r="G261" s="22"/>
    </row>
    <row r="262" spans="1:7" x14ac:dyDescent="0.25">
      <c r="A262" s="21"/>
      <c r="C262" s="22"/>
      <c r="D262" s="22"/>
      <c r="E262" s="22"/>
      <c r="F262" s="22"/>
      <c r="G262" s="22"/>
    </row>
    <row r="263" spans="1:7" x14ac:dyDescent="0.25">
      <c r="A263" s="21"/>
      <c r="C263" s="22"/>
      <c r="D263" s="22"/>
      <c r="E263" s="22"/>
      <c r="F263" s="22"/>
      <c r="G263" s="22"/>
    </row>
    <row r="264" spans="1:7" x14ac:dyDescent="0.25">
      <c r="A264" s="21"/>
      <c r="C264" s="22"/>
      <c r="D264" s="22"/>
      <c r="E264" s="22"/>
      <c r="F264" s="22"/>
      <c r="G264" s="22"/>
    </row>
    <row r="265" spans="1:7" x14ac:dyDescent="0.25">
      <c r="A265" s="21"/>
      <c r="C265" s="22"/>
      <c r="D265" s="22"/>
      <c r="E265" s="22"/>
      <c r="F265" s="22"/>
      <c r="G265" s="22"/>
    </row>
    <row r="266" spans="1:7" x14ac:dyDescent="0.25">
      <c r="A266" s="21"/>
      <c r="C266" s="22"/>
      <c r="D266" s="22"/>
      <c r="E266" s="22"/>
      <c r="F266" s="22"/>
      <c r="G266" s="22"/>
    </row>
    <row r="267" spans="1:7" x14ac:dyDescent="0.25">
      <c r="A267" s="21"/>
      <c r="C267" s="22"/>
      <c r="D267" s="22"/>
      <c r="E267" s="22"/>
      <c r="F267" s="22"/>
      <c r="G267" s="22"/>
    </row>
    <row r="268" spans="1:7" x14ac:dyDescent="0.25">
      <c r="A268" s="21"/>
      <c r="C268" s="22"/>
      <c r="D268" s="22"/>
      <c r="E268" s="22"/>
      <c r="F268" s="22"/>
      <c r="G268" s="22"/>
    </row>
    <row r="269" spans="1:7" x14ac:dyDescent="0.25">
      <c r="A269" s="21"/>
      <c r="C269" s="22"/>
      <c r="D269" s="22"/>
      <c r="E269" s="22"/>
      <c r="F269" s="22"/>
      <c r="G269" s="22"/>
    </row>
    <row r="270" spans="1:7" x14ac:dyDescent="0.25">
      <c r="A270" s="21"/>
      <c r="C270" s="22"/>
      <c r="D270" s="22"/>
      <c r="E270" s="22"/>
      <c r="F270" s="22"/>
      <c r="G270" s="22"/>
    </row>
    <row r="271" spans="1:7" x14ac:dyDescent="0.25">
      <c r="A271" s="21"/>
      <c r="C271" s="22"/>
      <c r="D271" s="22"/>
      <c r="E271" s="22"/>
      <c r="F271" s="22"/>
      <c r="G271" s="22"/>
    </row>
    <row r="272" spans="1:7" x14ac:dyDescent="0.25">
      <c r="A272" s="21"/>
      <c r="C272" s="22"/>
      <c r="D272" s="22"/>
      <c r="E272" s="22"/>
      <c r="F272" s="22"/>
      <c r="G272" s="22"/>
    </row>
    <row r="273" spans="1:7" x14ac:dyDescent="0.25">
      <c r="A273" s="21"/>
      <c r="C273" s="22"/>
      <c r="D273" s="22"/>
      <c r="E273" s="22"/>
      <c r="F273" s="22"/>
      <c r="G273" s="22"/>
    </row>
    <row r="274" spans="1:7" x14ac:dyDescent="0.25">
      <c r="A274" s="21"/>
      <c r="C274" s="22"/>
      <c r="D274" s="22"/>
      <c r="E274" s="22"/>
      <c r="F274" s="22"/>
      <c r="G274" s="22"/>
    </row>
    <row r="275" spans="1:7" x14ac:dyDescent="0.25">
      <c r="A275" s="21"/>
      <c r="C275" s="22"/>
      <c r="D275" s="22"/>
      <c r="E275" s="22"/>
      <c r="F275" s="22"/>
      <c r="G275" s="22"/>
    </row>
  </sheetData>
  <mergeCells count="1">
    <mergeCell ref="A1:G1"/>
  </mergeCells>
  <dataValidations count="1">
    <dataValidation type="list" allowBlank="1" showInputMessage="1" showErrorMessage="1" sqref="B30:B38 B4:B28" xr:uid="{269AD2EB-2634-4E72-B112-CE74F39A8221}">
      <formula1>Club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6062-53D7-4AE3-BB63-1F174949D3CF}">
  <sheetPr codeName="Feuil2">
    <tabColor rgb="FF61A4ED"/>
  </sheetPr>
  <dimension ref="A1:M348"/>
  <sheetViews>
    <sheetView zoomScale="90" zoomScaleNormal="90" workbookViewId="0">
      <selection activeCell="B6" sqref="B6"/>
    </sheetView>
  </sheetViews>
  <sheetFormatPr baseColWidth="10" defaultColWidth="11" defaultRowHeight="15" x14ac:dyDescent="0.25"/>
  <cols>
    <col min="1" max="1" width="28.75" style="10" customWidth="1"/>
    <col min="2" max="2" width="25.75" style="11" customWidth="1"/>
    <col min="3" max="3" width="7.5" style="12" customWidth="1"/>
    <col min="4" max="4" width="9.125" style="12" customWidth="1"/>
    <col min="5" max="5" width="12" style="12" customWidth="1"/>
    <col min="6" max="6" width="9.75" style="12" customWidth="1"/>
    <col min="7" max="7" width="8" style="12" customWidth="1"/>
    <col min="8" max="16384" width="11" style="8"/>
  </cols>
  <sheetData>
    <row r="1" spans="1:13" ht="25.15" customHeight="1" x14ac:dyDescent="0.25">
      <c r="A1" s="60" t="s">
        <v>70</v>
      </c>
      <c r="B1" s="60"/>
      <c r="C1" s="60"/>
      <c r="D1" s="60"/>
      <c r="E1" s="60"/>
      <c r="F1" s="60"/>
      <c r="G1" s="60"/>
      <c r="H1" s="20"/>
      <c r="I1" s="20"/>
      <c r="J1" s="20"/>
      <c r="K1" s="20"/>
      <c r="L1" s="20"/>
      <c r="M1" s="20"/>
    </row>
    <row r="2" spans="1:13" s="9" customFormat="1" x14ac:dyDescent="0.25">
      <c r="A2" s="42" t="s">
        <v>28</v>
      </c>
      <c r="B2" s="15" t="s">
        <v>29</v>
      </c>
      <c r="C2" s="15" t="s">
        <v>30</v>
      </c>
      <c r="D2" s="15" t="s">
        <v>31</v>
      </c>
      <c r="E2" s="26" t="s">
        <v>100</v>
      </c>
      <c r="F2" s="26" t="s">
        <v>32</v>
      </c>
      <c r="G2" s="15" t="s">
        <v>106</v>
      </c>
    </row>
    <row r="3" spans="1:13" x14ac:dyDescent="0.25">
      <c r="A3" s="41"/>
      <c r="B3" s="41"/>
      <c r="C3" s="41"/>
      <c r="D3" s="41"/>
      <c r="E3" s="41"/>
      <c r="F3" s="41"/>
      <c r="G3" s="41"/>
      <c r="H3" s="20"/>
      <c r="I3" s="20"/>
      <c r="J3" s="20"/>
      <c r="K3" s="20"/>
      <c r="L3" s="20"/>
      <c r="M3" s="20"/>
    </row>
    <row r="4" spans="1:13" x14ac:dyDescent="0.25">
      <c r="A4" s="26"/>
      <c r="B4" s="26"/>
      <c r="C4" s="26"/>
      <c r="D4" s="26"/>
      <c r="E4" s="26"/>
      <c r="F4" s="26"/>
      <c r="G4" s="26"/>
      <c r="H4"/>
      <c r="I4"/>
      <c r="J4"/>
      <c r="K4"/>
      <c r="L4"/>
      <c r="M4"/>
    </row>
    <row r="5" spans="1:13" x14ac:dyDescent="0.25">
      <c r="A5"/>
      <c r="B5"/>
      <c r="C5"/>
      <c r="D5"/>
      <c r="E5"/>
      <c r="F5"/>
      <c r="G5"/>
      <c r="H5"/>
      <c r="I5"/>
      <c r="J5"/>
      <c r="K5"/>
      <c r="L5"/>
      <c r="M5"/>
    </row>
    <row r="6" spans="1:13" x14ac:dyDescent="0.25">
      <c r="A6"/>
      <c r="B6"/>
      <c r="C6"/>
      <c r="D6"/>
      <c r="E6"/>
      <c r="F6"/>
      <c r="G6"/>
      <c r="H6"/>
      <c r="I6"/>
      <c r="J6"/>
      <c r="K6"/>
      <c r="L6"/>
      <c r="M6"/>
    </row>
    <row r="7" spans="1:13" x14ac:dyDescent="0.25">
      <c r="A7"/>
      <c r="B7"/>
      <c r="C7"/>
      <c r="D7"/>
      <c r="E7"/>
      <c r="F7"/>
      <c r="G7"/>
      <c r="H7"/>
      <c r="I7"/>
      <c r="J7"/>
      <c r="K7"/>
      <c r="L7"/>
      <c r="M7"/>
    </row>
    <row r="8" spans="1:13" x14ac:dyDescent="0.25">
      <c r="A8"/>
      <c r="B8"/>
      <c r="C8"/>
      <c r="D8"/>
      <c r="E8"/>
      <c r="F8"/>
      <c r="G8"/>
      <c r="H8"/>
      <c r="I8"/>
      <c r="J8"/>
      <c r="K8"/>
      <c r="L8"/>
      <c r="M8"/>
    </row>
    <row r="9" spans="1:13" x14ac:dyDescent="0.25">
      <c r="A9"/>
      <c r="B9"/>
      <c r="C9"/>
      <c r="D9"/>
      <c r="E9"/>
      <c r="F9"/>
      <c r="G9"/>
      <c r="H9"/>
      <c r="I9"/>
      <c r="J9"/>
      <c r="K9"/>
      <c r="L9"/>
      <c r="M9"/>
    </row>
    <row r="10" spans="1:13" x14ac:dyDescent="0.25">
      <c r="A10"/>
      <c r="B10"/>
      <c r="C10"/>
      <c r="D10"/>
      <c r="E10"/>
      <c r="F10"/>
      <c r="G10"/>
      <c r="H10"/>
      <c r="I10"/>
      <c r="J10"/>
      <c r="K10"/>
      <c r="L10"/>
      <c r="M10"/>
    </row>
    <row r="11" spans="1:13" x14ac:dyDescent="0.25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5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13" x14ac:dyDescent="0.25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2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2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13" x14ac:dyDescent="0.25">
      <c r="A17"/>
      <c r="B17"/>
      <c r="C17"/>
      <c r="D17"/>
      <c r="E17"/>
      <c r="F17"/>
      <c r="G17"/>
      <c r="H17"/>
      <c r="I17"/>
      <c r="J17"/>
      <c r="K17"/>
      <c r="L17"/>
      <c r="M17"/>
    </row>
    <row r="18" spans="1:13" x14ac:dyDescent="0.25">
      <c r="A18"/>
      <c r="B18"/>
      <c r="C18"/>
      <c r="D18"/>
      <c r="E18"/>
      <c r="F18"/>
      <c r="G18"/>
      <c r="H18"/>
      <c r="I18"/>
      <c r="J18"/>
      <c r="K18"/>
      <c r="L18"/>
      <c r="M18"/>
    </row>
    <row r="19" spans="1:13" x14ac:dyDescent="0.25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x14ac:dyDescent="0.25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5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5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5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5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5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5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5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5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5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5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5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5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5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5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5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5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5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5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5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5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5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5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5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5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5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5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5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5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5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5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5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5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5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5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5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5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5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5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5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5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5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5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5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5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5">
      <c r="H340"/>
      <c r="I340"/>
      <c r="J340"/>
      <c r="K340"/>
      <c r="L340"/>
      <c r="M340"/>
    </row>
    <row r="341" spans="1:13" x14ac:dyDescent="0.25">
      <c r="H341"/>
      <c r="I341"/>
      <c r="J341"/>
      <c r="K341"/>
      <c r="L341"/>
      <c r="M341"/>
    </row>
    <row r="342" spans="1:13" x14ac:dyDescent="0.25">
      <c r="H342"/>
      <c r="I342"/>
      <c r="J342"/>
      <c r="K342"/>
      <c r="L342"/>
      <c r="M342"/>
    </row>
    <row r="343" spans="1:13" x14ac:dyDescent="0.25">
      <c r="H343"/>
      <c r="I343"/>
      <c r="J343"/>
      <c r="K343"/>
      <c r="L343"/>
      <c r="M343"/>
    </row>
    <row r="344" spans="1:13" x14ac:dyDescent="0.25">
      <c r="H344"/>
      <c r="I344"/>
      <c r="J344"/>
      <c r="K344"/>
      <c r="L344"/>
      <c r="M344"/>
    </row>
    <row r="345" spans="1:13" x14ac:dyDescent="0.25">
      <c r="H345"/>
      <c r="I345"/>
      <c r="J345"/>
      <c r="K345"/>
      <c r="L345"/>
      <c r="M345"/>
    </row>
    <row r="346" spans="1:13" x14ac:dyDescent="0.25">
      <c r="H346"/>
      <c r="I346"/>
      <c r="J346"/>
      <c r="K346"/>
      <c r="L346"/>
      <c r="M346"/>
    </row>
    <row r="347" spans="1:13" x14ac:dyDescent="0.25">
      <c r="H347"/>
      <c r="I347"/>
      <c r="J347"/>
      <c r="K347"/>
      <c r="L347"/>
      <c r="M347"/>
    </row>
    <row r="348" spans="1:13" x14ac:dyDescent="0.25">
      <c r="H348"/>
      <c r="I348"/>
      <c r="J348"/>
      <c r="K348"/>
      <c r="L348"/>
      <c r="M348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4C2A3-A6C6-45C7-8A4B-841B3C945F78}">
  <sheetPr codeName="Feuil16"/>
  <dimension ref="A1:G6"/>
  <sheetViews>
    <sheetView workbookViewId="0">
      <selection activeCell="D13" sqref="D13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5" customWidth="1"/>
    <col min="6" max="6" width="10.875" customWidth="1"/>
    <col min="7" max="7" width="9.125" customWidth="1"/>
  </cols>
  <sheetData>
    <row r="1" spans="1:7" ht="26.25" x14ac:dyDescent="0.25">
      <c r="A1" s="60" t="s">
        <v>71</v>
      </c>
      <c r="B1" s="60"/>
      <c r="C1" s="60"/>
      <c r="D1" s="60"/>
      <c r="E1" s="60"/>
      <c r="F1" s="60"/>
      <c r="G1" s="60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15" t="s">
        <v>106</v>
      </c>
    </row>
    <row r="3" spans="1:7" x14ac:dyDescent="0.25">
      <c r="A3" s="26"/>
      <c r="B3" s="26"/>
      <c r="C3" s="26"/>
      <c r="D3" s="26"/>
      <c r="E3" s="26"/>
      <c r="F3" s="26"/>
      <c r="G3" s="26"/>
    </row>
    <row r="4" spans="1:7" x14ac:dyDescent="0.25">
      <c r="A4" s="26"/>
      <c r="B4" s="26"/>
      <c r="C4" s="26"/>
      <c r="D4" s="26"/>
      <c r="E4" s="26"/>
      <c r="F4" s="26"/>
      <c r="G4" s="26"/>
    </row>
    <row r="5" spans="1:7" x14ac:dyDescent="0.25">
      <c r="A5" s="26"/>
      <c r="B5" s="26"/>
      <c r="C5" s="26"/>
      <c r="D5" s="26"/>
      <c r="E5" s="26"/>
      <c r="F5" s="26"/>
      <c r="G5" s="26"/>
    </row>
    <row r="6" spans="1:7" x14ac:dyDescent="0.25">
      <c r="A6" s="26"/>
      <c r="B6" s="26"/>
      <c r="C6" s="26"/>
      <c r="D6" s="26"/>
      <c r="E6" s="26"/>
      <c r="F6" s="26"/>
      <c r="G6" s="26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773F4-098F-4B6B-A68E-1FFF006CF642}">
  <sheetPr codeName="Feuil3">
    <tabColor rgb="FFFFFFAB"/>
  </sheetPr>
  <dimension ref="A1:G21"/>
  <sheetViews>
    <sheetView zoomScale="90" zoomScaleNormal="90" workbookViewId="0">
      <selection activeCell="A3" sqref="A3:G9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72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32</v>
      </c>
      <c r="G2" s="37" t="s">
        <v>101</v>
      </c>
    </row>
    <row r="3" spans="1:7" s="8" customFormat="1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26"/>
      <c r="B4" s="26"/>
      <c r="C4" s="26"/>
      <c r="D4" s="26"/>
      <c r="E4" s="26"/>
      <c r="F4" s="26"/>
      <c r="G4" s="26"/>
    </row>
    <row r="5" spans="1:7" x14ac:dyDescent="0.25">
      <c r="A5" s="26"/>
      <c r="B5" s="26"/>
      <c r="C5" s="26"/>
      <c r="D5" s="26"/>
      <c r="E5" s="26"/>
      <c r="F5" s="26"/>
      <c r="G5" s="26"/>
    </row>
    <row r="6" spans="1:7" x14ac:dyDescent="0.25">
      <c r="A6" s="26"/>
      <c r="B6" s="26"/>
      <c r="C6" s="26"/>
      <c r="D6" s="26"/>
      <c r="E6" s="26"/>
      <c r="F6" s="26"/>
      <c r="G6" s="26"/>
    </row>
    <row r="7" spans="1:7" x14ac:dyDescent="0.25">
      <c r="A7" s="26"/>
      <c r="B7" s="26"/>
      <c r="C7" s="26"/>
      <c r="D7" s="26"/>
      <c r="E7" s="26"/>
      <c r="F7" s="26"/>
      <c r="G7" s="26"/>
    </row>
    <row r="8" spans="1:7" x14ac:dyDescent="0.25">
      <c r="A8" s="26"/>
      <c r="B8" s="26"/>
      <c r="C8" s="26"/>
      <c r="D8" s="26"/>
      <c r="E8" s="26"/>
      <c r="F8" s="26"/>
      <c r="G8" s="26"/>
    </row>
    <row r="9" spans="1:7" x14ac:dyDescent="0.25">
      <c r="A9" s="26"/>
      <c r="B9" s="26"/>
      <c r="C9" s="26"/>
      <c r="D9" s="26"/>
      <c r="E9" s="26"/>
      <c r="F9" s="26"/>
      <c r="G9" s="26"/>
    </row>
    <row r="10" spans="1:7" x14ac:dyDescent="0.25">
      <c r="A10" s="26"/>
      <c r="B10" s="26"/>
      <c r="C10" s="26"/>
      <c r="D10" s="26"/>
      <c r="E10" s="26"/>
      <c r="F10" s="26"/>
      <c r="G10" s="26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23"/>
      <c r="B13" s="23"/>
      <c r="C13" s="23"/>
      <c r="D13" s="23"/>
      <c r="E13" s="23"/>
      <c r="F13" s="23"/>
      <c r="G13" s="23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23"/>
      <c r="B15" s="23"/>
      <c r="C15" s="23"/>
      <c r="D15" s="23"/>
      <c r="E15" s="23"/>
      <c r="F15" s="23"/>
      <c r="G15" s="23"/>
    </row>
    <row r="16" spans="1:7" x14ac:dyDescent="0.25">
      <c r="A16" s="23"/>
      <c r="B16" s="23"/>
      <c r="C16" s="23"/>
      <c r="D16" s="23"/>
      <c r="E16" s="23"/>
      <c r="F16" s="23"/>
      <c r="G16" s="23"/>
    </row>
    <row r="17" spans="1:7" x14ac:dyDescent="0.25">
      <c r="A17" s="23"/>
      <c r="B17" s="23"/>
      <c r="C17" s="23"/>
      <c r="D17" s="23"/>
      <c r="E17" s="23"/>
      <c r="F17" s="23"/>
      <c r="G17" s="23"/>
    </row>
    <row r="18" spans="1:7" x14ac:dyDescent="0.25">
      <c r="A18" s="26"/>
      <c r="B18" s="26"/>
      <c r="C18" s="26"/>
      <c r="D18" s="26"/>
      <c r="E18" s="26"/>
      <c r="F18" s="26"/>
      <c r="G18" s="26"/>
    </row>
    <row r="19" spans="1:7" x14ac:dyDescent="0.25">
      <c r="A19" s="26"/>
      <c r="B19" s="26"/>
      <c r="C19" s="26"/>
      <c r="D19" s="26"/>
      <c r="E19" s="26"/>
      <c r="F19" s="26"/>
      <c r="G19" s="26"/>
    </row>
    <row r="20" spans="1:7" x14ac:dyDescent="0.25">
      <c r="A20" s="26"/>
      <c r="B20" s="26"/>
      <c r="C20" s="26"/>
      <c r="D20" s="26"/>
      <c r="E20" s="26"/>
      <c r="F20" s="26"/>
      <c r="G20" s="26"/>
    </row>
    <row r="21" spans="1:7" x14ac:dyDescent="0.25">
      <c r="A21" s="26"/>
      <c r="B21" s="26"/>
      <c r="C21" s="26"/>
      <c r="D21" s="26"/>
      <c r="E21" s="26"/>
      <c r="F21" s="26"/>
      <c r="G21" s="2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884C-21E5-4107-B075-6BE1C937F460}">
  <sheetPr codeName="Feuil4">
    <tabColor rgb="FF95C2F3"/>
  </sheetPr>
  <dimension ref="A1:G14"/>
  <sheetViews>
    <sheetView topLeftCell="B1" zoomScale="90" zoomScaleNormal="90" workbookViewId="0">
      <selection activeCell="B3" sqref="B3:G13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63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37" t="s">
        <v>32</v>
      </c>
      <c r="G2" s="15" t="s">
        <v>106</v>
      </c>
    </row>
    <row r="3" spans="1:7" s="8" customFormat="1" x14ac:dyDescent="0.25">
      <c r="A3" s="39"/>
      <c r="B3" s="39"/>
      <c r="C3" s="39"/>
      <c r="D3" s="39"/>
      <c r="E3" s="39"/>
      <c r="F3" s="39"/>
      <c r="G3" s="39"/>
    </row>
    <row r="4" spans="1:7" x14ac:dyDescent="0.25">
      <c r="A4" s="15"/>
      <c r="B4" s="15"/>
      <c r="C4" s="15"/>
      <c r="D4" s="15"/>
      <c r="E4" s="15"/>
      <c r="F4" s="15"/>
      <c r="G4" s="15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23"/>
      <c r="B6" s="23"/>
      <c r="C6" s="23"/>
      <c r="D6" s="23"/>
      <c r="E6" s="23"/>
      <c r="F6" s="23"/>
      <c r="G6" s="23"/>
    </row>
    <row r="7" spans="1:7" x14ac:dyDescent="0.25">
      <c r="A7" s="23"/>
      <c r="B7" s="23"/>
      <c r="C7" s="23"/>
      <c r="D7" s="23"/>
      <c r="E7" s="23"/>
      <c r="F7" s="23"/>
      <c r="G7" s="23"/>
    </row>
    <row r="8" spans="1:7" x14ac:dyDescent="0.25">
      <c r="A8" s="23"/>
      <c r="B8" s="23"/>
      <c r="C8" s="23"/>
      <c r="D8" s="23"/>
      <c r="E8" s="23"/>
      <c r="F8" s="23"/>
      <c r="G8" s="23"/>
    </row>
    <row r="9" spans="1:7" x14ac:dyDescent="0.25">
      <c r="A9" s="25"/>
      <c r="B9" s="25"/>
      <c r="C9" s="25"/>
      <c r="D9" s="25"/>
      <c r="E9" s="25"/>
      <c r="F9" s="25"/>
      <c r="G9" s="25"/>
    </row>
    <row r="10" spans="1:7" x14ac:dyDescent="0.25">
      <c r="A10" s="26"/>
      <c r="B10" s="26"/>
      <c r="C10" s="26"/>
      <c r="D10" s="26"/>
      <c r="E10" s="26"/>
      <c r="F10" s="26"/>
      <c r="G10" s="26"/>
    </row>
    <row r="11" spans="1:7" x14ac:dyDescent="0.25">
      <c r="A11" s="26"/>
      <c r="B11" s="26"/>
      <c r="C11" s="26"/>
      <c r="D11" s="26"/>
      <c r="E11" s="26"/>
      <c r="F11" s="26"/>
      <c r="G11" s="26"/>
    </row>
    <row r="12" spans="1:7" x14ac:dyDescent="0.25">
      <c r="A12" s="26"/>
      <c r="B12" s="26"/>
      <c r="C12" s="26"/>
      <c r="D12" s="26"/>
      <c r="E12" s="26"/>
      <c r="F12" s="26"/>
      <c r="G12" s="26"/>
    </row>
    <row r="13" spans="1:7" x14ac:dyDescent="0.25">
      <c r="A13" s="26"/>
      <c r="B13" s="26"/>
      <c r="C13" s="26"/>
      <c r="D13" s="26"/>
      <c r="E13" s="26"/>
      <c r="F13" s="26"/>
      <c r="G13" s="26"/>
    </row>
    <row r="14" spans="1:7" x14ac:dyDescent="0.25">
      <c r="A14" s="26"/>
      <c r="B14" s="26"/>
      <c r="C14" s="26"/>
      <c r="D14" s="26"/>
      <c r="E14" s="26"/>
      <c r="F14" s="26"/>
      <c r="G14" s="2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26BB-EB0B-4A03-A797-54DE0F7CB5CB}">
  <sheetPr codeName="Feuil17"/>
  <dimension ref="A1:G3"/>
  <sheetViews>
    <sheetView zoomScale="80" zoomScaleNormal="80" workbookViewId="0">
      <selection activeCell="A3" sqref="A3:G19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ht="26.25" x14ac:dyDescent="0.25">
      <c r="A1" s="60" t="s">
        <v>73</v>
      </c>
      <c r="B1" s="60"/>
      <c r="C1" s="60"/>
      <c r="D1" s="60"/>
      <c r="E1" s="60"/>
      <c r="F1" s="60"/>
      <c r="G1" s="60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x14ac:dyDescent="0.25">
      <c r="A3" s="38"/>
      <c r="B3" s="38"/>
      <c r="C3" s="38"/>
      <c r="D3" s="38"/>
      <c r="E3" s="38"/>
      <c r="F3" s="38"/>
      <c r="G3" s="38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B37F-1F55-43BF-AF8A-4D608A209924}">
  <sheetPr codeName="Feuil6">
    <tabColor rgb="FFF6EDD6"/>
  </sheetPr>
  <dimension ref="A1:G3"/>
  <sheetViews>
    <sheetView zoomScale="90" zoomScaleNormal="90" workbookViewId="0">
      <selection activeCell="A3" sqref="A3:G31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.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74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1"/>
      <c r="B3" s="41"/>
      <c r="C3" s="41"/>
      <c r="D3" s="41"/>
      <c r="E3" s="41"/>
      <c r="F3" s="41"/>
      <c r="G3" s="41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5A5E-8E68-443E-877B-A48808DE49BA}">
  <sheetPr codeName="Feuil5">
    <tabColor rgb="FFFF0000"/>
  </sheetPr>
  <dimension ref="A1:G26"/>
  <sheetViews>
    <sheetView topLeftCell="B1" zoomScale="90" zoomScaleNormal="90" workbookViewId="0">
      <selection activeCell="B3" sqref="B3:G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4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75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26"/>
      <c r="B4" s="26"/>
      <c r="C4" s="26"/>
      <c r="D4" s="26"/>
      <c r="E4" s="26"/>
      <c r="F4" s="26"/>
      <c r="G4" s="26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15"/>
      <c r="B7" s="15"/>
      <c r="C7" s="15"/>
      <c r="D7" s="15"/>
      <c r="E7" s="15"/>
      <c r="F7" s="15"/>
      <c r="G7" s="15"/>
    </row>
    <row r="8" spans="1:7" x14ac:dyDescent="0.25">
      <c r="A8" s="24"/>
      <c r="B8" s="24"/>
      <c r="C8" s="24"/>
      <c r="D8" s="24"/>
      <c r="E8" s="24"/>
      <c r="F8" s="24"/>
      <c r="G8" s="24"/>
    </row>
    <row r="9" spans="1:7" x14ac:dyDescent="0.25">
      <c r="A9" s="15"/>
      <c r="B9" s="15"/>
      <c r="C9" s="15"/>
      <c r="D9" s="15"/>
      <c r="E9" s="15"/>
      <c r="F9" s="15"/>
      <c r="G9" s="15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26"/>
      <c r="B11" s="26"/>
      <c r="C11" s="26"/>
      <c r="D11" s="26"/>
      <c r="E11" s="26"/>
      <c r="F11" s="26"/>
      <c r="G11" s="26"/>
    </row>
    <row r="12" spans="1:7" x14ac:dyDescent="0.25">
      <c r="A12" s="23"/>
      <c r="B12" s="23"/>
      <c r="C12" s="23"/>
      <c r="D12" s="23"/>
      <c r="E12" s="23"/>
      <c r="F12" s="23"/>
      <c r="G12" s="23"/>
    </row>
    <row r="13" spans="1:7" x14ac:dyDescent="0.25">
      <c r="A13" s="23"/>
      <c r="B13" s="23"/>
      <c r="C13" s="23"/>
      <c r="D13" s="23"/>
      <c r="E13" s="23"/>
      <c r="F13" s="23"/>
      <c r="G13" s="23"/>
    </row>
    <row r="14" spans="1:7" x14ac:dyDescent="0.25">
      <c r="A14" s="25"/>
      <c r="B14" s="25"/>
      <c r="C14" s="25"/>
      <c r="D14" s="25"/>
      <c r="E14" s="25"/>
      <c r="F14" s="25"/>
      <c r="G14" s="2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26"/>
      <c r="B21" s="26"/>
      <c r="C21" s="26"/>
      <c r="D21" s="26"/>
      <c r="E21" s="26"/>
      <c r="F21" s="26"/>
      <c r="G21" s="26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26"/>
      <c r="B25" s="26"/>
      <c r="C25" s="26"/>
      <c r="D25" s="26"/>
      <c r="E25" s="26"/>
      <c r="F25" s="26"/>
      <c r="G25" s="26"/>
    </row>
    <row r="26" spans="1:7" x14ac:dyDescent="0.25">
      <c r="A26" s="26"/>
      <c r="B26" s="26"/>
      <c r="C26" s="26"/>
      <c r="D26" s="26"/>
      <c r="E26" s="26"/>
      <c r="F26" s="26"/>
      <c r="G26" s="2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2F8A-288E-4103-A440-7648F11FCB3C}">
  <sheetPr codeName="Feuil7">
    <tabColor theme="8"/>
  </sheetPr>
  <dimension ref="A1:G3"/>
  <sheetViews>
    <sheetView zoomScale="90" zoomScaleNormal="90" workbookViewId="0">
      <selection activeCell="A3" sqref="A3:G27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3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76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1"/>
      <c r="B3" s="41"/>
      <c r="C3" s="41"/>
      <c r="D3" s="41"/>
      <c r="E3" s="41"/>
      <c r="F3" s="41"/>
      <c r="G3" s="41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4132-4D1B-432E-80B4-5308B22DD787}">
  <sheetPr codeName="Feuil8">
    <tabColor rgb="FFFF61E1"/>
  </sheetPr>
  <dimension ref="A1:G3"/>
  <sheetViews>
    <sheetView topLeftCell="A2" zoomScale="90" zoomScaleNormal="90" workbookViewId="0">
      <selection activeCell="A3" sqref="A3:G30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18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39"/>
      <c r="B3" s="39"/>
      <c r="C3" s="39"/>
      <c r="D3" s="39"/>
      <c r="E3" s="39"/>
      <c r="F3" s="39"/>
      <c r="G3" s="39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4B39-4224-465B-89B2-1379CFE969BE}">
  <sheetPr codeName="Feuil18"/>
  <dimension ref="A1:G5"/>
  <sheetViews>
    <sheetView topLeftCell="B1" zoomScale="90" zoomScaleNormal="90" workbookViewId="0">
      <selection activeCell="B3" sqref="B3:G16"/>
    </sheetView>
  </sheetViews>
  <sheetFormatPr baseColWidth="10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2" customWidth="1"/>
    <col min="6" max="6" width="10.875" customWidth="1"/>
    <col min="7" max="7" width="9.125" customWidth="1"/>
  </cols>
  <sheetData>
    <row r="1" spans="1:7" ht="26.25" x14ac:dyDescent="0.25">
      <c r="A1" s="60" t="s">
        <v>77</v>
      </c>
      <c r="B1" s="60"/>
      <c r="C1" s="60"/>
      <c r="D1" s="60"/>
      <c r="E1" s="60"/>
      <c r="F1" s="60"/>
      <c r="G1" s="60"/>
    </row>
    <row r="2" spans="1:7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41"/>
      <c r="B4" s="41"/>
      <c r="C4" s="41"/>
      <c r="D4" s="41"/>
      <c r="E4" s="41"/>
      <c r="F4" s="41"/>
      <c r="G4" s="41"/>
    </row>
    <row r="5" spans="1:7" x14ac:dyDescent="0.25">
      <c r="A5" s="26"/>
      <c r="B5" s="26"/>
      <c r="C5" s="26"/>
      <c r="D5" s="26"/>
      <c r="E5" s="26"/>
      <c r="F5" s="26"/>
      <c r="G5" s="26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AB58-19BA-474F-998C-4D22300C8940}">
  <sheetPr codeName="Feuil10">
    <tabColor rgb="FF00B050"/>
  </sheetPr>
  <dimension ref="A1:G5"/>
  <sheetViews>
    <sheetView zoomScale="90" zoomScaleNormal="90" workbookViewId="0">
      <selection activeCell="A3" sqref="A3:G31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1.87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67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1"/>
      <c r="B3" s="41"/>
      <c r="C3" s="41"/>
      <c r="D3" s="41"/>
      <c r="E3" s="41"/>
      <c r="F3" s="41"/>
      <c r="G3" s="41"/>
    </row>
    <row r="4" spans="1:7" x14ac:dyDescent="0.25">
      <c r="A4" s="26"/>
      <c r="B4" s="26"/>
      <c r="C4" s="26"/>
      <c r="D4" s="26"/>
      <c r="E4" s="26"/>
      <c r="F4" s="26"/>
      <c r="G4" s="26"/>
    </row>
    <row r="5" spans="1:7" x14ac:dyDescent="0.25">
      <c r="A5" s="26"/>
      <c r="B5" s="26"/>
      <c r="C5" s="26"/>
      <c r="D5" s="26"/>
      <c r="E5" s="26"/>
      <c r="F5" s="26"/>
      <c r="G5" s="26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1974-33B2-4793-B6A5-FE236D5FC01D}">
  <sheetPr codeName="Feuil9">
    <tabColor theme="0"/>
  </sheetPr>
  <dimension ref="A1:G24"/>
  <sheetViews>
    <sheetView workbookViewId="0">
      <selection activeCell="A3" sqref="A3:G8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6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58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15" t="s">
        <v>101</v>
      </c>
      <c r="G2" s="15" t="s">
        <v>32</v>
      </c>
    </row>
    <row r="3" spans="1:7" s="8" customFormat="1" x14ac:dyDescent="0.25">
      <c r="A3" s="40"/>
      <c r="B3" s="40"/>
      <c r="C3" s="40"/>
      <c r="D3" s="40"/>
      <c r="E3" s="40"/>
      <c r="F3" s="40"/>
      <c r="G3" s="40"/>
    </row>
    <row r="4" spans="1:7" x14ac:dyDescent="0.25">
      <c r="A4" s="15"/>
      <c r="B4" s="15"/>
      <c r="C4" s="15"/>
      <c r="D4" s="15"/>
      <c r="E4" s="15"/>
      <c r="F4" s="15"/>
      <c r="G4" s="15"/>
    </row>
    <row r="5" spans="1:7" x14ac:dyDescent="0.25">
      <c r="A5" s="15"/>
      <c r="B5" s="15"/>
      <c r="C5" s="15"/>
      <c r="D5" s="15"/>
      <c r="E5" s="15"/>
      <c r="F5" s="15"/>
      <c r="G5" s="15"/>
    </row>
    <row r="6" spans="1:7" x14ac:dyDescent="0.25">
      <c r="A6" s="15"/>
      <c r="B6" s="15"/>
      <c r="C6" s="15"/>
      <c r="D6" s="15"/>
      <c r="E6" s="15"/>
      <c r="F6" s="15"/>
      <c r="G6" s="15"/>
    </row>
    <row r="7" spans="1:7" x14ac:dyDescent="0.25">
      <c r="A7" s="15"/>
      <c r="B7" s="15"/>
      <c r="C7" s="15"/>
      <c r="D7" s="15"/>
      <c r="E7" s="15"/>
      <c r="F7" s="15"/>
      <c r="G7" s="15"/>
    </row>
    <row r="8" spans="1:7" x14ac:dyDescent="0.25">
      <c r="A8" s="15"/>
      <c r="B8" s="15"/>
      <c r="C8" s="15"/>
      <c r="D8" s="15"/>
      <c r="E8" s="15"/>
      <c r="F8" s="15"/>
      <c r="G8" s="15"/>
    </row>
    <row r="9" spans="1:7" x14ac:dyDescent="0.25">
      <c r="A9" s="15"/>
      <c r="B9" s="15"/>
      <c r="C9" s="15"/>
      <c r="D9" s="15"/>
      <c r="E9" s="15"/>
      <c r="F9" s="15"/>
      <c r="G9" s="15"/>
    </row>
    <row r="10" spans="1:7" x14ac:dyDescent="0.25">
      <c r="A10" s="15"/>
      <c r="B10" s="15"/>
      <c r="C10" s="15"/>
      <c r="D10" s="15"/>
      <c r="E10" s="15"/>
      <c r="F10" s="15"/>
      <c r="G10" s="15"/>
    </row>
    <row r="11" spans="1:7" x14ac:dyDescent="0.25">
      <c r="A11" s="15"/>
      <c r="B11" s="15"/>
      <c r="C11" s="15"/>
      <c r="D11" s="15"/>
      <c r="E11" s="15"/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15"/>
      <c r="B13" s="15"/>
      <c r="C13" s="15"/>
      <c r="D13" s="15"/>
      <c r="E13" s="15"/>
      <c r="F13" s="15"/>
      <c r="G13" s="15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23"/>
      <c r="B17" s="23"/>
      <c r="C17" s="23"/>
      <c r="D17" s="23"/>
      <c r="E17" s="23"/>
      <c r="F17" s="23"/>
      <c r="G17" s="23"/>
    </row>
    <row r="18" spans="1:7" x14ac:dyDescent="0.25">
      <c r="A18" s="23"/>
      <c r="B18" s="23"/>
      <c r="C18" s="23"/>
      <c r="D18" s="23"/>
      <c r="E18" s="23"/>
      <c r="F18" s="23"/>
      <c r="G18" s="23"/>
    </row>
    <row r="19" spans="1:7" x14ac:dyDescent="0.25">
      <c r="A19" s="23"/>
      <c r="B19" s="23"/>
      <c r="C19" s="23"/>
      <c r="D19" s="23"/>
      <c r="E19" s="23"/>
      <c r="F19" s="23"/>
      <c r="G19" s="23"/>
    </row>
    <row r="20" spans="1:7" x14ac:dyDescent="0.25">
      <c r="A20" s="23"/>
      <c r="B20" s="23"/>
      <c r="C20" s="23"/>
      <c r="D20" s="23"/>
      <c r="E20" s="23"/>
      <c r="F20" s="23"/>
      <c r="G20" s="23"/>
    </row>
    <row r="21" spans="1:7" x14ac:dyDescent="0.25">
      <c r="A21" s="25"/>
      <c r="B21" s="25"/>
      <c r="C21" s="25"/>
      <c r="D21" s="25"/>
      <c r="E21" s="25"/>
      <c r="F21" s="25"/>
      <c r="G21" s="25"/>
    </row>
    <row r="22" spans="1:7" x14ac:dyDescent="0.25">
      <c r="A22" s="26"/>
      <c r="B22" s="26"/>
      <c r="C22" s="26"/>
      <c r="D22" s="26"/>
      <c r="E22" s="26"/>
      <c r="F22" s="26"/>
      <c r="G22" s="26"/>
    </row>
    <row r="23" spans="1:7" x14ac:dyDescent="0.25">
      <c r="A23" s="26"/>
      <c r="B23" s="26"/>
      <c r="C23" s="26"/>
      <c r="D23" s="26"/>
      <c r="E23" s="26"/>
      <c r="F23" s="26"/>
      <c r="G23" s="26"/>
    </row>
    <row r="24" spans="1:7" x14ac:dyDescent="0.25">
      <c r="A24" s="26"/>
      <c r="B24" s="26"/>
      <c r="C24" s="26"/>
      <c r="D24" s="26"/>
      <c r="E24" s="26"/>
      <c r="F24" s="26"/>
      <c r="G24" s="26"/>
    </row>
  </sheetData>
  <sortState xmlns:xlrd2="http://schemas.microsoft.com/office/spreadsheetml/2017/richdata2" ref="B6:H398">
    <sortCondition ref="B5:B1048576"/>
  </sortState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041D7-2C42-48EA-B993-98327BEB5A19}">
  <sheetPr codeName="Feuil13">
    <tabColor theme="1" tint="0.14999847407452621"/>
  </sheetPr>
  <dimension ref="A1:G70"/>
  <sheetViews>
    <sheetView topLeftCell="A6" zoomScale="90" zoomScaleNormal="90" workbookViewId="0">
      <selection activeCell="A6" sqref="A6:G1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1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68</v>
      </c>
      <c r="B1" s="60"/>
      <c r="C1" s="60"/>
      <c r="D1" s="60"/>
      <c r="E1" s="60"/>
      <c r="F1" s="60"/>
      <c r="G1" s="60"/>
    </row>
    <row r="2" spans="1:7" s="13" customFormat="1" ht="15.75" x14ac:dyDescent="0.25">
      <c r="A2" s="4" t="s">
        <v>28</v>
      </c>
      <c r="B2" s="4" t="s">
        <v>29</v>
      </c>
      <c r="C2" s="4" t="s">
        <v>30</v>
      </c>
      <c r="D2" s="4" t="s">
        <v>31</v>
      </c>
      <c r="E2" s="4" t="s">
        <v>100</v>
      </c>
      <c r="F2" s="4" t="s">
        <v>101</v>
      </c>
      <c r="G2" s="4" t="s">
        <v>32</v>
      </c>
    </row>
    <row r="3" spans="1:7" s="2" customFormat="1" ht="15" customHeight="1" x14ac:dyDescent="0.25">
      <c r="A3" s="4" t="s">
        <v>118</v>
      </c>
      <c r="B3" s="4" t="s">
        <v>17</v>
      </c>
      <c r="C3" s="4"/>
      <c r="D3" s="4"/>
      <c r="E3" s="4"/>
      <c r="F3" s="4"/>
      <c r="G3" s="4"/>
    </row>
    <row r="4" spans="1:7" s="2" customFormat="1" ht="15" customHeight="1" x14ac:dyDescent="0.25">
      <c r="A4" s="4" t="s">
        <v>117</v>
      </c>
      <c r="B4" s="4" t="s">
        <v>21</v>
      </c>
      <c r="C4" s="4">
        <v>245</v>
      </c>
      <c r="D4" s="4">
        <v>196</v>
      </c>
      <c r="E4" s="4">
        <v>240</v>
      </c>
      <c r="F4" s="4">
        <v>210</v>
      </c>
      <c r="G4" s="4"/>
    </row>
    <row r="5" spans="1:7" s="2" customFormat="1" ht="15" customHeight="1" x14ac:dyDescent="0.25">
      <c r="A5" s="4" t="s">
        <v>116</v>
      </c>
      <c r="B5" s="4" t="s">
        <v>19</v>
      </c>
      <c r="C5" s="4"/>
      <c r="D5" s="4"/>
      <c r="E5" s="4"/>
      <c r="F5" s="4"/>
      <c r="G5" s="4"/>
    </row>
    <row r="6" spans="1:7" s="2" customFormat="1" ht="15" customHeight="1" x14ac:dyDescent="0.25">
      <c r="A6" s="4"/>
      <c r="B6" s="4"/>
      <c r="C6" s="4"/>
      <c r="D6" s="4"/>
      <c r="E6" s="4"/>
      <c r="F6" s="4"/>
      <c r="G6" s="4"/>
    </row>
    <row r="7" spans="1:7" s="2" customFormat="1" ht="15" customHeight="1" x14ac:dyDescent="0.25">
      <c r="A7" s="4"/>
      <c r="B7" s="4"/>
      <c r="C7" s="4"/>
      <c r="D7" s="4"/>
      <c r="E7" s="4"/>
      <c r="F7" s="4"/>
      <c r="G7" s="4"/>
    </row>
    <row r="8" spans="1:7" s="2" customFormat="1" ht="15" customHeight="1" x14ac:dyDescent="0.25">
      <c r="A8" s="4"/>
      <c r="B8" s="4"/>
      <c r="C8" s="4"/>
      <c r="D8" s="4"/>
      <c r="E8" s="4"/>
      <c r="F8" s="4"/>
      <c r="G8" s="4"/>
    </row>
    <row r="9" spans="1:7" s="2" customFormat="1" ht="15" customHeight="1" x14ac:dyDescent="0.25">
      <c r="A9" s="4"/>
      <c r="B9" s="4"/>
      <c r="C9" s="4"/>
      <c r="D9" s="4"/>
      <c r="E9" s="4"/>
      <c r="F9" s="4"/>
      <c r="G9" s="4"/>
    </row>
    <row r="10" spans="1:7" s="2" customFormat="1" ht="15" customHeight="1" x14ac:dyDescent="0.25"/>
    <row r="11" spans="1:7" s="2" customFormat="1" ht="15" customHeight="1" x14ac:dyDescent="0.25"/>
    <row r="12" spans="1:7" s="2" customFormat="1" ht="15" customHeight="1" x14ac:dyDescent="0.25"/>
    <row r="13" spans="1:7" s="2" customFormat="1" ht="15" customHeight="1" x14ac:dyDescent="0.25"/>
    <row r="14" spans="1:7" s="2" customFormat="1" ht="15" customHeight="1" x14ac:dyDescent="0.25"/>
    <row r="15" spans="1:7" s="2" customFormat="1" ht="15" customHeight="1" x14ac:dyDescent="0.25"/>
    <row r="16" spans="1:7" s="2" customFormat="1" ht="15" customHeight="1" x14ac:dyDescent="0.25"/>
    <row r="17" s="2" customFormat="1" ht="15" customHeight="1" x14ac:dyDescent="0.25"/>
    <row r="18" s="2" customFormat="1" ht="15" customHeight="1" x14ac:dyDescent="0.25"/>
    <row r="19" s="2" customFormat="1" ht="15" customHeight="1" x14ac:dyDescent="0.25"/>
    <row r="20" s="2" customFormat="1" ht="15" customHeight="1" x14ac:dyDescent="0.25"/>
    <row r="21" s="2" customFormat="1" ht="15" customHeight="1" x14ac:dyDescent="0.25"/>
    <row r="22" s="2" customFormat="1" ht="15" customHeight="1" x14ac:dyDescent="0.25"/>
    <row r="23" s="2" customFormat="1" ht="15" customHeight="1" x14ac:dyDescent="0.25"/>
    <row r="24" s="2" customFormat="1" ht="15" customHeight="1" x14ac:dyDescent="0.25"/>
    <row r="25" s="2" customFormat="1" ht="15" customHeight="1" x14ac:dyDescent="0.25"/>
    <row r="26" s="2" customFormat="1" ht="15" customHeight="1" x14ac:dyDescent="0.25"/>
    <row r="27" s="2" customFormat="1" ht="15" customHeight="1" x14ac:dyDescent="0.25"/>
    <row r="28" s="2" customFormat="1" ht="15" customHeight="1" x14ac:dyDescent="0.25"/>
    <row r="29" s="2" customFormat="1" ht="15" customHeight="1" x14ac:dyDescent="0.25"/>
    <row r="30" s="2" customFormat="1" ht="15" customHeight="1" x14ac:dyDescent="0.25"/>
    <row r="31" s="2" customFormat="1" ht="15" customHeight="1" x14ac:dyDescent="0.25"/>
    <row r="32" s="2" customFormat="1" ht="15" customHeight="1" x14ac:dyDescent="0.25"/>
    <row r="33" s="2" customFormat="1" ht="15" customHeight="1" x14ac:dyDescent="0.25"/>
    <row r="34" s="2" customFormat="1" ht="15" customHeight="1" x14ac:dyDescent="0.25"/>
    <row r="35" s="2" customFormat="1" ht="15" customHeight="1" x14ac:dyDescent="0.25"/>
    <row r="36" s="2" customFormat="1" ht="15" customHeight="1" x14ac:dyDescent="0.25"/>
    <row r="37" s="2" customFormat="1" ht="15" customHeight="1" x14ac:dyDescent="0.25"/>
    <row r="38" s="2" customFormat="1" ht="15" customHeight="1" x14ac:dyDescent="0.25"/>
    <row r="39" s="2" customFormat="1" ht="15" customHeight="1" x14ac:dyDescent="0.25"/>
    <row r="40" s="2" customFormat="1" ht="15" customHeight="1" x14ac:dyDescent="0.25"/>
    <row r="41" s="2" customFormat="1" ht="15" customHeight="1" x14ac:dyDescent="0.25"/>
    <row r="42" s="2" customFormat="1" ht="15" customHeight="1" x14ac:dyDescent="0.25"/>
    <row r="43" s="2" customFormat="1" ht="15" customHeight="1" x14ac:dyDescent="0.25"/>
    <row r="44" s="2" customFormat="1" ht="15" customHeight="1" x14ac:dyDescent="0.25"/>
    <row r="45" s="2" customFormat="1" ht="15" customHeight="1" x14ac:dyDescent="0.25"/>
    <row r="46" s="2" customFormat="1" ht="15" customHeight="1" x14ac:dyDescent="0.25"/>
    <row r="47" s="2" customFormat="1" ht="15" customHeight="1" x14ac:dyDescent="0.25"/>
    <row r="48" s="2" customFormat="1" ht="15" customHeight="1" x14ac:dyDescent="0.25"/>
    <row r="49" spans="1:7" s="2" customFormat="1" ht="15" customHeight="1" x14ac:dyDescent="0.25"/>
    <row r="50" spans="1:7" s="2" customFormat="1" ht="15" customHeight="1" x14ac:dyDescent="0.25"/>
    <row r="51" spans="1:7" s="2" customFormat="1" ht="15" customHeight="1" x14ac:dyDescent="0.25"/>
    <row r="52" spans="1:7" s="2" customFormat="1" ht="15" customHeight="1" x14ac:dyDescent="0.25"/>
    <row r="53" spans="1:7" s="2" customFormat="1" ht="15" customHeight="1" x14ac:dyDescent="0.25"/>
    <row r="54" spans="1:7" s="2" customFormat="1" ht="15" customHeight="1" x14ac:dyDescent="0.25"/>
    <row r="55" spans="1:7" s="2" customFormat="1" ht="15" customHeight="1" x14ac:dyDescent="0.25"/>
    <row r="56" spans="1:7" s="2" customFormat="1" ht="15" customHeight="1" x14ac:dyDescent="0.25"/>
    <row r="57" spans="1:7" s="2" customFormat="1" ht="15" customHeight="1" x14ac:dyDescent="0.25"/>
    <row r="58" spans="1:7" s="2" customFormat="1" ht="15" customHeight="1" x14ac:dyDescent="0.25"/>
    <row r="59" spans="1:7" s="2" customFormat="1" ht="15" customHeight="1" x14ac:dyDescent="0.25"/>
    <row r="60" spans="1:7" s="2" customFormat="1" ht="15" customHeight="1" x14ac:dyDescent="0.25">
      <c r="A60"/>
      <c r="B60"/>
      <c r="C60"/>
      <c r="D60"/>
      <c r="E60"/>
      <c r="F60"/>
      <c r="G60"/>
    </row>
    <row r="61" spans="1:7" s="2" customFormat="1" ht="15" customHeight="1" x14ac:dyDescent="0.25">
      <c r="A61"/>
      <c r="B61"/>
      <c r="C61"/>
      <c r="D61"/>
      <c r="E61"/>
      <c r="F61"/>
      <c r="G61"/>
    </row>
    <row r="62" spans="1:7" s="2" customFormat="1" ht="15" customHeight="1" x14ac:dyDescent="0.25">
      <c r="A62"/>
      <c r="B62"/>
      <c r="C62"/>
      <c r="D62"/>
      <c r="E62"/>
      <c r="F62"/>
      <c r="G62"/>
    </row>
    <row r="63" spans="1:7" s="2" customFormat="1" ht="15" customHeight="1" x14ac:dyDescent="0.25">
      <c r="A63"/>
      <c r="B63"/>
      <c r="C63"/>
      <c r="D63"/>
      <c r="E63"/>
      <c r="F63"/>
      <c r="G63"/>
    </row>
    <row r="64" spans="1:7" s="2" customFormat="1" ht="15" customHeight="1" x14ac:dyDescent="0.25">
      <c r="A64"/>
      <c r="B64"/>
      <c r="C64"/>
      <c r="D64"/>
      <c r="E64"/>
      <c r="F64"/>
      <c r="G64"/>
    </row>
    <row r="65" spans="1:7" s="2" customFormat="1" ht="15" customHeight="1" x14ac:dyDescent="0.25">
      <c r="A65"/>
      <c r="B65"/>
      <c r="C65"/>
      <c r="D65"/>
      <c r="E65"/>
      <c r="F65"/>
      <c r="G65"/>
    </row>
    <row r="66" spans="1:7" s="2" customFormat="1" ht="15" customHeight="1" x14ac:dyDescent="0.25">
      <c r="A66"/>
      <c r="B66"/>
      <c r="C66"/>
      <c r="D66"/>
      <c r="E66"/>
      <c r="F66"/>
      <c r="G66"/>
    </row>
    <row r="67" spans="1:7" s="2" customFormat="1" ht="15" customHeight="1" x14ac:dyDescent="0.25">
      <c r="A67"/>
      <c r="B67"/>
      <c r="C67"/>
      <c r="D67"/>
      <c r="E67"/>
      <c r="F67"/>
      <c r="G67"/>
    </row>
    <row r="68" spans="1:7" s="2" customFormat="1" ht="15" customHeight="1" x14ac:dyDescent="0.25">
      <c r="A68"/>
      <c r="B68"/>
      <c r="C68"/>
      <c r="D68"/>
      <c r="E68"/>
      <c r="F68"/>
      <c r="G68"/>
    </row>
    <row r="69" spans="1:7" s="2" customFormat="1" ht="15" customHeight="1" x14ac:dyDescent="0.25">
      <c r="A69"/>
      <c r="B69"/>
      <c r="C69"/>
      <c r="D69"/>
      <c r="E69"/>
      <c r="F69"/>
      <c r="G69"/>
    </row>
    <row r="70" spans="1:7" s="2" customFormat="1" ht="15.75" x14ac:dyDescent="0.25">
      <c r="A70"/>
      <c r="B70"/>
      <c r="C70"/>
      <c r="D70"/>
      <c r="E70"/>
      <c r="F70"/>
      <c r="G70"/>
    </row>
  </sheetData>
  <mergeCells count="1">
    <mergeCell ref="A1:G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7C51-36C7-492D-8CFF-37B1D4C9C39B}">
  <sheetPr codeName="Feuil11">
    <tabColor rgb="FFFF9D53"/>
  </sheetPr>
  <dimension ref="A1:G9"/>
  <sheetViews>
    <sheetView zoomScale="90" zoomScaleNormal="90" workbookViewId="0">
      <selection activeCell="F16" sqref="F16"/>
    </sheetView>
  </sheetViews>
  <sheetFormatPr baseColWidth="10" defaultColWidth="11" defaultRowHeight="15" x14ac:dyDescent="0.25"/>
  <cols>
    <col min="1" max="1" width="28.75" customWidth="1"/>
    <col min="2" max="2" width="25.75" customWidth="1"/>
    <col min="3" max="3" width="8.375" customWidth="1"/>
    <col min="4" max="4" width="10.125" customWidth="1"/>
    <col min="5" max="5" width="13.25" customWidth="1"/>
    <col min="6" max="6" width="10.875" customWidth="1"/>
    <col min="7" max="7" width="9.125" customWidth="1"/>
  </cols>
  <sheetData>
    <row r="1" spans="1:7" s="8" customFormat="1" ht="25.15" customHeight="1" x14ac:dyDescent="0.25">
      <c r="A1" s="60" t="s">
        <v>78</v>
      </c>
      <c r="B1" s="60"/>
      <c r="C1" s="60"/>
      <c r="D1" s="60"/>
      <c r="E1" s="60"/>
      <c r="F1" s="60"/>
      <c r="G1" s="60"/>
    </row>
    <row r="2" spans="1:7" s="9" customFormat="1" x14ac:dyDescent="0.25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100</v>
      </c>
      <c r="F2" s="42" t="s">
        <v>101</v>
      </c>
      <c r="G2" s="15" t="s">
        <v>32</v>
      </c>
    </row>
    <row r="3" spans="1:7" s="8" customFormat="1" x14ac:dyDescent="0.25">
      <c r="A3" s="38"/>
      <c r="B3" s="38"/>
      <c r="C3" s="38"/>
      <c r="D3" s="38"/>
      <c r="E3" s="38"/>
      <c r="F3" s="38"/>
      <c r="G3" s="38"/>
    </row>
    <row r="4" spans="1:7" x14ac:dyDescent="0.25">
      <c r="A4" s="25"/>
      <c r="B4" s="25"/>
      <c r="C4" s="25"/>
      <c r="D4" s="25"/>
      <c r="E4" s="25"/>
      <c r="F4" s="25"/>
      <c r="G4" s="25"/>
    </row>
    <row r="5" spans="1:7" x14ac:dyDescent="0.25">
      <c r="A5" s="25"/>
      <c r="B5" s="25"/>
      <c r="C5" s="25"/>
      <c r="D5" s="25"/>
      <c r="E5" s="25"/>
      <c r="F5" s="25"/>
      <c r="G5" s="25"/>
    </row>
    <row r="6" spans="1:7" x14ac:dyDescent="0.25">
      <c r="A6" s="25"/>
      <c r="B6" s="25"/>
      <c r="C6" s="25"/>
      <c r="D6" s="25"/>
      <c r="E6" s="25"/>
      <c r="F6" s="25"/>
      <c r="G6" s="25"/>
    </row>
    <row r="7" spans="1:7" x14ac:dyDescent="0.25">
      <c r="A7" s="26"/>
      <c r="B7" s="26"/>
      <c r="C7" s="26"/>
      <c r="D7" s="26"/>
      <c r="E7" s="26"/>
      <c r="F7" s="26"/>
      <c r="G7" s="26"/>
    </row>
    <row r="8" spans="1:7" x14ac:dyDescent="0.25">
      <c r="A8" s="26"/>
      <c r="B8" s="26"/>
      <c r="C8" s="26"/>
      <c r="D8" s="26"/>
      <c r="E8" s="26"/>
      <c r="F8" s="26"/>
      <c r="G8" s="26"/>
    </row>
    <row r="9" spans="1:7" x14ac:dyDescent="0.25">
      <c r="A9" s="26"/>
      <c r="B9" s="26"/>
      <c r="C9" s="26"/>
      <c r="D9" s="26"/>
      <c r="E9" s="26"/>
      <c r="F9" s="26"/>
      <c r="G9" s="26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73C68-A597-466B-B1C4-27131FB7BF9C}">
  <sheetPr codeName="Feuil14"/>
  <dimension ref="A1:L16"/>
  <sheetViews>
    <sheetView workbookViewId="0">
      <selection activeCell="E16" sqref="E16"/>
    </sheetView>
  </sheetViews>
  <sheetFormatPr baseColWidth="10" defaultColWidth="11" defaultRowHeight="15" x14ac:dyDescent="0.25"/>
  <cols>
    <col min="1" max="1" width="22" bestFit="1" customWidth="1"/>
    <col min="2" max="2" width="2.125" customWidth="1"/>
    <col min="3" max="3" width="11" style="1"/>
    <col min="4" max="4" width="2" customWidth="1"/>
    <col min="6" max="6" width="2.125" customWidth="1"/>
    <col min="7" max="7" width="5" bestFit="1" customWidth="1"/>
    <col min="8" max="8" width="2.5" customWidth="1"/>
    <col min="9" max="9" width="24.75" bestFit="1" customWidth="1"/>
    <col min="10" max="10" width="10.875" bestFit="1" customWidth="1"/>
    <col min="11" max="11" width="10.125" bestFit="1" customWidth="1"/>
    <col min="12" max="12" width="8.625" bestFit="1" customWidth="1"/>
  </cols>
  <sheetData>
    <row r="1" spans="1:12" x14ac:dyDescent="0.25">
      <c r="A1" s="1" t="s">
        <v>42</v>
      </c>
      <c r="C1" s="1" t="s">
        <v>5</v>
      </c>
      <c r="E1" s="1" t="s">
        <v>6</v>
      </c>
      <c r="G1" s="1" t="s">
        <v>7</v>
      </c>
      <c r="I1" s="1" t="s">
        <v>1</v>
      </c>
      <c r="J1" s="1" t="s">
        <v>43</v>
      </c>
      <c r="K1" s="1" t="s">
        <v>44</v>
      </c>
      <c r="L1" s="1" t="s">
        <v>45</v>
      </c>
    </row>
    <row r="2" spans="1:12" x14ac:dyDescent="0.25">
      <c r="A2" s="1" t="s">
        <v>11</v>
      </c>
      <c r="C2" s="1" t="s">
        <v>12</v>
      </c>
      <c r="E2" s="1" t="s">
        <v>13</v>
      </c>
      <c r="G2" s="1" t="s">
        <v>14</v>
      </c>
      <c r="I2" s="1" t="s">
        <v>47</v>
      </c>
      <c r="J2" s="7">
        <v>39448</v>
      </c>
      <c r="K2" s="1"/>
      <c r="L2" s="1" t="s">
        <v>27</v>
      </c>
    </row>
    <row r="3" spans="1:12" x14ac:dyDescent="0.25">
      <c r="A3" s="1" t="s">
        <v>19</v>
      </c>
      <c r="C3" s="1" t="s">
        <v>26</v>
      </c>
      <c r="E3" s="1" t="s">
        <v>22</v>
      </c>
      <c r="G3" s="1" t="s">
        <v>3</v>
      </c>
      <c r="I3" s="1" t="s">
        <v>49</v>
      </c>
      <c r="J3" s="7">
        <v>38353</v>
      </c>
      <c r="K3" s="7">
        <v>39447</v>
      </c>
      <c r="L3" s="1" t="s">
        <v>33</v>
      </c>
    </row>
    <row r="4" spans="1:12" x14ac:dyDescent="0.25">
      <c r="A4" s="1" t="s">
        <v>24</v>
      </c>
      <c r="I4" s="1" t="s">
        <v>50</v>
      </c>
      <c r="J4" s="7">
        <v>39448</v>
      </c>
      <c r="K4" s="1"/>
      <c r="L4" s="1" t="s">
        <v>34</v>
      </c>
    </row>
    <row r="5" spans="1:12" x14ac:dyDescent="0.25">
      <c r="A5" s="1" t="s">
        <v>105</v>
      </c>
      <c r="I5" s="1" t="s">
        <v>62</v>
      </c>
      <c r="J5" s="7">
        <v>38353</v>
      </c>
      <c r="K5" s="7">
        <v>39447</v>
      </c>
      <c r="L5" s="1" t="s">
        <v>35</v>
      </c>
    </row>
    <row r="6" spans="1:12" x14ac:dyDescent="0.25">
      <c r="A6" s="1" t="s">
        <v>21</v>
      </c>
      <c r="I6" s="1" t="s">
        <v>63</v>
      </c>
      <c r="J6" s="7">
        <v>36892</v>
      </c>
      <c r="K6" s="7">
        <v>38352</v>
      </c>
      <c r="L6" s="1" t="s">
        <v>36</v>
      </c>
    </row>
    <row r="7" spans="1:12" x14ac:dyDescent="0.25">
      <c r="A7" s="1" t="s">
        <v>17</v>
      </c>
      <c r="I7" s="1" t="s">
        <v>64</v>
      </c>
      <c r="J7" s="7">
        <v>36892</v>
      </c>
      <c r="K7" s="7">
        <v>38352</v>
      </c>
      <c r="L7" s="1" t="s">
        <v>37</v>
      </c>
    </row>
    <row r="8" spans="1:12" x14ac:dyDescent="0.25">
      <c r="I8" s="1" t="s">
        <v>65</v>
      </c>
      <c r="J8" s="7">
        <v>36892</v>
      </c>
      <c r="K8" s="7">
        <v>38352</v>
      </c>
      <c r="L8" s="1" t="s">
        <v>36</v>
      </c>
    </row>
    <row r="9" spans="1:12" x14ac:dyDescent="0.25">
      <c r="I9" s="1" t="s">
        <v>66</v>
      </c>
      <c r="J9" s="7">
        <v>25934</v>
      </c>
      <c r="K9" s="7">
        <v>36891</v>
      </c>
      <c r="L9" s="1" t="s">
        <v>14</v>
      </c>
    </row>
    <row r="10" spans="1:12" x14ac:dyDescent="0.25">
      <c r="I10" s="1" t="s">
        <v>15</v>
      </c>
      <c r="J10" s="7">
        <v>25934</v>
      </c>
      <c r="K10" s="7">
        <v>36891</v>
      </c>
      <c r="L10" s="1" t="s">
        <v>3</v>
      </c>
    </row>
    <row r="11" spans="1:12" x14ac:dyDescent="0.25">
      <c r="I11" s="1" t="s">
        <v>18</v>
      </c>
      <c r="J11" s="7">
        <v>20455</v>
      </c>
      <c r="K11" s="7">
        <v>25933</v>
      </c>
      <c r="L11" s="1" t="s">
        <v>38</v>
      </c>
    </row>
    <row r="12" spans="1:12" x14ac:dyDescent="0.25">
      <c r="I12" s="1" t="s">
        <v>16</v>
      </c>
      <c r="J12" s="7">
        <v>20455</v>
      </c>
      <c r="K12" s="7">
        <v>25933</v>
      </c>
      <c r="L12" s="1" t="s">
        <v>39</v>
      </c>
    </row>
    <row r="13" spans="1:12" x14ac:dyDescent="0.25">
      <c r="I13" s="1" t="s">
        <v>67</v>
      </c>
      <c r="J13" s="1"/>
      <c r="K13" s="7">
        <v>20090</v>
      </c>
      <c r="L13" s="1" t="s">
        <v>40</v>
      </c>
    </row>
    <row r="14" spans="1:12" x14ac:dyDescent="0.25">
      <c r="I14" s="1" t="s">
        <v>58</v>
      </c>
      <c r="J14" s="1"/>
      <c r="K14" s="1"/>
      <c r="L14" s="1" t="s">
        <v>41</v>
      </c>
    </row>
    <row r="15" spans="1:12" x14ac:dyDescent="0.25">
      <c r="I15" s="1" t="s">
        <v>68</v>
      </c>
      <c r="J15" s="1"/>
      <c r="K15" s="1"/>
      <c r="L15" s="1"/>
    </row>
    <row r="16" spans="1:12" x14ac:dyDescent="0.25">
      <c r="I16" s="1" t="s">
        <v>46</v>
      </c>
      <c r="J16" s="1"/>
      <c r="K16" s="1"/>
      <c r="L16" s="1"/>
    </row>
  </sheetData>
  <phoneticPr fontId="15" type="noConversion"/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Récapitulatif</vt:lpstr>
      <vt:lpstr>B-D</vt:lpstr>
      <vt:lpstr>M-D</vt:lpstr>
      <vt:lpstr>C-D</vt:lpstr>
      <vt:lpstr>B</vt:lpstr>
      <vt:lpstr>M</vt:lpstr>
      <vt:lpstr>C</vt:lpstr>
      <vt:lpstr>A-D</vt:lpstr>
      <vt:lpstr>J</vt:lpstr>
      <vt:lpstr>F</vt:lpstr>
      <vt:lpstr>H</vt:lpstr>
      <vt:lpstr>VF</vt:lpstr>
      <vt:lpstr>VH</vt:lpstr>
      <vt:lpstr>SVF</vt:lpstr>
      <vt:lpstr>SVH</vt:lpstr>
      <vt:lpstr>P</vt:lpstr>
      <vt:lpstr>BDD</vt:lpstr>
      <vt:lpstr>Categories_onglets</vt:lpstr>
      <vt:lpstr>Clubs</vt:lpstr>
      <vt:lpstr>Récapitulatif!Zone_d_impression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Dany</cp:lastModifiedBy>
  <cp:revision/>
  <cp:lastPrinted>2023-10-31T10:56:02Z</cp:lastPrinted>
  <dcterms:created xsi:type="dcterms:W3CDTF">2020-03-17T21:04:58Z</dcterms:created>
  <dcterms:modified xsi:type="dcterms:W3CDTF">2025-10-17T12:40:30Z</dcterms:modified>
  <cp:category/>
  <cp:contentStatus/>
</cp:coreProperties>
</file>