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272A3B9-0BC6-401D-9205-495A250FF4DD}" xr6:coauthVersionLast="47" xr6:coauthVersionMax="47" xr10:uidLastSave="{00000000-0000-0000-0000-000000000000}"/>
  <bookViews>
    <workbookView xWindow="-120" yWindow="-120" windowWidth="20730" windowHeight="11160" xr2:uid="{F4B30D59-20D8-184C-BD1B-305E55243A3D}"/>
  </bookViews>
  <sheets>
    <sheet name="Feuil2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C8" i="2"/>
  <c r="C9" i="2"/>
  <c r="C5" i="2"/>
  <c r="O32" i="2"/>
  <c r="O31" i="2"/>
  <c r="O30" i="2"/>
  <c r="O29" i="2"/>
  <c r="O28" i="2"/>
  <c r="O27" i="2"/>
  <c r="O26" i="2"/>
  <c r="O25" i="2"/>
  <c r="M32" i="2"/>
  <c r="M31" i="2"/>
  <c r="M30" i="2"/>
  <c r="M29" i="2"/>
  <c r="M28" i="2"/>
  <c r="M27" i="2"/>
  <c r="M26" i="2"/>
  <c r="M25" i="2"/>
  <c r="K32" i="2"/>
  <c r="K31" i="2"/>
  <c r="K30" i="2"/>
  <c r="K29" i="2"/>
  <c r="K28" i="2"/>
  <c r="K27" i="2"/>
  <c r="K26" i="2"/>
  <c r="K25" i="2"/>
  <c r="I32" i="2"/>
  <c r="I31" i="2"/>
  <c r="I30" i="2"/>
  <c r="I29" i="2"/>
  <c r="I28" i="2"/>
  <c r="I27" i="2"/>
  <c r="I26" i="2"/>
  <c r="I25" i="2"/>
  <c r="G32" i="2"/>
  <c r="G31" i="2"/>
  <c r="G30" i="2"/>
  <c r="G29" i="2"/>
  <c r="G28" i="2"/>
  <c r="G27" i="2"/>
  <c r="G26" i="2"/>
  <c r="G25" i="2"/>
  <c r="E32" i="2"/>
  <c r="E31" i="2"/>
  <c r="E30" i="2"/>
  <c r="E29" i="2"/>
  <c r="E28" i="2"/>
  <c r="E27" i="2"/>
  <c r="E26" i="2"/>
  <c r="E25" i="2"/>
  <c r="C26" i="2"/>
  <c r="C27" i="2"/>
  <c r="C28" i="2"/>
  <c r="C29" i="2"/>
  <c r="C30" i="2"/>
  <c r="C31" i="2"/>
  <c r="C32" i="2"/>
  <c r="C25" i="2"/>
  <c r="O24" i="2"/>
  <c r="O23" i="2"/>
  <c r="O22" i="2"/>
  <c r="O21" i="2"/>
  <c r="O20" i="2"/>
  <c r="M24" i="2"/>
  <c r="M23" i="2"/>
  <c r="M22" i="2"/>
  <c r="M21" i="2"/>
  <c r="M20" i="2"/>
  <c r="K24" i="2"/>
  <c r="K23" i="2"/>
  <c r="K22" i="2"/>
  <c r="K21" i="2"/>
  <c r="K20" i="2"/>
  <c r="I24" i="2"/>
  <c r="I23" i="2"/>
  <c r="I22" i="2"/>
  <c r="I21" i="2"/>
  <c r="I20" i="2"/>
  <c r="G24" i="2"/>
  <c r="G23" i="2"/>
  <c r="G22" i="2"/>
  <c r="G21" i="2"/>
  <c r="G20" i="2"/>
  <c r="E24" i="2"/>
  <c r="E23" i="2"/>
  <c r="E22" i="2"/>
  <c r="E21" i="2"/>
  <c r="E20" i="2"/>
  <c r="C21" i="2"/>
  <c r="C22" i="2"/>
  <c r="C23" i="2"/>
  <c r="C24" i="2"/>
  <c r="C20" i="2"/>
  <c r="O19" i="2"/>
  <c r="O18" i="2"/>
  <c r="O17" i="2"/>
  <c r="O16" i="2"/>
  <c r="O15" i="2"/>
  <c r="M19" i="2"/>
  <c r="M18" i="2"/>
  <c r="M17" i="2"/>
  <c r="M16" i="2"/>
  <c r="M15" i="2"/>
  <c r="K19" i="2"/>
  <c r="K18" i="2"/>
  <c r="K17" i="2"/>
  <c r="K16" i="2"/>
  <c r="K15" i="2"/>
  <c r="I19" i="2"/>
  <c r="I18" i="2"/>
  <c r="I17" i="2"/>
  <c r="I16" i="2"/>
  <c r="I15" i="2"/>
  <c r="G19" i="2"/>
  <c r="G18" i="2"/>
  <c r="G17" i="2"/>
  <c r="G16" i="2"/>
  <c r="G15" i="2"/>
  <c r="E19" i="2"/>
  <c r="E18" i="2"/>
  <c r="E17" i="2"/>
  <c r="E16" i="2"/>
  <c r="E15" i="2"/>
  <c r="C16" i="2"/>
  <c r="C17" i="2"/>
  <c r="C18" i="2"/>
  <c r="C19" i="2"/>
  <c r="C15" i="2"/>
  <c r="O14" i="2"/>
  <c r="O13" i="2"/>
  <c r="O12" i="2"/>
  <c r="O11" i="2"/>
  <c r="O10" i="2"/>
  <c r="M14" i="2"/>
  <c r="M13" i="2"/>
  <c r="M12" i="2"/>
  <c r="M11" i="2"/>
  <c r="M10" i="2"/>
  <c r="K14" i="2"/>
  <c r="K13" i="2"/>
  <c r="K12" i="2"/>
  <c r="K11" i="2"/>
  <c r="K10" i="2"/>
  <c r="I14" i="2"/>
  <c r="I13" i="2"/>
  <c r="I12" i="2"/>
  <c r="I11" i="2"/>
  <c r="I10" i="2"/>
  <c r="G14" i="2"/>
  <c r="G13" i="2"/>
  <c r="G12" i="2"/>
  <c r="G11" i="2"/>
  <c r="G10" i="2"/>
  <c r="E14" i="2"/>
  <c r="E13" i="2"/>
  <c r="E12" i="2"/>
  <c r="E11" i="2"/>
  <c r="E10" i="2"/>
  <c r="C11" i="2"/>
  <c r="C12" i="2"/>
  <c r="C13" i="2"/>
  <c r="C14" i="2"/>
  <c r="C10" i="2"/>
  <c r="O9" i="2"/>
  <c r="O8" i="2"/>
  <c r="O7" i="2"/>
  <c r="O6" i="2"/>
  <c r="O5" i="2"/>
  <c r="M9" i="2"/>
  <c r="M8" i="2"/>
  <c r="M7" i="2"/>
  <c r="M6" i="2"/>
  <c r="M5" i="2"/>
  <c r="K9" i="2"/>
  <c r="K8" i="2"/>
  <c r="K7" i="2"/>
  <c r="K6" i="2"/>
  <c r="K5" i="2"/>
  <c r="I9" i="2"/>
  <c r="I8" i="2"/>
  <c r="I7" i="2"/>
  <c r="I6" i="2"/>
  <c r="I5" i="2"/>
  <c r="G9" i="2"/>
  <c r="G8" i="2"/>
  <c r="G7" i="2"/>
  <c r="G6" i="2"/>
  <c r="G5" i="2"/>
  <c r="E9" i="2"/>
  <c r="E8" i="2"/>
  <c r="E7" i="2"/>
  <c r="E6" i="2"/>
  <c r="E5" i="2"/>
  <c r="O33" i="2" l="1"/>
  <c r="M33" i="2"/>
  <c r="K33" i="2"/>
  <c r="I33" i="2"/>
  <c r="G33" i="2"/>
  <c r="E33" i="2"/>
  <c r="C33" i="2"/>
</calcChain>
</file>

<file path=xl/sharedStrings.xml><?xml version="1.0" encoding="utf-8"?>
<sst xmlns="http://schemas.openxmlformats.org/spreadsheetml/2006/main" count="61" uniqueCount="38">
  <si>
    <t>kcal</t>
  </si>
  <si>
    <t>Petits-déjeuners</t>
  </si>
  <si>
    <t>Nouilles sautées au poulet</t>
  </si>
  <si>
    <t>Plats</t>
  </si>
  <si>
    <t>Desserts</t>
  </si>
  <si>
    <t>Thé vert</t>
  </si>
  <si>
    <t>Infusion</t>
  </si>
  <si>
    <t>Déjeuner</t>
  </si>
  <si>
    <t>Collation</t>
  </si>
  <si>
    <t>Diner</t>
  </si>
  <si>
    <t>Lundi</t>
  </si>
  <si>
    <t>Mardi</t>
  </si>
  <si>
    <t>Mercredi</t>
  </si>
  <si>
    <t>Jeudi</t>
  </si>
  <si>
    <t>Vendredi</t>
  </si>
  <si>
    <t>Samedi</t>
  </si>
  <si>
    <t>Dimanche</t>
  </si>
  <si>
    <t>Café</t>
  </si>
  <si>
    <t xml:space="preserve">Crêpes </t>
  </si>
  <si>
    <t>Flocons d'avoine</t>
  </si>
  <si>
    <t>Brioche et 10g de beurre</t>
  </si>
  <si>
    <t>1 verre de jus de fruit</t>
  </si>
  <si>
    <t>Salade de pâtes</t>
  </si>
  <si>
    <t>Blé au poulet</t>
  </si>
  <si>
    <t>Salade de pommes de terre</t>
  </si>
  <si>
    <t>Taboulé</t>
  </si>
  <si>
    <t>Steack haricot vert</t>
  </si>
  <si>
    <t>Quiche et carotte rapée</t>
  </si>
  <si>
    <t xml:space="preserve">1 petit suisse </t>
  </si>
  <si>
    <t>125g de fromage blanc</t>
  </si>
  <si>
    <t>Tarte pomme</t>
  </si>
  <si>
    <t>Pomme</t>
  </si>
  <si>
    <t>Kiwi</t>
  </si>
  <si>
    <t>EXEMPLE</t>
  </si>
  <si>
    <t>nom</t>
  </si>
  <si>
    <t>TOTAL KCAL</t>
  </si>
  <si>
    <t>Dessert</t>
  </si>
  <si>
    <t>kcal à ne pas dépasser par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</si>
</sst>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FF000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EF92-CF93-3142-A56E-C6191A90214E}">
  <sheetPr codeName="Feuil1"/>
  <dimension ref="A1:O34"/>
  <sheetViews>
    <sheetView tabSelected="1" topLeftCell="A7" workbookViewId="0">
      <selection activeCell="B26" sqref="B26"/>
    </sheetView>
  </sheetViews>
  <sheetFormatPr baseColWidth="10" defaultRowHeight="15.75" x14ac:dyDescent="0.25"/>
  <cols>
    <col min="1" max="1" width="15.75" customWidth="1"/>
    <col min="2" max="2" width="20.625" customWidth="1"/>
    <col min="3" max="3" width="6.625" customWidth="1"/>
    <col min="4" max="4" width="20.625" customWidth="1"/>
    <col min="5" max="5" width="6.625" customWidth="1"/>
    <col min="6" max="6" width="20.625" customWidth="1"/>
    <col min="7" max="7" width="6.625" customWidth="1"/>
    <col min="8" max="8" width="20.625" customWidth="1"/>
    <col min="9" max="9" width="6.625" customWidth="1"/>
    <col min="10" max="10" width="20.625" customWidth="1"/>
    <col min="11" max="11" width="6.625" customWidth="1"/>
    <col min="12" max="12" width="13.125" customWidth="1"/>
    <col min="13" max="13" width="6.625" customWidth="1"/>
    <col min="14" max="14" width="20.625" customWidth="1"/>
    <col min="15" max="15" width="6.625" customWidth="1"/>
    <col min="16" max="17" width="4.375" customWidth="1"/>
  </cols>
  <sheetData>
    <row r="1" spans="1:15" x14ac:dyDescent="0.25">
      <c r="A1" s="1" t="s">
        <v>33</v>
      </c>
      <c r="B1" t="s">
        <v>37</v>
      </c>
      <c r="D1" s="10">
        <v>1500</v>
      </c>
    </row>
    <row r="3" spans="1:15" x14ac:dyDescent="0.25">
      <c r="A3" s="2"/>
      <c r="B3" s="11" t="s">
        <v>10</v>
      </c>
      <c r="C3" s="11"/>
      <c r="D3" s="11" t="s">
        <v>11</v>
      </c>
      <c r="E3" s="11"/>
      <c r="F3" s="11" t="s">
        <v>12</v>
      </c>
      <c r="G3" s="11"/>
      <c r="H3" s="11" t="s">
        <v>13</v>
      </c>
      <c r="I3" s="11"/>
      <c r="J3" s="11" t="s">
        <v>14</v>
      </c>
      <c r="K3" s="11"/>
      <c r="L3" s="11" t="s">
        <v>15</v>
      </c>
      <c r="M3" s="11"/>
      <c r="N3" s="11" t="s">
        <v>16</v>
      </c>
      <c r="O3" s="11"/>
    </row>
    <row r="4" spans="1:15" x14ac:dyDescent="0.25">
      <c r="A4" s="3"/>
      <c r="B4" s="4" t="s">
        <v>34</v>
      </c>
      <c r="C4" s="4" t="s">
        <v>0</v>
      </c>
      <c r="D4" s="4" t="s">
        <v>34</v>
      </c>
      <c r="E4" s="4" t="s">
        <v>0</v>
      </c>
      <c r="F4" s="4" t="s">
        <v>34</v>
      </c>
      <c r="G4" s="4" t="s">
        <v>0</v>
      </c>
      <c r="H4" s="4" t="s">
        <v>34</v>
      </c>
      <c r="I4" s="4" t="s">
        <v>0</v>
      </c>
      <c r="J4" s="4" t="s">
        <v>34</v>
      </c>
      <c r="K4" s="4" t="s">
        <v>0</v>
      </c>
      <c r="L4" s="4" t="s">
        <v>34</v>
      </c>
      <c r="M4" s="4" t="s">
        <v>0</v>
      </c>
      <c r="N4" s="4" t="s">
        <v>34</v>
      </c>
      <c r="O4" s="4" t="s">
        <v>0</v>
      </c>
    </row>
    <row r="5" spans="1:15" x14ac:dyDescent="0.25">
      <c r="A5" s="3" t="s">
        <v>1</v>
      </c>
      <c r="B5" s="3" t="s">
        <v>17</v>
      </c>
      <c r="C5" s="3">
        <f ca="1">IFERROR(VLOOKUP(B5,OFFSET(Feuil1!$A$2,,,COUNTA(Feuil1!$A:$A)-1,2),2,0),"")</f>
        <v>0</v>
      </c>
      <c r="D5" s="3"/>
      <c r="E5" s="3" t="str">
        <f ca="1">IFERROR(VLOOKUP(D5,OFFSET(Feuil1!$A$2,,,COUNTA(Feuil1!$A:$A)-1,2),2,0),"")</f>
        <v/>
      </c>
      <c r="F5" s="3"/>
      <c r="G5" s="3" t="str">
        <f ca="1">IFERROR(VLOOKUP(F5,OFFSET(Feuil1!$A$2,,,COUNTA(Feuil1!$A:$A)-1,2),2,0),"")</f>
        <v/>
      </c>
      <c r="H5" s="3"/>
      <c r="I5" s="3" t="str">
        <f ca="1">IFERROR(VLOOKUP(H5,OFFSET(Feuil1!$A$2,,,COUNTA(Feuil1!$A:$A)-1,2),2,0),"")</f>
        <v/>
      </c>
      <c r="J5" s="3"/>
      <c r="K5" s="3" t="str">
        <f ca="1">IFERROR(VLOOKUP(J5,OFFSET(Feuil1!$A$2,,,COUNTA(Feuil1!$A:$A)-1,2),2,0),"")</f>
        <v/>
      </c>
      <c r="L5" s="3"/>
      <c r="M5" s="3" t="str">
        <f ca="1">IFERROR(VLOOKUP(L5,OFFSET(Feuil1!$A$2,,,COUNTA(Feuil1!$A:$A)-1,2),2,0),"")</f>
        <v/>
      </c>
      <c r="N5" s="3"/>
      <c r="O5" s="3" t="str">
        <f ca="1">IFERROR(VLOOKUP(N5,OFFSET(Feuil1!$A$2,,,COUNTA(Feuil1!$A:$A)-1,2),2,0),"")</f>
        <v/>
      </c>
    </row>
    <row r="6" spans="1:15" x14ac:dyDescent="0.25">
      <c r="A6" s="3"/>
      <c r="B6" s="3" t="s">
        <v>18</v>
      </c>
      <c r="C6" s="3">
        <f ca="1">IFERROR(VLOOKUP(B6,OFFSET(Feuil1!$A$2,,,COUNTA(Feuil1!$A:$A)-1,2),2,0),"")</f>
        <v>100</v>
      </c>
      <c r="D6" s="3"/>
      <c r="E6" s="3" t="str">
        <f ca="1">IFERROR(VLOOKUP(D6,OFFSET(Feuil1!$A$2,,,COUNTA(Feuil1!$A:$A)-1,2),2,0),"")</f>
        <v/>
      </c>
      <c r="F6" s="3"/>
      <c r="G6" s="3" t="str">
        <f ca="1">IFERROR(VLOOKUP(F6,OFFSET(Feuil1!$A$2,,,COUNTA(Feuil1!$A:$A)-1,2),2,0),"")</f>
        <v/>
      </c>
      <c r="H6" s="3"/>
      <c r="I6" s="3" t="str">
        <f ca="1">IFERROR(VLOOKUP(H6,OFFSET(Feuil1!$A$2,,,COUNTA(Feuil1!$A:$A)-1,2),2,0),"")</f>
        <v/>
      </c>
      <c r="J6" s="3"/>
      <c r="K6" s="3" t="str">
        <f ca="1">IFERROR(VLOOKUP(J6,OFFSET(Feuil1!$A$2,,,COUNTA(Feuil1!$A:$A)-1,2),2,0),"")</f>
        <v/>
      </c>
      <c r="L6" s="3"/>
      <c r="M6" s="3" t="str">
        <f ca="1">IFERROR(VLOOKUP(L6,OFFSET(Feuil1!$A$2,,,COUNTA(Feuil1!$A:$A)-1,2),2,0),"")</f>
        <v/>
      </c>
      <c r="N6" s="3"/>
      <c r="O6" s="3" t="str">
        <f ca="1">IFERROR(VLOOKUP(N6,OFFSET(Feuil1!$A$2,,,COUNTA(Feuil1!$A:$A)-1,2),2,0),"")</f>
        <v/>
      </c>
    </row>
    <row r="7" spans="1:15" x14ac:dyDescent="0.25">
      <c r="A7" s="3"/>
      <c r="B7" s="3" t="s">
        <v>21</v>
      </c>
      <c r="C7" s="3">
        <f ca="1">IFERROR(VLOOKUP(B7,OFFSET(Feuil1!$A$2,,,COUNTA(Feuil1!$A:$A)-1,2),2,0),"")</f>
        <v>70</v>
      </c>
      <c r="D7" s="3"/>
      <c r="E7" s="3" t="str">
        <f ca="1">IFERROR(VLOOKUP(D7,OFFSET(Feuil1!$A$2,,,COUNTA(Feuil1!$A:$A)-1,2),2,0),"")</f>
        <v/>
      </c>
      <c r="F7" s="3"/>
      <c r="G7" s="3" t="str">
        <f ca="1">IFERROR(VLOOKUP(F7,OFFSET(Feuil1!$A$2,,,COUNTA(Feuil1!$A:$A)-1,2),2,0),"")</f>
        <v/>
      </c>
      <c r="H7" s="3"/>
      <c r="I7" s="3" t="str">
        <f ca="1">IFERROR(VLOOKUP(H7,OFFSET(Feuil1!$A$2,,,COUNTA(Feuil1!$A:$A)-1,2),2,0),"")</f>
        <v/>
      </c>
      <c r="J7" s="3"/>
      <c r="K7" s="3" t="str">
        <f ca="1">IFERROR(VLOOKUP(J7,OFFSET(Feuil1!$A$2,,,COUNTA(Feuil1!$A:$A)-1,2),2,0),"")</f>
        <v/>
      </c>
      <c r="L7" s="3"/>
      <c r="M7" s="3" t="str">
        <f ca="1">IFERROR(VLOOKUP(L7,OFFSET(Feuil1!$A$2,,,COUNTA(Feuil1!$A:$A)-1,2),2,0),"")</f>
        <v/>
      </c>
      <c r="N7" s="3"/>
      <c r="O7" s="3" t="str">
        <f ca="1">IFERROR(VLOOKUP(N7,OFFSET(Feuil1!$A$2,,,COUNTA(Feuil1!$A:$A)-1,2),2,0),"")</f>
        <v/>
      </c>
    </row>
    <row r="8" spans="1:15" x14ac:dyDescent="0.25">
      <c r="A8" s="3"/>
      <c r="B8" s="3"/>
      <c r="C8" s="3" t="str">
        <f ca="1">IFERROR(VLOOKUP(B8,OFFSET(Feuil1!$A$2,,,COUNTA(Feuil1!$A:$A)-1,2),2,0),"")</f>
        <v/>
      </c>
      <c r="D8" s="3"/>
      <c r="E8" s="3" t="str">
        <f ca="1">IFERROR(VLOOKUP(D8,OFFSET(Feuil1!$A$2,,,COUNTA(Feuil1!$A:$A)-1,2),2,0),"")</f>
        <v/>
      </c>
      <c r="F8" s="3"/>
      <c r="G8" s="3" t="str">
        <f ca="1">IFERROR(VLOOKUP(F8,OFFSET(Feuil1!$A$2,,,COUNTA(Feuil1!$A:$A)-1,2),2,0),"")</f>
        <v/>
      </c>
      <c r="H8" s="3"/>
      <c r="I8" s="3" t="str">
        <f ca="1">IFERROR(VLOOKUP(H8,OFFSET(Feuil1!$A$2,,,COUNTA(Feuil1!$A:$A)-1,2),2,0),"")</f>
        <v/>
      </c>
      <c r="J8" s="3"/>
      <c r="K8" s="3" t="str">
        <f ca="1">IFERROR(VLOOKUP(J8,OFFSET(Feuil1!$A$2,,,COUNTA(Feuil1!$A:$A)-1,2),2,0),"")</f>
        <v/>
      </c>
      <c r="L8" s="3"/>
      <c r="M8" s="3" t="str">
        <f ca="1">IFERROR(VLOOKUP(L8,OFFSET(Feuil1!$A$2,,,COUNTA(Feuil1!$A:$A)-1,2),2,0),"")</f>
        <v/>
      </c>
      <c r="N8" s="3"/>
      <c r="O8" s="3" t="str">
        <f ca="1">IFERROR(VLOOKUP(N8,OFFSET(Feuil1!$A$2,,,COUNTA(Feuil1!$A:$A)-1,2),2,0),"")</f>
        <v/>
      </c>
    </row>
    <row r="9" spans="1:15" ht="16.5" thickBot="1" x14ac:dyDescent="0.3">
      <c r="A9" s="5"/>
      <c r="B9" s="5"/>
      <c r="C9" s="5" t="str">
        <f ca="1">IFERROR(VLOOKUP(B9,OFFSET(Feuil1!$A$2,,,COUNTA(Feuil1!$A:$A)-1,2),2,0),"")</f>
        <v/>
      </c>
      <c r="D9" s="5"/>
      <c r="E9" s="5" t="str">
        <f ca="1">IFERROR(VLOOKUP(D9,OFFSET(Feuil1!$A$2,,,COUNTA(Feuil1!$A:$A)-1,2),2,0),"")</f>
        <v/>
      </c>
      <c r="F9" s="5"/>
      <c r="G9" s="5" t="str">
        <f ca="1">IFERROR(VLOOKUP(F9,OFFSET(Feuil1!$A$2,,,COUNTA(Feuil1!$A:$A)-1,2),2,0),"")</f>
        <v/>
      </c>
      <c r="H9" s="5"/>
      <c r="I9" s="5" t="str">
        <f ca="1">IFERROR(VLOOKUP(H9,OFFSET(Feuil1!$A$2,,,COUNTA(Feuil1!$A:$A)-1,2),2,0),"")</f>
        <v/>
      </c>
      <c r="J9" s="5"/>
      <c r="K9" s="5" t="str">
        <f ca="1">IFERROR(VLOOKUP(J9,OFFSET(Feuil1!$A$2,,,COUNTA(Feuil1!$A:$A)-1,2),2,0),"")</f>
        <v/>
      </c>
      <c r="L9" s="5"/>
      <c r="M9" s="5" t="str">
        <f ca="1">IFERROR(VLOOKUP(L9,OFFSET(Feuil1!$A$2,,,COUNTA(Feuil1!$A:$A)-1,2),2,0),"")</f>
        <v/>
      </c>
      <c r="N9" s="5"/>
      <c r="O9" s="5" t="str">
        <f ca="1">IFERROR(VLOOKUP(N9,OFFSET(Feuil1!$A$2,,,COUNTA(Feuil1!$A:$A)-1,2),2,0),"")</f>
        <v/>
      </c>
    </row>
    <row r="10" spans="1:15" ht="16.5" thickTop="1" x14ac:dyDescent="0.25">
      <c r="A10" s="6" t="s">
        <v>7</v>
      </c>
      <c r="B10" s="6" t="s">
        <v>23</v>
      </c>
      <c r="C10" s="6">
        <f ca="1">IFERROR(VLOOKUP(B10,OFFSET(Feuil1!$C$2,,,COUNTA(Feuil1!$C:$C)-1,2),2,0),"")</f>
        <v>250</v>
      </c>
      <c r="D10" s="6"/>
      <c r="E10" s="6" t="str">
        <f ca="1">IFERROR(VLOOKUP(D10,OFFSET(Feuil1!$C$2,,,COUNTA(Feuil1!$C:$C)-1,2),2,0),"")</f>
        <v/>
      </c>
      <c r="F10" s="6"/>
      <c r="G10" s="6" t="str">
        <f ca="1">IFERROR(VLOOKUP(F10,OFFSET(Feuil1!$C$2,,,COUNTA(Feuil1!$C:$C)-1,2),2,0),"")</f>
        <v/>
      </c>
      <c r="H10" s="6"/>
      <c r="I10" s="6" t="str">
        <f ca="1">IFERROR(VLOOKUP(H10,OFFSET(Feuil1!$C$2,,,COUNTA(Feuil1!$C:$C)-1,2),2,0),"")</f>
        <v/>
      </c>
      <c r="J10" s="6"/>
      <c r="K10" s="6" t="str">
        <f ca="1">IFERROR(VLOOKUP(J10,OFFSET(Feuil1!$C$2,,,COUNTA(Feuil1!$C:$C)-1,2),2,0),"")</f>
        <v/>
      </c>
      <c r="L10" s="6"/>
      <c r="M10" s="6" t="str">
        <f ca="1">IFERROR(VLOOKUP(L10,OFFSET(Feuil1!$C$2,,,COUNTA(Feuil1!$C:$C)-1,2),2,0),"")</f>
        <v/>
      </c>
      <c r="N10" s="6"/>
      <c r="O10" s="6" t="str">
        <f ca="1">IFERROR(VLOOKUP(N10,OFFSET(Feuil1!$C$2,,,COUNTA(Feuil1!$C:$C)-1,2),2,0),"")</f>
        <v/>
      </c>
    </row>
    <row r="11" spans="1:15" x14ac:dyDescent="0.25">
      <c r="A11" s="3"/>
      <c r="B11" s="3"/>
      <c r="C11" s="6" t="str">
        <f ca="1">IFERROR(VLOOKUP(B11,OFFSET(Feuil1!$C$2,,,COUNTA(Feuil1!$C:$C)-1,2),2,0),"")</f>
        <v/>
      </c>
      <c r="D11" s="3"/>
      <c r="E11" s="6" t="str">
        <f ca="1">IFERROR(VLOOKUP(D11,OFFSET(Feuil1!$C$2,,,COUNTA(Feuil1!$C:$C)-1,2),2,0),"")</f>
        <v/>
      </c>
      <c r="F11" s="3"/>
      <c r="G11" s="6" t="str">
        <f ca="1">IFERROR(VLOOKUP(F11,OFFSET(Feuil1!$C$2,,,COUNTA(Feuil1!$C:$C)-1,2),2,0),"")</f>
        <v/>
      </c>
      <c r="H11" s="3"/>
      <c r="I11" s="6" t="str">
        <f ca="1">IFERROR(VLOOKUP(H11,OFFSET(Feuil1!$C$2,,,COUNTA(Feuil1!$C:$C)-1,2),2,0),"")</f>
        <v/>
      </c>
      <c r="J11" s="3"/>
      <c r="K11" s="6" t="str">
        <f ca="1">IFERROR(VLOOKUP(J11,OFFSET(Feuil1!$C$2,,,COUNTA(Feuil1!$C:$C)-1,2),2,0),"")</f>
        <v/>
      </c>
      <c r="L11" s="3"/>
      <c r="M11" s="6" t="str">
        <f ca="1">IFERROR(VLOOKUP(L11,OFFSET(Feuil1!$C$2,,,COUNTA(Feuil1!$C:$C)-1,2),2,0),"")</f>
        <v/>
      </c>
      <c r="N11" s="3"/>
      <c r="O11" s="6" t="str">
        <f ca="1">IFERROR(VLOOKUP(N11,OFFSET(Feuil1!$C$2,,,COUNTA(Feuil1!$C:$C)-1,2),2,0),"")</f>
        <v/>
      </c>
    </row>
    <row r="12" spans="1:15" x14ac:dyDescent="0.25">
      <c r="A12" s="3"/>
      <c r="B12" s="3"/>
      <c r="C12" s="6" t="str">
        <f ca="1">IFERROR(VLOOKUP(B12,OFFSET(Feuil1!$C$2,,,COUNTA(Feuil1!$C:$C)-1,2),2,0),"")</f>
        <v/>
      </c>
      <c r="D12" s="3"/>
      <c r="E12" s="6" t="str">
        <f ca="1">IFERROR(VLOOKUP(D12,OFFSET(Feuil1!$C$2,,,COUNTA(Feuil1!$C:$C)-1,2),2,0),"")</f>
        <v/>
      </c>
      <c r="F12" s="3"/>
      <c r="G12" s="6" t="str">
        <f ca="1">IFERROR(VLOOKUP(F12,OFFSET(Feuil1!$C$2,,,COUNTA(Feuil1!$C:$C)-1,2),2,0),"")</f>
        <v/>
      </c>
      <c r="H12" s="3"/>
      <c r="I12" s="6" t="str">
        <f ca="1">IFERROR(VLOOKUP(H12,OFFSET(Feuil1!$C$2,,,COUNTA(Feuil1!$C:$C)-1,2),2,0),"")</f>
        <v/>
      </c>
      <c r="J12" s="3"/>
      <c r="K12" s="6" t="str">
        <f ca="1">IFERROR(VLOOKUP(J12,OFFSET(Feuil1!$C$2,,,COUNTA(Feuil1!$C:$C)-1,2),2,0),"")</f>
        <v/>
      </c>
      <c r="L12" s="3"/>
      <c r="M12" s="6" t="str">
        <f ca="1">IFERROR(VLOOKUP(L12,OFFSET(Feuil1!$C$2,,,COUNTA(Feuil1!$C:$C)-1,2),2,0),"")</f>
        <v/>
      </c>
      <c r="N12" s="3"/>
      <c r="O12" s="6" t="str">
        <f ca="1">IFERROR(VLOOKUP(N12,OFFSET(Feuil1!$C$2,,,COUNTA(Feuil1!$C:$C)-1,2),2,0),"")</f>
        <v/>
      </c>
    </row>
    <row r="13" spans="1:15" x14ac:dyDescent="0.25">
      <c r="A13" s="3"/>
      <c r="B13" s="3"/>
      <c r="C13" s="6" t="str">
        <f ca="1">IFERROR(VLOOKUP(B13,OFFSET(Feuil1!$C$2,,,COUNTA(Feuil1!$C:$C)-1,2),2,0),"")</f>
        <v/>
      </c>
      <c r="D13" s="3"/>
      <c r="E13" s="6" t="str">
        <f ca="1">IFERROR(VLOOKUP(D13,OFFSET(Feuil1!$C$2,,,COUNTA(Feuil1!$C:$C)-1,2),2,0),"")</f>
        <v/>
      </c>
      <c r="F13" s="3"/>
      <c r="G13" s="6" t="str">
        <f ca="1">IFERROR(VLOOKUP(F13,OFFSET(Feuil1!$C$2,,,COUNTA(Feuil1!$C:$C)-1,2),2,0),"")</f>
        <v/>
      </c>
      <c r="H13" s="3"/>
      <c r="I13" s="6" t="str">
        <f ca="1">IFERROR(VLOOKUP(H13,OFFSET(Feuil1!$C$2,,,COUNTA(Feuil1!$C:$C)-1,2),2,0),"")</f>
        <v/>
      </c>
      <c r="J13" s="3"/>
      <c r="K13" s="6" t="str">
        <f ca="1">IFERROR(VLOOKUP(J13,OFFSET(Feuil1!$C$2,,,COUNTA(Feuil1!$C:$C)-1,2),2,0),"")</f>
        <v/>
      </c>
      <c r="L13" s="3"/>
      <c r="M13" s="6" t="str">
        <f ca="1">IFERROR(VLOOKUP(L13,OFFSET(Feuil1!$C$2,,,COUNTA(Feuil1!$C:$C)-1,2),2,0),"")</f>
        <v/>
      </c>
      <c r="N13" s="3"/>
      <c r="O13" s="6" t="str">
        <f ca="1">IFERROR(VLOOKUP(N13,OFFSET(Feuil1!$C$2,,,COUNTA(Feuil1!$C:$C)-1,2),2,0),"")</f>
        <v/>
      </c>
    </row>
    <row r="14" spans="1:15" ht="16.5" thickBot="1" x14ac:dyDescent="0.3">
      <c r="A14" s="5"/>
      <c r="B14" s="5"/>
      <c r="C14" s="5" t="str">
        <f ca="1">IFERROR(VLOOKUP(B14,OFFSET(Feuil1!$C$2,,,COUNTA(Feuil1!$C:$C)-1,2),2,0),"")</f>
        <v/>
      </c>
      <c r="D14" s="5"/>
      <c r="E14" s="5" t="str">
        <f ca="1">IFERROR(VLOOKUP(D14,OFFSET(Feuil1!$C$2,,,COUNTA(Feuil1!$C:$C)-1,2),2,0),"")</f>
        <v/>
      </c>
      <c r="F14" s="5"/>
      <c r="G14" s="5" t="str">
        <f ca="1">IFERROR(VLOOKUP(F14,OFFSET(Feuil1!$C$2,,,COUNTA(Feuil1!$C:$C)-1,2),2,0),"")</f>
        <v/>
      </c>
      <c r="H14" s="5"/>
      <c r="I14" s="5" t="str">
        <f ca="1">IFERROR(VLOOKUP(H14,OFFSET(Feuil1!$C$2,,,COUNTA(Feuil1!$C:$C)-1,2),2,0),"")</f>
        <v/>
      </c>
      <c r="J14" s="5"/>
      <c r="K14" s="5" t="str">
        <f ca="1">IFERROR(VLOOKUP(J14,OFFSET(Feuil1!$C$2,,,COUNTA(Feuil1!$C:$C)-1,2),2,0),"")</f>
        <v/>
      </c>
      <c r="L14" s="5"/>
      <c r="M14" s="5" t="str">
        <f ca="1">IFERROR(VLOOKUP(L14,OFFSET(Feuil1!$C$2,,,COUNTA(Feuil1!$C:$C)-1,2),2,0),"")</f>
        <v/>
      </c>
      <c r="N14" s="5"/>
      <c r="O14" s="5" t="str">
        <f ca="1">IFERROR(VLOOKUP(N14,OFFSET(Feuil1!$C$2,,,COUNTA(Feuil1!$C:$C)-1,2),2,0),"")</f>
        <v/>
      </c>
    </row>
    <row r="15" spans="1:15" ht="16.5" thickTop="1" x14ac:dyDescent="0.25">
      <c r="A15" s="6" t="s">
        <v>36</v>
      </c>
      <c r="B15" s="6" t="s">
        <v>31</v>
      </c>
      <c r="C15" s="6">
        <f ca="1">IFERROR(VLOOKUP(B15,OFFSET(Feuil1!$E$2,,,COUNTA(Feuil1!$E:$E)-1,2),2,0),"")</f>
        <v>80</v>
      </c>
      <c r="D15" s="6"/>
      <c r="E15" s="6" t="str">
        <f ca="1">IFERROR(VLOOKUP(D15,OFFSET(Feuil1!$E$2,,,COUNTA(Feuil1!$E:$E)-1,2),2,0),"")</f>
        <v/>
      </c>
      <c r="F15" s="6"/>
      <c r="G15" s="6" t="str">
        <f ca="1">IFERROR(VLOOKUP(F15,OFFSET(Feuil1!$E$2,,,COUNTA(Feuil1!$E:$E)-1,2),2,0),"")</f>
        <v/>
      </c>
      <c r="H15" s="6"/>
      <c r="I15" s="6" t="str">
        <f ca="1">IFERROR(VLOOKUP(H15,OFFSET(Feuil1!$E$2,,,COUNTA(Feuil1!$E:$E)-1,2),2,0),"")</f>
        <v/>
      </c>
      <c r="J15" s="6"/>
      <c r="K15" s="6" t="str">
        <f ca="1">IFERROR(VLOOKUP(J15,OFFSET(Feuil1!$E$2,,,COUNTA(Feuil1!$E:$E)-1,2),2,0),"")</f>
        <v/>
      </c>
      <c r="L15" s="6"/>
      <c r="M15" s="6" t="str">
        <f ca="1">IFERROR(VLOOKUP(L15,OFFSET(Feuil1!$E$2,,,COUNTA(Feuil1!$E:$E)-1,2),2,0),"")</f>
        <v/>
      </c>
      <c r="N15" s="6"/>
      <c r="O15" s="6" t="str">
        <f ca="1">IFERROR(VLOOKUP(N15,OFFSET(Feuil1!$E$2,,,COUNTA(Feuil1!$E:$E)-1,2),2,0),"")</f>
        <v/>
      </c>
    </row>
    <row r="16" spans="1:15" x14ac:dyDescent="0.25">
      <c r="A16" s="3"/>
      <c r="B16" s="3"/>
      <c r="C16" s="6" t="str">
        <f ca="1">IFERROR(VLOOKUP(B16,OFFSET(Feuil1!$E$2,,,COUNTA(Feuil1!$E:$E)-1,2),2,0),"")</f>
        <v/>
      </c>
      <c r="D16" s="3"/>
      <c r="E16" s="6" t="str">
        <f ca="1">IFERROR(VLOOKUP(D16,OFFSET(Feuil1!$E$2,,,COUNTA(Feuil1!$E:$E)-1,2),2,0),"")</f>
        <v/>
      </c>
      <c r="F16" s="3"/>
      <c r="G16" s="6" t="str">
        <f ca="1">IFERROR(VLOOKUP(F16,OFFSET(Feuil1!$E$2,,,COUNTA(Feuil1!$E:$E)-1,2),2,0),"")</f>
        <v/>
      </c>
      <c r="H16" s="3"/>
      <c r="I16" s="6" t="str">
        <f ca="1">IFERROR(VLOOKUP(H16,OFFSET(Feuil1!$E$2,,,COUNTA(Feuil1!$E:$E)-1,2),2,0),"")</f>
        <v/>
      </c>
      <c r="J16" s="3"/>
      <c r="K16" s="6" t="str">
        <f ca="1">IFERROR(VLOOKUP(J16,OFFSET(Feuil1!$E$2,,,COUNTA(Feuil1!$E:$E)-1,2),2,0),"")</f>
        <v/>
      </c>
      <c r="L16" s="3"/>
      <c r="M16" s="6" t="str">
        <f ca="1">IFERROR(VLOOKUP(L16,OFFSET(Feuil1!$E$2,,,COUNTA(Feuil1!$E:$E)-1,2),2,0),"")</f>
        <v/>
      </c>
      <c r="N16" s="3"/>
      <c r="O16" s="6" t="str">
        <f ca="1">IFERROR(VLOOKUP(N16,OFFSET(Feuil1!$E$2,,,COUNTA(Feuil1!$E:$E)-1,2),2,0),"")</f>
        <v/>
      </c>
    </row>
    <row r="17" spans="1:15" x14ac:dyDescent="0.25">
      <c r="A17" s="3"/>
      <c r="B17" s="3"/>
      <c r="C17" s="6" t="str">
        <f ca="1">IFERROR(VLOOKUP(B17,OFFSET(Feuil1!$E$2,,,COUNTA(Feuil1!$E:$E)-1,2),2,0),"")</f>
        <v/>
      </c>
      <c r="D17" s="3"/>
      <c r="E17" s="6" t="str">
        <f ca="1">IFERROR(VLOOKUP(D17,OFFSET(Feuil1!$E$2,,,COUNTA(Feuil1!$E:$E)-1,2),2,0),"")</f>
        <v/>
      </c>
      <c r="F17" s="3"/>
      <c r="G17" s="6" t="str">
        <f ca="1">IFERROR(VLOOKUP(F17,OFFSET(Feuil1!$E$2,,,COUNTA(Feuil1!$E:$E)-1,2),2,0),"")</f>
        <v/>
      </c>
      <c r="H17" s="3"/>
      <c r="I17" s="6" t="str">
        <f ca="1">IFERROR(VLOOKUP(H17,OFFSET(Feuil1!$E$2,,,COUNTA(Feuil1!$E:$E)-1,2),2,0),"")</f>
        <v/>
      </c>
      <c r="J17" s="3"/>
      <c r="K17" s="6" t="str">
        <f ca="1">IFERROR(VLOOKUP(J17,OFFSET(Feuil1!$E$2,,,COUNTA(Feuil1!$E:$E)-1,2),2,0),"")</f>
        <v/>
      </c>
      <c r="L17" s="3"/>
      <c r="M17" s="6" t="str">
        <f ca="1">IFERROR(VLOOKUP(L17,OFFSET(Feuil1!$E$2,,,COUNTA(Feuil1!$E:$E)-1,2),2,0),"")</f>
        <v/>
      </c>
      <c r="N17" s="3"/>
      <c r="O17" s="6" t="str">
        <f ca="1">IFERROR(VLOOKUP(N17,OFFSET(Feuil1!$E$2,,,COUNTA(Feuil1!$E:$E)-1,2),2,0),"")</f>
        <v/>
      </c>
    </row>
    <row r="18" spans="1:15" x14ac:dyDescent="0.25">
      <c r="A18" s="3"/>
      <c r="B18" s="3"/>
      <c r="C18" s="6" t="str">
        <f ca="1">IFERROR(VLOOKUP(B18,OFFSET(Feuil1!$E$2,,,COUNTA(Feuil1!$E:$E)-1,2),2,0),"")</f>
        <v/>
      </c>
      <c r="D18" s="3"/>
      <c r="E18" s="6" t="str">
        <f ca="1">IFERROR(VLOOKUP(D18,OFFSET(Feuil1!$E$2,,,COUNTA(Feuil1!$E:$E)-1,2),2,0),"")</f>
        <v/>
      </c>
      <c r="F18" s="3"/>
      <c r="G18" s="6" t="str">
        <f ca="1">IFERROR(VLOOKUP(F18,OFFSET(Feuil1!$E$2,,,COUNTA(Feuil1!$E:$E)-1,2),2,0),"")</f>
        <v/>
      </c>
      <c r="H18" s="3"/>
      <c r="I18" s="6" t="str">
        <f ca="1">IFERROR(VLOOKUP(H18,OFFSET(Feuil1!$E$2,,,COUNTA(Feuil1!$E:$E)-1,2),2,0),"")</f>
        <v/>
      </c>
      <c r="J18" s="3"/>
      <c r="K18" s="6" t="str">
        <f ca="1">IFERROR(VLOOKUP(J18,OFFSET(Feuil1!$E$2,,,COUNTA(Feuil1!$E:$E)-1,2),2,0),"")</f>
        <v/>
      </c>
      <c r="L18" s="3"/>
      <c r="M18" s="6" t="str">
        <f ca="1">IFERROR(VLOOKUP(L18,OFFSET(Feuil1!$E$2,,,COUNTA(Feuil1!$E:$E)-1,2),2,0),"")</f>
        <v/>
      </c>
      <c r="N18" s="3"/>
      <c r="O18" s="6" t="str">
        <f ca="1">IFERROR(VLOOKUP(N18,OFFSET(Feuil1!$E$2,,,COUNTA(Feuil1!$E:$E)-1,2),2,0),"")</f>
        <v/>
      </c>
    </row>
    <row r="19" spans="1:15" ht="16.5" thickBot="1" x14ac:dyDescent="0.3">
      <c r="A19" s="5"/>
      <c r="B19" s="5"/>
      <c r="C19" s="5" t="str">
        <f ca="1">IFERROR(VLOOKUP(B19,OFFSET(Feuil1!$E$2,,,COUNTA(Feuil1!$E:$E)-1,2),2,0),"")</f>
        <v/>
      </c>
      <c r="D19" s="5"/>
      <c r="E19" s="5" t="str">
        <f ca="1">IFERROR(VLOOKUP(D19,OFFSET(Feuil1!$E$2,,,COUNTA(Feuil1!$E:$E)-1,2),2,0),"")</f>
        <v/>
      </c>
      <c r="F19" s="5"/>
      <c r="G19" s="5" t="str">
        <f ca="1">IFERROR(VLOOKUP(F19,OFFSET(Feuil1!$E$2,,,COUNTA(Feuil1!$E:$E)-1,2),2,0),"")</f>
        <v/>
      </c>
      <c r="H19" s="5"/>
      <c r="I19" s="5" t="str">
        <f ca="1">IFERROR(VLOOKUP(H19,OFFSET(Feuil1!$E$2,,,COUNTA(Feuil1!$E:$E)-1,2),2,0),"")</f>
        <v/>
      </c>
      <c r="J19" s="5"/>
      <c r="K19" s="5" t="str">
        <f ca="1">IFERROR(VLOOKUP(J19,OFFSET(Feuil1!$E$2,,,COUNTA(Feuil1!$E:$E)-1,2),2,0),"")</f>
        <v/>
      </c>
      <c r="L19" s="5"/>
      <c r="M19" s="5" t="str">
        <f ca="1">IFERROR(VLOOKUP(L19,OFFSET(Feuil1!$E$2,,,COUNTA(Feuil1!$E:$E)-1,2),2,0),"")</f>
        <v/>
      </c>
      <c r="N19" s="5"/>
      <c r="O19" s="5" t="str">
        <f ca="1">IFERROR(VLOOKUP(N19,OFFSET(Feuil1!$E$2,,,COUNTA(Feuil1!$E:$E)-1,2),2,0),"")</f>
        <v/>
      </c>
    </row>
    <row r="20" spans="1:15" ht="16.5" thickTop="1" x14ac:dyDescent="0.25">
      <c r="A20" s="6" t="s">
        <v>8</v>
      </c>
      <c r="B20" s="3" t="s">
        <v>20</v>
      </c>
      <c r="C20" s="3">
        <f ca="1">IFERROR(VLOOKUP(B20,OFFSET(Feuil1!$A$2,,,COUNTA(Feuil1!$A:$A)-1,2),2,0),"")</f>
        <v>240</v>
      </c>
      <c r="D20" s="3"/>
      <c r="E20" s="3" t="str">
        <f ca="1">IFERROR(VLOOKUP(D20,OFFSET(Feuil1!$A$2,,,COUNTA(Feuil1!$A:$A)-1,2),2,0),"")</f>
        <v/>
      </c>
      <c r="F20" s="3"/>
      <c r="G20" s="3" t="str">
        <f ca="1">IFERROR(VLOOKUP(F20,OFFSET(Feuil1!$A$2,,,COUNTA(Feuil1!$A:$A)-1,2),2,0),"")</f>
        <v/>
      </c>
      <c r="H20" s="3"/>
      <c r="I20" s="3" t="str">
        <f ca="1">IFERROR(VLOOKUP(H20,OFFSET(Feuil1!$A$2,,,COUNTA(Feuil1!$A:$A)-1,2),2,0),"")</f>
        <v/>
      </c>
      <c r="J20" s="3"/>
      <c r="K20" s="3" t="str">
        <f ca="1">IFERROR(VLOOKUP(J20,OFFSET(Feuil1!$A$2,,,COUNTA(Feuil1!$A:$A)-1,2),2,0),"")</f>
        <v/>
      </c>
      <c r="L20" s="3"/>
      <c r="M20" s="3" t="str">
        <f ca="1">IFERROR(VLOOKUP(L20,OFFSET(Feuil1!$A$2,,,COUNTA(Feuil1!$A:$A)-1,2),2,0),"")</f>
        <v/>
      </c>
      <c r="N20" s="3"/>
      <c r="O20" s="3" t="str">
        <f ca="1">IFERROR(VLOOKUP(N20,OFFSET(Feuil1!$A$2,,,COUNTA(Feuil1!$A:$A)-1,2),2,0),"")</f>
        <v/>
      </c>
    </row>
    <row r="21" spans="1:15" x14ac:dyDescent="0.25">
      <c r="A21" s="3"/>
      <c r="B21" s="3"/>
      <c r="C21" s="3" t="str">
        <f ca="1">IFERROR(VLOOKUP(B21,OFFSET(Feuil1!$A$2,,,COUNTA(Feuil1!$A:$A)-1,2),2,0),"")</f>
        <v/>
      </c>
      <c r="D21" s="3"/>
      <c r="E21" s="3" t="str">
        <f ca="1">IFERROR(VLOOKUP(D21,OFFSET(Feuil1!$A$2,,,COUNTA(Feuil1!$A:$A)-1,2),2,0),"")</f>
        <v/>
      </c>
      <c r="F21" s="3"/>
      <c r="G21" s="3" t="str">
        <f ca="1">IFERROR(VLOOKUP(F21,OFFSET(Feuil1!$A$2,,,COUNTA(Feuil1!$A:$A)-1,2),2,0),"")</f>
        <v/>
      </c>
      <c r="H21" s="3"/>
      <c r="I21" s="3" t="str">
        <f ca="1">IFERROR(VLOOKUP(H21,OFFSET(Feuil1!$A$2,,,COUNTA(Feuil1!$A:$A)-1,2),2,0),"")</f>
        <v/>
      </c>
      <c r="J21" s="3"/>
      <c r="K21" s="3" t="str">
        <f ca="1">IFERROR(VLOOKUP(J21,OFFSET(Feuil1!$A$2,,,COUNTA(Feuil1!$A:$A)-1,2),2,0),"")</f>
        <v/>
      </c>
      <c r="L21" s="3"/>
      <c r="M21" s="3" t="str">
        <f ca="1">IFERROR(VLOOKUP(L21,OFFSET(Feuil1!$A$2,,,COUNTA(Feuil1!$A:$A)-1,2),2,0),"")</f>
        <v/>
      </c>
      <c r="N21" s="3"/>
      <c r="O21" s="3" t="str">
        <f ca="1">IFERROR(VLOOKUP(N21,OFFSET(Feuil1!$A$2,,,COUNTA(Feuil1!$A:$A)-1,2),2,0),"")</f>
        <v/>
      </c>
    </row>
    <row r="22" spans="1:15" x14ac:dyDescent="0.25">
      <c r="A22" s="3"/>
      <c r="B22" s="3"/>
      <c r="C22" s="3" t="str">
        <f ca="1">IFERROR(VLOOKUP(B22,OFFSET(Feuil1!$A$2,,,COUNTA(Feuil1!$A:$A)-1,2),2,0),"")</f>
        <v/>
      </c>
      <c r="D22" s="3"/>
      <c r="E22" s="3" t="str">
        <f ca="1">IFERROR(VLOOKUP(D22,OFFSET(Feuil1!$A$2,,,COUNTA(Feuil1!$A:$A)-1,2),2,0),"")</f>
        <v/>
      </c>
      <c r="F22" s="3"/>
      <c r="G22" s="3" t="str">
        <f ca="1">IFERROR(VLOOKUP(F22,OFFSET(Feuil1!$A$2,,,COUNTA(Feuil1!$A:$A)-1,2),2,0),"")</f>
        <v/>
      </c>
      <c r="H22" s="3"/>
      <c r="I22" s="3" t="str">
        <f ca="1">IFERROR(VLOOKUP(H22,OFFSET(Feuil1!$A$2,,,COUNTA(Feuil1!$A:$A)-1,2),2,0),"")</f>
        <v/>
      </c>
      <c r="J22" s="3"/>
      <c r="K22" s="3" t="str">
        <f ca="1">IFERROR(VLOOKUP(J22,OFFSET(Feuil1!$A$2,,,COUNTA(Feuil1!$A:$A)-1,2),2,0),"")</f>
        <v/>
      </c>
      <c r="L22" s="3"/>
      <c r="M22" s="3" t="str">
        <f ca="1">IFERROR(VLOOKUP(L22,OFFSET(Feuil1!$A$2,,,COUNTA(Feuil1!$A:$A)-1,2),2,0),"")</f>
        <v/>
      </c>
      <c r="N22" s="3"/>
      <c r="O22" s="3" t="str">
        <f ca="1">IFERROR(VLOOKUP(N22,OFFSET(Feuil1!$A$2,,,COUNTA(Feuil1!$A:$A)-1,2),2,0),"")</f>
        <v/>
      </c>
    </row>
    <row r="23" spans="1:15" x14ac:dyDescent="0.25">
      <c r="A23" s="3"/>
      <c r="B23" s="3"/>
      <c r="C23" s="3" t="str">
        <f ca="1">IFERROR(VLOOKUP(B23,OFFSET(Feuil1!$A$2,,,COUNTA(Feuil1!$A:$A)-1,2),2,0),"")</f>
        <v/>
      </c>
      <c r="D23" s="3"/>
      <c r="E23" s="3" t="str">
        <f ca="1">IFERROR(VLOOKUP(D23,OFFSET(Feuil1!$A$2,,,COUNTA(Feuil1!$A:$A)-1,2),2,0),"")</f>
        <v/>
      </c>
      <c r="F23" s="3"/>
      <c r="G23" s="3" t="str">
        <f ca="1">IFERROR(VLOOKUP(F23,OFFSET(Feuil1!$A$2,,,COUNTA(Feuil1!$A:$A)-1,2),2,0),"")</f>
        <v/>
      </c>
      <c r="H23" s="3"/>
      <c r="I23" s="3" t="str">
        <f ca="1">IFERROR(VLOOKUP(H23,OFFSET(Feuil1!$A$2,,,COUNTA(Feuil1!$A:$A)-1,2),2,0),"")</f>
        <v/>
      </c>
      <c r="J23" s="3"/>
      <c r="K23" s="3" t="str">
        <f ca="1">IFERROR(VLOOKUP(J23,OFFSET(Feuil1!$A$2,,,COUNTA(Feuil1!$A:$A)-1,2),2,0),"")</f>
        <v/>
      </c>
      <c r="L23" s="3"/>
      <c r="M23" s="3" t="str">
        <f ca="1">IFERROR(VLOOKUP(L23,OFFSET(Feuil1!$A$2,,,COUNTA(Feuil1!$A:$A)-1,2),2,0),"")</f>
        <v/>
      </c>
      <c r="N23" s="3"/>
      <c r="O23" s="3" t="str">
        <f ca="1">IFERROR(VLOOKUP(N23,OFFSET(Feuil1!$A$2,,,COUNTA(Feuil1!$A:$A)-1,2),2,0),"")</f>
        <v/>
      </c>
    </row>
    <row r="24" spans="1:15" ht="16.5" thickBot="1" x14ac:dyDescent="0.3">
      <c r="A24" s="5"/>
      <c r="B24" s="5"/>
      <c r="C24" s="5" t="str">
        <f ca="1">IFERROR(VLOOKUP(B24,OFFSET(Feuil1!$A$2,,,COUNTA(Feuil1!$A:$A)-1,2),2,0),"")</f>
        <v/>
      </c>
      <c r="D24" s="5"/>
      <c r="E24" s="5" t="str">
        <f ca="1">IFERROR(VLOOKUP(D24,OFFSET(Feuil1!$A$2,,,COUNTA(Feuil1!$A:$A)-1,2),2,0),"")</f>
        <v/>
      </c>
      <c r="F24" s="5"/>
      <c r="G24" s="5" t="str">
        <f ca="1">IFERROR(VLOOKUP(F24,OFFSET(Feuil1!$A$2,,,COUNTA(Feuil1!$A:$A)-1,2),2,0),"")</f>
        <v/>
      </c>
      <c r="H24" s="5"/>
      <c r="I24" s="5" t="str">
        <f ca="1">IFERROR(VLOOKUP(H24,OFFSET(Feuil1!$A$2,,,COUNTA(Feuil1!$A:$A)-1,2),2,0),"")</f>
        <v/>
      </c>
      <c r="J24" s="5"/>
      <c r="K24" s="5" t="str">
        <f ca="1">IFERROR(VLOOKUP(J24,OFFSET(Feuil1!$A$2,,,COUNTA(Feuil1!$A:$A)-1,2),2,0),"")</f>
        <v/>
      </c>
      <c r="L24" s="5"/>
      <c r="M24" s="5" t="str">
        <f ca="1">IFERROR(VLOOKUP(L24,OFFSET(Feuil1!$A$2,,,COUNTA(Feuil1!$A:$A)-1,2),2,0),"")</f>
        <v/>
      </c>
      <c r="N24" s="5"/>
      <c r="O24" s="5" t="str">
        <f ca="1">IFERROR(VLOOKUP(N24,OFFSET(Feuil1!$A$2,,,COUNTA(Feuil1!$A:$A)-1,2),2,0),"")</f>
        <v/>
      </c>
    </row>
    <row r="25" spans="1:15" ht="16.5" thickTop="1" x14ac:dyDescent="0.25">
      <c r="A25" s="6" t="s">
        <v>9</v>
      </c>
      <c r="B25" s="6" t="s">
        <v>27</v>
      </c>
      <c r="C25" s="6">
        <f ca="1">IFERROR(VLOOKUP(B25,OFFSET(Feuil1!$C$2,,,COUNTA(Feuil1!$C:$C)-1,4),2,0),"")</f>
        <v>300</v>
      </c>
      <c r="D25" s="6"/>
      <c r="E25" s="6" t="str">
        <f ca="1">IFERROR(VLOOKUP(D25,OFFSET(Feuil1!$C$2,,,COUNTA(Feuil1!$C:$C)-1,4),2,0),"")</f>
        <v/>
      </c>
      <c r="F25" s="6"/>
      <c r="G25" s="6" t="str">
        <f ca="1">IFERROR(VLOOKUP(F25,OFFSET(Feuil1!$C$2,,,COUNTA(Feuil1!$C:$C)-1,4),2,0),"")</f>
        <v/>
      </c>
      <c r="H25" s="6"/>
      <c r="I25" s="6" t="str">
        <f ca="1">IFERROR(VLOOKUP(H25,OFFSET(Feuil1!$C$2,,,COUNTA(Feuil1!$C:$C)-1,4),2,0),"")</f>
        <v/>
      </c>
      <c r="J25" s="6"/>
      <c r="K25" s="6" t="str">
        <f ca="1">IFERROR(VLOOKUP(J25,OFFSET(Feuil1!$C$2,,,COUNTA(Feuil1!$C:$C)-1,4),2,0),"")</f>
        <v/>
      </c>
      <c r="L25" s="6"/>
      <c r="M25" s="6" t="str">
        <f ca="1">IFERROR(VLOOKUP(L25,OFFSET(Feuil1!$C$2,,,COUNTA(Feuil1!$C:$C)-1,4),2,0),"")</f>
        <v/>
      </c>
      <c r="N25" s="6"/>
      <c r="O25" s="6" t="str">
        <f ca="1">IFERROR(VLOOKUP(N25,OFFSET(Feuil1!$C$2,,,COUNTA(Feuil1!$C:$C)-1,4),2,0),"")</f>
        <v/>
      </c>
    </row>
    <row r="26" spans="1:15" x14ac:dyDescent="0.25">
      <c r="A26" s="3"/>
      <c r="B26" s="3"/>
      <c r="C26" s="6" t="str">
        <f ca="1">IFERROR(VLOOKUP(B26,OFFSET(Feuil1!$C$2,,,COUNTA(Feuil1!$C:$C)-1,4),2,0),"")</f>
        <v/>
      </c>
      <c r="D26" s="3"/>
      <c r="E26" s="6" t="str">
        <f ca="1">IFERROR(VLOOKUP(D26,OFFSET(Feuil1!$C$2,,,COUNTA(Feuil1!$C:$C)-1,4),2,0),"")</f>
        <v/>
      </c>
      <c r="F26" s="3"/>
      <c r="G26" s="6" t="str">
        <f ca="1">IFERROR(VLOOKUP(F26,OFFSET(Feuil1!$C$2,,,COUNTA(Feuil1!$C:$C)-1,4),2,0),"")</f>
        <v/>
      </c>
      <c r="H26" s="3"/>
      <c r="I26" s="6" t="str">
        <f ca="1">IFERROR(VLOOKUP(H26,OFFSET(Feuil1!$C$2,,,COUNTA(Feuil1!$C:$C)-1,4),2,0),"")</f>
        <v/>
      </c>
      <c r="J26" s="3"/>
      <c r="K26" s="6" t="str">
        <f ca="1">IFERROR(VLOOKUP(J26,OFFSET(Feuil1!$C$2,,,COUNTA(Feuil1!$C:$C)-1,4),2,0),"")</f>
        <v/>
      </c>
      <c r="L26" s="3"/>
      <c r="M26" s="6" t="str">
        <f ca="1">IFERROR(VLOOKUP(L26,OFFSET(Feuil1!$C$2,,,COUNTA(Feuil1!$C:$C)-1,4),2,0),"")</f>
        <v/>
      </c>
      <c r="N26" s="3"/>
      <c r="O26" s="6" t="str">
        <f ca="1">IFERROR(VLOOKUP(N26,OFFSET(Feuil1!$C$2,,,COUNTA(Feuil1!$C:$C)-1,4),2,0),"")</f>
        <v/>
      </c>
    </row>
    <row r="27" spans="1:15" x14ac:dyDescent="0.25">
      <c r="A27" s="3"/>
      <c r="B27" s="3"/>
      <c r="C27" s="6" t="str">
        <f ca="1">IFERROR(VLOOKUP(B27,OFFSET(Feuil1!$C$2,,,COUNTA(Feuil1!$C:$C)-1,4),2,0),"")</f>
        <v/>
      </c>
      <c r="D27" s="3"/>
      <c r="E27" s="6" t="str">
        <f ca="1">IFERROR(VLOOKUP(D27,OFFSET(Feuil1!$C$2,,,COUNTA(Feuil1!$C:$C)-1,4),2,0),"")</f>
        <v/>
      </c>
      <c r="F27" s="3"/>
      <c r="G27" s="6" t="str">
        <f ca="1">IFERROR(VLOOKUP(F27,OFFSET(Feuil1!$C$2,,,COUNTA(Feuil1!$C:$C)-1,4),2,0),"")</f>
        <v/>
      </c>
      <c r="H27" s="3"/>
      <c r="I27" s="6" t="str">
        <f ca="1">IFERROR(VLOOKUP(H27,OFFSET(Feuil1!$C$2,,,COUNTA(Feuil1!$C:$C)-1,4),2,0),"")</f>
        <v/>
      </c>
      <c r="J27" s="3"/>
      <c r="K27" s="6" t="str">
        <f ca="1">IFERROR(VLOOKUP(J27,OFFSET(Feuil1!$C$2,,,COUNTA(Feuil1!$C:$C)-1,4),2,0),"")</f>
        <v/>
      </c>
      <c r="L27" s="3"/>
      <c r="M27" s="6" t="str">
        <f ca="1">IFERROR(VLOOKUP(L27,OFFSET(Feuil1!$C$2,,,COUNTA(Feuil1!$C:$C)-1,4),2,0),"")</f>
        <v/>
      </c>
      <c r="N27" s="3"/>
      <c r="O27" s="6" t="str">
        <f ca="1">IFERROR(VLOOKUP(N27,OFFSET(Feuil1!$C$2,,,COUNTA(Feuil1!$C:$C)-1,4),2,0),"")</f>
        <v/>
      </c>
    </row>
    <row r="28" spans="1:15" x14ac:dyDescent="0.25">
      <c r="A28" s="3"/>
      <c r="B28" s="3"/>
      <c r="C28" s="6" t="str">
        <f ca="1">IFERROR(VLOOKUP(B28,OFFSET(Feuil1!$C$2,,,COUNTA(Feuil1!$C:$C)-1,4),2,0),"")</f>
        <v/>
      </c>
      <c r="D28" s="3"/>
      <c r="E28" s="6" t="str">
        <f ca="1">IFERROR(VLOOKUP(D28,OFFSET(Feuil1!$C$2,,,COUNTA(Feuil1!$C:$C)-1,4),2,0),"")</f>
        <v/>
      </c>
      <c r="F28" s="3"/>
      <c r="G28" s="6" t="str">
        <f ca="1">IFERROR(VLOOKUP(F28,OFFSET(Feuil1!$C$2,,,COUNTA(Feuil1!$C:$C)-1,4),2,0),"")</f>
        <v/>
      </c>
      <c r="H28" s="3"/>
      <c r="I28" s="6" t="str">
        <f ca="1">IFERROR(VLOOKUP(H28,OFFSET(Feuil1!$C$2,,,COUNTA(Feuil1!$C:$C)-1,4),2,0),"")</f>
        <v/>
      </c>
      <c r="J28" s="3"/>
      <c r="K28" s="6" t="str">
        <f ca="1">IFERROR(VLOOKUP(J28,OFFSET(Feuil1!$C$2,,,COUNTA(Feuil1!$C:$C)-1,4),2,0),"")</f>
        <v/>
      </c>
      <c r="L28" s="3"/>
      <c r="M28" s="6" t="str">
        <f ca="1">IFERROR(VLOOKUP(L28,OFFSET(Feuil1!$C$2,,,COUNTA(Feuil1!$C:$C)-1,4),2,0),"")</f>
        <v/>
      </c>
      <c r="N28" s="3"/>
      <c r="O28" s="6" t="str">
        <f ca="1">IFERROR(VLOOKUP(N28,OFFSET(Feuil1!$C$2,,,COUNTA(Feuil1!$C:$C)-1,4),2,0),"")</f>
        <v/>
      </c>
    </row>
    <row r="29" spans="1:15" x14ac:dyDescent="0.25">
      <c r="A29" s="3"/>
      <c r="B29" s="3"/>
      <c r="C29" s="6" t="str">
        <f ca="1">IFERROR(VLOOKUP(B29,OFFSET(Feuil1!$C$2,,,COUNTA(Feuil1!$C:$C)-1,4),2,0),"")</f>
        <v/>
      </c>
      <c r="D29" s="3"/>
      <c r="E29" s="6" t="str">
        <f ca="1">IFERROR(VLOOKUP(D29,OFFSET(Feuil1!$C$2,,,COUNTA(Feuil1!$C:$C)-1,4),2,0),"")</f>
        <v/>
      </c>
      <c r="F29" s="3"/>
      <c r="G29" s="6" t="str">
        <f ca="1">IFERROR(VLOOKUP(F29,OFFSET(Feuil1!$C$2,,,COUNTA(Feuil1!$C:$C)-1,4),2,0),"")</f>
        <v/>
      </c>
      <c r="H29" s="3"/>
      <c r="I29" s="6" t="str">
        <f ca="1">IFERROR(VLOOKUP(H29,OFFSET(Feuil1!$C$2,,,COUNTA(Feuil1!$C:$C)-1,4),2,0),"")</f>
        <v/>
      </c>
      <c r="J29" s="3"/>
      <c r="K29" s="6" t="str">
        <f ca="1">IFERROR(VLOOKUP(J29,OFFSET(Feuil1!$C$2,,,COUNTA(Feuil1!$C:$C)-1,4),2,0),"")</f>
        <v/>
      </c>
      <c r="L29" s="3"/>
      <c r="M29" s="6" t="str">
        <f ca="1">IFERROR(VLOOKUP(L29,OFFSET(Feuil1!$C$2,,,COUNTA(Feuil1!$C:$C)-1,4),2,0),"")</f>
        <v/>
      </c>
      <c r="N29" s="3"/>
      <c r="O29" s="6" t="str">
        <f ca="1">IFERROR(VLOOKUP(N29,OFFSET(Feuil1!$C$2,,,COUNTA(Feuil1!$C:$C)-1,4),2,0),"")</f>
        <v/>
      </c>
    </row>
    <row r="30" spans="1:15" x14ac:dyDescent="0.25">
      <c r="A30" s="3"/>
      <c r="B30" s="3"/>
      <c r="C30" s="6" t="str">
        <f ca="1">IFERROR(VLOOKUP(B30,OFFSET(Feuil1!$C$2,,,COUNTA(Feuil1!$C:$C)-1,4),2,0),"")</f>
        <v/>
      </c>
      <c r="D30" s="3"/>
      <c r="E30" s="6" t="str">
        <f ca="1">IFERROR(VLOOKUP(D30,OFFSET(Feuil1!$C$2,,,COUNTA(Feuil1!$C:$C)-1,4),2,0),"")</f>
        <v/>
      </c>
      <c r="F30" s="3"/>
      <c r="G30" s="6" t="str">
        <f ca="1">IFERROR(VLOOKUP(F30,OFFSET(Feuil1!$C$2,,,COUNTA(Feuil1!$C:$C)-1,4),2,0),"")</f>
        <v/>
      </c>
      <c r="H30" s="3"/>
      <c r="I30" s="6" t="str">
        <f ca="1">IFERROR(VLOOKUP(H30,OFFSET(Feuil1!$C$2,,,COUNTA(Feuil1!$C:$C)-1,4),2,0),"")</f>
        <v/>
      </c>
      <c r="J30" s="3"/>
      <c r="K30" s="6" t="str">
        <f ca="1">IFERROR(VLOOKUP(J30,OFFSET(Feuil1!$C$2,,,COUNTA(Feuil1!$C:$C)-1,4),2,0),"")</f>
        <v/>
      </c>
      <c r="L30" s="3"/>
      <c r="M30" s="6" t="str">
        <f ca="1">IFERROR(VLOOKUP(L30,OFFSET(Feuil1!$C$2,,,COUNTA(Feuil1!$C:$C)-1,4),2,0),"")</f>
        <v/>
      </c>
      <c r="N30" s="3"/>
      <c r="O30" s="6" t="str">
        <f ca="1">IFERROR(VLOOKUP(N30,OFFSET(Feuil1!$C$2,,,COUNTA(Feuil1!$C:$C)-1,4),2,0),"")</f>
        <v/>
      </c>
    </row>
    <row r="31" spans="1:15" x14ac:dyDescent="0.25">
      <c r="A31" s="3"/>
      <c r="B31" s="3"/>
      <c r="C31" s="6" t="str">
        <f ca="1">IFERROR(VLOOKUP(B31,OFFSET(Feuil1!$C$2,,,COUNTA(Feuil1!$C:$C)-1,4),2,0),"")</f>
        <v/>
      </c>
      <c r="D31" s="3"/>
      <c r="E31" s="6" t="str">
        <f ca="1">IFERROR(VLOOKUP(D31,OFFSET(Feuil1!$C$2,,,COUNTA(Feuil1!$C:$C)-1,4),2,0),"")</f>
        <v/>
      </c>
      <c r="F31" s="3"/>
      <c r="G31" s="6" t="str">
        <f ca="1">IFERROR(VLOOKUP(F31,OFFSET(Feuil1!$C$2,,,COUNTA(Feuil1!$C:$C)-1,4),2,0),"")</f>
        <v/>
      </c>
      <c r="H31" s="3"/>
      <c r="I31" s="6" t="str">
        <f ca="1">IFERROR(VLOOKUP(H31,OFFSET(Feuil1!$C$2,,,COUNTA(Feuil1!$C:$C)-1,4),2,0),"")</f>
        <v/>
      </c>
      <c r="J31" s="3"/>
      <c r="K31" s="6" t="str">
        <f ca="1">IFERROR(VLOOKUP(J31,OFFSET(Feuil1!$C$2,,,COUNTA(Feuil1!$C:$C)-1,4),2,0),"")</f>
        <v/>
      </c>
      <c r="L31" s="3"/>
      <c r="M31" s="6" t="str">
        <f ca="1">IFERROR(VLOOKUP(L31,OFFSET(Feuil1!$C$2,,,COUNTA(Feuil1!$C:$C)-1,4),2,0),"")</f>
        <v/>
      </c>
      <c r="N31" s="3"/>
      <c r="O31" s="6" t="str">
        <f ca="1">IFERROR(VLOOKUP(N31,OFFSET(Feuil1!$C$2,,,COUNTA(Feuil1!$C:$C)-1,4),2,0),"")</f>
        <v/>
      </c>
    </row>
    <row r="32" spans="1:15" ht="16.5" thickBot="1" x14ac:dyDescent="0.3">
      <c r="A32" s="5"/>
      <c r="B32" s="5"/>
      <c r="C32" s="5" t="str">
        <f ca="1">IFERROR(VLOOKUP(B32,OFFSET(Feuil1!$C$2,,,COUNTA(Feuil1!$C:$C)-1,4),2,0),"")</f>
        <v/>
      </c>
      <c r="D32" s="5"/>
      <c r="E32" s="5" t="str">
        <f ca="1">IFERROR(VLOOKUP(D32,OFFSET(Feuil1!$C$2,,,COUNTA(Feuil1!$C:$C)-1,4),2,0),"")</f>
        <v/>
      </c>
      <c r="F32" s="5"/>
      <c r="G32" s="5" t="str">
        <f ca="1">IFERROR(VLOOKUP(F32,OFFSET(Feuil1!$C$2,,,COUNTA(Feuil1!$C:$C)-1,4),2,0),"")</f>
        <v/>
      </c>
      <c r="H32" s="5"/>
      <c r="I32" s="5" t="str">
        <f ca="1">IFERROR(VLOOKUP(H32,OFFSET(Feuil1!$C$2,,,COUNTA(Feuil1!$C:$C)-1,4),2,0),"")</f>
        <v/>
      </c>
      <c r="J32" s="5"/>
      <c r="K32" s="5" t="str">
        <f ca="1">IFERROR(VLOOKUP(J32,OFFSET(Feuil1!$C$2,,,COUNTA(Feuil1!$C:$C)-1,4),2,0),"")</f>
        <v/>
      </c>
      <c r="L32" s="5"/>
      <c r="M32" s="5" t="str">
        <f ca="1">IFERROR(VLOOKUP(L32,OFFSET(Feuil1!$C$2,,,COUNTA(Feuil1!$C:$C)-1,4),2,0),"")</f>
        <v/>
      </c>
      <c r="N32" s="5"/>
      <c r="O32" s="5" t="str">
        <f ca="1">IFERROR(VLOOKUP(N32,OFFSET(Feuil1!$C$2,,,COUNTA(Feuil1!$C:$C)-1,4),2,0),"")</f>
        <v/>
      </c>
    </row>
    <row r="33" spans="1:15" ht="17.25" thickTop="1" thickBot="1" x14ac:dyDescent="0.3">
      <c r="A33" s="7" t="s">
        <v>35</v>
      </c>
      <c r="B33" s="8"/>
      <c r="C33" s="8">
        <f ca="1">SUM(C5:C32)</f>
        <v>1040</v>
      </c>
      <c r="D33" s="8"/>
      <c r="E33" s="8">
        <f ca="1">SUM(E5:E32)</f>
        <v>0</v>
      </c>
      <c r="F33" s="8"/>
      <c r="G33" s="8">
        <f ca="1">SUM(G5:G32)</f>
        <v>0</v>
      </c>
      <c r="H33" s="8"/>
      <c r="I33" s="8">
        <f ca="1">SUM(I5:I32)</f>
        <v>0</v>
      </c>
      <c r="J33" s="8"/>
      <c r="K33" s="8">
        <f ca="1">SUM(K5:K32)</f>
        <v>0</v>
      </c>
      <c r="L33" s="8"/>
      <c r="M33" s="8">
        <f ca="1">SUM(M5:M32)</f>
        <v>0</v>
      </c>
      <c r="N33" s="8"/>
      <c r="O33" s="9">
        <f ca="1">SUM(O5:O32)</f>
        <v>0</v>
      </c>
    </row>
    <row r="34" spans="1:15" ht="16.5" thickTop="1" x14ac:dyDescent="0.25"/>
  </sheetData>
  <mergeCells count="7">
    <mergeCell ref="B3:C3"/>
    <mergeCell ref="N3:O3"/>
    <mergeCell ref="L3:M3"/>
    <mergeCell ref="J3:K3"/>
    <mergeCell ref="H3:I3"/>
    <mergeCell ref="F3:G3"/>
    <mergeCell ref="D3:E3"/>
  </mergeCells>
  <phoneticPr fontId="1" type="noConversion"/>
  <conditionalFormatting sqref="E33 C33 G33 I33 K33 M33 O33">
    <cfRule type="colorScale" priority="8">
      <colorScale>
        <cfvo type="num" val="0"/>
        <cfvo type="num" val="$D$1/2"/>
        <cfvo type="num" val="$D$1"/>
        <color theme="0"/>
        <color rgb="FFFFEB84"/>
        <color rgb="FFFF0000"/>
      </colorScale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5A93C04-5D13-4E43-B635-3C238157295E}">
          <x14:formula1>
            <xm:f>OFFSET(Feuil1!$A$2,,,COUNTA(Feuil1!$A:$A)-1)</xm:f>
          </x14:formula1>
          <xm:sqref>D5:D9 F5:F9 H5:H9 J5:J9 L5:L9 N5:N9 B5:B9 B20:B24 D20:D24 F20:F24 H20:H24 J20:J24 L20:L24 N20:N24</xm:sqref>
        </x14:dataValidation>
        <x14:dataValidation type="list" allowBlank="1" showInputMessage="1" showErrorMessage="1" xr:uid="{251DAB2F-7F4C-46A9-8A05-C91F0C8BD48F}">
          <x14:formula1>
            <xm:f>OFFSET(Feuil1!$C$2,,,COUNTA(Feuil1!$C:$C)-1)</xm:f>
          </x14:formula1>
          <xm:sqref>D10:D14 F10:F14 H10:H14 J10:J14 L10:L14 N10:N14 B10:B14 N25:N32 D25:D32 F25:F32 H25:H32 J25:J32 L25:L32 B25:B32</xm:sqref>
        </x14:dataValidation>
        <x14:dataValidation type="list" allowBlank="1" showInputMessage="1" showErrorMessage="1" xr:uid="{945A0D7B-3C12-41D3-8ADF-7C3BBBCE1F5B}">
          <x14:formula1>
            <xm:f>OFFSET(Feuil1!$E$2,,,COUNTA(Feuil1!$E:$E)-1)</xm:f>
          </x14:formula1>
          <xm:sqref>D15:D19 F15:F19 H15:H19 J15:J19 L15:L19 N15:N19 B15:B19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C7BB9-7662-294D-AC8F-0595EA05A43D}">
  <sheetPr codeName="Feuil2"/>
  <dimension ref="A1:F8"/>
  <sheetViews>
    <sheetView workbookViewId="0">
      <selection activeCell="B5" sqref="B5"/>
    </sheetView>
  </sheetViews>
  <sheetFormatPr baseColWidth="10" defaultRowHeight="15.75" x14ac:dyDescent="0.25"/>
  <cols>
    <col min="1" max="1" width="30.875" bestFit="1" customWidth="1"/>
    <col min="3" max="3" width="27.875" customWidth="1"/>
    <col min="5" max="5" width="22.125" customWidth="1"/>
  </cols>
  <sheetData>
    <row r="1" spans="1:6" x14ac:dyDescent="0.25">
      <c r="A1" t="s">
        <v>1</v>
      </c>
      <c r="B1" t="s">
        <v>0</v>
      </c>
      <c r="C1" t="s">
        <v>3</v>
      </c>
      <c r="D1" t="s">
        <v>0</v>
      </c>
      <c r="E1" t="s">
        <v>4</v>
      </c>
      <c r="F1" t="s">
        <v>0</v>
      </c>
    </row>
    <row r="2" spans="1:6" x14ac:dyDescent="0.25">
      <c r="A2" t="s">
        <v>17</v>
      </c>
      <c r="B2">
        <v>0</v>
      </c>
      <c r="C2" t="s">
        <v>22</v>
      </c>
      <c r="D2">
        <v>230</v>
      </c>
      <c r="E2" t="s">
        <v>28</v>
      </c>
      <c r="F2">
        <v>50</v>
      </c>
    </row>
    <row r="3" spans="1:6" x14ac:dyDescent="0.25">
      <c r="A3" t="s">
        <v>5</v>
      </c>
      <c r="B3">
        <v>0</v>
      </c>
      <c r="C3" t="s">
        <v>23</v>
      </c>
      <c r="D3">
        <v>250</v>
      </c>
      <c r="E3" t="s">
        <v>29</v>
      </c>
      <c r="F3">
        <v>170</v>
      </c>
    </row>
    <row r="4" spans="1:6" x14ac:dyDescent="0.25">
      <c r="A4" t="s">
        <v>6</v>
      </c>
      <c r="B4">
        <v>0</v>
      </c>
      <c r="C4" t="s">
        <v>24</v>
      </c>
      <c r="D4">
        <v>200</v>
      </c>
      <c r="E4" t="s">
        <v>30</v>
      </c>
      <c r="F4">
        <v>170</v>
      </c>
    </row>
    <row r="5" spans="1:6" x14ac:dyDescent="0.25">
      <c r="A5" t="s">
        <v>18</v>
      </c>
      <c r="B5">
        <v>100</v>
      </c>
      <c r="C5" t="s">
        <v>26</v>
      </c>
      <c r="D5">
        <v>210</v>
      </c>
      <c r="E5" t="s">
        <v>31</v>
      </c>
      <c r="F5">
        <v>80</v>
      </c>
    </row>
    <row r="6" spans="1:6" x14ac:dyDescent="0.25">
      <c r="A6" t="s">
        <v>19</v>
      </c>
      <c r="B6">
        <v>50</v>
      </c>
      <c r="C6" t="s">
        <v>25</v>
      </c>
      <c r="D6">
        <v>230</v>
      </c>
      <c r="E6" t="s">
        <v>32</v>
      </c>
      <c r="F6">
        <v>60</v>
      </c>
    </row>
    <row r="7" spans="1:6" x14ac:dyDescent="0.25">
      <c r="A7" t="s">
        <v>20</v>
      </c>
      <c r="B7">
        <v>240</v>
      </c>
      <c r="C7" t="s">
        <v>27</v>
      </c>
      <c r="D7">
        <v>300</v>
      </c>
    </row>
    <row r="8" spans="1:6" x14ac:dyDescent="0.25">
      <c r="A8" t="s">
        <v>21</v>
      </c>
      <c r="B8">
        <v>70</v>
      </c>
      <c r="C8" t="s">
        <v>2</v>
      </c>
      <c r="D8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LONDE</dc:creator>
  <dcterms:created xsi:type="dcterms:W3CDTF">2024-04-16T12:50:38Z</dcterms:created>
  <dcterms:modified xsi:type="dcterms:W3CDTF">2024-04-26T11:24:51Z</dcterms:modified>
</cp:coreProperties>
</file>