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22B502E1-6A2D-4715-AC4A-E0ACC1454FC0}" xr6:coauthVersionLast="47" xr6:coauthVersionMax="47" xr10:uidLastSave="{00000000-0000-0000-0000-000000000000}"/>
  <bookViews>
    <workbookView xWindow="-120" yWindow="-120" windowWidth="20730" windowHeight="11160" tabRatio="796" xr2:uid="{00000000-000D-0000-FFFF-FFFF00000000}"/>
  </bookViews>
  <sheets>
    <sheet name="Uvitrage" sheetId="40" r:id="rId1"/>
    <sheet name="Bilan thermique" sheetId="42" r:id="rId2"/>
    <sheet name="Liste" sheetId="41" r:id="rId3"/>
  </sheets>
  <definedNames>
    <definedName name="Chassis">OFFSET(Liste!$A$2,,,COUNTA(Liste!$A:$A)-1)</definedName>
    <definedName name="liste_menuiserie">Liste!$A$1:$J$1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2" i="42" l="1" a="1"/>
  <c r="E22" i="42" s="1"/>
  <c r="E19" i="42" a="1"/>
  <c r="E19" i="42" s="1"/>
  <c r="E16" i="42" a="1"/>
  <c r="E16" i="42" s="1"/>
  <c r="E13" i="42" a="1"/>
  <c r="E13" i="42" s="1"/>
  <c r="E10" i="42" a="1"/>
  <c r="E10" i="42" s="1"/>
  <c r="E7" i="42" a="1"/>
  <c r="E7" i="42" s="1"/>
  <c r="E4" i="42" a="1"/>
  <c r="E4" i="42" s="1"/>
</calcChain>
</file>

<file path=xl/sharedStrings.xml><?xml version="1.0" encoding="utf-8"?>
<sst xmlns="http://schemas.openxmlformats.org/spreadsheetml/2006/main" count="224" uniqueCount="101">
  <si>
    <t>U</t>
  </si>
  <si>
    <t>Désignation et composition des parois</t>
  </si>
  <si>
    <t>surfacique</t>
  </si>
  <si>
    <t>W/m2.°C</t>
  </si>
  <si>
    <t>Paroi vitrée (sans chassis)</t>
  </si>
  <si>
    <t>Chassis/vitrage simple vertical</t>
  </si>
  <si>
    <t>Chassis-métallique</t>
  </si>
  <si>
    <t>Chassis-métallique avec rupture de pont thermique</t>
  </si>
  <si>
    <t>Chassis-bois</t>
  </si>
  <si>
    <t>Chassis-PVC</t>
  </si>
  <si>
    <t>Fenêtre battante, chassis PVC (vitrage simple)</t>
  </si>
  <si>
    <t>Chassis/vitrage double vertical</t>
  </si>
  <si>
    <t>Fenêtre battante, chassis PVC (vitrage double 4+6+4)</t>
  </si>
  <si>
    <t>VERANDA</t>
  </si>
  <si>
    <t>Vitrage vertical ou d'inclinaison &gt; à 60°</t>
  </si>
  <si>
    <t>Vitrage horizontal ou d'inclinaison &lt; à 60°</t>
  </si>
  <si>
    <t>FENETRE et chassis fixe de bâtiments industriels</t>
  </si>
  <si>
    <t>Chassis/vitrage horizontal</t>
  </si>
  <si>
    <t>Skydome double peau</t>
  </si>
  <si>
    <t>Skydome simple peau</t>
  </si>
  <si>
    <t>Entrée hall</t>
  </si>
  <si>
    <t>Porte d'entrée</t>
  </si>
  <si>
    <t>Porte menuisée en bois sur l'extérieur</t>
  </si>
  <si>
    <t>Porte menuisée bois avec 30% vitrage simple</t>
  </si>
  <si>
    <t>Porte menuisée bois avec 30 à 60% vitrage simple</t>
  </si>
  <si>
    <t>Porte courante bois</t>
  </si>
  <si>
    <t>Porte menuisée en bois sur l'intérieur</t>
  </si>
  <si>
    <t>Porte courante métal</t>
  </si>
  <si>
    <t>Porte camion non isolée sur l'extérieur</t>
  </si>
  <si>
    <t>Porte camion non isolée sur l'intérieur</t>
  </si>
  <si>
    <t>Porte camion isolée</t>
  </si>
  <si>
    <t>Porte ent. opaque,métal</t>
  </si>
  <si>
    <t>Porte camion non isolée</t>
  </si>
  <si>
    <t>Porte palière bois isolante</t>
  </si>
  <si>
    <t>Porte palière bois alvéolée, non isolante</t>
  </si>
  <si>
    <t>Porte entrée bois non isolée</t>
  </si>
  <si>
    <t>Porte-fenêtre battante, chassis PVC (vitrage simple) avec sous-bassement</t>
  </si>
  <si>
    <t>Porte-fenêtre battante, chassis PVC (vitrage double 4+6+4) avec sous-bassement</t>
  </si>
  <si>
    <t>Type de menuiserie</t>
  </si>
  <si>
    <t>Type de chassis</t>
  </si>
  <si>
    <t>Type d'ouvrant</t>
  </si>
  <si>
    <t>vitrage simple (vélux)</t>
  </si>
  <si>
    <t>vitrage double (vélux)</t>
  </si>
  <si>
    <t>Chassis-métallique avec rupture de pont thermique SV</t>
  </si>
  <si>
    <t>Chassis-métallique SV</t>
  </si>
  <si>
    <t>Chassis-bois SV</t>
  </si>
  <si>
    <t>Chassis-PVC SV</t>
  </si>
  <si>
    <t>Chassis-métallique DV</t>
  </si>
  <si>
    <t>Chassis-métallique avec rupture de pont thermique DV</t>
  </si>
  <si>
    <t>Chassis-bois DV</t>
  </si>
  <si>
    <t>Chassis-PVC DV</t>
  </si>
  <si>
    <t>Vitrage vertical ou &gt;60° sur chassis fixe métal (vitrage simple)</t>
  </si>
  <si>
    <t>Vitrage vertical ou &lt;60° sur chassis fixe métal (vitrage simple)</t>
  </si>
  <si>
    <t>Entrée hall, porte à tambour, chassis bois</t>
  </si>
  <si>
    <t>Entrée hall, porte à tambour, chassis métal</t>
  </si>
  <si>
    <t>Sas entrée sur extérieur, chassis métal avec 2 portes coulissantes</t>
  </si>
  <si>
    <t>Sas entrée sur extérieur, chassis bois avec 2 portes coulissantes</t>
  </si>
  <si>
    <t>Fenêtre battante, chassis métal (vitrage simple)</t>
  </si>
  <si>
    <t>Fenêtre coulissante, chassis métal (vitrage simple)</t>
  </si>
  <si>
    <t>Porte-fenêtre battante, chassis métal (vitrage simple)</t>
  </si>
  <si>
    <t>Porte-fenêtre coulissante, chassis métal (vitrage simple)</t>
  </si>
  <si>
    <t>Fenêtre battante, chassis métal (vitrage simple) à rupture de pont thermique</t>
  </si>
  <si>
    <t>Porte-fenêtre battante, chassis métal (vitrage simple) avec sous-bassement</t>
  </si>
  <si>
    <t>Porte-fenêtre battante, chassis métal (vitrage simple) sans sous-bassement</t>
  </si>
  <si>
    <t>Fenêtre battante, chassis bois (vitrage simple)</t>
  </si>
  <si>
    <t>Porte-fenêtre battante, chassis bois (vitrage simple) avec sous-bassement</t>
  </si>
  <si>
    <t>Porte-fenêtre battante, chassis bois (vitrage simple) sans sous-bassement</t>
  </si>
  <si>
    <t>Porte-fenêtre battante, chassis PVC (vitrage simple) sans sous-bassement</t>
  </si>
  <si>
    <t>Fenêtre battante, chassis métal (vitrage double 4+6+4)</t>
  </si>
  <si>
    <t>Fenêtre coulissante, chassis métal (vitrage double 4+6+4)</t>
  </si>
  <si>
    <t>Porte-fenêtre battante, chassis métal (vitrage double 4+6+4)</t>
  </si>
  <si>
    <t>Porte-fenêtre coulissante, chassis métal (vitrage double 4+6+4)</t>
  </si>
  <si>
    <t>Porte-fenêtre battante, chassis métal (vitrage double 4+6+4) avec sous-bassement</t>
  </si>
  <si>
    <t>Porte-fenêtre battante, chassis métal (vitrage double 4+6+4) sans soubassement</t>
  </si>
  <si>
    <t>Fenêtre battante, chassis bois (vitrage double 4+6+4)</t>
  </si>
  <si>
    <t>Porte-fenêtre battante, chassis bois (vitrage double 4+6+4) avec sous-bassement</t>
  </si>
  <si>
    <t>Porte-fenêtre battante, chassis bois (vitrage double 4+6+4) sans sous-bassement</t>
  </si>
  <si>
    <t>Porte-fenêtre battante, chassis PVC (vitrage double 4+6+4) sans sous-bassement</t>
  </si>
  <si>
    <t>Vitrage vertical ou &gt;60° sur chassis bois (vitrage simple)</t>
  </si>
  <si>
    <t>Vitrage vertical ou &gt;60° sur chassis bois (vitrage double 4+6+4)</t>
  </si>
  <si>
    <t>Vitrage vertical ou &gt;60° sur chassis bois (vitrage double 4+12+4)</t>
  </si>
  <si>
    <t>Vitrage vertical ou &gt;60° sur chassis métal (vitrage simple)</t>
  </si>
  <si>
    <t>Vitrage vertical ou &gt;60° sur chassis métal (vitrage double 4+6+4)</t>
  </si>
  <si>
    <t>Vitrage vertical ou &gt;60° sur chassis métal (vitrage double 4+12+4)</t>
  </si>
  <si>
    <t>Vitrage vertical ou &lt;60° sur chassis bois (vitrage simple)</t>
  </si>
  <si>
    <t>Vitrage vertical ou &lt;60° sur chassis bois (vitrage double 4+6+4)</t>
  </si>
  <si>
    <t>Vitrage vertical ou &lt;60° sur chassis bois (vitrage double 4+12+4)</t>
  </si>
  <si>
    <t>Vitrage vertical ou &lt;60° sur chassis métal (vitrage simple)</t>
  </si>
  <si>
    <t>Vitrage vertical ou &lt;60° sur chassis métal (vitrage double 4+6+4)</t>
  </si>
  <si>
    <t>Vitrage vertical ou &lt;60° sur chassis métal (vitrage double 4+12+4)</t>
  </si>
  <si>
    <r>
      <t xml:space="preserve">Vitrage simple </t>
    </r>
    <r>
      <rPr>
        <sz val="14"/>
        <rFont val="Arial"/>
        <family val="2"/>
      </rPr>
      <t>&gt;</t>
    </r>
    <r>
      <rPr>
        <sz val="10"/>
        <rFont val="Arial"/>
        <family val="2"/>
      </rPr>
      <t xml:space="preserve"> à 60°</t>
    </r>
  </si>
  <si>
    <r>
      <t xml:space="preserve">Vitrage simple </t>
    </r>
    <r>
      <rPr>
        <sz val="14"/>
        <rFont val="Arial"/>
        <family val="2"/>
      </rPr>
      <t>&lt;</t>
    </r>
    <r>
      <rPr>
        <sz val="10"/>
        <rFont val="Arial"/>
        <family val="2"/>
      </rPr>
      <t xml:space="preserve"> à 60°</t>
    </r>
  </si>
  <si>
    <r>
      <t xml:space="preserve">Vitrage double </t>
    </r>
    <r>
      <rPr>
        <sz val="14"/>
        <rFont val="Arial"/>
        <family val="2"/>
      </rPr>
      <t>&gt;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6</t>
    </r>
    <r>
      <rPr>
        <sz val="10"/>
        <rFont val="Arial"/>
        <family val="2"/>
      </rPr>
      <t>mm)</t>
    </r>
  </si>
  <si>
    <r>
      <t xml:space="preserve">Vitrage simple </t>
    </r>
    <r>
      <rPr>
        <sz val="14"/>
        <rFont val="Arial"/>
        <family val="2"/>
      </rPr>
      <t>&lt;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6</t>
    </r>
    <r>
      <rPr>
        <sz val="10"/>
        <rFont val="Arial"/>
        <family val="2"/>
      </rPr>
      <t>mm)</t>
    </r>
  </si>
  <si>
    <r>
      <t xml:space="preserve">Vitrage double </t>
    </r>
    <r>
      <rPr>
        <sz val="14"/>
        <rFont val="Arial"/>
        <family val="2"/>
      </rPr>
      <t>&gt;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10</t>
    </r>
    <r>
      <rPr>
        <sz val="10"/>
        <rFont val="Arial"/>
        <family val="2"/>
      </rPr>
      <t>mm)</t>
    </r>
  </si>
  <si>
    <r>
      <t xml:space="preserve">Vitrage simple </t>
    </r>
    <r>
      <rPr>
        <sz val="14"/>
        <rFont val="Arial"/>
        <family val="2"/>
      </rPr>
      <t>&lt;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10</t>
    </r>
    <r>
      <rPr>
        <sz val="10"/>
        <rFont val="Arial"/>
        <family val="2"/>
      </rPr>
      <t>mm)</t>
    </r>
  </si>
  <si>
    <r>
      <t xml:space="preserve">Vitrage double </t>
    </r>
    <r>
      <rPr>
        <sz val="14"/>
        <rFont val="Arial"/>
        <family val="2"/>
      </rPr>
      <t>&gt;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12</t>
    </r>
    <r>
      <rPr>
        <sz val="10"/>
        <rFont val="Arial"/>
        <family val="2"/>
      </rPr>
      <t>mm)</t>
    </r>
  </si>
  <si>
    <r>
      <t xml:space="preserve">Vitrage simple </t>
    </r>
    <r>
      <rPr>
        <sz val="14"/>
        <rFont val="Arial"/>
        <family val="2"/>
      </rPr>
      <t>&lt;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12</t>
    </r>
    <r>
      <rPr>
        <sz val="10"/>
        <rFont val="Arial"/>
        <family val="2"/>
      </rPr>
      <t>mm)</t>
    </r>
  </si>
  <si>
    <t>liste "ouvrant"</t>
  </si>
  <si>
    <t>=DECALER(Uvitrage!$H$5:$H$21;EQUIV($D$4;Uvitrage!$G$5:$G$21;0)-1;;NB.SI.ENS(Uvitrage!$G$5:$G$21;$D$4);1)</t>
  </si>
  <si>
    <t>=DECALER(Uvitrage!$C$4:$C$96;EQUIV($D$5;Uvitrage!$B$5:$B$97;0)-1;;NB.SI.ENS(Uvitrage!$B$5:$B$97;$D$5);1)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</si>
</sst>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.00&quot; €&quot;_-;\-* #,##0.00&quot; €&quot;_-;_-* \-??&quot; €&quot;_-;_-@_-"/>
    <numFmt numFmtId="166" formatCode="0.000"/>
  </numFmts>
  <fonts count="1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4"/>
      <name val="Arial"/>
      <family val="2"/>
    </font>
    <font>
      <sz val="14"/>
      <color indexed="12"/>
      <name val="Arial"/>
      <family val="2"/>
    </font>
    <font>
      <sz val="12"/>
      <name val="Modern"/>
      <family val="3"/>
      <charset val="255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1" fillId="0" borderId="0"/>
    <xf numFmtId="165" fontId="1" fillId="0" borderId="0" applyFill="0" applyBorder="0" applyAlignment="0" applyProtection="0"/>
  </cellStyleXfs>
  <cellXfs count="50">
    <xf numFmtId="0" fontId="0" fillId="0" borderId="0" xfId="0"/>
    <xf numFmtId="0" fontId="0" fillId="3" borderId="7" xfId="0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0" xfId="0" quotePrefix="1"/>
    <xf numFmtId="0" fontId="2" fillId="0" borderId="0" xfId="0" applyFont="1"/>
    <xf numFmtId="0" fontId="6" fillId="4" borderId="12" xfId="1" applyFont="1" applyFill="1" applyBorder="1" applyAlignment="1">
      <alignment horizontal="center" vertical="center"/>
    </xf>
    <xf numFmtId="0" fontId="6" fillId="4" borderId="3" xfId="1" applyFont="1" applyFill="1" applyBorder="1" applyAlignment="1">
      <alignment horizontal="center" vertical="center"/>
    </xf>
    <xf numFmtId="0" fontId="9" fillId="4" borderId="4" xfId="1" applyFont="1" applyFill="1" applyBorder="1" applyAlignment="1">
      <alignment vertical="center"/>
    </xf>
    <xf numFmtId="0" fontId="1" fillId="4" borderId="4" xfId="1" applyFill="1" applyBorder="1" applyAlignment="1">
      <alignment horizontal="center" vertical="center"/>
    </xf>
    <xf numFmtId="0" fontId="3" fillId="4" borderId="5" xfId="1" quotePrefix="1" applyFont="1" applyFill="1" applyBorder="1" applyAlignment="1">
      <alignment horizontal="left" vertical="center"/>
    </xf>
    <xf numFmtId="0" fontId="3" fillId="0" borderId="15" xfId="1" applyFont="1" applyBorder="1"/>
    <xf numFmtId="0" fontId="3" fillId="0" borderId="19" xfId="1" quotePrefix="1" applyFont="1" applyBorder="1" applyAlignment="1">
      <alignment horizontal="left"/>
    </xf>
    <xf numFmtId="0" fontId="3" fillId="0" borderId="19" xfId="1" applyFont="1" applyBorder="1"/>
    <xf numFmtId="0" fontId="0" fillId="2" borderId="6" xfId="0" applyFill="1" applyBorder="1"/>
    <xf numFmtId="0" fontId="0" fillId="2" borderId="8" xfId="0" applyFill="1" applyBorder="1"/>
    <xf numFmtId="0" fontId="0" fillId="2" borderId="9" xfId="0" applyFill="1" applyBorder="1"/>
    <xf numFmtId="166" fontId="8" fillId="5" borderId="20" xfId="1" applyNumberFormat="1" applyFont="1" applyFill="1" applyBorder="1" applyAlignment="1" applyProtection="1">
      <alignment horizontal="center"/>
      <protection locked="0"/>
    </xf>
    <xf numFmtId="166" fontId="5" fillId="5" borderId="20" xfId="1" applyNumberFormat="1" applyFont="1" applyFill="1" applyBorder="1" applyAlignment="1" applyProtection="1">
      <alignment horizontal="center"/>
      <protection locked="0"/>
    </xf>
    <xf numFmtId="166" fontId="7" fillId="5" borderId="20" xfId="1" applyNumberFormat="1" applyFont="1" applyFill="1" applyBorder="1" applyAlignment="1" applyProtection="1">
      <alignment horizontal="center"/>
      <protection locked="0"/>
    </xf>
    <xf numFmtId="166" fontId="5" fillId="7" borderId="20" xfId="1" applyNumberFormat="1" applyFont="1" applyFill="1" applyBorder="1" applyAlignment="1" applyProtection="1">
      <alignment horizontal="center"/>
      <protection locked="0"/>
    </xf>
    <xf numFmtId="166" fontId="5" fillId="5" borderId="21" xfId="1" applyNumberFormat="1" applyFont="1" applyFill="1" applyBorder="1" applyAlignment="1" applyProtection="1">
      <alignment horizontal="center"/>
      <protection locked="0"/>
    </xf>
    <xf numFmtId="1" fontId="5" fillId="5" borderId="20" xfId="1" applyNumberFormat="1" applyFont="1" applyFill="1" applyBorder="1" applyAlignment="1" applyProtection="1">
      <alignment horizontal="center"/>
      <protection locked="0"/>
    </xf>
    <xf numFmtId="0" fontId="6" fillId="4" borderId="5" xfId="1" applyFont="1" applyFill="1" applyBorder="1" applyAlignment="1">
      <alignment vertical="center"/>
    </xf>
    <xf numFmtId="0" fontId="0" fillId="0" borderId="13" xfId="0" applyBorder="1"/>
    <xf numFmtId="0" fontId="2" fillId="0" borderId="18" xfId="0" applyFont="1" applyBorder="1"/>
    <xf numFmtId="0" fontId="7" fillId="6" borderId="22" xfId="1" applyFont="1" applyFill="1" applyBorder="1"/>
    <xf numFmtId="0" fontId="1" fillId="0" borderId="19" xfId="1" applyBorder="1"/>
    <xf numFmtId="0" fontId="7" fillId="6" borderId="19" xfId="1" quotePrefix="1" applyFont="1" applyFill="1" applyBorder="1" applyAlignment="1">
      <alignment horizontal="left"/>
    </xf>
    <xf numFmtId="0" fontId="1" fillId="0" borderId="19" xfId="1" quotePrefix="1" applyBorder="1" applyAlignment="1" applyProtection="1">
      <alignment horizontal="left"/>
      <protection locked="0"/>
    </xf>
    <xf numFmtId="0" fontId="1" fillId="0" borderId="19" xfId="1" applyBorder="1" applyProtection="1">
      <protection locked="0"/>
    </xf>
    <xf numFmtId="0" fontId="4" fillId="6" borderId="19" xfId="1" applyFont="1" applyFill="1" applyBorder="1"/>
    <xf numFmtId="0" fontId="1" fillId="0" borderId="23" xfId="1" applyBorder="1" applyProtection="1">
      <protection locked="0"/>
    </xf>
    <xf numFmtId="0" fontId="7" fillId="6" borderId="19" xfId="1" applyFont="1" applyFill="1" applyBorder="1"/>
    <xf numFmtId="0" fontId="4" fillId="0" borderId="19" xfId="1" quotePrefix="1" applyFont="1" applyBorder="1" applyAlignment="1">
      <alignment horizontal="left"/>
    </xf>
    <xf numFmtId="0" fontId="4" fillId="0" borderId="19" xfId="1" applyFont="1" applyBorder="1"/>
    <xf numFmtId="0" fontId="2" fillId="0" borderId="17" xfId="0" applyFont="1" applyBorder="1"/>
    <xf numFmtId="0" fontId="3" fillId="0" borderId="24" xfId="1" applyFont="1" applyBorder="1"/>
    <xf numFmtId="0" fontId="3" fillId="0" borderId="24" xfId="1" quotePrefix="1" applyFont="1" applyBorder="1"/>
    <xf numFmtId="0" fontId="5" fillId="5" borderId="15" xfId="1" quotePrefix="1" applyFont="1" applyFill="1" applyBorder="1" applyAlignment="1">
      <alignment horizontal="left"/>
    </xf>
    <xf numFmtId="0" fontId="3" fillId="8" borderId="24" xfId="1" applyFont="1" applyFill="1" applyBorder="1"/>
    <xf numFmtId="0" fontId="3" fillId="8" borderId="24" xfId="1" quotePrefix="1" applyFont="1" applyFill="1" applyBorder="1"/>
    <xf numFmtId="0" fontId="5" fillId="8" borderId="24" xfId="1" applyFont="1" applyFill="1" applyBorder="1"/>
    <xf numFmtId="0" fontId="10" fillId="0" borderId="14" xfId="0" applyFont="1" applyBorder="1" applyAlignment="1">
      <alignment horizontal="center" vertical="center" textRotation="90"/>
    </xf>
    <xf numFmtId="0" fontId="10" fillId="0" borderId="16" xfId="0" applyFont="1" applyBorder="1" applyAlignment="1">
      <alignment horizontal="center" vertical="center" textRotation="90"/>
    </xf>
    <xf numFmtId="0" fontId="5" fillId="0" borderId="11" xfId="1" applyFont="1" applyBorder="1"/>
    <xf numFmtId="0" fontId="11" fillId="0" borderId="0" xfId="0" applyFont="1"/>
    <xf numFmtId="0" fontId="5" fillId="0" borderId="11" xfId="1" quotePrefix="1" applyFont="1" applyBorder="1" applyAlignment="1">
      <alignment horizontal="left"/>
    </xf>
    <xf numFmtId="0" fontId="0" fillId="0" borderId="10" xfId="0" applyBorder="1"/>
    <xf numFmtId="0" fontId="5" fillId="0" borderId="5" xfId="1" quotePrefix="1" applyFont="1" applyBorder="1" applyAlignment="1">
      <alignment horizontal="left"/>
    </xf>
  </cellXfs>
  <cellStyles count="7">
    <cellStyle name="Euro" xfId="6" xr:uid="{14250188-A07A-4217-85E2-EACBE6F30791}"/>
    <cellStyle name="Euro 2" xfId="3" xr:uid="{21E88122-4E6C-4ED4-8F38-F4543AD3E24D}"/>
    <cellStyle name="Milliers 2" xfId="4" xr:uid="{46ABEED9-78B1-4D12-968F-166A8FD5050A}"/>
    <cellStyle name="Normal" xfId="0" builtinId="0"/>
    <cellStyle name="Normal 2" xfId="1" xr:uid="{00000000-0005-0000-0000-000004000000}"/>
    <cellStyle name="Normal 4" xfId="5" xr:uid="{82F0766F-0589-4CC6-A2D1-E2195C9B64EF}"/>
    <cellStyle name="Pourcentage 2" xfId="2" xr:uid="{9B111000-A952-423B-AB52-96B10FF1AB62}"/>
  </cellStyles>
  <dxfs count="0"/>
  <tableStyles count="0" defaultTableStyle="TableStyleMedium2" defaultPivotStyle="PivotStyleLight16"/>
  <colors>
    <mruColors>
      <color rgb="FF99FF99"/>
      <color rgb="FFCCFF99"/>
      <color rgb="FFFFC7CE"/>
      <color rgb="FFFFFFFF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2C30C-D931-4C71-9AE2-4D149D32A44D}">
  <sheetPr codeName="Feuil20"/>
  <dimension ref="A1:D97"/>
  <sheetViews>
    <sheetView tabSelected="1" workbookViewId="0">
      <selection activeCell="C105" sqref="C105"/>
    </sheetView>
  </sheetViews>
  <sheetFormatPr baseColWidth="10" defaultRowHeight="15" x14ac:dyDescent="0.25"/>
  <cols>
    <col min="2" max="2" width="56.42578125" bestFit="1" customWidth="1"/>
    <col min="3" max="3" width="63.42578125" bestFit="1" customWidth="1"/>
    <col min="4" max="5" width="11.5703125"/>
    <col min="8" max="8" width="10.85546875" customWidth="1"/>
  </cols>
  <sheetData>
    <row r="1" spans="1:4" ht="15.75" x14ac:dyDescent="0.25">
      <c r="C1" s="8"/>
      <c r="D1" s="9" t="s">
        <v>0</v>
      </c>
    </row>
    <row r="2" spans="1:4" x14ac:dyDescent="0.25">
      <c r="C2" s="10" t="s">
        <v>1</v>
      </c>
      <c r="D2" s="6" t="s">
        <v>2</v>
      </c>
    </row>
    <row r="3" spans="1:4" ht="15.75" thickBot="1" x14ac:dyDescent="0.3">
      <c r="C3" s="23"/>
      <c r="D3" s="7" t="s">
        <v>3</v>
      </c>
    </row>
    <row r="4" spans="1:4" ht="18" x14ac:dyDescent="0.25">
      <c r="A4" s="24"/>
      <c r="B4" s="25"/>
      <c r="C4" s="26" t="s">
        <v>4</v>
      </c>
      <c r="D4" s="17"/>
    </row>
    <row r="5" spans="1:4" ht="18" customHeight="1" x14ac:dyDescent="0.25">
      <c r="A5" s="43" t="s">
        <v>98</v>
      </c>
      <c r="B5" s="45" t="s">
        <v>4</v>
      </c>
      <c r="C5" s="27" t="s">
        <v>90</v>
      </c>
      <c r="D5" s="18">
        <v>5.8</v>
      </c>
    </row>
    <row r="6" spans="1:4" ht="18" x14ac:dyDescent="0.25">
      <c r="A6" s="43"/>
      <c r="B6" s="45" t="s">
        <v>4</v>
      </c>
      <c r="C6" s="27" t="s">
        <v>91</v>
      </c>
      <c r="D6" s="18">
        <v>7</v>
      </c>
    </row>
    <row r="7" spans="1:4" ht="18" x14ac:dyDescent="0.25">
      <c r="A7" s="43"/>
      <c r="B7" s="45" t="s">
        <v>4</v>
      </c>
      <c r="C7" s="27" t="s">
        <v>92</v>
      </c>
      <c r="D7" s="18">
        <v>3.5</v>
      </c>
    </row>
    <row r="8" spans="1:4" ht="18" x14ac:dyDescent="0.25">
      <c r="A8" s="43"/>
      <c r="B8" s="45" t="s">
        <v>4</v>
      </c>
      <c r="C8" s="27" t="s">
        <v>93</v>
      </c>
      <c r="D8" s="18">
        <v>3.9</v>
      </c>
    </row>
    <row r="9" spans="1:4" ht="18" x14ac:dyDescent="0.25">
      <c r="A9" s="43"/>
      <c r="B9" s="45" t="s">
        <v>4</v>
      </c>
      <c r="C9" s="27" t="s">
        <v>94</v>
      </c>
      <c r="D9" s="18">
        <v>3.25</v>
      </c>
    </row>
    <row r="10" spans="1:4" ht="18" x14ac:dyDescent="0.25">
      <c r="A10" s="43"/>
      <c r="B10" s="45" t="s">
        <v>4</v>
      </c>
      <c r="C10" s="27" t="s">
        <v>95</v>
      </c>
      <c r="D10" s="18">
        <v>3.55</v>
      </c>
    </row>
    <row r="11" spans="1:4" ht="18" x14ac:dyDescent="0.25">
      <c r="A11" s="43"/>
      <c r="B11" s="45" t="s">
        <v>4</v>
      </c>
      <c r="C11" s="27" t="s">
        <v>96</v>
      </c>
      <c r="D11" s="18">
        <v>3.15</v>
      </c>
    </row>
    <row r="12" spans="1:4" ht="18" x14ac:dyDescent="0.25">
      <c r="A12" s="43"/>
      <c r="B12" s="45" t="s">
        <v>4</v>
      </c>
      <c r="C12" s="27" t="s">
        <v>97</v>
      </c>
      <c r="D12" s="18">
        <v>3.5</v>
      </c>
    </row>
    <row r="13" spans="1:4" ht="18" x14ac:dyDescent="0.25">
      <c r="A13" s="43"/>
      <c r="B13" s="46"/>
      <c r="C13" s="28" t="s">
        <v>16</v>
      </c>
      <c r="D13" s="19"/>
    </row>
    <row r="14" spans="1:4" x14ac:dyDescent="0.25">
      <c r="A14" s="43"/>
      <c r="B14" s="47" t="s">
        <v>16</v>
      </c>
      <c r="C14" s="29" t="s">
        <v>51</v>
      </c>
      <c r="D14" s="20">
        <v>5.8</v>
      </c>
    </row>
    <row r="15" spans="1:4" x14ac:dyDescent="0.25">
      <c r="A15" s="43"/>
      <c r="B15" s="47" t="s">
        <v>16</v>
      </c>
      <c r="C15" s="29" t="s">
        <v>52</v>
      </c>
      <c r="D15" s="18">
        <v>7</v>
      </c>
    </row>
    <row r="16" spans="1:4" ht="18" x14ac:dyDescent="0.25">
      <c r="A16" s="43"/>
      <c r="B16" s="46"/>
      <c r="C16" s="28" t="s">
        <v>17</v>
      </c>
      <c r="D16" s="18"/>
    </row>
    <row r="17" spans="1:4" x14ac:dyDescent="0.25">
      <c r="A17" s="43"/>
      <c r="B17" s="45" t="s">
        <v>17</v>
      </c>
      <c r="C17" s="30" t="s">
        <v>41</v>
      </c>
      <c r="D17" s="20">
        <v>6.5</v>
      </c>
    </row>
    <row r="18" spans="1:4" x14ac:dyDescent="0.25">
      <c r="A18" s="43"/>
      <c r="B18" s="45" t="s">
        <v>17</v>
      </c>
      <c r="C18" s="30" t="s">
        <v>42</v>
      </c>
      <c r="D18" s="18">
        <v>3.5</v>
      </c>
    </row>
    <row r="19" spans="1:4" x14ac:dyDescent="0.25">
      <c r="A19" s="43"/>
      <c r="B19" s="45" t="s">
        <v>17</v>
      </c>
      <c r="C19" s="30" t="s">
        <v>18</v>
      </c>
      <c r="D19" s="18">
        <v>4.3</v>
      </c>
    </row>
    <row r="20" spans="1:4" x14ac:dyDescent="0.25">
      <c r="A20" s="43"/>
      <c r="B20" s="45" t="s">
        <v>17</v>
      </c>
      <c r="C20" s="30" t="s">
        <v>19</v>
      </c>
      <c r="D20" s="18">
        <v>6.5</v>
      </c>
    </row>
    <row r="21" spans="1:4" ht="15.75" x14ac:dyDescent="0.25">
      <c r="A21" s="43"/>
      <c r="B21" s="46"/>
      <c r="C21" s="31" t="s">
        <v>20</v>
      </c>
      <c r="D21" s="18"/>
    </row>
    <row r="22" spans="1:4" x14ac:dyDescent="0.25">
      <c r="A22" s="43"/>
      <c r="B22" s="45" t="s">
        <v>20</v>
      </c>
      <c r="C22" s="27" t="s">
        <v>53</v>
      </c>
      <c r="D22" s="20">
        <v>4.5</v>
      </c>
    </row>
    <row r="23" spans="1:4" x14ac:dyDescent="0.25">
      <c r="A23" s="43"/>
      <c r="B23" s="45" t="s">
        <v>20</v>
      </c>
      <c r="C23" s="27" t="s">
        <v>54</v>
      </c>
      <c r="D23" s="18">
        <v>5.2</v>
      </c>
    </row>
    <row r="24" spans="1:4" x14ac:dyDescent="0.25">
      <c r="A24" s="43"/>
      <c r="B24" s="45" t="s">
        <v>20</v>
      </c>
      <c r="C24" s="30" t="s">
        <v>55</v>
      </c>
      <c r="D24" s="18">
        <v>3.3</v>
      </c>
    </row>
    <row r="25" spans="1:4" x14ac:dyDescent="0.25">
      <c r="A25" s="43"/>
      <c r="B25" s="45" t="s">
        <v>20</v>
      </c>
      <c r="C25" s="30" t="s">
        <v>56</v>
      </c>
      <c r="D25" s="18">
        <v>3.3</v>
      </c>
    </row>
    <row r="26" spans="1:4" ht="15.75" x14ac:dyDescent="0.25">
      <c r="A26" s="43"/>
      <c r="B26" s="46"/>
      <c r="C26" s="31" t="s">
        <v>21</v>
      </c>
    </row>
    <row r="27" spans="1:4" x14ac:dyDescent="0.25">
      <c r="A27" s="43"/>
      <c r="B27" s="45" t="s">
        <v>21</v>
      </c>
      <c r="C27" s="27" t="s">
        <v>22</v>
      </c>
      <c r="D27" s="20">
        <v>3.5</v>
      </c>
    </row>
    <row r="28" spans="1:4" x14ac:dyDescent="0.25">
      <c r="A28" s="43"/>
      <c r="B28" s="45" t="s">
        <v>21</v>
      </c>
      <c r="C28" s="27" t="s">
        <v>23</v>
      </c>
      <c r="D28" s="18">
        <v>4</v>
      </c>
    </row>
    <row r="29" spans="1:4" x14ac:dyDescent="0.25">
      <c r="A29" s="43"/>
      <c r="B29" s="45" t="s">
        <v>21</v>
      </c>
      <c r="C29" s="27" t="s">
        <v>24</v>
      </c>
      <c r="D29" s="18">
        <v>4.5</v>
      </c>
    </row>
    <row r="30" spans="1:4" ht="15.75" x14ac:dyDescent="0.25">
      <c r="A30" s="43"/>
      <c r="B30" s="46"/>
      <c r="C30" s="31" t="s">
        <v>25</v>
      </c>
      <c r="D30" s="18"/>
    </row>
    <row r="31" spans="1:4" x14ac:dyDescent="0.25">
      <c r="A31" s="43"/>
      <c r="B31" s="45" t="s">
        <v>25</v>
      </c>
      <c r="C31" s="27" t="s">
        <v>22</v>
      </c>
      <c r="D31" s="20">
        <v>3.5</v>
      </c>
    </row>
    <row r="32" spans="1:4" x14ac:dyDescent="0.25">
      <c r="A32" s="43"/>
      <c r="B32" s="45" t="s">
        <v>25</v>
      </c>
      <c r="C32" s="27" t="s">
        <v>26</v>
      </c>
      <c r="D32" s="18">
        <v>2</v>
      </c>
    </row>
    <row r="33" spans="1:4" x14ac:dyDescent="0.25">
      <c r="A33" s="43"/>
      <c r="B33" s="45" t="s">
        <v>25</v>
      </c>
      <c r="C33" s="27" t="s">
        <v>23</v>
      </c>
      <c r="D33" s="18">
        <v>4</v>
      </c>
    </row>
    <row r="34" spans="1:4" x14ac:dyDescent="0.25">
      <c r="A34" s="43"/>
      <c r="B34" s="45" t="s">
        <v>25</v>
      </c>
      <c r="C34" s="27" t="s">
        <v>24</v>
      </c>
      <c r="D34" s="18">
        <v>4.5</v>
      </c>
    </row>
    <row r="35" spans="1:4" x14ac:dyDescent="0.25">
      <c r="A35" s="43"/>
      <c r="B35" s="45" t="s">
        <v>25</v>
      </c>
      <c r="C35" s="30" t="s">
        <v>33</v>
      </c>
      <c r="D35" s="18">
        <v>1.5</v>
      </c>
    </row>
    <row r="36" spans="1:4" x14ac:dyDescent="0.25">
      <c r="A36" s="43"/>
      <c r="B36" s="45" t="s">
        <v>25</v>
      </c>
      <c r="C36" s="30" t="s">
        <v>34</v>
      </c>
      <c r="D36" s="18">
        <v>2.2000000000000002</v>
      </c>
    </row>
    <row r="37" spans="1:4" x14ac:dyDescent="0.25">
      <c r="A37" s="43"/>
      <c r="B37" s="45" t="s">
        <v>25</v>
      </c>
      <c r="C37" s="30" t="s">
        <v>35</v>
      </c>
      <c r="D37" s="18">
        <v>3.5</v>
      </c>
    </row>
    <row r="38" spans="1:4" ht="15.75" x14ac:dyDescent="0.25">
      <c r="A38" s="43"/>
      <c r="B38" s="46"/>
      <c r="C38" s="31" t="s">
        <v>27</v>
      </c>
      <c r="D38" s="18"/>
    </row>
    <row r="39" spans="1:4" x14ac:dyDescent="0.25">
      <c r="A39" s="43"/>
      <c r="B39" s="45" t="s">
        <v>27</v>
      </c>
      <c r="C39" s="30" t="s">
        <v>28</v>
      </c>
      <c r="D39" s="20">
        <v>5.8</v>
      </c>
    </row>
    <row r="40" spans="1:4" x14ac:dyDescent="0.25">
      <c r="A40" s="43"/>
      <c r="B40" s="45" t="s">
        <v>27</v>
      </c>
      <c r="C40" s="30" t="s">
        <v>29</v>
      </c>
      <c r="D40" s="18">
        <v>4.5</v>
      </c>
    </row>
    <row r="41" spans="1:4" x14ac:dyDescent="0.25">
      <c r="A41" s="43"/>
      <c r="B41" s="45" t="s">
        <v>27</v>
      </c>
      <c r="C41" s="30" t="s">
        <v>30</v>
      </c>
      <c r="D41" s="18">
        <v>4</v>
      </c>
    </row>
    <row r="42" spans="1:4" x14ac:dyDescent="0.25">
      <c r="A42" s="43"/>
      <c r="B42" s="45" t="s">
        <v>27</v>
      </c>
      <c r="C42" s="30" t="s">
        <v>31</v>
      </c>
      <c r="D42" s="18">
        <v>6.5</v>
      </c>
    </row>
    <row r="43" spans="1:4" x14ac:dyDescent="0.25">
      <c r="A43" s="43"/>
      <c r="B43" s="45" t="s">
        <v>27</v>
      </c>
      <c r="C43" s="30" t="s">
        <v>32</v>
      </c>
      <c r="D43" s="18">
        <v>6.5</v>
      </c>
    </row>
    <row r="44" spans="1:4" x14ac:dyDescent="0.25">
      <c r="A44" s="43"/>
      <c r="B44" s="45" t="s">
        <v>27</v>
      </c>
      <c r="C44" s="30" t="s">
        <v>30</v>
      </c>
      <c r="D44" s="18">
        <v>4</v>
      </c>
    </row>
    <row r="45" spans="1:4" x14ac:dyDescent="0.25">
      <c r="A45" s="43"/>
      <c r="B45" s="45" t="s">
        <v>27</v>
      </c>
      <c r="C45" s="32" t="s">
        <v>31</v>
      </c>
      <c r="D45" s="21">
        <v>6.5</v>
      </c>
    </row>
    <row r="46" spans="1:4" ht="18" x14ac:dyDescent="0.25">
      <c r="A46" s="43"/>
      <c r="B46" s="46"/>
      <c r="C46" s="33" t="s">
        <v>5</v>
      </c>
      <c r="D46" s="19"/>
    </row>
    <row r="47" spans="1:4" ht="15.75" x14ac:dyDescent="0.25">
      <c r="A47" s="43"/>
      <c r="B47" s="5"/>
      <c r="C47" s="34" t="s">
        <v>6</v>
      </c>
      <c r="D47" s="18"/>
    </row>
    <row r="48" spans="1:4" x14ac:dyDescent="0.25">
      <c r="A48" s="43"/>
      <c r="B48" s="47" t="s">
        <v>44</v>
      </c>
      <c r="C48" s="29" t="s">
        <v>57</v>
      </c>
      <c r="D48" s="20">
        <v>6.15</v>
      </c>
    </row>
    <row r="49" spans="1:4" x14ac:dyDescent="0.25">
      <c r="A49" s="43"/>
      <c r="B49" s="47" t="s">
        <v>44</v>
      </c>
      <c r="C49" s="29" t="s">
        <v>58</v>
      </c>
      <c r="D49" s="18">
        <v>6.05</v>
      </c>
    </row>
    <row r="50" spans="1:4" x14ac:dyDescent="0.25">
      <c r="A50" s="43"/>
      <c r="B50" s="47" t="s">
        <v>44</v>
      </c>
      <c r="C50" s="29" t="s">
        <v>59</v>
      </c>
      <c r="D50" s="18">
        <v>6.2</v>
      </c>
    </row>
    <row r="51" spans="1:4" x14ac:dyDescent="0.25">
      <c r="A51" s="43"/>
      <c r="B51" s="47" t="s">
        <v>44</v>
      </c>
      <c r="C51" s="29" t="s">
        <v>60</v>
      </c>
      <c r="D51" s="22">
        <v>6.05</v>
      </c>
    </row>
    <row r="52" spans="1:4" ht="15.75" x14ac:dyDescent="0.25">
      <c r="A52" s="43"/>
      <c r="B52" s="46"/>
      <c r="C52" s="34" t="s">
        <v>7</v>
      </c>
      <c r="D52" s="18"/>
    </row>
    <row r="53" spans="1:4" x14ac:dyDescent="0.25">
      <c r="A53" s="43"/>
      <c r="B53" s="47" t="s">
        <v>43</v>
      </c>
      <c r="C53" s="29" t="s">
        <v>61</v>
      </c>
      <c r="D53" s="20">
        <v>4.3499999999999996</v>
      </c>
    </row>
    <row r="54" spans="1:4" x14ac:dyDescent="0.25">
      <c r="A54" s="43"/>
      <c r="B54" s="47" t="s">
        <v>43</v>
      </c>
      <c r="C54" s="29" t="s">
        <v>62</v>
      </c>
      <c r="D54" s="18">
        <v>4.1500000000000004</v>
      </c>
    </row>
    <row r="55" spans="1:4" x14ac:dyDescent="0.25">
      <c r="A55" s="43"/>
      <c r="B55" s="47" t="s">
        <v>43</v>
      </c>
      <c r="C55" s="29" t="s">
        <v>63</v>
      </c>
      <c r="D55" s="18">
        <v>4.5</v>
      </c>
    </row>
    <row r="56" spans="1:4" ht="15.75" x14ac:dyDescent="0.25">
      <c r="A56" s="43"/>
      <c r="B56" s="46"/>
      <c r="C56" s="35" t="s">
        <v>8</v>
      </c>
      <c r="D56" s="18"/>
    </row>
    <row r="57" spans="1:4" x14ac:dyDescent="0.25">
      <c r="A57" s="43"/>
      <c r="B57" s="45" t="s">
        <v>45</v>
      </c>
      <c r="C57" s="29" t="s">
        <v>64</v>
      </c>
      <c r="D57" s="20">
        <v>4.95</v>
      </c>
    </row>
    <row r="58" spans="1:4" x14ac:dyDescent="0.25">
      <c r="A58" s="43"/>
      <c r="B58" s="45" t="s">
        <v>45</v>
      </c>
      <c r="C58" s="29" t="s">
        <v>65</v>
      </c>
      <c r="D58" s="18">
        <v>4.75</v>
      </c>
    </row>
    <row r="59" spans="1:4" x14ac:dyDescent="0.25">
      <c r="A59" s="43"/>
      <c r="B59" s="45" t="s">
        <v>45</v>
      </c>
      <c r="C59" s="29" t="s">
        <v>66</v>
      </c>
      <c r="D59" s="18">
        <v>5.05</v>
      </c>
    </row>
    <row r="60" spans="1:4" ht="15.75" x14ac:dyDescent="0.25">
      <c r="A60" s="43"/>
      <c r="B60" s="46"/>
      <c r="C60" s="34" t="s">
        <v>9</v>
      </c>
      <c r="D60" s="18"/>
    </row>
    <row r="61" spans="1:4" x14ac:dyDescent="0.25">
      <c r="A61" s="43"/>
      <c r="B61" s="46"/>
      <c r="C61" s="29" t="s">
        <v>10</v>
      </c>
      <c r="D61" s="20">
        <v>4.5999999999999996</v>
      </c>
    </row>
    <row r="62" spans="1:4" x14ac:dyDescent="0.25">
      <c r="A62" s="43"/>
      <c r="B62" s="47" t="s">
        <v>46</v>
      </c>
      <c r="C62" s="29" t="s">
        <v>36</v>
      </c>
      <c r="D62" s="18">
        <v>4.45</v>
      </c>
    </row>
    <row r="63" spans="1:4" x14ac:dyDescent="0.25">
      <c r="A63" s="43"/>
      <c r="B63" s="47" t="s">
        <v>46</v>
      </c>
      <c r="C63" s="29" t="s">
        <v>67</v>
      </c>
      <c r="D63" s="18">
        <v>4.7</v>
      </c>
    </row>
    <row r="64" spans="1:4" ht="18" x14ac:dyDescent="0.25">
      <c r="A64" s="43"/>
      <c r="B64" s="47" t="s">
        <v>46</v>
      </c>
      <c r="C64" s="33" t="s">
        <v>11</v>
      </c>
      <c r="D64" s="19"/>
    </row>
    <row r="65" spans="1:4" ht="15.75" x14ac:dyDescent="0.25">
      <c r="A65" s="43"/>
      <c r="B65" s="5"/>
      <c r="C65" s="34" t="s">
        <v>6</v>
      </c>
      <c r="D65" s="18"/>
    </row>
    <row r="66" spans="1:4" x14ac:dyDescent="0.25">
      <c r="A66" s="43"/>
      <c r="B66" s="47" t="s">
        <v>47</v>
      </c>
      <c r="C66" s="29" t="s">
        <v>68</v>
      </c>
      <c r="D66" s="20">
        <v>4.5</v>
      </c>
    </row>
    <row r="67" spans="1:4" x14ac:dyDescent="0.25">
      <c r="A67" s="43"/>
      <c r="B67" s="47" t="s">
        <v>47</v>
      </c>
      <c r="C67" s="29" t="s">
        <v>69</v>
      </c>
      <c r="D67" s="18">
        <v>4.5</v>
      </c>
    </row>
    <row r="68" spans="1:4" x14ac:dyDescent="0.25">
      <c r="A68" s="43"/>
      <c r="B68" s="47" t="s">
        <v>47</v>
      </c>
      <c r="C68" s="29" t="s">
        <v>70</v>
      </c>
      <c r="D68" s="18">
        <v>4.25</v>
      </c>
    </row>
    <row r="69" spans="1:4" x14ac:dyDescent="0.25">
      <c r="A69" s="43"/>
      <c r="B69" s="47" t="s">
        <v>47</v>
      </c>
      <c r="C69" s="29" t="s">
        <v>71</v>
      </c>
      <c r="D69" s="18">
        <v>4.0999999999999996</v>
      </c>
    </row>
    <row r="70" spans="1:4" ht="15.75" x14ac:dyDescent="0.25">
      <c r="A70" s="43"/>
      <c r="B70" s="46"/>
      <c r="C70" s="34" t="s">
        <v>7</v>
      </c>
      <c r="D70" s="18"/>
    </row>
    <row r="71" spans="1:4" x14ac:dyDescent="0.25">
      <c r="A71" s="43"/>
      <c r="B71" s="47" t="s">
        <v>48</v>
      </c>
      <c r="C71" s="29" t="s">
        <v>68</v>
      </c>
      <c r="D71" s="20">
        <v>2.85</v>
      </c>
    </row>
    <row r="72" spans="1:4" x14ac:dyDescent="0.25">
      <c r="A72" s="43"/>
      <c r="B72" s="47" t="s">
        <v>48</v>
      </c>
      <c r="C72" s="29" t="s">
        <v>72</v>
      </c>
      <c r="D72" s="18">
        <v>2.75</v>
      </c>
    </row>
    <row r="73" spans="1:4" x14ac:dyDescent="0.25">
      <c r="A73" s="43"/>
      <c r="B73" s="47" t="s">
        <v>48</v>
      </c>
      <c r="C73" s="29" t="s">
        <v>73</v>
      </c>
      <c r="D73" s="18">
        <v>2.9</v>
      </c>
    </row>
    <row r="74" spans="1:4" ht="15.75" x14ac:dyDescent="0.25">
      <c r="A74" s="43"/>
      <c r="B74" s="46"/>
      <c r="C74" s="35" t="s">
        <v>8</v>
      </c>
      <c r="D74" s="18"/>
    </row>
    <row r="75" spans="1:4" x14ac:dyDescent="0.25">
      <c r="A75" s="43"/>
      <c r="B75" s="45" t="s">
        <v>49</v>
      </c>
      <c r="C75" s="29" t="s">
        <v>74</v>
      </c>
      <c r="D75" s="20">
        <v>3.95</v>
      </c>
    </row>
    <row r="76" spans="1:4" x14ac:dyDescent="0.25">
      <c r="A76" s="43"/>
      <c r="B76" s="45" t="s">
        <v>49</v>
      </c>
      <c r="C76" s="29" t="s">
        <v>75</v>
      </c>
      <c r="D76" s="18">
        <v>3.1</v>
      </c>
    </row>
    <row r="77" spans="1:4" x14ac:dyDescent="0.25">
      <c r="A77" s="43"/>
      <c r="B77" s="45" t="s">
        <v>49</v>
      </c>
      <c r="C77" s="29" t="s">
        <v>76</v>
      </c>
      <c r="D77" s="18">
        <v>3.2</v>
      </c>
    </row>
    <row r="78" spans="1:4" ht="15.75" x14ac:dyDescent="0.25">
      <c r="A78" s="43"/>
      <c r="B78" s="46"/>
      <c r="C78" s="34" t="s">
        <v>9</v>
      </c>
      <c r="D78" s="18"/>
    </row>
    <row r="79" spans="1:4" x14ac:dyDescent="0.25">
      <c r="A79" s="43"/>
      <c r="B79" s="47" t="s">
        <v>50</v>
      </c>
      <c r="C79" s="29" t="s">
        <v>12</v>
      </c>
      <c r="D79" s="20">
        <v>3.1</v>
      </c>
    </row>
    <row r="80" spans="1:4" x14ac:dyDescent="0.25">
      <c r="A80" s="43"/>
      <c r="B80" s="47" t="s">
        <v>50</v>
      </c>
      <c r="C80" s="29" t="s">
        <v>37</v>
      </c>
      <c r="D80" s="18">
        <v>3.03</v>
      </c>
    </row>
    <row r="81" spans="1:4" x14ac:dyDescent="0.25">
      <c r="A81" s="43"/>
      <c r="B81" s="47" t="s">
        <v>50</v>
      </c>
      <c r="C81" s="29" t="s">
        <v>77</v>
      </c>
      <c r="D81" s="18">
        <v>3.1</v>
      </c>
    </row>
    <row r="82" spans="1:4" ht="18" x14ac:dyDescent="0.25">
      <c r="A82" s="43"/>
      <c r="B82" s="46"/>
      <c r="C82" s="33" t="s">
        <v>13</v>
      </c>
      <c r="D82" s="19"/>
    </row>
    <row r="83" spans="1:4" ht="15.75" x14ac:dyDescent="0.25">
      <c r="A83" s="43"/>
      <c r="B83" s="5"/>
      <c r="C83" s="34" t="s">
        <v>14</v>
      </c>
      <c r="D83" s="18"/>
    </row>
    <row r="84" spans="1:4" x14ac:dyDescent="0.25">
      <c r="A84" s="43"/>
      <c r="B84" s="47" t="s">
        <v>14</v>
      </c>
      <c r="C84" s="29" t="s">
        <v>78</v>
      </c>
      <c r="D84" s="20">
        <v>5.05</v>
      </c>
    </row>
    <row r="85" spans="1:4" x14ac:dyDescent="0.25">
      <c r="A85" s="43"/>
      <c r="B85" s="47" t="s">
        <v>14</v>
      </c>
      <c r="C85" s="29" t="s">
        <v>79</v>
      </c>
      <c r="D85" s="18">
        <v>3.15</v>
      </c>
    </row>
    <row r="86" spans="1:4" x14ac:dyDescent="0.25">
      <c r="A86" s="43"/>
      <c r="B86" s="47" t="s">
        <v>14</v>
      </c>
      <c r="C86" s="29" t="s">
        <v>80</v>
      </c>
      <c r="D86" s="18">
        <v>2.85</v>
      </c>
    </row>
    <row r="87" spans="1:4" x14ac:dyDescent="0.25">
      <c r="A87" s="43"/>
      <c r="B87" s="47" t="s">
        <v>14</v>
      </c>
      <c r="C87" s="29" t="s">
        <v>81</v>
      </c>
      <c r="D87" s="18">
        <v>6.3</v>
      </c>
    </row>
    <row r="88" spans="1:4" x14ac:dyDescent="0.25">
      <c r="A88" s="43"/>
      <c r="B88" s="47" t="s">
        <v>14</v>
      </c>
      <c r="C88" s="29" t="s">
        <v>82</v>
      </c>
      <c r="D88" s="18">
        <v>4.3499999999999996</v>
      </c>
    </row>
    <row r="89" spans="1:4" x14ac:dyDescent="0.25">
      <c r="A89" s="43"/>
      <c r="B89" s="47" t="s">
        <v>14</v>
      </c>
      <c r="C89" s="29" t="s">
        <v>83</v>
      </c>
      <c r="D89" s="18">
        <v>4</v>
      </c>
    </row>
    <row r="90" spans="1:4" ht="15.75" x14ac:dyDescent="0.25">
      <c r="A90" s="43"/>
      <c r="B90" s="46"/>
      <c r="C90" s="34" t="s">
        <v>15</v>
      </c>
      <c r="D90" s="18"/>
    </row>
    <row r="91" spans="1:4" x14ac:dyDescent="0.25">
      <c r="A91" s="43"/>
      <c r="B91" s="47" t="s">
        <v>15</v>
      </c>
      <c r="C91" s="29" t="s">
        <v>84</v>
      </c>
      <c r="D91" s="20">
        <v>5.9</v>
      </c>
    </row>
    <row r="92" spans="1:4" x14ac:dyDescent="0.25">
      <c r="A92" s="43"/>
      <c r="B92" s="47" t="s">
        <v>15</v>
      </c>
      <c r="C92" s="29" t="s">
        <v>85</v>
      </c>
      <c r="D92" s="18">
        <v>3.55</v>
      </c>
    </row>
    <row r="93" spans="1:4" x14ac:dyDescent="0.25">
      <c r="A93" s="43"/>
      <c r="B93" s="47" t="s">
        <v>15</v>
      </c>
      <c r="C93" s="29" t="s">
        <v>86</v>
      </c>
      <c r="D93" s="18">
        <v>3.15</v>
      </c>
    </row>
    <row r="94" spans="1:4" x14ac:dyDescent="0.25">
      <c r="A94" s="43"/>
      <c r="B94" s="47" t="s">
        <v>15</v>
      </c>
      <c r="C94" s="29" t="s">
        <v>87</v>
      </c>
      <c r="D94" s="18">
        <v>7.5</v>
      </c>
    </row>
    <row r="95" spans="1:4" x14ac:dyDescent="0.25">
      <c r="A95" s="43"/>
      <c r="B95" s="47" t="s">
        <v>15</v>
      </c>
      <c r="C95" s="29" t="s">
        <v>88</v>
      </c>
      <c r="D95" s="18">
        <v>4.8499999999999996</v>
      </c>
    </row>
    <row r="96" spans="1:4" x14ac:dyDescent="0.25">
      <c r="A96" s="43"/>
      <c r="B96" s="49" t="s">
        <v>15</v>
      </c>
      <c r="C96" s="29" t="s">
        <v>89</v>
      </c>
      <c r="D96" s="18">
        <v>4.45</v>
      </c>
    </row>
    <row r="97" spans="1:3" ht="15.75" thickBot="1" x14ac:dyDescent="0.3">
      <c r="A97" s="44"/>
      <c r="B97" s="48"/>
      <c r="C97" s="36"/>
    </row>
  </sheetData>
  <mergeCells count="1">
    <mergeCell ref="A5:A9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09C6F-736F-4C85-AC11-E7075339B231}">
  <sheetPr codeName="Feuil1"/>
  <dimension ref="B3:F30"/>
  <sheetViews>
    <sheetView zoomScaleNormal="100" workbookViewId="0">
      <selection activeCell="D9" sqref="D9"/>
    </sheetView>
  </sheetViews>
  <sheetFormatPr baseColWidth="10" defaultRowHeight="15" x14ac:dyDescent="0.25"/>
  <cols>
    <col min="3" max="3" width="21.85546875" customWidth="1"/>
    <col min="4" max="4" width="71.28515625" bestFit="1" customWidth="1"/>
    <col min="5" max="5" width="11.5703125" customWidth="1"/>
    <col min="15" max="16" width="15.7109375" bestFit="1" customWidth="1"/>
  </cols>
  <sheetData>
    <row r="3" spans="3:6" ht="15" customHeight="1" thickBot="1" x14ac:dyDescent="0.3"/>
    <row r="4" spans="3:6" x14ac:dyDescent="0.25">
      <c r="C4" s="14" t="s">
        <v>38</v>
      </c>
      <c r="D4" s="1" t="s">
        <v>5</v>
      </c>
      <c r="E4">
        <f t="array" aca="1" ref="E4" ca="1">MAX(OFFSET(INDEX(Uvitrage!D:D,MAX((Uvitrage!B:B='Bilan thermique'!D5)*(Uvitrage!C:C='Bilan thermique'!D6)*ROW('Bilan thermique'!C:C))),,,,3))</f>
        <v>7.5</v>
      </c>
    </row>
    <row r="5" spans="3:6" x14ac:dyDescent="0.25">
      <c r="C5" s="15" t="s">
        <v>39</v>
      </c>
      <c r="D5" s="2" t="s">
        <v>43</v>
      </c>
      <c r="F5" s="4" t="s">
        <v>99</v>
      </c>
    </row>
    <row r="6" spans="3:6" ht="15.75" thickBot="1" x14ac:dyDescent="0.3">
      <c r="C6" s="16" t="s">
        <v>40</v>
      </c>
      <c r="D6" s="3" t="s">
        <v>42</v>
      </c>
      <c r="F6" s="4" t="s">
        <v>100</v>
      </c>
    </row>
    <row r="7" spans="3:6" x14ac:dyDescent="0.25">
      <c r="C7" s="14" t="s">
        <v>38</v>
      </c>
      <c r="D7" s="1"/>
      <c r="E7">
        <f t="array" aca="1" ref="E7" ca="1">MAX(OFFSET(INDEX(Uvitrage!D:D,MAX((Uvitrage!B:B='Bilan thermique'!D8)*(Uvitrage!C:C='Bilan thermique'!D9)*ROW('Bilan thermique'!C:C))),,,,3))</f>
        <v>0</v>
      </c>
    </row>
    <row r="8" spans="3:6" x14ac:dyDescent="0.25">
      <c r="C8" s="15" t="s">
        <v>39</v>
      </c>
      <c r="D8" s="2"/>
    </row>
    <row r="9" spans="3:6" ht="15.75" thickBot="1" x14ac:dyDescent="0.3">
      <c r="C9" s="16" t="s">
        <v>40</v>
      </c>
      <c r="D9" s="3"/>
    </row>
    <row r="10" spans="3:6" x14ac:dyDescent="0.25">
      <c r="C10" s="14" t="s">
        <v>38</v>
      </c>
      <c r="D10" s="1"/>
      <c r="E10">
        <f t="array" aca="1" ref="E10" ca="1">MAX(OFFSET(INDEX(Uvitrage!D:D,MAX((Uvitrage!B:B='Bilan thermique'!D11)*(Uvitrage!C:C='Bilan thermique'!D12)*ROW('Bilan thermique'!C:C))),,,,3))</f>
        <v>0</v>
      </c>
      <c r="F10" s="4"/>
    </row>
    <row r="11" spans="3:6" x14ac:dyDescent="0.25">
      <c r="C11" s="15" t="s">
        <v>39</v>
      </c>
      <c r="D11" s="2"/>
    </row>
    <row r="12" spans="3:6" ht="15.75" thickBot="1" x14ac:dyDescent="0.3">
      <c r="C12" s="16" t="s">
        <v>40</v>
      </c>
      <c r="D12" s="3"/>
    </row>
    <row r="13" spans="3:6" x14ac:dyDescent="0.25">
      <c r="C13" s="14" t="s">
        <v>38</v>
      </c>
      <c r="D13" s="1"/>
      <c r="E13">
        <f t="array" aca="1" ref="E13" ca="1">MAX(OFFSET(INDEX(Uvitrage!D:D,MAX((Uvitrage!B:B='Bilan thermique'!D14)*(Uvitrage!C:C='Bilan thermique'!D15)*ROW('Bilan thermique'!C:C))),,,,3))</f>
        <v>0</v>
      </c>
    </row>
    <row r="14" spans="3:6" x14ac:dyDescent="0.25">
      <c r="C14" s="15" t="s">
        <v>39</v>
      </c>
      <c r="D14" s="2"/>
    </row>
    <row r="15" spans="3:6" ht="15.75" thickBot="1" x14ac:dyDescent="0.3">
      <c r="C15" s="16" t="s">
        <v>40</v>
      </c>
      <c r="D15" s="3"/>
    </row>
    <row r="16" spans="3:6" x14ac:dyDescent="0.25">
      <c r="C16" s="14" t="s">
        <v>38</v>
      </c>
      <c r="D16" s="1"/>
      <c r="E16">
        <f t="array" aca="1" ref="E16" ca="1">MAX(OFFSET(INDEX(Uvitrage!D:D,MAX((Uvitrage!B:B='Bilan thermique'!D17)*(Uvitrage!C:C='Bilan thermique'!D18)*ROW('Bilan thermique'!C:C))),,,,3))</f>
        <v>0</v>
      </c>
    </row>
    <row r="17" spans="2:5" x14ac:dyDescent="0.25">
      <c r="C17" s="15" t="s">
        <v>39</v>
      </c>
      <c r="D17" s="2"/>
    </row>
    <row r="18" spans="2:5" ht="15.75" thickBot="1" x14ac:dyDescent="0.3">
      <c r="C18" s="16" t="s">
        <v>40</v>
      </c>
      <c r="D18" s="3"/>
    </row>
    <row r="19" spans="2:5" x14ac:dyDescent="0.25">
      <c r="C19" s="14" t="s">
        <v>38</v>
      </c>
      <c r="D19" s="1"/>
      <c r="E19">
        <f t="array" aca="1" ref="E19" ca="1">MAX(OFFSET(INDEX(Uvitrage!D:D,MAX((Uvitrage!B:B='Bilan thermique'!D20)*(Uvitrage!C:C='Bilan thermique'!D21)*ROW('Bilan thermique'!C:C))),,,,3))</f>
        <v>0</v>
      </c>
    </row>
    <row r="20" spans="2:5" x14ac:dyDescent="0.25">
      <c r="C20" s="15" t="s">
        <v>39</v>
      </c>
      <c r="D20" s="2"/>
    </row>
    <row r="21" spans="2:5" ht="15.75" thickBot="1" x14ac:dyDescent="0.3">
      <c r="C21" s="16" t="s">
        <v>40</v>
      </c>
      <c r="D21" s="3"/>
    </row>
    <row r="22" spans="2:5" x14ac:dyDescent="0.25">
      <c r="C22" s="14" t="s">
        <v>38</v>
      </c>
      <c r="D22" s="1"/>
      <c r="E22">
        <f t="array" aca="1" ref="E22" ca="1">MAX(OFFSET(INDEX(Uvitrage!D:D,MAX((Uvitrage!B:B='Bilan thermique'!D23)*(Uvitrage!C:C='Bilan thermique'!D24)*ROW('Bilan thermique'!C:C))),,,,3))</f>
        <v>0</v>
      </c>
    </row>
    <row r="23" spans="2:5" x14ac:dyDescent="0.25">
      <c r="C23" s="15" t="s">
        <v>39</v>
      </c>
      <c r="D23" s="2"/>
    </row>
    <row r="24" spans="2:5" ht="15.75" thickBot="1" x14ac:dyDescent="0.3">
      <c r="C24" s="16" t="s">
        <v>40</v>
      </c>
      <c r="D24" s="3"/>
    </row>
    <row r="26" spans="2:5" x14ac:dyDescent="0.25">
      <c r="B26" s="4"/>
    </row>
    <row r="27" spans="2:5" ht="14.45" customHeight="1" x14ac:dyDescent="0.25">
      <c r="B27" s="4"/>
    </row>
    <row r="28" spans="2:5" x14ac:dyDescent="0.25">
      <c r="B28" s="4"/>
    </row>
    <row r="29" spans="2:5" x14ac:dyDescent="0.25">
      <c r="B29" s="4"/>
    </row>
    <row r="30" spans="2:5" x14ac:dyDescent="0.25">
      <c r="B30" s="4"/>
    </row>
  </sheetData>
  <dataValidations count="2">
    <dataValidation type="list" allowBlank="1" showInputMessage="1" showErrorMessage="1" sqref="D5 D8" xr:uid="{955D6460-53AE-4E7B-A72D-8DFB3D24F677}">
      <formula1>OFFSET(Chassis,,MATCH(D4,liste_menuiserie,0)-1,COUNTA(OFFSET(Chassis,,MATCH(D4,liste_menuiserie,0)-1)))</formula1>
    </dataValidation>
    <dataValidation type="list" allowBlank="1" showInputMessage="1" showErrorMessage="1" sqref="D4 D7" xr:uid="{B2919D1D-2745-44F0-B558-BB33910923FF}">
      <formula1>liste_menuiserie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425344E-0A62-43BA-BF77-E36BA8658E79}">
          <x14:formula1>
            <xm:f>OFFSET(Uvitrage!$C$4:$C$97,MATCH($D5,Uvitrage!$B$5:$B$96,0),,COUNTIFS(Uvitrage!$B$5:$B$96,$D5),1)</xm:f>
          </x14:formula1>
          <xm:sqref>D6 D9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886EC-A95F-45A7-BFCC-A4C303195D75}">
  <sheetPr codeName="Feuil2"/>
  <dimension ref="A1:J11"/>
  <sheetViews>
    <sheetView topLeftCell="D1" workbookViewId="0">
      <selection activeCell="C13" sqref="C13"/>
    </sheetView>
  </sheetViews>
  <sheetFormatPr baseColWidth="10" defaultRowHeight="15" x14ac:dyDescent="0.25"/>
  <cols>
    <col min="1" max="1" width="32.140625" bestFit="1" customWidth="1"/>
    <col min="2" max="2" width="32.140625" customWidth="1"/>
    <col min="3" max="3" width="27.140625" bestFit="1" customWidth="1"/>
    <col min="4" max="4" width="11.7109375" bestFit="1" customWidth="1"/>
    <col min="5" max="5" width="51.42578125" bestFit="1" customWidth="1"/>
    <col min="6" max="6" width="28" bestFit="1" customWidth="1"/>
    <col min="7" max="7" width="20.85546875" bestFit="1" customWidth="1"/>
    <col min="8" max="8" width="22.140625" bestFit="1" customWidth="1"/>
    <col min="9" max="9" width="15.28515625" bestFit="1" customWidth="1"/>
    <col min="10" max="10" width="39.7109375" bestFit="1" customWidth="1"/>
  </cols>
  <sheetData>
    <row r="1" spans="1:10" ht="15.75" x14ac:dyDescent="0.25">
      <c r="A1" s="40" t="s">
        <v>11</v>
      </c>
      <c r="B1" s="40" t="s">
        <v>5</v>
      </c>
      <c r="C1" s="40" t="s">
        <v>17</v>
      </c>
      <c r="D1" s="40" t="s">
        <v>20</v>
      </c>
      <c r="E1" s="41" t="s">
        <v>16</v>
      </c>
      <c r="F1" s="40" t="s">
        <v>4</v>
      </c>
      <c r="G1" s="40" t="s">
        <v>25</v>
      </c>
      <c r="H1" s="40" t="s">
        <v>27</v>
      </c>
      <c r="I1" s="40" t="s">
        <v>21</v>
      </c>
      <c r="J1" s="42" t="s">
        <v>13</v>
      </c>
    </row>
    <row r="2" spans="1:10" ht="15.75" x14ac:dyDescent="0.25">
      <c r="A2" s="12" t="s">
        <v>47</v>
      </c>
      <c r="B2" s="12" t="s">
        <v>44</v>
      </c>
      <c r="C2" s="11" t="s">
        <v>17</v>
      </c>
      <c r="D2" s="11" t="s">
        <v>20</v>
      </c>
      <c r="E2" s="38" t="s">
        <v>16</v>
      </c>
      <c r="F2" s="37" t="s">
        <v>4</v>
      </c>
      <c r="G2" s="37" t="s">
        <v>25</v>
      </c>
      <c r="H2" s="37" t="s">
        <v>27</v>
      </c>
      <c r="I2" s="37" t="s">
        <v>21</v>
      </c>
      <c r="J2" s="39" t="s">
        <v>14</v>
      </c>
    </row>
    <row r="3" spans="1:10" ht="15.75" x14ac:dyDescent="0.25">
      <c r="A3" s="12" t="s">
        <v>48</v>
      </c>
      <c r="B3" s="12" t="s">
        <v>43</v>
      </c>
      <c r="J3" s="39" t="s">
        <v>15</v>
      </c>
    </row>
    <row r="4" spans="1:10" ht="15.75" x14ac:dyDescent="0.25">
      <c r="A4" s="13" t="s">
        <v>49</v>
      </c>
      <c r="B4" s="13" t="s">
        <v>45</v>
      </c>
    </row>
    <row r="5" spans="1:10" ht="15.75" x14ac:dyDescent="0.25">
      <c r="A5" s="12" t="s">
        <v>50</v>
      </c>
      <c r="B5" s="12" t="s">
        <v>46</v>
      </c>
    </row>
    <row r="11" spans="1:10" x14ac:dyDescent="0.25">
      <c r="A11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Uvitrage</vt:lpstr>
      <vt:lpstr>Bilan thermique</vt:lpstr>
      <vt:lpstr>Liste</vt:lpstr>
      <vt:lpstr>liste_menuiserie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Dany</cp:lastModifiedBy>
  <dcterms:created xsi:type="dcterms:W3CDTF">2022-09-07T12:12:29Z</dcterms:created>
  <dcterms:modified xsi:type="dcterms:W3CDTF">2022-12-19T14:30:56Z</dcterms:modified>
</cp:coreProperties>
</file>