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6c5a5bbb5b2e414c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CA0D01EC-39EC-43A0-A6E6-902417B44EEE}" xr6:coauthVersionLast="47" xr6:coauthVersionMax="47" xr10:uidLastSave="{00000000-0000-0000-0000-000000000000}"/>
  <bookViews>
    <workbookView xWindow="-120" yWindow="-120" windowWidth="20730" windowHeight="11160" activeTab="1" xr2:uid="{D31A019E-261C-4546-A11B-4C6ACF8AE9D3}"/>
  </bookViews>
  <sheets>
    <sheet name="LISTE" sheetId="10" r:id="rId1"/>
    <sheet name="TEST" sheetId="6" r:id="rId2"/>
    <sheet name="BDD TCD" sheetId="13" state="hidden" r:id="rId3"/>
    <sheet name="TDB TERRE" sheetId="11" r:id="rId4"/>
    <sheet name="TDB MER" sheetId="12" r:id="rId5"/>
  </sheets>
  <functionGroups builtInGroupCount="19"/>
  <calcPr calcId="18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Q2" i="6" l="1"/>
  <c r="AR153" i="6" a="1"/>
  <c r="AR153" i="6" s="1"/>
  <c r="AS153" i="6" s="1" a="1"/>
  <c r="AS153" i="6" s="1"/>
  <c r="AR154" i="6" a="1"/>
  <c r="AR154" i="6" s="1"/>
  <c r="X153" i="6" a="1"/>
  <c r="X153" i="6" s="1"/>
  <c r="Y153" i="6" s="1" a="1"/>
  <c r="Y153" i="6" s="1"/>
  <c r="X154" i="6" a="1"/>
  <c r="X154" i="6" s="1"/>
  <c r="Y154" i="6" s="1" a="1"/>
  <c r="Y154" i="6" s="1"/>
  <c r="K130" i="6"/>
  <c r="M130" i="6"/>
  <c r="O130" i="6"/>
  <c r="Q130" i="6"/>
  <c r="AA130" i="6" s="1"/>
  <c r="S130" i="6"/>
  <c r="U130" i="6"/>
  <c r="W130" i="6"/>
  <c r="AC130" i="6"/>
  <c r="AE130" i="6"/>
  <c r="AG130" i="6"/>
  <c r="AI130" i="6"/>
  <c r="AK130" i="6"/>
  <c r="AM130" i="6"/>
  <c r="AO130" i="6"/>
  <c r="AQ130" i="6"/>
  <c r="AU130" i="6"/>
  <c r="AW130" i="6"/>
  <c r="AY130" i="6"/>
  <c r="K131" i="6"/>
  <c r="M131" i="6"/>
  <c r="O131" i="6"/>
  <c r="Q131" i="6"/>
  <c r="AA131" i="6" s="1"/>
  <c r="S131" i="6"/>
  <c r="U131" i="6"/>
  <c r="W131" i="6"/>
  <c r="AC131" i="6"/>
  <c r="AE131" i="6"/>
  <c r="AG131" i="6"/>
  <c r="AI131" i="6"/>
  <c r="AK131" i="6"/>
  <c r="AM131" i="6"/>
  <c r="AO131" i="6"/>
  <c r="AQ131" i="6"/>
  <c r="AU131" i="6"/>
  <c r="AW131" i="6"/>
  <c r="AY131" i="6"/>
  <c r="K132" i="6"/>
  <c r="M132" i="6"/>
  <c r="O132" i="6"/>
  <c r="Q132" i="6"/>
  <c r="AA132" i="6" s="1"/>
  <c r="S132" i="6"/>
  <c r="U132" i="6"/>
  <c r="W132" i="6"/>
  <c r="AC132" i="6"/>
  <c r="AE132" i="6"/>
  <c r="AG132" i="6"/>
  <c r="AI132" i="6"/>
  <c r="AK132" i="6"/>
  <c r="AM132" i="6"/>
  <c r="AO132" i="6"/>
  <c r="AQ132" i="6"/>
  <c r="AU132" i="6"/>
  <c r="AW132" i="6"/>
  <c r="AY132" i="6"/>
  <c r="K133" i="6"/>
  <c r="M133" i="6"/>
  <c r="O133" i="6"/>
  <c r="Q133" i="6"/>
  <c r="AA133" i="6" s="1"/>
  <c r="S133" i="6"/>
  <c r="U133" i="6"/>
  <c r="W133" i="6"/>
  <c r="AC133" i="6"/>
  <c r="AE133" i="6"/>
  <c r="AG133" i="6"/>
  <c r="AI133" i="6"/>
  <c r="AK133" i="6"/>
  <c r="AM133" i="6"/>
  <c r="AO133" i="6"/>
  <c r="AQ133" i="6"/>
  <c r="AU133" i="6"/>
  <c r="AW133" i="6"/>
  <c r="AY133" i="6"/>
  <c r="K134" i="6"/>
  <c r="M134" i="6"/>
  <c r="O134" i="6"/>
  <c r="Q134" i="6"/>
  <c r="AA134" i="6" s="1"/>
  <c r="S134" i="6"/>
  <c r="U134" i="6"/>
  <c r="W134" i="6"/>
  <c r="AC134" i="6"/>
  <c r="AE134" i="6"/>
  <c r="AG134" i="6"/>
  <c r="AI134" i="6"/>
  <c r="AK134" i="6"/>
  <c r="AM134" i="6"/>
  <c r="AO134" i="6"/>
  <c r="AQ134" i="6"/>
  <c r="AU134" i="6"/>
  <c r="AW134" i="6"/>
  <c r="AY134" i="6"/>
  <c r="K135" i="6"/>
  <c r="M135" i="6"/>
  <c r="O135" i="6"/>
  <c r="Q135" i="6"/>
  <c r="AA135" i="6" s="1"/>
  <c r="S135" i="6"/>
  <c r="U135" i="6"/>
  <c r="W135" i="6"/>
  <c r="AC135" i="6"/>
  <c r="AE135" i="6"/>
  <c r="AG135" i="6"/>
  <c r="AI135" i="6"/>
  <c r="AK135" i="6"/>
  <c r="AM135" i="6"/>
  <c r="AO135" i="6"/>
  <c r="AQ135" i="6"/>
  <c r="AU135" i="6"/>
  <c r="AW135" i="6"/>
  <c r="AY135" i="6"/>
  <c r="K136" i="6"/>
  <c r="M136" i="6"/>
  <c r="O136" i="6"/>
  <c r="Q136" i="6"/>
  <c r="AA136" i="6" s="1"/>
  <c r="S136" i="6"/>
  <c r="U136" i="6"/>
  <c r="W136" i="6"/>
  <c r="AC136" i="6"/>
  <c r="AE136" i="6"/>
  <c r="AG136" i="6"/>
  <c r="AI136" i="6"/>
  <c r="AK136" i="6"/>
  <c r="AM136" i="6"/>
  <c r="AO136" i="6"/>
  <c r="AQ136" i="6"/>
  <c r="AU136" i="6"/>
  <c r="AW136" i="6"/>
  <c r="AY136" i="6"/>
  <c r="K137" i="6"/>
  <c r="M137" i="6"/>
  <c r="O137" i="6"/>
  <c r="Q137" i="6"/>
  <c r="AA137" i="6" s="1"/>
  <c r="S137" i="6"/>
  <c r="U137" i="6"/>
  <c r="W137" i="6"/>
  <c r="AC137" i="6"/>
  <c r="AE137" i="6"/>
  <c r="AG137" i="6"/>
  <c r="AI137" i="6"/>
  <c r="AK137" i="6"/>
  <c r="AM137" i="6"/>
  <c r="AO137" i="6"/>
  <c r="AQ137" i="6"/>
  <c r="AU137" i="6"/>
  <c r="AW137" i="6"/>
  <c r="AY137" i="6"/>
  <c r="K138" i="6"/>
  <c r="M138" i="6"/>
  <c r="O138" i="6"/>
  <c r="Q138" i="6"/>
  <c r="AA138" i="6" s="1"/>
  <c r="S138" i="6"/>
  <c r="U138" i="6"/>
  <c r="W138" i="6"/>
  <c r="AC138" i="6"/>
  <c r="AE138" i="6"/>
  <c r="AG138" i="6"/>
  <c r="AI138" i="6"/>
  <c r="AK138" i="6"/>
  <c r="AM138" i="6"/>
  <c r="AO138" i="6"/>
  <c r="AQ138" i="6"/>
  <c r="AU138" i="6"/>
  <c r="AW138" i="6"/>
  <c r="AY138" i="6"/>
  <c r="K139" i="6"/>
  <c r="M139" i="6"/>
  <c r="O139" i="6"/>
  <c r="Q139" i="6"/>
  <c r="AA139" i="6" s="1"/>
  <c r="S139" i="6"/>
  <c r="U139" i="6"/>
  <c r="W139" i="6"/>
  <c r="AC139" i="6"/>
  <c r="AE139" i="6"/>
  <c r="AG139" i="6"/>
  <c r="AI139" i="6"/>
  <c r="AK139" i="6"/>
  <c r="AM139" i="6"/>
  <c r="AO139" i="6"/>
  <c r="AQ139" i="6"/>
  <c r="AU139" i="6"/>
  <c r="AW139" i="6"/>
  <c r="AY139" i="6"/>
  <c r="K140" i="6"/>
  <c r="M140" i="6"/>
  <c r="O140" i="6"/>
  <c r="Q140" i="6"/>
  <c r="AA140" i="6" s="1"/>
  <c r="S140" i="6"/>
  <c r="U140" i="6"/>
  <c r="W140" i="6"/>
  <c r="AC140" i="6"/>
  <c r="AE140" i="6"/>
  <c r="AG140" i="6"/>
  <c r="AI140" i="6"/>
  <c r="AK140" i="6"/>
  <c r="AM140" i="6"/>
  <c r="AO140" i="6"/>
  <c r="AQ140" i="6"/>
  <c r="AU140" i="6"/>
  <c r="AW140" i="6"/>
  <c r="AY140" i="6"/>
  <c r="K141" i="6"/>
  <c r="M141" i="6"/>
  <c r="O141" i="6"/>
  <c r="Q141" i="6"/>
  <c r="AA141" i="6" s="1"/>
  <c r="S141" i="6"/>
  <c r="U141" i="6"/>
  <c r="W141" i="6"/>
  <c r="AC141" i="6"/>
  <c r="AE141" i="6"/>
  <c r="AG141" i="6"/>
  <c r="AI141" i="6"/>
  <c r="AK141" i="6"/>
  <c r="AM141" i="6"/>
  <c r="AO141" i="6"/>
  <c r="AQ141" i="6"/>
  <c r="AU141" i="6"/>
  <c r="AW141" i="6"/>
  <c r="AY141" i="6"/>
  <c r="K142" i="6"/>
  <c r="M142" i="6"/>
  <c r="O142" i="6"/>
  <c r="Q142" i="6"/>
  <c r="AA142" i="6" s="1"/>
  <c r="S142" i="6"/>
  <c r="U142" i="6"/>
  <c r="W142" i="6"/>
  <c r="AC142" i="6"/>
  <c r="AE142" i="6"/>
  <c r="AG142" i="6"/>
  <c r="AI142" i="6"/>
  <c r="AK142" i="6"/>
  <c r="AM142" i="6"/>
  <c r="AO142" i="6"/>
  <c r="AQ142" i="6"/>
  <c r="AU142" i="6"/>
  <c r="AW142" i="6"/>
  <c r="AY142" i="6"/>
  <c r="K143" i="6"/>
  <c r="M143" i="6"/>
  <c r="O143" i="6"/>
  <c r="Q143" i="6"/>
  <c r="AA143" i="6" s="1"/>
  <c r="S143" i="6"/>
  <c r="U143" i="6"/>
  <c r="W143" i="6"/>
  <c r="AC143" i="6"/>
  <c r="AE143" i="6"/>
  <c r="AG143" i="6"/>
  <c r="AI143" i="6"/>
  <c r="AK143" i="6"/>
  <c r="AM143" i="6"/>
  <c r="AO143" i="6"/>
  <c r="AQ143" i="6"/>
  <c r="AU143" i="6"/>
  <c r="AW143" i="6"/>
  <c r="AY143" i="6"/>
  <c r="K144" i="6"/>
  <c r="M144" i="6"/>
  <c r="O144" i="6"/>
  <c r="Q144" i="6"/>
  <c r="AA144" i="6" s="1"/>
  <c r="S144" i="6"/>
  <c r="U144" i="6"/>
  <c r="W144" i="6"/>
  <c r="AC144" i="6"/>
  <c r="AE144" i="6"/>
  <c r="AG144" i="6"/>
  <c r="AI144" i="6"/>
  <c r="AK144" i="6"/>
  <c r="AM144" i="6"/>
  <c r="AO144" i="6"/>
  <c r="AQ144" i="6"/>
  <c r="AU144" i="6"/>
  <c r="AW144" i="6"/>
  <c r="AY144" i="6"/>
  <c r="K145" i="6"/>
  <c r="M145" i="6"/>
  <c r="O145" i="6"/>
  <c r="Q145" i="6"/>
  <c r="AA145" i="6" s="1"/>
  <c r="S145" i="6"/>
  <c r="U145" i="6"/>
  <c r="W145" i="6"/>
  <c r="AC145" i="6"/>
  <c r="AE145" i="6"/>
  <c r="AG145" i="6"/>
  <c r="AI145" i="6"/>
  <c r="AK145" i="6"/>
  <c r="AM145" i="6"/>
  <c r="AO145" i="6"/>
  <c r="AQ145" i="6"/>
  <c r="AU145" i="6"/>
  <c r="AW145" i="6"/>
  <c r="AY145" i="6"/>
  <c r="K146" i="6"/>
  <c r="M146" i="6"/>
  <c r="O146" i="6"/>
  <c r="Q146" i="6"/>
  <c r="AA146" i="6" s="1"/>
  <c r="S146" i="6"/>
  <c r="U146" i="6"/>
  <c r="W146" i="6"/>
  <c r="AC146" i="6"/>
  <c r="AE146" i="6"/>
  <c r="AG146" i="6"/>
  <c r="AI146" i="6"/>
  <c r="AK146" i="6"/>
  <c r="AM146" i="6"/>
  <c r="AO146" i="6"/>
  <c r="AQ146" i="6"/>
  <c r="AU146" i="6"/>
  <c r="AW146" i="6"/>
  <c r="AY146" i="6"/>
  <c r="K147" i="6"/>
  <c r="M147" i="6"/>
  <c r="O147" i="6"/>
  <c r="Q147" i="6"/>
  <c r="AA147" i="6" s="1"/>
  <c r="S147" i="6"/>
  <c r="U147" i="6"/>
  <c r="W147" i="6"/>
  <c r="AC147" i="6"/>
  <c r="AE147" i="6"/>
  <c r="AG147" i="6"/>
  <c r="AI147" i="6"/>
  <c r="AK147" i="6"/>
  <c r="AM147" i="6"/>
  <c r="AO147" i="6"/>
  <c r="AQ147" i="6"/>
  <c r="AU147" i="6"/>
  <c r="AW147" i="6"/>
  <c r="AY147" i="6"/>
  <c r="K148" i="6"/>
  <c r="M148" i="6"/>
  <c r="O148" i="6"/>
  <c r="Q148" i="6"/>
  <c r="AA148" i="6" s="1"/>
  <c r="S148" i="6"/>
  <c r="U148" i="6"/>
  <c r="W148" i="6"/>
  <c r="AC148" i="6"/>
  <c r="AE148" i="6"/>
  <c r="AG148" i="6"/>
  <c r="AI148" i="6"/>
  <c r="AK148" i="6"/>
  <c r="AM148" i="6"/>
  <c r="AO148" i="6"/>
  <c r="AQ148" i="6"/>
  <c r="AU148" i="6"/>
  <c r="AW148" i="6"/>
  <c r="AY148" i="6"/>
  <c r="K149" i="6"/>
  <c r="M149" i="6"/>
  <c r="O149" i="6"/>
  <c r="Q149" i="6"/>
  <c r="AA149" i="6" s="1"/>
  <c r="S149" i="6"/>
  <c r="U149" i="6"/>
  <c r="W149" i="6"/>
  <c r="AC149" i="6"/>
  <c r="AE149" i="6"/>
  <c r="AG149" i="6"/>
  <c r="AI149" i="6"/>
  <c r="AK149" i="6"/>
  <c r="AM149" i="6"/>
  <c r="AO149" i="6"/>
  <c r="AQ149" i="6"/>
  <c r="AU149" i="6"/>
  <c r="AW149" i="6"/>
  <c r="AY149" i="6"/>
  <c r="K150" i="6"/>
  <c r="M150" i="6"/>
  <c r="O150" i="6"/>
  <c r="Q150" i="6"/>
  <c r="AA150" i="6" s="1"/>
  <c r="S150" i="6"/>
  <c r="U150" i="6"/>
  <c r="W150" i="6"/>
  <c r="AC150" i="6"/>
  <c r="AE150" i="6"/>
  <c r="AG150" i="6"/>
  <c r="AI150" i="6"/>
  <c r="AK150" i="6"/>
  <c r="AM150" i="6"/>
  <c r="AO150" i="6"/>
  <c r="AQ150" i="6"/>
  <c r="AU150" i="6"/>
  <c r="AW150" i="6"/>
  <c r="AY150" i="6"/>
  <c r="K151" i="6"/>
  <c r="M151" i="6"/>
  <c r="O151" i="6"/>
  <c r="Q151" i="6"/>
  <c r="AA151" i="6" s="1"/>
  <c r="S151" i="6"/>
  <c r="U151" i="6"/>
  <c r="W151" i="6"/>
  <c r="AC151" i="6"/>
  <c r="AE151" i="6"/>
  <c r="AG151" i="6"/>
  <c r="AI151" i="6"/>
  <c r="AK151" i="6"/>
  <c r="AM151" i="6"/>
  <c r="AO151" i="6"/>
  <c r="AQ151" i="6"/>
  <c r="AU151" i="6"/>
  <c r="AW151" i="6"/>
  <c r="AY151" i="6"/>
  <c r="K152" i="6"/>
  <c r="M152" i="6"/>
  <c r="O152" i="6"/>
  <c r="Q152" i="6"/>
  <c r="AA152" i="6" s="1"/>
  <c r="S152" i="6"/>
  <c r="U152" i="6"/>
  <c r="W152" i="6"/>
  <c r="AC152" i="6"/>
  <c r="AE152" i="6"/>
  <c r="AG152" i="6"/>
  <c r="AI152" i="6"/>
  <c r="AK152" i="6"/>
  <c r="AM152" i="6"/>
  <c r="AO152" i="6"/>
  <c r="AQ152" i="6"/>
  <c r="AU152" i="6"/>
  <c r="AW152" i="6"/>
  <c r="AY152" i="6"/>
  <c r="O129" i="6"/>
  <c r="AY129" i="6"/>
  <c r="AW129" i="6"/>
  <c r="AU129" i="6"/>
  <c r="AQ129" i="6"/>
  <c r="AO129" i="6"/>
  <c r="AM129" i="6"/>
  <c r="AK129" i="6"/>
  <c r="AI129" i="6"/>
  <c r="AG129" i="6"/>
  <c r="AE129" i="6"/>
  <c r="AC129" i="6"/>
  <c r="W129" i="6"/>
  <c r="U129" i="6"/>
  <c r="S129" i="6"/>
  <c r="Q129" i="6"/>
  <c r="AA129" i="6" s="1"/>
  <c r="M129" i="6"/>
  <c r="K129" i="6"/>
  <c r="AY128" i="6"/>
  <c r="AW128" i="6"/>
  <c r="AU128" i="6"/>
  <c r="AQ128" i="6"/>
  <c r="AO128" i="6"/>
  <c r="AM128" i="6"/>
  <c r="AK128" i="6"/>
  <c r="AI128" i="6"/>
  <c r="AG128" i="6"/>
  <c r="AE128" i="6"/>
  <c r="AC128" i="6"/>
  <c r="W128" i="6"/>
  <c r="U128" i="6"/>
  <c r="S128" i="6"/>
  <c r="Q128" i="6"/>
  <c r="AA128" i="6" s="1"/>
  <c r="O128" i="6"/>
  <c r="M128" i="6"/>
  <c r="K128" i="6"/>
  <c r="AY127" i="6"/>
  <c r="AW127" i="6"/>
  <c r="AU127" i="6"/>
  <c r="AQ127" i="6"/>
  <c r="AO127" i="6"/>
  <c r="AM127" i="6"/>
  <c r="AK127" i="6"/>
  <c r="AI127" i="6"/>
  <c r="AG127" i="6"/>
  <c r="AE127" i="6"/>
  <c r="AC127" i="6"/>
  <c r="W127" i="6"/>
  <c r="U127" i="6"/>
  <c r="S127" i="6"/>
  <c r="Q127" i="6"/>
  <c r="AA127" i="6" s="1"/>
  <c r="O127" i="6"/>
  <c r="M127" i="6"/>
  <c r="K127" i="6"/>
  <c r="AY126" i="6"/>
  <c r="AW126" i="6"/>
  <c r="AU126" i="6"/>
  <c r="AQ126" i="6"/>
  <c r="AO126" i="6"/>
  <c r="AM126" i="6"/>
  <c r="AK126" i="6"/>
  <c r="AI126" i="6"/>
  <c r="AG126" i="6"/>
  <c r="AE126" i="6"/>
  <c r="AC126" i="6"/>
  <c r="W126" i="6"/>
  <c r="U126" i="6"/>
  <c r="S126" i="6"/>
  <c r="Q126" i="6"/>
  <c r="AA126" i="6" s="1"/>
  <c r="O126" i="6"/>
  <c r="M126" i="6"/>
  <c r="K126" i="6"/>
  <c r="AY125" i="6"/>
  <c r="AW125" i="6"/>
  <c r="AU125" i="6"/>
  <c r="AQ125" i="6"/>
  <c r="AO125" i="6"/>
  <c r="AM125" i="6"/>
  <c r="AK125" i="6"/>
  <c r="AI125" i="6"/>
  <c r="AG125" i="6"/>
  <c r="AE125" i="6"/>
  <c r="AC125" i="6"/>
  <c r="W125" i="6"/>
  <c r="U125" i="6"/>
  <c r="S125" i="6"/>
  <c r="Q125" i="6"/>
  <c r="AA125" i="6" s="1"/>
  <c r="O125" i="6"/>
  <c r="M125" i="6"/>
  <c r="K125" i="6"/>
  <c r="AY124" i="6"/>
  <c r="AW124" i="6"/>
  <c r="AU124" i="6"/>
  <c r="AQ124" i="6"/>
  <c r="AO124" i="6"/>
  <c r="AM124" i="6"/>
  <c r="AK124" i="6"/>
  <c r="AI124" i="6"/>
  <c r="AG124" i="6"/>
  <c r="AE124" i="6"/>
  <c r="AC124" i="6"/>
  <c r="W124" i="6"/>
  <c r="U124" i="6"/>
  <c r="S124" i="6"/>
  <c r="Q124" i="6"/>
  <c r="AA124" i="6" s="1"/>
  <c r="O124" i="6"/>
  <c r="M124" i="6"/>
  <c r="K124" i="6"/>
  <c r="AY123" i="6"/>
  <c r="AW123" i="6"/>
  <c r="AU123" i="6"/>
  <c r="AQ123" i="6"/>
  <c r="AO123" i="6"/>
  <c r="AM123" i="6"/>
  <c r="AK123" i="6"/>
  <c r="AI123" i="6"/>
  <c r="AG123" i="6"/>
  <c r="AE123" i="6"/>
  <c r="AC123" i="6"/>
  <c r="W123" i="6"/>
  <c r="U123" i="6"/>
  <c r="S123" i="6"/>
  <c r="Q123" i="6"/>
  <c r="AA123" i="6" s="1"/>
  <c r="O123" i="6"/>
  <c r="M123" i="6"/>
  <c r="K123" i="6"/>
  <c r="AY122" i="6"/>
  <c r="AW122" i="6"/>
  <c r="AU122" i="6"/>
  <c r="AQ122" i="6"/>
  <c r="AO122" i="6"/>
  <c r="AM122" i="6"/>
  <c r="AK122" i="6"/>
  <c r="AI122" i="6"/>
  <c r="AG122" i="6"/>
  <c r="AE122" i="6"/>
  <c r="AC122" i="6"/>
  <c r="W122" i="6"/>
  <c r="U122" i="6"/>
  <c r="S122" i="6"/>
  <c r="Q122" i="6"/>
  <c r="AA122" i="6" s="1"/>
  <c r="O122" i="6"/>
  <c r="M122" i="6"/>
  <c r="K122" i="6"/>
  <c r="AY121" i="6"/>
  <c r="AW121" i="6"/>
  <c r="AU121" i="6"/>
  <c r="AQ121" i="6"/>
  <c r="AO121" i="6"/>
  <c r="AM121" i="6"/>
  <c r="AK121" i="6"/>
  <c r="AI121" i="6"/>
  <c r="AG121" i="6"/>
  <c r="AE121" i="6"/>
  <c r="AC121" i="6"/>
  <c r="W121" i="6"/>
  <c r="U121" i="6"/>
  <c r="S121" i="6"/>
  <c r="Q121" i="6"/>
  <c r="AA121" i="6" s="1"/>
  <c r="O121" i="6"/>
  <c r="M121" i="6"/>
  <c r="K121" i="6"/>
  <c r="AY120" i="6"/>
  <c r="AW120" i="6"/>
  <c r="AU120" i="6"/>
  <c r="AQ120" i="6"/>
  <c r="AO120" i="6"/>
  <c r="AM120" i="6"/>
  <c r="AK120" i="6"/>
  <c r="AI120" i="6"/>
  <c r="AG120" i="6"/>
  <c r="AE120" i="6"/>
  <c r="AC120" i="6"/>
  <c r="W120" i="6"/>
  <c r="U120" i="6"/>
  <c r="S120" i="6"/>
  <c r="Q120" i="6"/>
  <c r="AA120" i="6" s="1"/>
  <c r="O120" i="6"/>
  <c r="M120" i="6"/>
  <c r="K120" i="6"/>
  <c r="AY119" i="6"/>
  <c r="AW119" i="6"/>
  <c r="AU119" i="6"/>
  <c r="AQ119" i="6"/>
  <c r="AO119" i="6"/>
  <c r="AM119" i="6"/>
  <c r="AK119" i="6"/>
  <c r="AI119" i="6"/>
  <c r="AG119" i="6"/>
  <c r="AE119" i="6"/>
  <c r="AC119" i="6"/>
  <c r="W119" i="6"/>
  <c r="U119" i="6"/>
  <c r="S119" i="6"/>
  <c r="Q119" i="6"/>
  <c r="AA119" i="6" s="1"/>
  <c r="O119" i="6"/>
  <c r="M119" i="6"/>
  <c r="K119" i="6"/>
  <c r="AY118" i="6"/>
  <c r="AW118" i="6"/>
  <c r="AU118" i="6"/>
  <c r="AQ118" i="6"/>
  <c r="AO118" i="6"/>
  <c r="AM118" i="6"/>
  <c r="AK118" i="6"/>
  <c r="AI118" i="6"/>
  <c r="AG118" i="6"/>
  <c r="AE118" i="6"/>
  <c r="AC118" i="6"/>
  <c r="W118" i="6"/>
  <c r="U118" i="6"/>
  <c r="S118" i="6"/>
  <c r="Q118" i="6"/>
  <c r="AA118" i="6" s="1"/>
  <c r="O118" i="6"/>
  <c r="M118" i="6"/>
  <c r="K118" i="6"/>
  <c r="AY117" i="6"/>
  <c r="AW117" i="6"/>
  <c r="AU117" i="6"/>
  <c r="AQ117" i="6"/>
  <c r="AO117" i="6"/>
  <c r="AM117" i="6"/>
  <c r="AK117" i="6"/>
  <c r="AI117" i="6"/>
  <c r="AG117" i="6"/>
  <c r="AE117" i="6"/>
  <c r="AC117" i="6"/>
  <c r="W117" i="6"/>
  <c r="U117" i="6"/>
  <c r="S117" i="6"/>
  <c r="Q117" i="6"/>
  <c r="AA117" i="6" s="1"/>
  <c r="O117" i="6"/>
  <c r="M117" i="6"/>
  <c r="K117" i="6"/>
  <c r="AY116" i="6"/>
  <c r="AW116" i="6"/>
  <c r="AU116" i="6"/>
  <c r="AQ116" i="6"/>
  <c r="AO116" i="6"/>
  <c r="AM116" i="6"/>
  <c r="AK116" i="6"/>
  <c r="AI116" i="6"/>
  <c r="AG116" i="6"/>
  <c r="AE116" i="6"/>
  <c r="AC116" i="6"/>
  <c r="W116" i="6"/>
  <c r="U116" i="6"/>
  <c r="S116" i="6"/>
  <c r="Q116" i="6"/>
  <c r="AA116" i="6" s="1"/>
  <c r="O116" i="6"/>
  <c r="M116" i="6"/>
  <c r="K116" i="6"/>
  <c r="AY115" i="6"/>
  <c r="AW115" i="6"/>
  <c r="AU115" i="6"/>
  <c r="AQ115" i="6"/>
  <c r="AO115" i="6"/>
  <c r="AM115" i="6"/>
  <c r="AK115" i="6"/>
  <c r="AI115" i="6"/>
  <c r="AG115" i="6"/>
  <c r="AE115" i="6"/>
  <c r="AC115" i="6"/>
  <c r="W115" i="6"/>
  <c r="U115" i="6"/>
  <c r="S115" i="6"/>
  <c r="Q115" i="6"/>
  <c r="AA115" i="6" s="1"/>
  <c r="O115" i="6"/>
  <c r="M115" i="6"/>
  <c r="K115" i="6"/>
  <c r="AY114" i="6"/>
  <c r="AW114" i="6"/>
  <c r="AU114" i="6"/>
  <c r="AQ114" i="6"/>
  <c r="AO114" i="6"/>
  <c r="AM114" i="6"/>
  <c r="AK114" i="6"/>
  <c r="AI114" i="6"/>
  <c r="AG114" i="6"/>
  <c r="AE114" i="6"/>
  <c r="AC114" i="6"/>
  <c r="W114" i="6"/>
  <c r="U114" i="6"/>
  <c r="S114" i="6"/>
  <c r="Q114" i="6"/>
  <c r="AA114" i="6" s="1"/>
  <c r="O114" i="6"/>
  <c r="M114" i="6"/>
  <c r="K114" i="6"/>
  <c r="AY113" i="6"/>
  <c r="AW113" i="6"/>
  <c r="AU113" i="6"/>
  <c r="AQ113" i="6"/>
  <c r="AO113" i="6"/>
  <c r="AM113" i="6"/>
  <c r="AK113" i="6"/>
  <c r="AI113" i="6"/>
  <c r="AG113" i="6"/>
  <c r="AE113" i="6"/>
  <c r="AC113" i="6"/>
  <c r="W113" i="6"/>
  <c r="U113" i="6"/>
  <c r="S113" i="6"/>
  <c r="Q113" i="6"/>
  <c r="AA113" i="6" s="1"/>
  <c r="O113" i="6"/>
  <c r="M113" i="6"/>
  <c r="K113" i="6"/>
  <c r="AY112" i="6"/>
  <c r="AW112" i="6"/>
  <c r="AU112" i="6"/>
  <c r="AQ112" i="6"/>
  <c r="AO112" i="6"/>
  <c r="AM112" i="6"/>
  <c r="AK112" i="6"/>
  <c r="AI112" i="6"/>
  <c r="AG112" i="6"/>
  <c r="AE112" i="6"/>
  <c r="AC112" i="6"/>
  <c r="W112" i="6"/>
  <c r="U112" i="6"/>
  <c r="S112" i="6"/>
  <c r="Q112" i="6"/>
  <c r="AA112" i="6" s="1"/>
  <c r="O112" i="6"/>
  <c r="M112" i="6"/>
  <c r="K112" i="6"/>
  <c r="AY111" i="6"/>
  <c r="AW111" i="6"/>
  <c r="AU111" i="6"/>
  <c r="AQ111" i="6"/>
  <c r="AO111" i="6"/>
  <c r="AM111" i="6"/>
  <c r="AK111" i="6"/>
  <c r="AI111" i="6"/>
  <c r="AG111" i="6"/>
  <c r="AE111" i="6"/>
  <c r="AC111" i="6"/>
  <c r="W111" i="6"/>
  <c r="U111" i="6"/>
  <c r="S111" i="6"/>
  <c r="Q111" i="6"/>
  <c r="AA111" i="6" s="1"/>
  <c r="O111" i="6"/>
  <c r="M111" i="6"/>
  <c r="K111" i="6"/>
  <c r="AY110" i="6"/>
  <c r="AW110" i="6"/>
  <c r="AU110" i="6"/>
  <c r="AQ110" i="6"/>
  <c r="AO110" i="6"/>
  <c r="AM110" i="6"/>
  <c r="AK110" i="6"/>
  <c r="AI110" i="6"/>
  <c r="AG110" i="6"/>
  <c r="AE110" i="6"/>
  <c r="AC110" i="6"/>
  <c r="W110" i="6"/>
  <c r="U110" i="6"/>
  <c r="S110" i="6"/>
  <c r="Q110" i="6"/>
  <c r="AA110" i="6" s="1"/>
  <c r="O110" i="6"/>
  <c r="M110" i="6"/>
  <c r="K110" i="6"/>
  <c r="AY109" i="6"/>
  <c r="AW109" i="6"/>
  <c r="AU109" i="6"/>
  <c r="AQ109" i="6"/>
  <c r="AO109" i="6"/>
  <c r="AM109" i="6"/>
  <c r="AK109" i="6"/>
  <c r="AI109" i="6"/>
  <c r="AG109" i="6"/>
  <c r="AE109" i="6"/>
  <c r="AC109" i="6"/>
  <c r="W109" i="6"/>
  <c r="U109" i="6"/>
  <c r="S109" i="6"/>
  <c r="Q109" i="6"/>
  <c r="AA109" i="6" s="1"/>
  <c r="O109" i="6"/>
  <c r="M109" i="6"/>
  <c r="K109" i="6"/>
  <c r="AY108" i="6"/>
  <c r="AW108" i="6"/>
  <c r="AU108" i="6"/>
  <c r="AQ108" i="6"/>
  <c r="AO108" i="6"/>
  <c r="AM108" i="6"/>
  <c r="AK108" i="6"/>
  <c r="AI108" i="6"/>
  <c r="AG108" i="6"/>
  <c r="AE108" i="6"/>
  <c r="AC108" i="6"/>
  <c r="W108" i="6"/>
  <c r="U108" i="6"/>
  <c r="S108" i="6"/>
  <c r="Q108" i="6"/>
  <c r="AA108" i="6" s="1"/>
  <c r="O108" i="6"/>
  <c r="M108" i="6"/>
  <c r="K108" i="6"/>
  <c r="AY107" i="6"/>
  <c r="AW107" i="6"/>
  <c r="AU107" i="6"/>
  <c r="AQ107" i="6"/>
  <c r="AO107" i="6"/>
  <c r="AM107" i="6"/>
  <c r="AK107" i="6"/>
  <c r="AI107" i="6"/>
  <c r="AG107" i="6"/>
  <c r="AE107" i="6"/>
  <c r="AC107" i="6"/>
  <c r="W107" i="6"/>
  <c r="U107" i="6"/>
  <c r="S107" i="6"/>
  <c r="Q107" i="6"/>
  <c r="AA107" i="6" s="1"/>
  <c r="O107" i="6"/>
  <c r="M107" i="6"/>
  <c r="K107" i="6"/>
  <c r="AY106" i="6"/>
  <c r="AW106" i="6"/>
  <c r="AU106" i="6"/>
  <c r="AQ106" i="6"/>
  <c r="AO106" i="6"/>
  <c r="AM106" i="6"/>
  <c r="AK106" i="6"/>
  <c r="AI106" i="6"/>
  <c r="AG106" i="6"/>
  <c r="AE106" i="6"/>
  <c r="AC106" i="6"/>
  <c r="W106" i="6"/>
  <c r="U106" i="6"/>
  <c r="S106" i="6"/>
  <c r="Q106" i="6"/>
  <c r="AA106" i="6" s="1"/>
  <c r="O106" i="6"/>
  <c r="M106" i="6"/>
  <c r="K106" i="6"/>
  <c r="AY105" i="6"/>
  <c r="AW105" i="6"/>
  <c r="AU105" i="6"/>
  <c r="AQ105" i="6"/>
  <c r="AO105" i="6"/>
  <c r="AM105" i="6"/>
  <c r="AK105" i="6"/>
  <c r="AI105" i="6"/>
  <c r="AG105" i="6"/>
  <c r="AE105" i="6"/>
  <c r="AC105" i="6"/>
  <c r="W105" i="6"/>
  <c r="U105" i="6"/>
  <c r="S105" i="6"/>
  <c r="Q105" i="6"/>
  <c r="AA105" i="6" s="1"/>
  <c r="O105" i="6"/>
  <c r="M105" i="6"/>
  <c r="K105" i="6"/>
  <c r="AY104" i="6"/>
  <c r="AW104" i="6"/>
  <c r="AU104" i="6"/>
  <c r="AQ104" i="6"/>
  <c r="AO104" i="6"/>
  <c r="AM104" i="6"/>
  <c r="AK104" i="6"/>
  <c r="AI104" i="6"/>
  <c r="AG104" i="6"/>
  <c r="AE104" i="6"/>
  <c r="AC104" i="6"/>
  <c r="W104" i="6"/>
  <c r="U104" i="6"/>
  <c r="S104" i="6"/>
  <c r="Q104" i="6"/>
  <c r="AA104" i="6" s="1"/>
  <c r="O104" i="6"/>
  <c r="M104" i="6"/>
  <c r="K104" i="6"/>
  <c r="AY103" i="6"/>
  <c r="AW103" i="6"/>
  <c r="AU103" i="6"/>
  <c r="AQ103" i="6"/>
  <c r="AO103" i="6"/>
  <c r="AM103" i="6"/>
  <c r="AK103" i="6"/>
  <c r="AI103" i="6"/>
  <c r="AG103" i="6"/>
  <c r="AE103" i="6"/>
  <c r="AC103" i="6"/>
  <c r="W103" i="6"/>
  <c r="U103" i="6"/>
  <c r="S103" i="6"/>
  <c r="Q103" i="6"/>
  <c r="AA103" i="6" s="1"/>
  <c r="O103" i="6"/>
  <c r="M103" i="6"/>
  <c r="K103" i="6"/>
  <c r="AY102" i="6"/>
  <c r="AW102" i="6"/>
  <c r="AU102" i="6"/>
  <c r="AQ102" i="6"/>
  <c r="AO102" i="6"/>
  <c r="AM102" i="6"/>
  <c r="AK102" i="6"/>
  <c r="AI102" i="6"/>
  <c r="AG102" i="6"/>
  <c r="AE102" i="6"/>
  <c r="AC102" i="6"/>
  <c r="W102" i="6"/>
  <c r="U102" i="6"/>
  <c r="S102" i="6"/>
  <c r="Q102" i="6"/>
  <c r="AA102" i="6" s="1"/>
  <c r="O102" i="6"/>
  <c r="M102" i="6"/>
  <c r="K102" i="6"/>
  <c r="AY101" i="6"/>
  <c r="AW101" i="6"/>
  <c r="AU101" i="6"/>
  <c r="AQ101" i="6"/>
  <c r="AO101" i="6"/>
  <c r="AM101" i="6"/>
  <c r="AK101" i="6"/>
  <c r="AI101" i="6"/>
  <c r="AG101" i="6"/>
  <c r="AE101" i="6"/>
  <c r="AC101" i="6"/>
  <c r="W101" i="6"/>
  <c r="U101" i="6"/>
  <c r="S101" i="6"/>
  <c r="Q101" i="6"/>
  <c r="AA101" i="6" s="1"/>
  <c r="O101" i="6"/>
  <c r="M101" i="6"/>
  <c r="K101" i="6"/>
  <c r="AY100" i="6"/>
  <c r="AW100" i="6"/>
  <c r="AU100" i="6"/>
  <c r="AQ100" i="6"/>
  <c r="AO100" i="6"/>
  <c r="AM100" i="6"/>
  <c r="AK100" i="6"/>
  <c r="AI100" i="6"/>
  <c r="AG100" i="6"/>
  <c r="AE100" i="6"/>
  <c r="AC100" i="6"/>
  <c r="W100" i="6"/>
  <c r="U100" i="6"/>
  <c r="S100" i="6"/>
  <c r="Q100" i="6"/>
  <c r="AA100" i="6" s="1"/>
  <c r="O100" i="6"/>
  <c r="M100" i="6"/>
  <c r="K100" i="6"/>
  <c r="AY99" i="6"/>
  <c r="AW99" i="6"/>
  <c r="AU99" i="6"/>
  <c r="AQ99" i="6"/>
  <c r="AO99" i="6"/>
  <c r="AM99" i="6"/>
  <c r="AK99" i="6"/>
  <c r="AI99" i="6"/>
  <c r="AG99" i="6"/>
  <c r="AE99" i="6"/>
  <c r="AC99" i="6"/>
  <c r="W99" i="6"/>
  <c r="U99" i="6"/>
  <c r="S99" i="6"/>
  <c r="Q99" i="6"/>
  <c r="AA99" i="6" s="1"/>
  <c r="O99" i="6"/>
  <c r="M99" i="6"/>
  <c r="K99" i="6"/>
  <c r="AY98" i="6"/>
  <c r="AW98" i="6"/>
  <c r="AU98" i="6"/>
  <c r="AQ98" i="6"/>
  <c r="AO98" i="6"/>
  <c r="AM98" i="6"/>
  <c r="AK98" i="6"/>
  <c r="AI98" i="6"/>
  <c r="AG98" i="6"/>
  <c r="AE98" i="6"/>
  <c r="AC98" i="6"/>
  <c r="W98" i="6"/>
  <c r="U98" i="6"/>
  <c r="S98" i="6"/>
  <c r="Q98" i="6"/>
  <c r="AA98" i="6" s="1"/>
  <c r="O98" i="6"/>
  <c r="M98" i="6"/>
  <c r="K98" i="6"/>
  <c r="AY97" i="6"/>
  <c r="AW97" i="6"/>
  <c r="AU97" i="6"/>
  <c r="AQ97" i="6"/>
  <c r="AO97" i="6"/>
  <c r="AM97" i="6"/>
  <c r="AK97" i="6"/>
  <c r="AI97" i="6"/>
  <c r="AG97" i="6"/>
  <c r="AE97" i="6"/>
  <c r="AC97" i="6"/>
  <c r="W97" i="6"/>
  <c r="U97" i="6"/>
  <c r="S97" i="6"/>
  <c r="Q97" i="6"/>
  <c r="AA97" i="6" s="1"/>
  <c r="O97" i="6"/>
  <c r="M97" i="6"/>
  <c r="K97" i="6"/>
  <c r="AY96" i="6"/>
  <c r="AW96" i="6"/>
  <c r="AU96" i="6"/>
  <c r="AQ96" i="6"/>
  <c r="AO96" i="6"/>
  <c r="AM96" i="6"/>
  <c r="AK96" i="6"/>
  <c r="AI96" i="6"/>
  <c r="AG96" i="6"/>
  <c r="AE96" i="6"/>
  <c r="AC96" i="6"/>
  <c r="W96" i="6"/>
  <c r="U96" i="6"/>
  <c r="S96" i="6"/>
  <c r="Q96" i="6"/>
  <c r="AA96" i="6" s="1"/>
  <c r="O96" i="6"/>
  <c r="M96" i="6"/>
  <c r="K96" i="6"/>
  <c r="AY95" i="6"/>
  <c r="AW95" i="6"/>
  <c r="AU95" i="6"/>
  <c r="AQ95" i="6"/>
  <c r="AO95" i="6"/>
  <c r="AM95" i="6"/>
  <c r="AK95" i="6"/>
  <c r="AI95" i="6"/>
  <c r="AG95" i="6"/>
  <c r="AE95" i="6"/>
  <c r="AC95" i="6"/>
  <c r="W95" i="6"/>
  <c r="U95" i="6"/>
  <c r="S95" i="6"/>
  <c r="Q95" i="6"/>
  <c r="AA95" i="6" s="1"/>
  <c r="O95" i="6"/>
  <c r="M95" i="6"/>
  <c r="K95" i="6"/>
  <c r="AY94" i="6"/>
  <c r="AW94" i="6"/>
  <c r="AU94" i="6"/>
  <c r="AQ94" i="6"/>
  <c r="AO94" i="6"/>
  <c r="AM94" i="6"/>
  <c r="AK94" i="6"/>
  <c r="AI94" i="6"/>
  <c r="AG94" i="6"/>
  <c r="AE94" i="6"/>
  <c r="AC94" i="6"/>
  <c r="W94" i="6"/>
  <c r="U94" i="6"/>
  <c r="S94" i="6"/>
  <c r="Q94" i="6"/>
  <c r="AA94" i="6" s="1"/>
  <c r="O94" i="6"/>
  <c r="M94" i="6"/>
  <c r="K94" i="6"/>
  <c r="AY93" i="6"/>
  <c r="AW93" i="6"/>
  <c r="AU93" i="6"/>
  <c r="AQ93" i="6"/>
  <c r="AO93" i="6"/>
  <c r="AM93" i="6"/>
  <c r="AK93" i="6"/>
  <c r="AI93" i="6"/>
  <c r="AG93" i="6"/>
  <c r="AE93" i="6"/>
  <c r="AC93" i="6"/>
  <c r="W93" i="6"/>
  <c r="U93" i="6"/>
  <c r="S93" i="6"/>
  <c r="Q93" i="6"/>
  <c r="AA93" i="6" s="1"/>
  <c r="O93" i="6"/>
  <c r="M93" i="6"/>
  <c r="K93" i="6"/>
  <c r="AY92" i="6"/>
  <c r="AW92" i="6"/>
  <c r="AU92" i="6"/>
  <c r="AQ92" i="6"/>
  <c r="AO92" i="6"/>
  <c r="AM92" i="6"/>
  <c r="AK92" i="6"/>
  <c r="AI92" i="6"/>
  <c r="AG92" i="6"/>
  <c r="AE92" i="6"/>
  <c r="AC92" i="6"/>
  <c r="W92" i="6"/>
  <c r="U92" i="6"/>
  <c r="S92" i="6"/>
  <c r="Q92" i="6"/>
  <c r="AA92" i="6" s="1"/>
  <c r="O92" i="6"/>
  <c r="M92" i="6"/>
  <c r="K92" i="6"/>
  <c r="AY91" i="6"/>
  <c r="AW91" i="6"/>
  <c r="AU91" i="6"/>
  <c r="AQ91" i="6"/>
  <c r="AO91" i="6"/>
  <c r="AM91" i="6"/>
  <c r="AK91" i="6"/>
  <c r="AI91" i="6"/>
  <c r="AG91" i="6"/>
  <c r="AE91" i="6"/>
  <c r="AC91" i="6"/>
  <c r="W91" i="6"/>
  <c r="U91" i="6"/>
  <c r="S91" i="6"/>
  <c r="Q91" i="6"/>
  <c r="AA91" i="6" s="1"/>
  <c r="O91" i="6"/>
  <c r="M91" i="6"/>
  <c r="K91" i="6"/>
  <c r="AY90" i="6"/>
  <c r="AW90" i="6"/>
  <c r="AU90" i="6"/>
  <c r="AQ90" i="6"/>
  <c r="AO90" i="6"/>
  <c r="AM90" i="6"/>
  <c r="AK90" i="6"/>
  <c r="AI90" i="6"/>
  <c r="AG90" i="6"/>
  <c r="AE90" i="6"/>
  <c r="AC90" i="6"/>
  <c r="W90" i="6"/>
  <c r="U90" i="6"/>
  <c r="S90" i="6"/>
  <c r="Q90" i="6"/>
  <c r="AA90" i="6" s="1"/>
  <c r="O90" i="6"/>
  <c r="M90" i="6"/>
  <c r="K90" i="6"/>
  <c r="AY89" i="6"/>
  <c r="AW89" i="6"/>
  <c r="AU89" i="6"/>
  <c r="AQ89" i="6"/>
  <c r="AO89" i="6"/>
  <c r="AM89" i="6"/>
  <c r="AK89" i="6"/>
  <c r="AI89" i="6"/>
  <c r="AG89" i="6"/>
  <c r="AE89" i="6"/>
  <c r="AC89" i="6"/>
  <c r="W89" i="6"/>
  <c r="U89" i="6"/>
  <c r="S89" i="6"/>
  <c r="Q89" i="6"/>
  <c r="AA89" i="6" s="1"/>
  <c r="O89" i="6"/>
  <c r="M89" i="6"/>
  <c r="K89" i="6"/>
  <c r="AY88" i="6"/>
  <c r="AW88" i="6"/>
  <c r="AU88" i="6"/>
  <c r="AQ88" i="6"/>
  <c r="AO88" i="6"/>
  <c r="AM88" i="6"/>
  <c r="AK88" i="6"/>
  <c r="AI88" i="6"/>
  <c r="AG88" i="6"/>
  <c r="AE88" i="6"/>
  <c r="AC88" i="6"/>
  <c r="W88" i="6"/>
  <c r="U88" i="6"/>
  <c r="S88" i="6"/>
  <c r="Q88" i="6"/>
  <c r="AA88" i="6" s="1"/>
  <c r="O88" i="6"/>
  <c r="M88" i="6"/>
  <c r="K88" i="6"/>
  <c r="AY87" i="6"/>
  <c r="AW87" i="6"/>
  <c r="AU87" i="6"/>
  <c r="AQ87" i="6"/>
  <c r="AO87" i="6"/>
  <c r="AM87" i="6"/>
  <c r="AK87" i="6"/>
  <c r="AI87" i="6"/>
  <c r="AG87" i="6"/>
  <c r="AE87" i="6"/>
  <c r="AC87" i="6"/>
  <c r="W87" i="6"/>
  <c r="U87" i="6"/>
  <c r="S87" i="6"/>
  <c r="Q87" i="6"/>
  <c r="AA87" i="6" s="1"/>
  <c r="O87" i="6"/>
  <c r="M87" i="6"/>
  <c r="K87" i="6"/>
  <c r="AY86" i="6"/>
  <c r="AW86" i="6"/>
  <c r="AU86" i="6"/>
  <c r="AQ86" i="6"/>
  <c r="AO86" i="6"/>
  <c r="AM86" i="6"/>
  <c r="AK86" i="6"/>
  <c r="AI86" i="6"/>
  <c r="AG86" i="6"/>
  <c r="AE86" i="6"/>
  <c r="AC86" i="6"/>
  <c r="W86" i="6"/>
  <c r="U86" i="6"/>
  <c r="S86" i="6"/>
  <c r="Q86" i="6"/>
  <c r="AA86" i="6" s="1"/>
  <c r="O86" i="6"/>
  <c r="M86" i="6"/>
  <c r="K86" i="6"/>
  <c r="AY85" i="6"/>
  <c r="AW85" i="6"/>
  <c r="AU85" i="6"/>
  <c r="AQ85" i="6"/>
  <c r="AO85" i="6"/>
  <c r="AM85" i="6"/>
  <c r="AK85" i="6"/>
  <c r="AI85" i="6"/>
  <c r="AG85" i="6"/>
  <c r="AE85" i="6"/>
  <c r="AC85" i="6"/>
  <c r="W85" i="6"/>
  <c r="U85" i="6"/>
  <c r="S85" i="6"/>
  <c r="Q85" i="6"/>
  <c r="AA85" i="6" s="1"/>
  <c r="O85" i="6"/>
  <c r="M85" i="6"/>
  <c r="K85" i="6"/>
  <c r="AY84" i="6"/>
  <c r="AW84" i="6"/>
  <c r="AU84" i="6"/>
  <c r="AQ84" i="6"/>
  <c r="AO84" i="6"/>
  <c r="AM84" i="6"/>
  <c r="AK84" i="6"/>
  <c r="AI84" i="6"/>
  <c r="AG84" i="6"/>
  <c r="AE84" i="6"/>
  <c r="AC84" i="6"/>
  <c r="W84" i="6"/>
  <c r="U84" i="6"/>
  <c r="S84" i="6"/>
  <c r="Q84" i="6"/>
  <c r="AA84" i="6" s="1"/>
  <c r="O84" i="6"/>
  <c r="M84" i="6"/>
  <c r="K84" i="6"/>
  <c r="AY83" i="6"/>
  <c r="AW83" i="6"/>
  <c r="AU83" i="6"/>
  <c r="AQ83" i="6"/>
  <c r="AO83" i="6"/>
  <c r="AM83" i="6"/>
  <c r="AK83" i="6"/>
  <c r="AI83" i="6"/>
  <c r="AG83" i="6"/>
  <c r="AE83" i="6"/>
  <c r="AC83" i="6"/>
  <c r="W83" i="6"/>
  <c r="U83" i="6"/>
  <c r="S83" i="6"/>
  <c r="Q83" i="6"/>
  <c r="AA83" i="6" s="1"/>
  <c r="O83" i="6"/>
  <c r="M83" i="6"/>
  <c r="K83" i="6"/>
  <c r="AY82" i="6"/>
  <c r="AW82" i="6"/>
  <c r="AU82" i="6"/>
  <c r="AQ82" i="6"/>
  <c r="AO82" i="6"/>
  <c r="AM82" i="6"/>
  <c r="AK82" i="6"/>
  <c r="AI82" i="6"/>
  <c r="AG82" i="6"/>
  <c r="AE82" i="6"/>
  <c r="AC82" i="6"/>
  <c r="W82" i="6"/>
  <c r="U82" i="6"/>
  <c r="S82" i="6"/>
  <c r="Q82" i="6"/>
  <c r="AA82" i="6" s="1"/>
  <c r="O82" i="6"/>
  <c r="M82" i="6"/>
  <c r="K82" i="6"/>
  <c r="AY81" i="6"/>
  <c r="AW81" i="6"/>
  <c r="AU81" i="6"/>
  <c r="AQ81" i="6"/>
  <c r="AO81" i="6"/>
  <c r="AM81" i="6"/>
  <c r="AK81" i="6"/>
  <c r="AI81" i="6"/>
  <c r="AG81" i="6"/>
  <c r="AE81" i="6"/>
  <c r="AC81" i="6"/>
  <c r="W81" i="6"/>
  <c r="U81" i="6"/>
  <c r="S81" i="6"/>
  <c r="Q81" i="6"/>
  <c r="AA81" i="6" s="1"/>
  <c r="O81" i="6"/>
  <c r="M81" i="6"/>
  <c r="K81" i="6"/>
  <c r="AY80" i="6"/>
  <c r="AW80" i="6"/>
  <c r="AU80" i="6"/>
  <c r="AQ80" i="6"/>
  <c r="AO80" i="6"/>
  <c r="AM80" i="6"/>
  <c r="AK80" i="6"/>
  <c r="AI80" i="6"/>
  <c r="AG80" i="6"/>
  <c r="AE80" i="6"/>
  <c r="AC80" i="6"/>
  <c r="W80" i="6"/>
  <c r="U80" i="6"/>
  <c r="S80" i="6"/>
  <c r="Q80" i="6"/>
  <c r="AA80" i="6" s="1"/>
  <c r="O80" i="6"/>
  <c r="M80" i="6"/>
  <c r="K80" i="6"/>
  <c r="AY79" i="6"/>
  <c r="AW79" i="6"/>
  <c r="AU79" i="6"/>
  <c r="AQ79" i="6"/>
  <c r="AO79" i="6"/>
  <c r="AM79" i="6"/>
  <c r="AK79" i="6"/>
  <c r="AI79" i="6"/>
  <c r="AG79" i="6"/>
  <c r="AE79" i="6"/>
  <c r="AC79" i="6"/>
  <c r="W79" i="6"/>
  <c r="U79" i="6"/>
  <c r="S79" i="6"/>
  <c r="Q79" i="6"/>
  <c r="AA79" i="6" s="1"/>
  <c r="O79" i="6"/>
  <c r="M79" i="6"/>
  <c r="K79" i="6"/>
  <c r="AY78" i="6"/>
  <c r="AW78" i="6"/>
  <c r="AU78" i="6"/>
  <c r="AQ78" i="6"/>
  <c r="AO78" i="6"/>
  <c r="AM78" i="6"/>
  <c r="AK78" i="6"/>
  <c r="AI78" i="6"/>
  <c r="AG78" i="6"/>
  <c r="AE78" i="6"/>
  <c r="AC78" i="6"/>
  <c r="W78" i="6"/>
  <c r="U78" i="6"/>
  <c r="S78" i="6"/>
  <c r="Q78" i="6"/>
  <c r="AA78" i="6" s="1"/>
  <c r="O78" i="6"/>
  <c r="M78" i="6"/>
  <c r="K78" i="6"/>
  <c r="AY77" i="6"/>
  <c r="AW77" i="6"/>
  <c r="AU77" i="6"/>
  <c r="AQ77" i="6"/>
  <c r="AO77" i="6"/>
  <c r="AM77" i="6"/>
  <c r="AK77" i="6"/>
  <c r="AI77" i="6"/>
  <c r="AG77" i="6"/>
  <c r="AE77" i="6"/>
  <c r="AC77" i="6"/>
  <c r="W77" i="6"/>
  <c r="U77" i="6"/>
  <c r="S77" i="6"/>
  <c r="Q77" i="6"/>
  <c r="AA77" i="6" s="1"/>
  <c r="O77" i="6"/>
  <c r="M77" i="6"/>
  <c r="K77" i="6"/>
  <c r="AY76" i="6"/>
  <c r="AW76" i="6"/>
  <c r="AU76" i="6"/>
  <c r="AQ76" i="6"/>
  <c r="AO76" i="6"/>
  <c r="AM76" i="6"/>
  <c r="AK76" i="6"/>
  <c r="AI76" i="6"/>
  <c r="AG76" i="6"/>
  <c r="AE76" i="6"/>
  <c r="AC76" i="6"/>
  <c r="W76" i="6"/>
  <c r="U76" i="6"/>
  <c r="S76" i="6"/>
  <c r="Q76" i="6"/>
  <c r="AA76" i="6" s="1"/>
  <c r="O76" i="6"/>
  <c r="M76" i="6"/>
  <c r="K76" i="6"/>
  <c r="AY75" i="6"/>
  <c r="AW75" i="6"/>
  <c r="AU75" i="6"/>
  <c r="AQ75" i="6"/>
  <c r="AO75" i="6"/>
  <c r="AM75" i="6"/>
  <c r="AK75" i="6"/>
  <c r="AI75" i="6"/>
  <c r="AG75" i="6"/>
  <c r="AE75" i="6"/>
  <c r="AC75" i="6"/>
  <c r="W75" i="6"/>
  <c r="U75" i="6"/>
  <c r="S75" i="6"/>
  <c r="Q75" i="6"/>
  <c r="AA75" i="6" s="1"/>
  <c r="O75" i="6"/>
  <c r="M75" i="6"/>
  <c r="K75" i="6"/>
  <c r="AY74" i="6"/>
  <c r="AW74" i="6"/>
  <c r="AU74" i="6"/>
  <c r="AQ74" i="6"/>
  <c r="AO74" i="6"/>
  <c r="AM74" i="6"/>
  <c r="AK74" i="6"/>
  <c r="AI74" i="6"/>
  <c r="AG74" i="6"/>
  <c r="AE74" i="6"/>
  <c r="AC74" i="6"/>
  <c r="W74" i="6"/>
  <c r="U74" i="6"/>
  <c r="S74" i="6"/>
  <c r="Q74" i="6"/>
  <c r="AA74" i="6" s="1"/>
  <c r="O74" i="6"/>
  <c r="M74" i="6"/>
  <c r="K74" i="6"/>
  <c r="AY73" i="6"/>
  <c r="AW73" i="6"/>
  <c r="AU73" i="6"/>
  <c r="AQ73" i="6"/>
  <c r="AO73" i="6"/>
  <c r="AM73" i="6"/>
  <c r="AK73" i="6"/>
  <c r="AI73" i="6"/>
  <c r="AG73" i="6"/>
  <c r="AE73" i="6"/>
  <c r="AC73" i="6"/>
  <c r="W73" i="6"/>
  <c r="U73" i="6"/>
  <c r="S73" i="6"/>
  <c r="Q73" i="6"/>
  <c r="AA73" i="6" s="1"/>
  <c r="O73" i="6"/>
  <c r="M73" i="6"/>
  <c r="K73" i="6"/>
  <c r="AY72" i="6"/>
  <c r="AW72" i="6"/>
  <c r="AU72" i="6"/>
  <c r="AQ72" i="6"/>
  <c r="AO72" i="6"/>
  <c r="AM72" i="6"/>
  <c r="AK72" i="6"/>
  <c r="AI72" i="6"/>
  <c r="AG72" i="6"/>
  <c r="AE72" i="6"/>
  <c r="AC72" i="6"/>
  <c r="W72" i="6"/>
  <c r="U72" i="6"/>
  <c r="S72" i="6"/>
  <c r="Q72" i="6"/>
  <c r="AA72" i="6" s="1"/>
  <c r="O72" i="6"/>
  <c r="M72" i="6"/>
  <c r="K72" i="6"/>
  <c r="AY71" i="6"/>
  <c r="AW71" i="6"/>
  <c r="AU71" i="6"/>
  <c r="AQ71" i="6"/>
  <c r="AO71" i="6"/>
  <c r="AM71" i="6"/>
  <c r="AK71" i="6"/>
  <c r="AI71" i="6"/>
  <c r="AG71" i="6"/>
  <c r="AE71" i="6"/>
  <c r="AC71" i="6"/>
  <c r="W71" i="6"/>
  <c r="U71" i="6"/>
  <c r="S71" i="6"/>
  <c r="Q71" i="6"/>
  <c r="AA71" i="6" s="1"/>
  <c r="O71" i="6"/>
  <c r="M71" i="6"/>
  <c r="K71" i="6"/>
  <c r="AY70" i="6"/>
  <c r="AW70" i="6"/>
  <c r="AU70" i="6"/>
  <c r="AQ70" i="6"/>
  <c r="AO70" i="6"/>
  <c r="AM70" i="6"/>
  <c r="AK70" i="6"/>
  <c r="AI70" i="6"/>
  <c r="AG70" i="6"/>
  <c r="AE70" i="6"/>
  <c r="AC70" i="6"/>
  <c r="W70" i="6"/>
  <c r="U70" i="6"/>
  <c r="S70" i="6"/>
  <c r="Q70" i="6"/>
  <c r="AA70" i="6" s="1"/>
  <c r="O70" i="6"/>
  <c r="M70" i="6"/>
  <c r="K70" i="6"/>
  <c r="AY69" i="6"/>
  <c r="AW69" i="6"/>
  <c r="AU69" i="6"/>
  <c r="AQ69" i="6"/>
  <c r="AO69" i="6"/>
  <c r="AM69" i="6"/>
  <c r="AK69" i="6"/>
  <c r="AI69" i="6"/>
  <c r="AG69" i="6"/>
  <c r="AE69" i="6"/>
  <c r="AC69" i="6"/>
  <c r="W69" i="6"/>
  <c r="U69" i="6"/>
  <c r="S69" i="6"/>
  <c r="Q69" i="6"/>
  <c r="AA69" i="6" s="1"/>
  <c r="O69" i="6"/>
  <c r="M69" i="6"/>
  <c r="K69" i="6"/>
  <c r="AY68" i="6"/>
  <c r="AW68" i="6"/>
  <c r="AU68" i="6"/>
  <c r="AQ68" i="6"/>
  <c r="AO68" i="6"/>
  <c r="AM68" i="6"/>
  <c r="AK68" i="6"/>
  <c r="AI68" i="6"/>
  <c r="AG68" i="6"/>
  <c r="AE68" i="6"/>
  <c r="AC68" i="6"/>
  <c r="W68" i="6"/>
  <c r="U68" i="6"/>
  <c r="S68" i="6"/>
  <c r="Q68" i="6"/>
  <c r="AA68" i="6" s="1"/>
  <c r="O68" i="6"/>
  <c r="M68" i="6"/>
  <c r="K68" i="6"/>
  <c r="AY67" i="6"/>
  <c r="AW67" i="6"/>
  <c r="AU67" i="6"/>
  <c r="AQ67" i="6"/>
  <c r="AO67" i="6"/>
  <c r="AM67" i="6"/>
  <c r="AK67" i="6"/>
  <c r="AI67" i="6"/>
  <c r="AG67" i="6"/>
  <c r="AE67" i="6"/>
  <c r="AC67" i="6"/>
  <c r="W67" i="6"/>
  <c r="U67" i="6"/>
  <c r="S67" i="6"/>
  <c r="Q67" i="6"/>
  <c r="AA67" i="6" s="1"/>
  <c r="O67" i="6"/>
  <c r="M67" i="6"/>
  <c r="K67" i="6"/>
  <c r="AY66" i="6"/>
  <c r="AW66" i="6"/>
  <c r="AU66" i="6"/>
  <c r="AQ66" i="6"/>
  <c r="AO66" i="6"/>
  <c r="AM66" i="6"/>
  <c r="AK66" i="6"/>
  <c r="AI66" i="6"/>
  <c r="AG66" i="6"/>
  <c r="AE66" i="6"/>
  <c r="AC66" i="6"/>
  <c r="W66" i="6"/>
  <c r="U66" i="6"/>
  <c r="S66" i="6"/>
  <c r="Q66" i="6"/>
  <c r="AA66" i="6" s="1"/>
  <c r="O66" i="6"/>
  <c r="M66" i="6"/>
  <c r="K66" i="6"/>
  <c r="AY65" i="6"/>
  <c r="AW65" i="6"/>
  <c r="AU65" i="6"/>
  <c r="AQ65" i="6"/>
  <c r="AO65" i="6"/>
  <c r="AM65" i="6"/>
  <c r="AK65" i="6"/>
  <c r="AI65" i="6"/>
  <c r="AG65" i="6"/>
  <c r="AE65" i="6"/>
  <c r="AC65" i="6"/>
  <c r="W65" i="6"/>
  <c r="U65" i="6"/>
  <c r="S65" i="6"/>
  <c r="Q65" i="6"/>
  <c r="AA65" i="6" s="1"/>
  <c r="O65" i="6"/>
  <c r="M65" i="6"/>
  <c r="K65" i="6"/>
  <c r="AY64" i="6"/>
  <c r="AW64" i="6"/>
  <c r="AU64" i="6"/>
  <c r="AQ64" i="6"/>
  <c r="AO64" i="6"/>
  <c r="AM64" i="6"/>
  <c r="AK64" i="6"/>
  <c r="AI64" i="6"/>
  <c r="AG64" i="6"/>
  <c r="AE64" i="6"/>
  <c r="AC64" i="6"/>
  <c r="W64" i="6"/>
  <c r="U64" i="6"/>
  <c r="S64" i="6"/>
  <c r="Q64" i="6"/>
  <c r="AA64" i="6" s="1"/>
  <c r="O64" i="6"/>
  <c r="M64" i="6"/>
  <c r="K64" i="6"/>
  <c r="AY63" i="6"/>
  <c r="AW63" i="6"/>
  <c r="AU63" i="6"/>
  <c r="AQ63" i="6"/>
  <c r="AO63" i="6"/>
  <c r="AM63" i="6"/>
  <c r="AK63" i="6"/>
  <c r="AI63" i="6"/>
  <c r="AG63" i="6"/>
  <c r="AE63" i="6"/>
  <c r="AC63" i="6"/>
  <c r="W63" i="6"/>
  <c r="U63" i="6"/>
  <c r="S63" i="6"/>
  <c r="Q63" i="6"/>
  <c r="AA63" i="6" s="1"/>
  <c r="O63" i="6"/>
  <c r="M63" i="6"/>
  <c r="K63" i="6"/>
  <c r="AY62" i="6"/>
  <c r="AW62" i="6"/>
  <c r="AU62" i="6"/>
  <c r="AQ62" i="6"/>
  <c r="AO62" i="6"/>
  <c r="AM62" i="6"/>
  <c r="AK62" i="6"/>
  <c r="AI62" i="6"/>
  <c r="AG62" i="6"/>
  <c r="AE62" i="6"/>
  <c r="AC62" i="6"/>
  <c r="W62" i="6"/>
  <c r="U62" i="6"/>
  <c r="S62" i="6"/>
  <c r="Q62" i="6"/>
  <c r="AA62" i="6" s="1"/>
  <c r="O62" i="6"/>
  <c r="M62" i="6"/>
  <c r="K62" i="6"/>
  <c r="AY61" i="6"/>
  <c r="AW61" i="6"/>
  <c r="AU61" i="6"/>
  <c r="AQ61" i="6"/>
  <c r="AO61" i="6"/>
  <c r="AM61" i="6"/>
  <c r="AK61" i="6"/>
  <c r="AI61" i="6"/>
  <c r="AG61" i="6"/>
  <c r="AE61" i="6"/>
  <c r="AC61" i="6"/>
  <c r="W61" i="6"/>
  <c r="U61" i="6"/>
  <c r="S61" i="6"/>
  <c r="Q61" i="6"/>
  <c r="AA61" i="6" s="1"/>
  <c r="O61" i="6"/>
  <c r="M61" i="6"/>
  <c r="K61" i="6"/>
  <c r="AY60" i="6"/>
  <c r="AW60" i="6"/>
  <c r="AU60" i="6"/>
  <c r="AQ60" i="6"/>
  <c r="AO60" i="6"/>
  <c r="AM60" i="6"/>
  <c r="AK60" i="6"/>
  <c r="AI60" i="6"/>
  <c r="AG60" i="6"/>
  <c r="AE60" i="6"/>
  <c r="AC60" i="6"/>
  <c r="W60" i="6"/>
  <c r="U60" i="6"/>
  <c r="S60" i="6"/>
  <c r="Q60" i="6"/>
  <c r="AA60" i="6" s="1"/>
  <c r="O60" i="6"/>
  <c r="M60" i="6"/>
  <c r="K60" i="6"/>
  <c r="AY59" i="6"/>
  <c r="AW59" i="6"/>
  <c r="AU59" i="6"/>
  <c r="AQ59" i="6"/>
  <c r="AO59" i="6"/>
  <c r="AM59" i="6"/>
  <c r="AK59" i="6"/>
  <c r="AI59" i="6"/>
  <c r="AG59" i="6"/>
  <c r="AE59" i="6"/>
  <c r="AC59" i="6"/>
  <c r="W59" i="6"/>
  <c r="U59" i="6"/>
  <c r="S59" i="6"/>
  <c r="Q59" i="6"/>
  <c r="AA59" i="6" s="1"/>
  <c r="O59" i="6"/>
  <c r="M59" i="6"/>
  <c r="K59" i="6"/>
  <c r="AY58" i="6"/>
  <c r="AW58" i="6"/>
  <c r="AU58" i="6"/>
  <c r="AQ58" i="6"/>
  <c r="AO58" i="6"/>
  <c r="AM58" i="6"/>
  <c r="AK58" i="6"/>
  <c r="AI58" i="6"/>
  <c r="AG58" i="6"/>
  <c r="AE58" i="6"/>
  <c r="AC58" i="6"/>
  <c r="W58" i="6"/>
  <c r="U58" i="6"/>
  <c r="S58" i="6"/>
  <c r="Q58" i="6"/>
  <c r="AA58" i="6" s="1"/>
  <c r="O58" i="6"/>
  <c r="M58" i="6"/>
  <c r="K58" i="6"/>
  <c r="AY57" i="6"/>
  <c r="AW57" i="6"/>
  <c r="AU57" i="6"/>
  <c r="AQ57" i="6"/>
  <c r="AO57" i="6"/>
  <c r="AM57" i="6"/>
  <c r="AK57" i="6"/>
  <c r="AI57" i="6"/>
  <c r="AG57" i="6"/>
  <c r="AE57" i="6"/>
  <c r="AC57" i="6"/>
  <c r="W57" i="6"/>
  <c r="U57" i="6"/>
  <c r="S57" i="6"/>
  <c r="Q57" i="6"/>
  <c r="AA57" i="6" s="1"/>
  <c r="O57" i="6"/>
  <c r="M57" i="6"/>
  <c r="K57" i="6"/>
  <c r="AY56" i="6"/>
  <c r="AW56" i="6"/>
  <c r="AU56" i="6"/>
  <c r="AQ56" i="6"/>
  <c r="AO56" i="6"/>
  <c r="AM56" i="6"/>
  <c r="AK56" i="6"/>
  <c r="AI56" i="6"/>
  <c r="AG56" i="6"/>
  <c r="AE56" i="6"/>
  <c r="AC56" i="6"/>
  <c r="W56" i="6"/>
  <c r="U56" i="6"/>
  <c r="S56" i="6"/>
  <c r="Q56" i="6"/>
  <c r="AA56" i="6" s="1"/>
  <c r="O56" i="6"/>
  <c r="M56" i="6"/>
  <c r="K56" i="6"/>
  <c r="AY55" i="6"/>
  <c r="AW55" i="6"/>
  <c r="AU55" i="6"/>
  <c r="AQ55" i="6"/>
  <c r="AO55" i="6"/>
  <c r="AM55" i="6"/>
  <c r="AK55" i="6"/>
  <c r="AI55" i="6"/>
  <c r="AG55" i="6"/>
  <c r="AE55" i="6"/>
  <c r="AC55" i="6"/>
  <c r="W55" i="6"/>
  <c r="U55" i="6"/>
  <c r="S55" i="6"/>
  <c r="Q55" i="6"/>
  <c r="AA55" i="6" s="1"/>
  <c r="O55" i="6"/>
  <c r="M55" i="6"/>
  <c r="K55" i="6"/>
  <c r="AY54" i="6"/>
  <c r="AW54" i="6"/>
  <c r="AU54" i="6"/>
  <c r="AQ54" i="6"/>
  <c r="AO54" i="6"/>
  <c r="AM54" i="6"/>
  <c r="AK54" i="6"/>
  <c r="AI54" i="6"/>
  <c r="AG54" i="6"/>
  <c r="AE54" i="6"/>
  <c r="AC54" i="6"/>
  <c r="W54" i="6"/>
  <c r="U54" i="6"/>
  <c r="S54" i="6"/>
  <c r="Q54" i="6"/>
  <c r="AA54" i="6" s="1"/>
  <c r="O54" i="6"/>
  <c r="M54" i="6"/>
  <c r="K54" i="6"/>
  <c r="AY53" i="6"/>
  <c r="AW53" i="6"/>
  <c r="AU53" i="6"/>
  <c r="AQ53" i="6"/>
  <c r="AO53" i="6"/>
  <c r="AM53" i="6"/>
  <c r="AK53" i="6"/>
  <c r="AI53" i="6"/>
  <c r="AG53" i="6"/>
  <c r="AE53" i="6"/>
  <c r="AC53" i="6"/>
  <c r="W53" i="6"/>
  <c r="U53" i="6"/>
  <c r="S53" i="6"/>
  <c r="Q53" i="6"/>
  <c r="AA53" i="6" s="1"/>
  <c r="O53" i="6"/>
  <c r="M53" i="6"/>
  <c r="K53" i="6"/>
  <c r="AY52" i="6"/>
  <c r="AW52" i="6"/>
  <c r="AU52" i="6"/>
  <c r="AQ52" i="6"/>
  <c r="AO52" i="6"/>
  <c r="AM52" i="6"/>
  <c r="AK52" i="6"/>
  <c r="AI52" i="6"/>
  <c r="AG52" i="6"/>
  <c r="AE52" i="6"/>
  <c r="AC52" i="6"/>
  <c r="W52" i="6"/>
  <c r="U52" i="6"/>
  <c r="S52" i="6"/>
  <c r="Q52" i="6"/>
  <c r="AA52" i="6" s="1"/>
  <c r="O52" i="6"/>
  <c r="M52" i="6"/>
  <c r="K52" i="6"/>
  <c r="AY51" i="6"/>
  <c r="AW51" i="6"/>
  <c r="AU51" i="6"/>
  <c r="AQ51" i="6"/>
  <c r="AO51" i="6"/>
  <c r="AM51" i="6"/>
  <c r="AK51" i="6"/>
  <c r="AI51" i="6"/>
  <c r="AG51" i="6"/>
  <c r="AE51" i="6"/>
  <c r="AC51" i="6"/>
  <c r="W51" i="6"/>
  <c r="U51" i="6"/>
  <c r="S51" i="6"/>
  <c r="Q51" i="6"/>
  <c r="AA51" i="6" s="1"/>
  <c r="O51" i="6"/>
  <c r="M51" i="6"/>
  <c r="K51" i="6"/>
  <c r="AY50" i="6"/>
  <c r="AW50" i="6"/>
  <c r="AU50" i="6"/>
  <c r="AQ50" i="6"/>
  <c r="AO50" i="6"/>
  <c r="AM50" i="6"/>
  <c r="AK50" i="6"/>
  <c r="AI50" i="6"/>
  <c r="AG50" i="6"/>
  <c r="AE50" i="6"/>
  <c r="AC50" i="6"/>
  <c r="W50" i="6"/>
  <c r="U50" i="6"/>
  <c r="S50" i="6"/>
  <c r="Q50" i="6"/>
  <c r="AA50" i="6" s="1"/>
  <c r="O50" i="6"/>
  <c r="M50" i="6"/>
  <c r="K50" i="6"/>
  <c r="AY49" i="6"/>
  <c r="AW49" i="6"/>
  <c r="AU49" i="6"/>
  <c r="AQ49" i="6"/>
  <c r="AO49" i="6"/>
  <c r="AM49" i="6"/>
  <c r="AK49" i="6"/>
  <c r="AI49" i="6"/>
  <c r="AG49" i="6"/>
  <c r="AE49" i="6"/>
  <c r="AC49" i="6"/>
  <c r="W49" i="6"/>
  <c r="U49" i="6"/>
  <c r="S49" i="6"/>
  <c r="Q49" i="6"/>
  <c r="AA49" i="6" s="1"/>
  <c r="O49" i="6"/>
  <c r="M49" i="6"/>
  <c r="K49" i="6"/>
  <c r="AY48" i="6"/>
  <c r="AW48" i="6"/>
  <c r="AU48" i="6"/>
  <c r="AQ48" i="6"/>
  <c r="AO48" i="6"/>
  <c r="AM48" i="6"/>
  <c r="AK48" i="6"/>
  <c r="AI48" i="6"/>
  <c r="AG48" i="6"/>
  <c r="AE48" i="6"/>
  <c r="AC48" i="6"/>
  <c r="W48" i="6"/>
  <c r="U48" i="6"/>
  <c r="S48" i="6"/>
  <c r="Q48" i="6"/>
  <c r="AA48" i="6" s="1"/>
  <c r="O48" i="6"/>
  <c r="M48" i="6"/>
  <c r="K48" i="6"/>
  <c r="AY47" i="6"/>
  <c r="AW47" i="6"/>
  <c r="AU47" i="6"/>
  <c r="AQ47" i="6"/>
  <c r="AO47" i="6"/>
  <c r="AM47" i="6"/>
  <c r="AK47" i="6"/>
  <c r="AI47" i="6"/>
  <c r="AG47" i="6"/>
  <c r="AE47" i="6"/>
  <c r="AC47" i="6"/>
  <c r="W47" i="6"/>
  <c r="U47" i="6"/>
  <c r="S47" i="6"/>
  <c r="Q47" i="6"/>
  <c r="AA47" i="6" s="1"/>
  <c r="O47" i="6"/>
  <c r="M47" i="6"/>
  <c r="K47" i="6"/>
  <c r="AY46" i="6"/>
  <c r="AW46" i="6"/>
  <c r="AU46" i="6"/>
  <c r="AQ46" i="6"/>
  <c r="AO46" i="6"/>
  <c r="AM46" i="6"/>
  <c r="AK46" i="6"/>
  <c r="AI46" i="6"/>
  <c r="AG46" i="6"/>
  <c r="AE46" i="6"/>
  <c r="AC46" i="6"/>
  <c r="W46" i="6"/>
  <c r="U46" i="6"/>
  <c r="S46" i="6"/>
  <c r="Q46" i="6"/>
  <c r="AA46" i="6" s="1"/>
  <c r="O46" i="6"/>
  <c r="M46" i="6"/>
  <c r="K46" i="6"/>
  <c r="AY45" i="6"/>
  <c r="AW45" i="6"/>
  <c r="AU45" i="6"/>
  <c r="AQ45" i="6"/>
  <c r="AO45" i="6"/>
  <c r="AM45" i="6"/>
  <c r="AK45" i="6"/>
  <c r="AI45" i="6"/>
  <c r="AG45" i="6"/>
  <c r="AE45" i="6"/>
  <c r="AC45" i="6"/>
  <c r="W45" i="6"/>
  <c r="U45" i="6"/>
  <c r="S45" i="6"/>
  <c r="Q45" i="6"/>
  <c r="AA45" i="6" s="1"/>
  <c r="O45" i="6"/>
  <c r="M45" i="6"/>
  <c r="K45" i="6"/>
  <c r="AY44" i="6"/>
  <c r="AW44" i="6"/>
  <c r="AU44" i="6"/>
  <c r="AQ44" i="6"/>
  <c r="AO44" i="6"/>
  <c r="AM44" i="6"/>
  <c r="AK44" i="6"/>
  <c r="AI44" i="6"/>
  <c r="AG44" i="6"/>
  <c r="AE44" i="6"/>
  <c r="AC44" i="6"/>
  <c r="W44" i="6"/>
  <c r="U44" i="6"/>
  <c r="S44" i="6"/>
  <c r="Q44" i="6"/>
  <c r="AA44" i="6" s="1"/>
  <c r="O44" i="6"/>
  <c r="M44" i="6"/>
  <c r="K44" i="6"/>
  <c r="AY43" i="6"/>
  <c r="AW43" i="6"/>
  <c r="AU43" i="6"/>
  <c r="AQ43" i="6"/>
  <c r="AO43" i="6"/>
  <c r="AM43" i="6"/>
  <c r="AK43" i="6"/>
  <c r="AI43" i="6"/>
  <c r="AG43" i="6"/>
  <c r="AE43" i="6"/>
  <c r="AC43" i="6"/>
  <c r="W43" i="6"/>
  <c r="U43" i="6"/>
  <c r="S43" i="6"/>
  <c r="Q43" i="6"/>
  <c r="AA43" i="6" s="1"/>
  <c r="O43" i="6"/>
  <c r="M43" i="6"/>
  <c r="K43" i="6"/>
  <c r="AY42" i="6"/>
  <c r="AW42" i="6"/>
  <c r="AU42" i="6"/>
  <c r="AQ42" i="6"/>
  <c r="AO42" i="6"/>
  <c r="AM42" i="6"/>
  <c r="AK42" i="6"/>
  <c r="AI42" i="6"/>
  <c r="AG42" i="6"/>
  <c r="AE42" i="6"/>
  <c r="AC42" i="6"/>
  <c r="W42" i="6"/>
  <c r="U42" i="6"/>
  <c r="S42" i="6"/>
  <c r="Q42" i="6"/>
  <c r="AA42" i="6" s="1"/>
  <c r="O42" i="6"/>
  <c r="M42" i="6"/>
  <c r="K42" i="6"/>
  <c r="AY41" i="6"/>
  <c r="AW41" i="6"/>
  <c r="AU41" i="6"/>
  <c r="AQ41" i="6"/>
  <c r="AO41" i="6"/>
  <c r="AM41" i="6"/>
  <c r="AK41" i="6"/>
  <c r="AI41" i="6"/>
  <c r="AG41" i="6"/>
  <c r="AE41" i="6"/>
  <c r="AC41" i="6"/>
  <c r="W41" i="6"/>
  <c r="U41" i="6"/>
  <c r="S41" i="6"/>
  <c r="Q41" i="6"/>
  <c r="AA41" i="6" s="1"/>
  <c r="O41" i="6"/>
  <c r="M41" i="6"/>
  <c r="K41" i="6"/>
  <c r="AY40" i="6"/>
  <c r="AW40" i="6"/>
  <c r="AU40" i="6"/>
  <c r="AQ40" i="6"/>
  <c r="AO40" i="6"/>
  <c r="AM40" i="6"/>
  <c r="AK40" i="6"/>
  <c r="AI40" i="6"/>
  <c r="AG40" i="6"/>
  <c r="AE40" i="6"/>
  <c r="AC40" i="6"/>
  <c r="W40" i="6"/>
  <c r="U40" i="6"/>
  <c r="S40" i="6"/>
  <c r="Q40" i="6"/>
  <c r="AA40" i="6" s="1"/>
  <c r="O40" i="6"/>
  <c r="M40" i="6"/>
  <c r="K40" i="6"/>
  <c r="AY39" i="6"/>
  <c r="AW39" i="6"/>
  <c r="AU39" i="6"/>
  <c r="AQ39" i="6"/>
  <c r="AO39" i="6"/>
  <c r="AM39" i="6"/>
  <c r="AK39" i="6"/>
  <c r="AI39" i="6"/>
  <c r="AG39" i="6"/>
  <c r="AE39" i="6"/>
  <c r="AC39" i="6"/>
  <c r="W39" i="6"/>
  <c r="U39" i="6"/>
  <c r="S39" i="6"/>
  <c r="Q39" i="6"/>
  <c r="AA39" i="6" s="1"/>
  <c r="O39" i="6"/>
  <c r="M39" i="6"/>
  <c r="K39" i="6"/>
  <c r="AY38" i="6"/>
  <c r="AW38" i="6"/>
  <c r="AU38" i="6"/>
  <c r="AQ38" i="6"/>
  <c r="AO38" i="6"/>
  <c r="AM38" i="6"/>
  <c r="AK38" i="6"/>
  <c r="AI38" i="6"/>
  <c r="AG38" i="6"/>
  <c r="AE38" i="6"/>
  <c r="AC38" i="6"/>
  <c r="W38" i="6"/>
  <c r="U38" i="6"/>
  <c r="S38" i="6"/>
  <c r="Q38" i="6"/>
  <c r="AA38" i="6" s="1"/>
  <c r="O38" i="6"/>
  <c r="M38" i="6"/>
  <c r="K38" i="6"/>
  <c r="AY37" i="6"/>
  <c r="AW37" i="6"/>
  <c r="AU37" i="6"/>
  <c r="AQ37" i="6"/>
  <c r="AO37" i="6"/>
  <c r="AM37" i="6"/>
  <c r="AK37" i="6"/>
  <c r="AI37" i="6"/>
  <c r="AG37" i="6"/>
  <c r="AE37" i="6"/>
  <c r="AC37" i="6"/>
  <c r="W37" i="6"/>
  <c r="U37" i="6"/>
  <c r="S37" i="6"/>
  <c r="Q37" i="6"/>
  <c r="AA37" i="6" s="1"/>
  <c r="O37" i="6"/>
  <c r="M37" i="6"/>
  <c r="K37" i="6"/>
  <c r="AY36" i="6"/>
  <c r="AW36" i="6"/>
  <c r="AU36" i="6"/>
  <c r="AQ36" i="6"/>
  <c r="AO36" i="6"/>
  <c r="AM36" i="6"/>
  <c r="AK36" i="6"/>
  <c r="AI36" i="6"/>
  <c r="AG36" i="6"/>
  <c r="AE36" i="6"/>
  <c r="AC36" i="6"/>
  <c r="W36" i="6"/>
  <c r="U36" i="6"/>
  <c r="S36" i="6"/>
  <c r="Q36" i="6"/>
  <c r="AA36" i="6" s="1"/>
  <c r="O36" i="6"/>
  <c r="M36" i="6"/>
  <c r="K36" i="6"/>
  <c r="AY35" i="6"/>
  <c r="AW35" i="6"/>
  <c r="AU35" i="6"/>
  <c r="AQ35" i="6"/>
  <c r="AO35" i="6"/>
  <c r="AM35" i="6"/>
  <c r="AK35" i="6"/>
  <c r="AI35" i="6"/>
  <c r="AG35" i="6"/>
  <c r="AE35" i="6"/>
  <c r="AC35" i="6"/>
  <c r="W35" i="6"/>
  <c r="U35" i="6"/>
  <c r="S35" i="6"/>
  <c r="Q35" i="6"/>
  <c r="AA35" i="6" s="1"/>
  <c r="O35" i="6"/>
  <c r="M35" i="6"/>
  <c r="K35" i="6"/>
  <c r="AY34" i="6"/>
  <c r="AW34" i="6"/>
  <c r="AU34" i="6"/>
  <c r="AQ34" i="6"/>
  <c r="AO34" i="6"/>
  <c r="AM34" i="6"/>
  <c r="AK34" i="6"/>
  <c r="AI34" i="6"/>
  <c r="AG34" i="6"/>
  <c r="AE34" i="6"/>
  <c r="AC34" i="6"/>
  <c r="W34" i="6"/>
  <c r="U34" i="6"/>
  <c r="S34" i="6"/>
  <c r="Q34" i="6"/>
  <c r="AA34" i="6" s="1"/>
  <c r="O34" i="6"/>
  <c r="M34" i="6"/>
  <c r="K34" i="6"/>
  <c r="AY33" i="6"/>
  <c r="AW33" i="6"/>
  <c r="AU33" i="6"/>
  <c r="AQ33" i="6"/>
  <c r="AO33" i="6"/>
  <c r="AM33" i="6"/>
  <c r="AK33" i="6"/>
  <c r="AI33" i="6"/>
  <c r="AG33" i="6"/>
  <c r="AE33" i="6"/>
  <c r="AC33" i="6"/>
  <c r="W33" i="6"/>
  <c r="U33" i="6"/>
  <c r="S33" i="6"/>
  <c r="Q33" i="6"/>
  <c r="AA33" i="6" s="1"/>
  <c r="O33" i="6"/>
  <c r="M33" i="6"/>
  <c r="K33" i="6"/>
  <c r="AY32" i="6"/>
  <c r="AW32" i="6"/>
  <c r="AU32" i="6"/>
  <c r="AQ32" i="6"/>
  <c r="AO32" i="6"/>
  <c r="AM32" i="6"/>
  <c r="AK32" i="6"/>
  <c r="AI32" i="6"/>
  <c r="AG32" i="6"/>
  <c r="AE32" i="6"/>
  <c r="AC32" i="6"/>
  <c r="W32" i="6"/>
  <c r="U32" i="6"/>
  <c r="S32" i="6"/>
  <c r="Q32" i="6"/>
  <c r="AA32" i="6" s="1"/>
  <c r="O32" i="6"/>
  <c r="M32" i="6"/>
  <c r="K32" i="6"/>
  <c r="AY31" i="6"/>
  <c r="AW31" i="6"/>
  <c r="AU31" i="6"/>
  <c r="AQ31" i="6"/>
  <c r="AO31" i="6"/>
  <c r="AM31" i="6"/>
  <c r="AK31" i="6"/>
  <c r="AI31" i="6"/>
  <c r="AG31" i="6"/>
  <c r="AE31" i="6"/>
  <c r="AC31" i="6"/>
  <c r="W31" i="6"/>
  <c r="U31" i="6"/>
  <c r="S31" i="6"/>
  <c r="Q31" i="6"/>
  <c r="AA31" i="6" s="1"/>
  <c r="O31" i="6"/>
  <c r="M31" i="6"/>
  <c r="K31" i="6"/>
  <c r="AY30" i="6"/>
  <c r="AW30" i="6"/>
  <c r="AU30" i="6"/>
  <c r="AQ30" i="6"/>
  <c r="AO30" i="6"/>
  <c r="AM30" i="6"/>
  <c r="AK30" i="6"/>
  <c r="AI30" i="6"/>
  <c r="AG30" i="6"/>
  <c r="AE30" i="6"/>
  <c r="AC30" i="6"/>
  <c r="W30" i="6"/>
  <c r="U30" i="6"/>
  <c r="S30" i="6"/>
  <c r="Q30" i="6"/>
  <c r="AA30" i="6" s="1"/>
  <c r="O30" i="6"/>
  <c r="M30" i="6"/>
  <c r="K30" i="6"/>
  <c r="AY29" i="6"/>
  <c r="AW29" i="6"/>
  <c r="AU29" i="6"/>
  <c r="AQ29" i="6"/>
  <c r="AO29" i="6"/>
  <c r="AM29" i="6"/>
  <c r="AK29" i="6"/>
  <c r="AI29" i="6"/>
  <c r="AG29" i="6"/>
  <c r="AE29" i="6"/>
  <c r="AC29" i="6"/>
  <c r="W29" i="6"/>
  <c r="U29" i="6"/>
  <c r="S29" i="6"/>
  <c r="Q29" i="6"/>
  <c r="AA29" i="6" s="1"/>
  <c r="O29" i="6"/>
  <c r="M29" i="6"/>
  <c r="K29" i="6"/>
  <c r="AY28" i="6"/>
  <c r="AW28" i="6"/>
  <c r="AU28" i="6"/>
  <c r="AQ28" i="6"/>
  <c r="AO28" i="6"/>
  <c r="AM28" i="6"/>
  <c r="AK28" i="6"/>
  <c r="AI28" i="6"/>
  <c r="AG28" i="6"/>
  <c r="AE28" i="6"/>
  <c r="AC28" i="6"/>
  <c r="W28" i="6"/>
  <c r="U28" i="6"/>
  <c r="Q28" i="6"/>
  <c r="AA28" i="6" s="1"/>
  <c r="O28" i="6"/>
  <c r="M28" i="6"/>
  <c r="K28" i="6"/>
  <c r="AY27" i="6"/>
  <c r="AW27" i="6"/>
  <c r="AU27" i="6"/>
  <c r="AQ27" i="6"/>
  <c r="AO27" i="6"/>
  <c r="AM27" i="6"/>
  <c r="AK27" i="6"/>
  <c r="AI27" i="6"/>
  <c r="AG27" i="6"/>
  <c r="AE27" i="6"/>
  <c r="AC27" i="6"/>
  <c r="W27" i="6"/>
  <c r="U27" i="6"/>
  <c r="S27" i="6"/>
  <c r="Q27" i="6"/>
  <c r="AA27" i="6" s="1"/>
  <c r="O27" i="6"/>
  <c r="M27" i="6"/>
  <c r="K27" i="6"/>
  <c r="AY26" i="6"/>
  <c r="AW26" i="6"/>
  <c r="AU26" i="6"/>
  <c r="AQ26" i="6"/>
  <c r="AO26" i="6"/>
  <c r="AM26" i="6"/>
  <c r="AK26" i="6"/>
  <c r="AI26" i="6"/>
  <c r="AG26" i="6"/>
  <c r="AE26" i="6"/>
  <c r="AC26" i="6"/>
  <c r="W26" i="6"/>
  <c r="U26" i="6"/>
  <c r="S26" i="6"/>
  <c r="Q26" i="6"/>
  <c r="AA26" i="6" s="1"/>
  <c r="O26" i="6"/>
  <c r="M26" i="6"/>
  <c r="K26" i="6"/>
  <c r="AY25" i="6"/>
  <c r="AW25" i="6"/>
  <c r="AU25" i="6"/>
  <c r="AQ25" i="6"/>
  <c r="AO25" i="6"/>
  <c r="AM25" i="6"/>
  <c r="AK25" i="6"/>
  <c r="AI25" i="6"/>
  <c r="AG25" i="6"/>
  <c r="AE25" i="6"/>
  <c r="AC25" i="6"/>
  <c r="W25" i="6"/>
  <c r="U25" i="6"/>
  <c r="S25" i="6"/>
  <c r="Q25" i="6"/>
  <c r="AA25" i="6" s="1"/>
  <c r="O25" i="6"/>
  <c r="M25" i="6"/>
  <c r="K25" i="6"/>
  <c r="AY24" i="6"/>
  <c r="AW24" i="6"/>
  <c r="AU24" i="6"/>
  <c r="AQ24" i="6"/>
  <c r="AO24" i="6"/>
  <c r="AM24" i="6"/>
  <c r="AK24" i="6"/>
  <c r="AI24" i="6"/>
  <c r="AG24" i="6"/>
  <c r="AE24" i="6"/>
  <c r="AC24" i="6"/>
  <c r="W24" i="6"/>
  <c r="U24" i="6"/>
  <c r="S24" i="6"/>
  <c r="Q24" i="6"/>
  <c r="AA24" i="6" s="1"/>
  <c r="O24" i="6"/>
  <c r="M24" i="6"/>
  <c r="K24" i="6"/>
  <c r="AY23" i="6"/>
  <c r="AW23" i="6"/>
  <c r="AU23" i="6"/>
  <c r="AQ23" i="6"/>
  <c r="AO23" i="6"/>
  <c r="AM23" i="6"/>
  <c r="AK23" i="6"/>
  <c r="AI23" i="6"/>
  <c r="AG23" i="6"/>
  <c r="AE23" i="6"/>
  <c r="AC23" i="6"/>
  <c r="W23" i="6"/>
  <c r="U23" i="6"/>
  <c r="S23" i="6"/>
  <c r="Q23" i="6"/>
  <c r="AA23" i="6" s="1"/>
  <c r="O23" i="6"/>
  <c r="M23" i="6"/>
  <c r="K23" i="6"/>
  <c r="AY22" i="6"/>
  <c r="AW22" i="6"/>
  <c r="AU22" i="6"/>
  <c r="AQ22" i="6"/>
  <c r="AO22" i="6"/>
  <c r="AM22" i="6"/>
  <c r="AK22" i="6"/>
  <c r="AI22" i="6"/>
  <c r="AG22" i="6"/>
  <c r="AE22" i="6"/>
  <c r="AC22" i="6"/>
  <c r="W22" i="6"/>
  <c r="U22" i="6"/>
  <c r="S22" i="6"/>
  <c r="Q22" i="6"/>
  <c r="AA22" i="6" s="1"/>
  <c r="O22" i="6"/>
  <c r="M22" i="6"/>
  <c r="K22" i="6"/>
  <c r="AY21" i="6"/>
  <c r="AW21" i="6"/>
  <c r="AU21" i="6"/>
  <c r="AQ21" i="6"/>
  <c r="AO21" i="6"/>
  <c r="AM21" i="6"/>
  <c r="AK21" i="6"/>
  <c r="AI21" i="6"/>
  <c r="AG21" i="6"/>
  <c r="AE21" i="6"/>
  <c r="AC21" i="6"/>
  <c r="W21" i="6"/>
  <c r="U21" i="6"/>
  <c r="S21" i="6"/>
  <c r="Q21" i="6"/>
  <c r="AA21" i="6" s="1"/>
  <c r="O21" i="6"/>
  <c r="M21" i="6"/>
  <c r="K21" i="6"/>
  <c r="AY20" i="6"/>
  <c r="AW20" i="6"/>
  <c r="AU20" i="6"/>
  <c r="AQ20" i="6"/>
  <c r="AO20" i="6"/>
  <c r="AM20" i="6"/>
  <c r="AK20" i="6"/>
  <c r="AI20" i="6"/>
  <c r="AG20" i="6"/>
  <c r="AE20" i="6"/>
  <c r="AC20" i="6"/>
  <c r="W20" i="6"/>
  <c r="U20" i="6"/>
  <c r="S20" i="6"/>
  <c r="Q20" i="6"/>
  <c r="AA20" i="6" s="1"/>
  <c r="O20" i="6"/>
  <c r="M20" i="6"/>
  <c r="K20" i="6"/>
  <c r="AY19" i="6"/>
  <c r="AW19" i="6"/>
  <c r="AU19" i="6"/>
  <c r="AQ19" i="6"/>
  <c r="AO19" i="6"/>
  <c r="AM19" i="6"/>
  <c r="AK19" i="6"/>
  <c r="AI19" i="6"/>
  <c r="AG19" i="6"/>
  <c r="AE19" i="6"/>
  <c r="AC19" i="6"/>
  <c r="W19" i="6"/>
  <c r="U19" i="6"/>
  <c r="S19" i="6"/>
  <c r="Q19" i="6"/>
  <c r="AA19" i="6" s="1"/>
  <c r="O19" i="6"/>
  <c r="M19" i="6"/>
  <c r="K19" i="6"/>
  <c r="AY18" i="6"/>
  <c r="AW18" i="6"/>
  <c r="AU18" i="6"/>
  <c r="AQ18" i="6"/>
  <c r="AO18" i="6"/>
  <c r="AM18" i="6"/>
  <c r="AK18" i="6"/>
  <c r="AI18" i="6"/>
  <c r="AG18" i="6"/>
  <c r="AE18" i="6"/>
  <c r="AC18" i="6"/>
  <c r="W18" i="6"/>
  <c r="U18" i="6"/>
  <c r="S18" i="6"/>
  <c r="Q18" i="6"/>
  <c r="AA18" i="6" s="1"/>
  <c r="O18" i="6"/>
  <c r="M18" i="6"/>
  <c r="K18" i="6"/>
  <c r="AY17" i="6"/>
  <c r="AW17" i="6"/>
  <c r="AU17" i="6"/>
  <c r="AQ17" i="6"/>
  <c r="AO17" i="6"/>
  <c r="AM17" i="6"/>
  <c r="AK17" i="6"/>
  <c r="AI17" i="6"/>
  <c r="AG17" i="6"/>
  <c r="AE17" i="6"/>
  <c r="AC17" i="6"/>
  <c r="W17" i="6"/>
  <c r="U17" i="6"/>
  <c r="S17" i="6"/>
  <c r="Q17" i="6"/>
  <c r="AA17" i="6" s="1"/>
  <c r="O17" i="6"/>
  <c r="M17" i="6"/>
  <c r="K17" i="6"/>
  <c r="AY16" i="6"/>
  <c r="AW16" i="6"/>
  <c r="AU16" i="6"/>
  <c r="AQ16" i="6"/>
  <c r="AO16" i="6"/>
  <c r="AM16" i="6"/>
  <c r="AK16" i="6"/>
  <c r="AI16" i="6"/>
  <c r="AG16" i="6"/>
  <c r="AE16" i="6"/>
  <c r="AC16" i="6"/>
  <c r="W16" i="6"/>
  <c r="U16" i="6"/>
  <c r="S16" i="6"/>
  <c r="Q16" i="6"/>
  <c r="AA16" i="6" s="1"/>
  <c r="O16" i="6"/>
  <c r="M16" i="6"/>
  <c r="K16" i="6"/>
  <c r="AY15" i="6"/>
  <c r="AW15" i="6"/>
  <c r="AU15" i="6"/>
  <c r="AQ15" i="6"/>
  <c r="AO15" i="6"/>
  <c r="AM15" i="6"/>
  <c r="AK15" i="6"/>
  <c r="AI15" i="6"/>
  <c r="AG15" i="6"/>
  <c r="AE15" i="6"/>
  <c r="AC15" i="6"/>
  <c r="W15" i="6"/>
  <c r="U15" i="6"/>
  <c r="S15" i="6"/>
  <c r="Q15" i="6"/>
  <c r="AA15" i="6" s="1"/>
  <c r="O15" i="6"/>
  <c r="M15" i="6"/>
  <c r="K15" i="6"/>
  <c r="AY14" i="6"/>
  <c r="AW14" i="6"/>
  <c r="AU14" i="6"/>
  <c r="AQ14" i="6"/>
  <c r="AO14" i="6"/>
  <c r="AM14" i="6"/>
  <c r="AK14" i="6"/>
  <c r="AI14" i="6"/>
  <c r="AG14" i="6"/>
  <c r="AE14" i="6"/>
  <c r="AC14" i="6"/>
  <c r="W14" i="6"/>
  <c r="U14" i="6"/>
  <c r="S14" i="6"/>
  <c r="Q14" i="6"/>
  <c r="AA14" i="6" s="1"/>
  <c r="O14" i="6"/>
  <c r="M14" i="6"/>
  <c r="K14" i="6"/>
  <c r="AY13" i="6"/>
  <c r="AW13" i="6"/>
  <c r="AU13" i="6"/>
  <c r="AQ13" i="6"/>
  <c r="AO13" i="6"/>
  <c r="AM13" i="6"/>
  <c r="AK13" i="6"/>
  <c r="AI13" i="6"/>
  <c r="AG13" i="6"/>
  <c r="AE13" i="6"/>
  <c r="AC13" i="6"/>
  <c r="W13" i="6"/>
  <c r="U13" i="6"/>
  <c r="S13" i="6"/>
  <c r="Q13" i="6"/>
  <c r="AA13" i="6" s="1"/>
  <c r="O13" i="6"/>
  <c r="M13" i="6"/>
  <c r="K13" i="6"/>
  <c r="AY12" i="6"/>
  <c r="AW12" i="6"/>
  <c r="AU12" i="6"/>
  <c r="AQ12" i="6"/>
  <c r="AO12" i="6"/>
  <c r="AM12" i="6"/>
  <c r="AK12" i="6"/>
  <c r="AI12" i="6"/>
  <c r="AG12" i="6"/>
  <c r="AE12" i="6"/>
  <c r="AC12" i="6"/>
  <c r="W12" i="6"/>
  <c r="U12" i="6"/>
  <c r="S12" i="6"/>
  <c r="Q12" i="6"/>
  <c r="AA12" i="6" s="1"/>
  <c r="O12" i="6"/>
  <c r="M12" i="6"/>
  <c r="K12" i="6"/>
  <c r="AY11" i="6"/>
  <c r="AW11" i="6"/>
  <c r="AU11" i="6"/>
  <c r="AQ11" i="6"/>
  <c r="AO11" i="6"/>
  <c r="AM11" i="6"/>
  <c r="AK11" i="6"/>
  <c r="AI11" i="6"/>
  <c r="AG11" i="6"/>
  <c r="AE11" i="6"/>
  <c r="AC11" i="6"/>
  <c r="W11" i="6"/>
  <c r="U11" i="6"/>
  <c r="S11" i="6"/>
  <c r="Q11" i="6"/>
  <c r="AA11" i="6" s="1"/>
  <c r="O11" i="6"/>
  <c r="M11" i="6"/>
  <c r="K11" i="6"/>
  <c r="AY10" i="6"/>
  <c r="AW10" i="6"/>
  <c r="AU10" i="6"/>
  <c r="AQ10" i="6"/>
  <c r="AO10" i="6"/>
  <c r="AM10" i="6"/>
  <c r="AK10" i="6"/>
  <c r="AI10" i="6"/>
  <c r="AG10" i="6"/>
  <c r="AE10" i="6"/>
  <c r="AC10" i="6"/>
  <c r="W10" i="6"/>
  <c r="U10" i="6"/>
  <c r="S10" i="6"/>
  <c r="Q10" i="6"/>
  <c r="AA10" i="6" s="1"/>
  <c r="O10" i="6"/>
  <c r="M10" i="6"/>
  <c r="K10" i="6"/>
  <c r="AY9" i="6"/>
  <c r="AW9" i="6"/>
  <c r="AU9" i="6"/>
  <c r="AQ9" i="6"/>
  <c r="AO9" i="6"/>
  <c r="AM9" i="6"/>
  <c r="AK9" i="6"/>
  <c r="AI9" i="6"/>
  <c r="AG9" i="6"/>
  <c r="AE9" i="6"/>
  <c r="AC9" i="6"/>
  <c r="W9" i="6"/>
  <c r="U9" i="6"/>
  <c r="S9" i="6"/>
  <c r="Q9" i="6"/>
  <c r="AA9" i="6" s="1"/>
  <c r="O9" i="6"/>
  <c r="M9" i="6"/>
  <c r="K9" i="6"/>
  <c r="AY8" i="6"/>
  <c r="AW8" i="6"/>
  <c r="AU8" i="6"/>
  <c r="AQ8" i="6"/>
  <c r="AO8" i="6"/>
  <c r="AM8" i="6"/>
  <c r="AK8" i="6"/>
  <c r="AI8" i="6"/>
  <c r="AG8" i="6"/>
  <c r="AE8" i="6"/>
  <c r="AC8" i="6"/>
  <c r="W8" i="6"/>
  <c r="U8" i="6"/>
  <c r="S8" i="6"/>
  <c r="Q8" i="6"/>
  <c r="AA8" i="6" s="1"/>
  <c r="O8" i="6"/>
  <c r="M8" i="6"/>
  <c r="K8" i="6"/>
  <c r="AY7" i="6"/>
  <c r="AW7" i="6"/>
  <c r="AU7" i="6"/>
  <c r="AQ7" i="6"/>
  <c r="AO7" i="6"/>
  <c r="AM7" i="6"/>
  <c r="AK7" i="6"/>
  <c r="AI7" i="6"/>
  <c r="AG7" i="6"/>
  <c r="AE7" i="6"/>
  <c r="AC7" i="6"/>
  <c r="W7" i="6"/>
  <c r="U7" i="6"/>
  <c r="S7" i="6"/>
  <c r="Q7" i="6"/>
  <c r="AA7" i="6" s="1"/>
  <c r="O7" i="6"/>
  <c r="M7" i="6"/>
  <c r="K7" i="6"/>
  <c r="AY6" i="6"/>
  <c r="AW6" i="6"/>
  <c r="AU6" i="6"/>
  <c r="AQ6" i="6"/>
  <c r="AO6" i="6"/>
  <c r="AM6" i="6"/>
  <c r="AK6" i="6"/>
  <c r="AI6" i="6"/>
  <c r="AG6" i="6"/>
  <c r="AE6" i="6"/>
  <c r="AC6" i="6"/>
  <c r="W6" i="6"/>
  <c r="U6" i="6"/>
  <c r="S6" i="6"/>
  <c r="Q6" i="6"/>
  <c r="AA6" i="6" s="1"/>
  <c r="O6" i="6"/>
  <c r="M6" i="6"/>
  <c r="K6" i="6"/>
  <c r="AY5" i="6"/>
  <c r="AW5" i="6"/>
  <c r="AU5" i="6"/>
  <c r="AQ5" i="6"/>
  <c r="AO5" i="6"/>
  <c r="AM5" i="6"/>
  <c r="AK5" i="6"/>
  <c r="AI5" i="6"/>
  <c r="AG5" i="6"/>
  <c r="AE5" i="6"/>
  <c r="AC5" i="6"/>
  <c r="W5" i="6"/>
  <c r="U5" i="6"/>
  <c r="S5" i="6"/>
  <c r="Q5" i="6"/>
  <c r="AA5" i="6" s="1"/>
  <c r="O5" i="6"/>
  <c r="M5" i="6"/>
  <c r="K5" i="6"/>
  <c r="AY4" i="6"/>
  <c r="AW4" i="6"/>
  <c r="AU4" i="6"/>
  <c r="AQ4" i="6"/>
  <c r="AO4" i="6"/>
  <c r="AM4" i="6"/>
  <c r="AK4" i="6"/>
  <c r="AI4" i="6"/>
  <c r="AG4" i="6"/>
  <c r="AE4" i="6"/>
  <c r="AC4" i="6"/>
  <c r="W4" i="6"/>
  <c r="U4" i="6"/>
  <c r="S4" i="6"/>
  <c r="Q4" i="6"/>
  <c r="AA4" i="6" s="1"/>
  <c r="O4" i="6"/>
  <c r="M4" i="6"/>
  <c r="K4" i="6"/>
  <c r="AY3" i="6"/>
  <c r="AW3" i="6"/>
  <c r="AU3" i="6"/>
  <c r="AQ3" i="6"/>
  <c r="AO3" i="6"/>
  <c r="AM3" i="6"/>
  <c r="AK3" i="6"/>
  <c r="AI3" i="6"/>
  <c r="AG3" i="6"/>
  <c r="AE3" i="6"/>
  <c r="AC3" i="6"/>
  <c r="W3" i="6"/>
  <c r="U3" i="6"/>
  <c r="S3" i="6"/>
  <c r="Q3" i="6"/>
  <c r="AA3" i="6" s="1"/>
  <c r="O3" i="6"/>
  <c r="M3" i="6"/>
  <c r="K3" i="6"/>
  <c r="AY2" i="6"/>
  <c r="AW2" i="6"/>
  <c r="AU2" i="6"/>
  <c r="AO2" i="6"/>
  <c r="AM2" i="6"/>
  <c r="AK2" i="6"/>
  <c r="AI2" i="6"/>
  <c r="AG2" i="6"/>
  <c r="AE2" i="6"/>
  <c r="AC2" i="6"/>
  <c r="W2" i="6"/>
  <c r="U2" i="6"/>
  <c r="S2" i="6"/>
  <c r="Q2" i="6"/>
  <c r="AA2" i="6" s="1"/>
  <c r="O2" i="6"/>
  <c r="M2" i="6"/>
  <c r="K2" i="6"/>
  <c r="X20" i="6" l="1" a="1"/>
  <c r="X20" i="6" s="1"/>
  <c r="Y20" i="6" s="1" a="1"/>
  <c r="Y20" i="6" s="1"/>
  <c r="X24" i="6" a="1"/>
  <c r="X24" i="6" s="1"/>
  <c r="Y24" i="6" s="1" a="1"/>
  <c r="Y24" i="6" s="1"/>
  <c r="X124" i="6" a="1"/>
  <c r="X124" i="6" s="1"/>
  <c r="AZ153" i="6" a="1"/>
  <c r="AZ153" i="6" s="1"/>
  <c r="BA153" i="6" s="1" a="1"/>
  <c r="BA153" i="6" s="1"/>
  <c r="AS154" i="6" a="1"/>
  <c r="AS154" i="6" s="1"/>
  <c r="AZ154" i="6" a="1"/>
  <c r="AZ154" i="6" s="1"/>
  <c r="AR21" i="6" a="1"/>
  <c r="AR21" i="6" s="1"/>
  <c r="AR25" i="6" a="1"/>
  <c r="AR25" i="6" s="1"/>
  <c r="X29" i="6" a="1"/>
  <c r="X29" i="6" s="1"/>
  <c r="Y29" i="6" s="1" a="1"/>
  <c r="Y29" i="6" s="1"/>
  <c r="X33" i="6" a="1"/>
  <c r="X33" i="6" s="1"/>
  <c r="Y33" i="6" s="1" a="1"/>
  <c r="Y33" i="6" s="1"/>
  <c r="X37" i="6" a="1"/>
  <c r="X37" i="6" s="1"/>
  <c r="Y37" i="6" s="1" a="1"/>
  <c r="Y37" i="6" s="1"/>
  <c r="X41" i="6" a="1"/>
  <c r="X41" i="6" s="1"/>
  <c r="Y41" i="6" s="1" a="1"/>
  <c r="Y41" i="6" s="1"/>
  <c r="X45" i="6" a="1"/>
  <c r="X45" i="6" s="1"/>
  <c r="Y45" i="6" s="1" a="1"/>
  <c r="Y45" i="6" s="1"/>
  <c r="X49" i="6" a="1"/>
  <c r="X49" i="6" s="1"/>
  <c r="Y49" i="6" s="1" a="1"/>
  <c r="Y49" i="6" s="1"/>
  <c r="X53" i="6" a="1"/>
  <c r="X53" i="6" s="1"/>
  <c r="Y53" i="6" s="1" a="1"/>
  <c r="Y53" i="6" s="1"/>
  <c r="X57" i="6" a="1"/>
  <c r="X57" i="6" s="1"/>
  <c r="Y57" i="6" s="1" a="1"/>
  <c r="Y57" i="6" s="1"/>
  <c r="X61" i="6" a="1"/>
  <c r="X61" i="6" s="1"/>
  <c r="Y61" i="6" s="1" a="1"/>
  <c r="Y61" i="6" s="1"/>
  <c r="X65" i="6" a="1"/>
  <c r="X65" i="6" s="1"/>
  <c r="Y65" i="6" s="1" a="1"/>
  <c r="Y65" i="6" s="1"/>
  <c r="X69" i="6" a="1"/>
  <c r="X69" i="6" s="1"/>
  <c r="Y69" i="6" s="1" a="1"/>
  <c r="Y69" i="6" s="1"/>
  <c r="X77" i="6" a="1"/>
  <c r="X77" i="6" s="1"/>
  <c r="Y77" i="6" s="1" a="1"/>
  <c r="Y77" i="6" s="1"/>
  <c r="X25" i="6" a="1"/>
  <c r="X25" i="6" s="1"/>
  <c r="Y25" i="6" s="1" a="1"/>
  <c r="Y25" i="6" s="1"/>
  <c r="X73" i="6" a="1"/>
  <c r="X73" i="6" s="1"/>
  <c r="Y73" i="6" s="1" a="1"/>
  <c r="Y73" i="6" s="1"/>
  <c r="X81" i="6" a="1"/>
  <c r="X81" i="6" s="1"/>
  <c r="X85" i="6" a="1"/>
  <c r="X85" i="6" s="1"/>
  <c r="AR90" i="6" a="1"/>
  <c r="AR90" i="6" s="1"/>
  <c r="AS90" i="6" s="1" a="1"/>
  <c r="AS90" i="6" s="1"/>
  <c r="X93" i="6" a="1"/>
  <c r="X93" i="6" s="1"/>
  <c r="AR94" i="6" a="1"/>
  <c r="AR94" i="6" s="1"/>
  <c r="AS94" i="6" s="1" a="1"/>
  <c r="AS94" i="6" s="1"/>
  <c r="X97" i="6" a="1"/>
  <c r="X97" i="6" s="1"/>
  <c r="Y97" i="6" s="1" a="1"/>
  <c r="Y97" i="6" s="1"/>
  <c r="AR98" i="6" a="1"/>
  <c r="AR98" i="6" s="1"/>
  <c r="AS98" i="6" s="1" a="1"/>
  <c r="AS98" i="6" s="1"/>
  <c r="X101" i="6" a="1"/>
  <c r="X101" i="6" s="1"/>
  <c r="AR102" i="6" a="1"/>
  <c r="AR102" i="6" s="1"/>
  <c r="AS102" i="6" s="1" a="1"/>
  <c r="AS102" i="6" s="1"/>
  <c r="AR106" i="6" a="1"/>
  <c r="AR106" i="6" s="1"/>
  <c r="AS106" i="6" s="1" a="1"/>
  <c r="AS106" i="6" s="1"/>
  <c r="X21" i="6" a="1"/>
  <c r="X21" i="6" s="1"/>
  <c r="Y21" i="6" s="1" a="1"/>
  <c r="Y21" i="6" s="1"/>
  <c r="X105" i="6" a="1"/>
  <c r="X105" i="6" s="1"/>
  <c r="AR29" i="6" a="1"/>
  <c r="AR29" i="6" s="1"/>
  <c r="AS29" i="6" s="1" a="1"/>
  <c r="AS29" i="6" s="1"/>
  <c r="AR37" i="6" a="1"/>
  <c r="AR37" i="6" s="1"/>
  <c r="AS37" i="6" s="1" a="1"/>
  <c r="AS37" i="6" s="1"/>
  <c r="AR41" i="6" a="1"/>
  <c r="AR41" i="6" s="1"/>
  <c r="AS41" i="6" s="1" a="1"/>
  <c r="AS41" i="6" s="1"/>
  <c r="AR49" i="6" a="1"/>
  <c r="AR49" i="6" s="1"/>
  <c r="AS49" i="6" s="1" a="1"/>
  <c r="AS49" i="6" s="1"/>
  <c r="AR33" i="6" a="1"/>
  <c r="AR33" i="6" s="1"/>
  <c r="AS33" i="6" s="1" a="1"/>
  <c r="AS33" i="6" s="1"/>
  <c r="AR128" i="6" a="1"/>
  <c r="AR128" i="6" s="1"/>
  <c r="AS128" i="6" s="1" a="1"/>
  <c r="AS128" i="6" s="1"/>
  <c r="AR45" i="6" a="1"/>
  <c r="AR45" i="6" s="1"/>
  <c r="AS45" i="6" s="1" a="1"/>
  <c r="AS45" i="6" s="1"/>
  <c r="AR53" i="6" a="1"/>
  <c r="AR53" i="6" s="1"/>
  <c r="AS53" i="6" s="1" a="1"/>
  <c r="AS53" i="6" s="1"/>
  <c r="AR57" i="6" a="1"/>
  <c r="AR57" i="6" s="1"/>
  <c r="AS57" i="6" s="1" a="1"/>
  <c r="AS57" i="6" s="1"/>
  <c r="AR69" i="6" a="1"/>
  <c r="AR69" i="6" s="1"/>
  <c r="AS69" i="6" s="1" a="1"/>
  <c r="AS69" i="6" s="1"/>
  <c r="AR73" i="6" a="1"/>
  <c r="AR73" i="6" s="1"/>
  <c r="AS73" i="6" s="1" a="1"/>
  <c r="AS73" i="6" s="1"/>
  <c r="AR81" i="6" a="1"/>
  <c r="AR81" i="6" s="1"/>
  <c r="AS81" i="6" s="1" a="1"/>
  <c r="AS81" i="6" s="1"/>
  <c r="AR89" i="6" a="1"/>
  <c r="AR89" i="6" s="1"/>
  <c r="AS89" i="6" s="1" a="1"/>
  <c r="AS89" i="6" s="1"/>
  <c r="AR97" i="6" a="1"/>
  <c r="AR97" i="6" s="1"/>
  <c r="AS97" i="6" s="1" a="1"/>
  <c r="AS97" i="6" s="1"/>
  <c r="AR109" i="6" a="1"/>
  <c r="AR109" i="6" s="1"/>
  <c r="AS109" i="6" s="1" a="1"/>
  <c r="AS109" i="6" s="1"/>
  <c r="AR113" i="6" a="1"/>
  <c r="AR113" i="6" s="1"/>
  <c r="AS113" i="6" s="1" a="1"/>
  <c r="AS113" i="6" s="1"/>
  <c r="AR117" i="6" a="1"/>
  <c r="AR117" i="6" s="1"/>
  <c r="AS117" i="6" s="1" a="1"/>
  <c r="AS117" i="6" s="1"/>
  <c r="AR61" i="6" a="1"/>
  <c r="AR61" i="6" s="1"/>
  <c r="AS61" i="6" s="1" a="1"/>
  <c r="AS61" i="6" s="1"/>
  <c r="AR65" i="6" a="1"/>
  <c r="AR65" i="6" s="1"/>
  <c r="AS65" i="6" s="1" a="1"/>
  <c r="AS65" i="6" s="1"/>
  <c r="AR77" i="6" a="1"/>
  <c r="AR77" i="6" s="1"/>
  <c r="AS77" i="6" s="1" a="1"/>
  <c r="AS77" i="6" s="1"/>
  <c r="AR85" i="6" a="1"/>
  <c r="AR85" i="6" s="1"/>
  <c r="AS85" i="6" s="1" a="1"/>
  <c r="AS85" i="6" s="1"/>
  <c r="AR93" i="6" a="1"/>
  <c r="AR93" i="6" s="1"/>
  <c r="AS93" i="6" s="1" a="1"/>
  <c r="AS93" i="6" s="1"/>
  <c r="AR101" i="6" a="1"/>
  <c r="AR101" i="6" s="1"/>
  <c r="AS101" i="6" s="1" a="1"/>
  <c r="AS101" i="6" s="1"/>
  <c r="AR5" i="6" a="1"/>
  <c r="AR5" i="6" s="1"/>
  <c r="AS5" i="6" s="1" a="1"/>
  <c r="AS5" i="6" s="1"/>
  <c r="AR9" i="6" a="1"/>
  <c r="AR9" i="6" s="1"/>
  <c r="AS9" i="6" s="1" a="1"/>
  <c r="AS9" i="6" s="1"/>
  <c r="AR13" i="6" a="1"/>
  <c r="AR13" i="6" s="1"/>
  <c r="AS13" i="6" s="1" a="1"/>
  <c r="AS13" i="6" s="1"/>
  <c r="AR17" i="6" a="1"/>
  <c r="AR17" i="6" s="1"/>
  <c r="AS17" i="6" s="1" a="1"/>
  <c r="AS17" i="6" s="1"/>
  <c r="AR121" i="6" a="1"/>
  <c r="AR121" i="6" s="1"/>
  <c r="AZ121" i="6" s="1" a="1"/>
  <c r="AZ121" i="6" s="1"/>
  <c r="AR125" i="6" a="1"/>
  <c r="AR125" i="6" s="1"/>
  <c r="AS125" i="6" s="1" a="1"/>
  <c r="AS125" i="6" s="1"/>
  <c r="AR129" i="6" a="1"/>
  <c r="AR129" i="6" s="1"/>
  <c r="AS129" i="6" s="1" a="1"/>
  <c r="AS129" i="6" s="1"/>
  <c r="AR110" i="6" a="1"/>
  <c r="AR110" i="6" s="1"/>
  <c r="AS110" i="6" s="1" a="1"/>
  <c r="AS110" i="6" s="1"/>
  <c r="AR114" i="6" a="1"/>
  <c r="AR114" i="6" s="1"/>
  <c r="AS114" i="6" s="1" a="1"/>
  <c r="AS114" i="6" s="1"/>
  <c r="AR118" i="6" a="1"/>
  <c r="AR118" i="6" s="1"/>
  <c r="AS118" i="6" s="1" a="1"/>
  <c r="AS118" i="6" s="1"/>
  <c r="AR122" i="6" a="1"/>
  <c r="AR122" i="6" s="1"/>
  <c r="AS122" i="6" s="1" a="1"/>
  <c r="AS122" i="6" s="1"/>
  <c r="AR150" i="6" a="1"/>
  <c r="AR150" i="6" s="1"/>
  <c r="AS150" i="6" s="1" a="1"/>
  <c r="AS150" i="6" s="1"/>
  <c r="AR146" i="6" a="1"/>
  <c r="AR146" i="6" s="1"/>
  <c r="AS146" i="6" s="1" a="1"/>
  <c r="AS146" i="6" s="1"/>
  <c r="AR142" i="6" a="1"/>
  <c r="AR142" i="6" s="1"/>
  <c r="AZ142" i="6" s="1" a="1"/>
  <c r="AZ142" i="6" s="1"/>
  <c r="AR138" i="6" a="1"/>
  <c r="AR138" i="6" s="1"/>
  <c r="AS138" i="6" s="1" a="1"/>
  <c r="AS138" i="6" s="1"/>
  <c r="AR130" i="6" a="1"/>
  <c r="AR130" i="6" s="1"/>
  <c r="AS130" i="6" s="1" a="1"/>
  <c r="AS130" i="6" s="1"/>
  <c r="AR22" i="6" a="1"/>
  <c r="AR22" i="6" s="1"/>
  <c r="AS22" i="6" s="1" a="1"/>
  <c r="AS22" i="6" s="1"/>
  <c r="AR38" i="6" a="1"/>
  <c r="AR38" i="6" s="1"/>
  <c r="AS38" i="6" s="1" a="1"/>
  <c r="AS38" i="6" s="1"/>
  <c r="AR58" i="6" a="1"/>
  <c r="AR58" i="6" s="1"/>
  <c r="AS58" i="6" s="1" a="1"/>
  <c r="AS58" i="6" s="1"/>
  <c r="AR30" i="6" a="1"/>
  <c r="AR30" i="6" s="1"/>
  <c r="AS30" i="6" s="1" a="1"/>
  <c r="AS30" i="6" s="1"/>
  <c r="AR50" i="6" a="1"/>
  <c r="AR50" i="6" s="1"/>
  <c r="AS50" i="6" s="1" a="1"/>
  <c r="AS50" i="6" s="1"/>
  <c r="AR66" i="6" a="1"/>
  <c r="AR66" i="6" s="1"/>
  <c r="AS66" i="6" s="1" a="1"/>
  <c r="AS66" i="6" s="1"/>
  <c r="AR82" i="6" a="1"/>
  <c r="AR82" i="6" s="1"/>
  <c r="AS82" i="6" s="1" a="1"/>
  <c r="AS82" i="6" s="1"/>
  <c r="AR42" i="6" a="1"/>
  <c r="AR42" i="6" s="1"/>
  <c r="AS42" i="6" s="1" a="1"/>
  <c r="AS42" i="6" s="1"/>
  <c r="AR62" i="6" a="1"/>
  <c r="AR62" i="6" s="1"/>
  <c r="AS62" i="6" s="1" a="1"/>
  <c r="AS62" i="6" s="1"/>
  <c r="AR78" i="6" a="1"/>
  <c r="AR78" i="6" s="1"/>
  <c r="AS78" i="6" s="1" a="1"/>
  <c r="AS78" i="6" s="1"/>
  <c r="AR86" i="6" a="1"/>
  <c r="AR86" i="6" s="1"/>
  <c r="AS86" i="6" s="1" a="1"/>
  <c r="AS86" i="6" s="1"/>
  <c r="AR26" i="6" a="1"/>
  <c r="AR26" i="6" s="1"/>
  <c r="AS26" i="6" s="1" a="1"/>
  <c r="AS26" i="6" s="1"/>
  <c r="AR46" i="6" a="1"/>
  <c r="AR46" i="6" s="1"/>
  <c r="AS46" i="6" s="1" a="1"/>
  <c r="AS46" i="6" s="1"/>
  <c r="AR70" i="6" a="1"/>
  <c r="AR70" i="6" s="1"/>
  <c r="AS70" i="6" s="1" a="1"/>
  <c r="AS70" i="6" s="1"/>
  <c r="AR151" i="6" a="1"/>
  <c r="AR151" i="6" s="1"/>
  <c r="AS151" i="6" s="1" a="1"/>
  <c r="AS151" i="6" s="1"/>
  <c r="AR147" i="6" a="1"/>
  <c r="AR147" i="6" s="1"/>
  <c r="AS147" i="6" s="1" a="1"/>
  <c r="AS147" i="6" s="1"/>
  <c r="AR34" i="6" a="1"/>
  <c r="AR34" i="6" s="1"/>
  <c r="AS34" i="6" s="1" a="1"/>
  <c r="AS34" i="6" s="1"/>
  <c r="AR54" i="6" a="1"/>
  <c r="AR54" i="6" s="1"/>
  <c r="AS54" i="6" s="1" a="1"/>
  <c r="AS54" i="6" s="1"/>
  <c r="AR74" i="6" a="1"/>
  <c r="AR74" i="6" s="1"/>
  <c r="AS74" i="6" s="1" a="1"/>
  <c r="AS74" i="6" s="1"/>
  <c r="AR4" i="6" a="1"/>
  <c r="AR4" i="6" s="1"/>
  <c r="AS4" i="6" s="1" a="1"/>
  <c r="AS4" i="6" s="1"/>
  <c r="AR12" i="6" a="1"/>
  <c r="AR12" i="6" s="1"/>
  <c r="AS12" i="6" s="1" a="1"/>
  <c r="AS12" i="6" s="1"/>
  <c r="AR8" i="6" a="1"/>
  <c r="AR8" i="6" s="1"/>
  <c r="AS8" i="6" s="1" a="1"/>
  <c r="AS8" i="6" s="1"/>
  <c r="AR16" i="6" a="1"/>
  <c r="AR16" i="6" s="1"/>
  <c r="AS16" i="6" s="1" a="1"/>
  <c r="AS16" i="6" s="1"/>
  <c r="AR134" i="6" a="1"/>
  <c r="AR134" i="6" s="1"/>
  <c r="AS134" i="6" s="1" a="1"/>
  <c r="AS134" i="6" s="1"/>
  <c r="AR143" i="6" a="1"/>
  <c r="AR143" i="6" s="1"/>
  <c r="AS143" i="6" s="1" a="1"/>
  <c r="AS143" i="6" s="1"/>
  <c r="AR139" i="6" a="1"/>
  <c r="AR139" i="6" s="1"/>
  <c r="AS139" i="6" s="1" a="1"/>
  <c r="AS139" i="6" s="1"/>
  <c r="AR135" i="6" a="1"/>
  <c r="AR135" i="6" s="1"/>
  <c r="AS135" i="6" s="1" a="1"/>
  <c r="AS135" i="6" s="1"/>
  <c r="AR23" i="6" a="1"/>
  <c r="AR23" i="6" s="1"/>
  <c r="AS23" i="6" s="1" a="1"/>
  <c r="AS23" i="6" s="1"/>
  <c r="AR31" i="6" a="1"/>
  <c r="AR31" i="6" s="1"/>
  <c r="AS31" i="6" s="1" a="1"/>
  <c r="AS31" i="6" s="1"/>
  <c r="AR39" i="6" a="1"/>
  <c r="AR39" i="6" s="1"/>
  <c r="AS39" i="6" s="1" a="1"/>
  <c r="AS39" i="6" s="1"/>
  <c r="AR51" i="6" a="1"/>
  <c r="AR51" i="6" s="1"/>
  <c r="AS51" i="6" s="1" a="1"/>
  <c r="AS51" i="6" s="1"/>
  <c r="AR59" i="6" a="1"/>
  <c r="AR59" i="6" s="1"/>
  <c r="AS59" i="6" s="1" a="1"/>
  <c r="AS59" i="6" s="1"/>
  <c r="AR67" i="6" a="1"/>
  <c r="AR67" i="6" s="1"/>
  <c r="AS67" i="6" s="1" a="1"/>
  <c r="AS67" i="6" s="1"/>
  <c r="AR75" i="6" a="1"/>
  <c r="AR75" i="6" s="1"/>
  <c r="AS75" i="6" s="1" a="1"/>
  <c r="AS75" i="6" s="1"/>
  <c r="AR18" i="6" a="1"/>
  <c r="AR18" i="6" s="1"/>
  <c r="AS18" i="6" s="1" a="1"/>
  <c r="AS18" i="6" s="1"/>
  <c r="AR127" i="6" a="1"/>
  <c r="AR127" i="6" s="1"/>
  <c r="AS127" i="6" s="1" a="1"/>
  <c r="AS127" i="6" s="1"/>
  <c r="AR20" i="6" a="1"/>
  <c r="AR20" i="6" s="1"/>
  <c r="AS20" i="6" s="1" a="1"/>
  <c r="AS20" i="6" s="1"/>
  <c r="AR24" i="6" a="1"/>
  <c r="AR24" i="6" s="1"/>
  <c r="AS24" i="6" s="1" a="1"/>
  <c r="AS24" i="6" s="1"/>
  <c r="AR28" i="6" a="1"/>
  <c r="AR28" i="6" s="1"/>
  <c r="AS28" i="6" s="1" a="1"/>
  <c r="AS28" i="6" s="1"/>
  <c r="AR32" i="6" a="1"/>
  <c r="AR32" i="6" s="1"/>
  <c r="AS32" i="6" s="1" a="1"/>
  <c r="AS32" i="6" s="1"/>
  <c r="AR36" i="6" a="1"/>
  <c r="AR36" i="6" s="1"/>
  <c r="AS36" i="6" s="1" a="1"/>
  <c r="AS36" i="6" s="1"/>
  <c r="AR40" i="6" a="1"/>
  <c r="AR40" i="6" s="1"/>
  <c r="AS40" i="6" s="1" a="1"/>
  <c r="AS40" i="6" s="1"/>
  <c r="AR44" i="6" a="1"/>
  <c r="AR44" i="6" s="1"/>
  <c r="AS44" i="6" s="1" a="1"/>
  <c r="AS44" i="6" s="1"/>
  <c r="AR48" i="6" a="1"/>
  <c r="AR48" i="6" s="1"/>
  <c r="AS48" i="6" s="1" a="1"/>
  <c r="AS48" i="6" s="1"/>
  <c r="AR52" i="6" a="1"/>
  <c r="AR52" i="6" s="1"/>
  <c r="AS52" i="6" s="1" a="1"/>
  <c r="AS52" i="6" s="1"/>
  <c r="AR56" i="6" a="1"/>
  <c r="AR56" i="6" s="1"/>
  <c r="AS56" i="6" s="1" a="1"/>
  <c r="AS56" i="6" s="1"/>
  <c r="AR60" i="6" a="1"/>
  <c r="AR60" i="6" s="1"/>
  <c r="AS60" i="6" s="1" a="1"/>
  <c r="AS60" i="6" s="1"/>
  <c r="AR64" i="6" a="1"/>
  <c r="AR64" i="6" s="1"/>
  <c r="AS64" i="6" s="1" a="1"/>
  <c r="AS64" i="6" s="1"/>
  <c r="AR68" i="6" a="1"/>
  <c r="AR68" i="6" s="1"/>
  <c r="AS68" i="6" s="1" a="1"/>
  <c r="AS68" i="6" s="1"/>
  <c r="AR72" i="6" a="1"/>
  <c r="AR72" i="6" s="1"/>
  <c r="AS72" i="6" s="1" a="1"/>
  <c r="AS72" i="6" s="1"/>
  <c r="AR76" i="6" a="1"/>
  <c r="AR76" i="6" s="1"/>
  <c r="AS76" i="6" s="1" a="1"/>
  <c r="AS76" i="6" s="1"/>
  <c r="AR80" i="6" a="1"/>
  <c r="AR80" i="6" s="1"/>
  <c r="AS80" i="6" s="1" a="1"/>
  <c r="AS80" i="6" s="1"/>
  <c r="AR84" i="6" a="1"/>
  <c r="AR84" i="6" s="1"/>
  <c r="AS84" i="6" s="1" a="1"/>
  <c r="AS84" i="6" s="1"/>
  <c r="AR92" i="6" a="1"/>
  <c r="AR92" i="6" s="1"/>
  <c r="AS92" i="6" s="1" a="1"/>
  <c r="AS92" i="6" s="1"/>
  <c r="AR96" i="6" a="1"/>
  <c r="AR96" i="6" s="1"/>
  <c r="AS96" i="6" s="1" a="1"/>
  <c r="AS96" i="6" s="1"/>
  <c r="AR100" i="6" a="1"/>
  <c r="AR100" i="6" s="1"/>
  <c r="AS100" i="6" s="1" a="1"/>
  <c r="AS100" i="6" s="1"/>
  <c r="AR108" i="6" a="1"/>
  <c r="AR108" i="6" s="1"/>
  <c r="AS108" i="6" s="1" a="1"/>
  <c r="AS108" i="6" s="1"/>
  <c r="AR112" i="6" a="1"/>
  <c r="AR112" i="6" s="1"/>
  <c r="AS112" i="6" s="1" a="1"/>
  <c r="AS112" i="6" s="1"/>
  <c r="AR116" i="6" a="1"/>
  <c r="AR116" i="6" s="1"/>
  <c r="AS116" i="6" s="1" a="1"/>
  <c r="AS116" i="6" s="1"/>
  <c r="AR120" i="6" a="1"/>
  <c r="AR120" i="6" s="1"/>
  <c r="AZ120" i="6" s="1" a="1"/>
  <c r="AZ120" i="6" s="1"/>
  <c r="AR124" i="6" a="1"/>
  <c r="AR124" i="6" s="1"/>
  <c r="AS124" i="6" s="1" a="1"/>
  <c r="AS124" i="6" s="1"/>
  <c r="AR126" i="6" a="1"/>
  <c r="AR126" i="6" s="1"/>
  <c r="AS126" i="6" s="1" a="1"/>
  <c r="AS126" i="6" s="1"/>
  <c r="AR152" i="6" a="1"/>
  <c r="AR152" i="6" s="1"/>
  <c r="AS152" i="6" s="1" a="1"/>
  <c r="AS152" i="6" s="1"/>
  <c r="AR148" i="6" a="1"/>
  <c r="AR148" i="6" s="1"/>
  <c r="AS148" i="6" s="1" a="1"/>
  <c r="AS148" i="6" s="1"/>
  <c r="AR144" i="6" a="1"/>
  <c r="AR144" i="6" s="1"/>
  <c r="AS144" i="6" s="1" a="1"/>
  <c r="AS144" i="6" s="1"/>
  <c r="AR140" i="6" a="1"/>
  <c r="AR140" i="6" s="1"/>
  <c r="AS140" i="6" s="1" a="1"/>
  <c r="AS140" i="6" s="1"/>
  <c r="AR136" i="6" a="1"/>
  <c r="AR136" i="6" s="1"/>
  <c r="AS136" i="6" s="1" a="1"/>
  <c r="AS136" i="6" s="1"/>
  <c r="AR132" i="6" a="1"/>
  <c r="AR132" i="6" s="1"/>
  <c r="AS132" i="6" s="1" a="1"/>
  <c r="AS132" i="6" s="1"/>
  <c r="AR6" i="6" a="1"/>
  <c r="AR6" i="6" s="1"/>
  <c r="AS6" i="6" s="1" a="1"/>
  <c r="AS6" i="6" s="1"/>
  <c r="AR10" i="6" a="1"/>
  <c r="AR10" i="6" s="1"/>
  <c r="AS10" i="6" s="1" a="1"/>
  <c r="AS10" i="6" s="1"/>
  <c r="AR14" i="6" a="1"/>
  <c r="AR14" i="6" s="1"/>
  <c r="AS14" i="6" s="1" a="1"/>
  <c r="AS14" i="6" s="1"/>
  <c r="AR3" i="6" a="1"/>
  <c r="AR3" i="6" s="1"/>
  <c r="AS3" i="6" s="1" a="1"/>
  <c r="AS3" i="6" s="1"/>
  <c r="AR7" i="6" a="1"/>
  <c r="AR7" i="6" s="1"/>
  <c r="AS7" i="6" s="1" a="1"/>
  <c r="AS7" i="6" s="1"/>
  <c r="AR11" i="6" a="1"/>
  <c r="AR11" i="6" s="1"/>
  <c r="AS11" i="6" s="1" a="1"/>
  <c r="AS11" i="6" s="1"/>
  <c r="AR15" i="6" a="1"/>
  <c r="AR15" i="6" s="1"/>
  <c r="AS15" i="6" s="1" a="1"/>
  <c r="AS15" i="6" s="1"/>
  <c r="AR19" i="6" a="1"/>
  <c r="AR19" i="6" s="1"/>
  <c r="AS19" i="6" s="1" a="1"/>
  <c r="AS19" i="6" s="1"/>
  <c r="AR27" i="6" a="1"/>
  <c r="AR27" i="6" s="1"/>
  <c r="AS27" i="6" s="1" a="1"/>
  <c r="AS27" i="6" s="1"/>
  <c r="AR35" i="6" a="1"/>
  <c r="AR35" i="6" s="1"/>
  <c r="AS35" i="6" s="1" a="1"/>
  <c r="AS35" i="6" s="1"/>
  <c r="AR43" i="6" a="1"/>
  <c r="AR43" i="6" s="1"/>
  <c r="AS43" i="6" s="1" a="1"/>
  <c r="AS43" i="6" s="1"/>
  <c r="AR47" i="6" a="1"/>
  <c r="AR47" i="6" s="1"/>
  <c r="AS47" i="6" s="1" a="1"/>
  <c r="AS47" i="6" s="1"/>
  <c r="AR55" i="6" a="1"/>
  <c r="AR55" i="6" s="1"/>
  <c r="AS55" i="6" s="1" a="1"/>
  <c r="AS55" i="6" s="1"/>
  <c r="AR63" i="6" a="1"/>
  <c r="AR63" i="6" s="1"/>
  <c r="AS63" i="6" s="1" a="1"/>
  <c r="AS63" i="6" s="1"/>
  <c r="AR71" i="6" a="1"/>
  <c r="AR71" i="6" s="1"/>
  <c r="AS71" i="6" s="1" a="1"/>
  <c r="AS71" i="6" s="1"/>
  <c r="AR79" i="6" a="1"/>
  <c r="AR79" i="6" s="1"/>
  <c r="AS79" i="6" s="1" a="1"/>
  <c r="AS79" i="6" s="1"/>
  <c r="AR83" i="6" a="1"/>
  <c r="AR83" i="6" s="1"/>
  <c r="AS83" i="6" s="1" a="1"/>
  <c r="AS83" i="6" s="1"/>
  <c r="AR87" i="6" a="1"/>
  <c r="AR87" i="6" s="1"/>
  <c r="AS87" i="6" s="1" a="1"/>
  <c r="AS87" i="6" s="1"/>
  <c r="AR91" i="6" a="1"/>
  <c r="AR91" i="6" s="1"/>
  <c r="AS91" i="6" s="1" a="1"/>
  <c r="AS91" i="6" s="1"/>
  <c r="AR95" i="6" a="1"/>
  <c r="AR95" i="6" s="1"/>
  <c r="AS95" i="6" s="1" a="1"/>
  <c r="AS95" i="6" s="1"/>
  <c r="AR103" i="6" a="1"/>
  <c r="AR103" i="6" s="1"/>
  <c r="AS103" i="6" s="1" a="1"/>
  <c r="AS103" i="6" s="1"/>
  <c r="AR107" i="6" a="1"/>
  <c r="AR107" i="6" s="1"/>
  <c r="AS107" i="6" s="1" a="1"/>
  <c r="AS107" i="6" s="1"/>
  <c r="AR111" i="6" a="1"/>
  <c r="AR111" i="6" s="1"/>
  <c r="AS111" i="6" s="1" a="1"/>
  <c r="AS111" i="6" s="1"/>
  <c r="AR115" i="6" a="1"/>
  <c r="AR115" i="6" s="1"/>
  <c r="AS115" i="6" s="1" a="1"/>
  <c r="AS115" i="6" s="1"/>
  <c r="AR119" i="6" a="1"/>
  <c r="AR119" i="6" s="1"/>
  <c r="AS119" i="6" s="1" a="1"/>
  <c r="AS119" i="6" s="1"/>
  <c r="AR123" i="6" a="1"/>
  <c r="AR123" i="6" s="1"/>
  <c r="AS123" i="6" s="1" a="1"/>
  <c r="AS123" i="6" s="1"/>
  <c r="AR149" i="6" a="1"/>
  <c r="AR149" i="6" s="1"/>
  <c r="AS149" i="6" s="1" a="1"/>
  <c r="AS149" i="6" s="1"/>
  <c r="AR145" i="6" a="1"/>
  <c r="AR145" i="6" s="1"/>
  <c r="AS145" i="6" s="1" a="1"/>
  <c r="AS145" i="6" s="1"/>
  <c r="AR141" i="6" a="1"/>
  <c r="AR141" i="6" s="1"/>
  <c r="AS141" i="6" s="1" a="1"/>
  <c r="AS141" i="6" s="1"/>
  <c r="AR137" i="6" a="1"/>
  <c r="AR137" i="6" s="1"/>
  <c r="AS137" i="6" s="1" a="1"/>
  <c r="AS137" i="6" s="1"/>
  <c r="AR133" i="6" a="1"/>
  <c r="AR133" i="6" s="1"/>
  <c r="AS133" i="6" s="1" a="1"/>
  <c r="AS133" i="6" s="1"/>
  <c r="AR88" i="6" a="1"/>
  <c r="AR88" i="6" s="1"/>
  <c r="AS88" i="6" s="1" a="1"/>
  <c r="AS88" i="6" s="1"/>
  <c r="AS120" i="6" a="1"/>
  <c r="AS120" i="6" s="1"/>
  <c r="AR2" i="6" a="1"/>
  <c r="AR2" i="6" s="1"/>
  <c r="AS2" i="6" s="1" a="1"/>
  <c r="AS2" i="6" s="1"/>
  <c r="X151" i="6" a="1"/>
  <c r="X151" i="6" s="1"/>
  <c r="Y151" i="6" s="1" a="1"/>
  <c r="Y151" i="6" s="1"/>
  <c r="X147" i="6" a="1"/>
  <c r="X147" i="6" s="1"/>
  <c r="Y147" i="6" s="1" a="1"/>
  <c r="Y147" i="6" s="1"/>
  <c r="X143" i="6" a="1"/>
  <c r="X143" i="6" s="1"/>
  <c r="X142" i="6" a="1"/>
  <c r="X142" i="6" s="1"/>
  <c r="X150" i="6" a="1"/>
  <c r="X150" i="6" s="1"/>
  <c r="Y150" i="6" s="1" a="1"/>
  <c r="Y150" i="6" s="1"/>
  <c r="X146" i="6" a="1"/>
  <c r="X146" i="6" s="1"/>
  <c r="Y146" i="6" s="1" a="1"/>
  <c r="Y146" i="6" s="1"/>
  <c r="X138" i="6" a="1"/>
  <c r="X138" i="6" s="1"/>
  <c r="X134" i="6" a="1"/>
  <c r="X134" i="6" s="1"/>
  <c r="Y134" i="6" s="1" a="1"/>
  <c r="Y134" i="6" s="1"/>
  <c r="X122" i="6" a="1"/>
  <c r="X122" i="6" s="1"/>
  <c r="Y122" i="6" s="1" a="1"/>
  <c r="Y122" i="6" s="1"/>
  <c r="X126" i="6" a="1"/>
  <c r="X126" i="6" s="1"/>
  <c r="Y126" i="6" s="1" a="1"/>
  <c r="Y126" i="6" s="1"/>
  <c r="X152" i="6" a="1"/>
  <c r="X152" i="6" s="1"/>
  <c r="X148" i="6" a="1"/>
  <c r="X148" i="6" s="1"/>
  <c r="X144" i="6" a="1"/>
  <c r="X144" i="6" s="1"/>
  <c r="Y144" i="6" s="1" a="1"/>
  <c r="Y144" i="6" s="1"/>
  <c r="X140" i="6" a="1"/>
  <c r="X140" i="6" s="1"/>
  <c r="Y140" i="6" s="1" a="1"/>
  <c r="Y140" i="6" s="1"/>
  <c r="X136" i="6" a="1"/>
  <c r="X136" i="6" s="1"/>
  <c r="X132" i="6" a="1"/>
  <c r="X132" i="6" s="1"/>
  <c r="X54" i="6" a="1"/>
  <c r="X54" i="6" s="1"/>
  <c r="Y54" i="6" s="1" a="1"/>
  <c r="Y54" i="6" s="1"/>
  <c r="X139" i="6" a="1"/>
  <c r="X139" i="6" s="1"/>
  <c r="X135" i="6" a="1"/>
  <c r="X135" i="6" s="1"/>
  <c r="X131" i="6" a="1"/>
  <c r="X131" i="6" s="1"/>
  <c r="AR131" i="6" a="1"/>
  <c r="AR131" i="6" s="1"/>
  <c r="AS121" i="6" a="1"/>
  <c r="AS121" i="6" s="1"/>
  <c r="X121" i="6" a="1"/>
  <c r="X121" i="6" s="1"/>
  <c r="X125" i="6" a="1"/>
  <c r="X125" i="6" s="1"/>
  <c r="Y125" i="6" s="1" a="1"/>
  <c r="Y125" i="6" s="1"/>
  <c r="X149" i="6" a="1"/>
  <c r="X149" i="6" s="1"/>
  <c r="Y149" i="6" s="1" a="1"/>
  <c r="Y149" i="6" s="1"/>
  <c r="X145" i="6" a="1"/>
  <c r="X145" i="6" s="1"/>
  <c r="Y145" i="6" s="1" a="1"/>
  <c r="Y145" i="6" s="1"/>
  <c r="X141" i="6" a="1"/>
  <c r="X141" i="6" s="1"/>
  <c r="AR99" i="6" a="1"/>
  <c r="AR99" i="6" s="1"/>
  <c r="AS99" i="6" s="1" a="1"/>
  <c r="AS99" i="6" s="1"/>
  <c r="X129" i="6" a="1"/>
  <c r="X129" i="6" s="1"/>
  <c r="Y129" i="6" s="1" a="1"/>
  <c r="Y129" i="6" s="1"/>
  <c r="AR105" i="6" a="1"/>
  <c r="AR105" i="6" s="1"/>
  <c r="AS105" i="6" s="1" a="1"/>
  <c r="AS105" i="6" s="1"/>
  <c r="AR104" i="6" a="1"/>
  <c r="AR104" i="6" s="1"/>
  <c r="AS104" i="6" s="1" a="1"/>
  <c r="AS104" i="6" s="1"/>
  <c r="X120" i="6" a="1"/>
  <c r="X120" i="6" s="1"/>
  <c r="Y120" i="6" s="1" a="1"/>
  <c r="Y120" i="6" s="1"/>
  <c r="X4" i="6" a="1"/>
  <c r="X4" i="6" s="1"/>
  <c r="Y4" i="6" s="1" a="1"/>
  <c r="Y4" i="6" s="1"/>
  <c r="X8" i="6" a="1"/>
  <c r="X8" i="6" s="1"/>
  <c r="Y8" i="6" s="1" a="1"/>
  <c r="Y8" i="6" s="1"/>
  <c r="X12" i="6" a="1"/>
  <c r="X12" i="6" s="1"/>
  <c r="Y12" i="6" s="1" a="1"/>
  <c r="Y12" i="6" s="1"/>
  <c r="X16" i="6" a="1"/>
  <c r="X16" i="6" s="1"/>
  <c r="Y16" i="6" s="1" a="1"/>
  <c r="Y16" i="6" s="1"/>
  <c r="X28" i="6" a="1"/>
  <c r="X28" i="6" s="1"/>
  <c r="Y28" i="6" s="1" a="1"/>
  <c r="Y28" i="6" s="1"/>
  <c r="X32" i="6" a="1"/>
  <c r="X32" i="6" s="1"/>
  <c r="Y32" i="6" s="1" a="1"/>
  <c r="Y32" i="6" s="1"/>
  <c r="X36" i="6" a="1"/>
  <c r="X36" i="6" s="1"/>
  <c r="Y36" i="6" s="1" a="1"/>
  <c r="Y36" i="6" s="1"/>
  <c r="X40" i="6" a="1"/>
  <c r="X40" i="6" s="1"/>
  <c r="Y40" i="6" s="1" a="1"/>
  <c r="Y40" i="6" s="1"/>
  <c r="X44" i="6" a="1"/>
  <c r="X44" i="6" s="1"/>
  <c r="Y44" i="6" s="1" a="1"/>
  <c r="Y44" i="6" s="1"/>
  <c r="X48" i="6" a="1"/>
  <c r="X48" i="6" s="1"/>
  <c r="Y48" i="6" s="1" a="1"/>
  <c r="Y48" i="6" s="1"/>
  <c r="X52" i="6" a="1"/>
  <c r="X52" i="6" s="1"/>
  <c r="Y52" i="6" s="1" a="1"/>
  <c r="Y52" i="6" s="1"/>
  <c r="X56" i="6" a="1"/>
  <c r="X56" i="6" s="1"/>
  <c r="Y56" i="6" s="1" a="1"/>
  <c r="Y56" i="6" s="1"/>
  <c r="X68" i="6" a="1"/>
  <c r="X68" i="6" s="1"/>
  <c r="Y68" i="6" s="1" a="1"/>
  <c r="Y68" i="6" s="1"/>
  <c r="X76" i="6" a="1"/>
  <c r="X76" i="6" s="1"/>
  <c r="Y76" i="6" s="1" a="1"/>
  <c r="Y76" i="6" s="1"/>
  <c r="X80" i="6" a="1"/>
  <c r="X80" i="6" s="1"/>
  <c r="X89" i="6" a="1"/>
  <c r="X89" i="6" s="1"/>
  <c r="Y89" i="6" s="1" a="1"/>
  <c r="Y89" i="6" s="1"/>
  <c r="X84" i="6" a="1"/>
  <c r="X84" i="6" s="1"/>
  <c r="Y84" i="6" s="1" a="1"/>
  <c r="Y84" i="6" s="1"/>
  <c r="X88" i="6" a="1"/>
  <c r="X88" i="6" s="1"/>
  <c r="X92" i="6" a="1"/>
  <c r="X92" i="6" s="1"/>
  <c r="X96" i="6" a="1"/>
  <c r="X96" i="6" s="1"/>
  <c r="Y96" i="6" s="1" a="1"/>
  <c r="Y96" i="6" s="1"/>
  <c r="X100" i="6" a="1"/>
  <c r="X100" i="6" s="1"/>
  <c r="Y100" i="6" s="1" a="1"/>
  <c r="Y100" i="6" s="1"/>
  <c r="X104" i="6" a="1"/>
  <c r="X104" i="6" s="1"/>
  <c r="Y104" i="6" s="1" a="1"/>
  <c r="Y104" i="6" s="1"/>
  <c r="X109" i="6" a="1"/>
  <c r="X109" i="6" s="1"/>
  <c r="Y109" i="6" s="1" a="1"/>
  <c r="Y109" i="6" s="1"/>
  <c r="X113" i="6" a="1"/>
  <c r="X113" i="6" s="1"/>
  <c r="Y113" i="6" s="1" a="1"/>
  <c r="Y113" i="6" s="1"/>
  <c r="X117" i="6" a="1"/>
  <c r="X117" i="6" s="1"/>
  <c r="Y117" i="6" s="1" a="1"/>
  <c r="Y117" i="6" s="1"/>
  <c r="X130" i="6" a="1"/>
  <c r="X130" i="6" s="1"/>
  <c r="Y130" i="6" s="1" a="1"/>
  <c r="Y130" i="6" s="1"/>
  <c r="X6" i="6" a="1"/>
  <c r="X6" i="6" s="1"/>
  <c r="Y6" i="6" s="1" a="1"/>
  <c r="Y6" i="6" s="1"/>
  <c r="X14" i="6" a="1"/>
  <c r="X14" i="6" s="1"/>
  <c r="Y14" i="6" s="1" a="1"/>
  <c r="Y14" i="6" s="1"/>
  <c r="X26" i="6" a="1"/>
  <c r="X26" i="6" s="1"/>
  <c r="Y26" i="6" s="1" a="1"/>
  <c r="Y26" i="6" s="1"/>
  <c r="X34" i="6" a="1"/>
  <c r="X34" i="6" s="1"/>
  <c r="Y34" i="6" s="1" a="1"/>
  <c r="Y34" i="6" s="1"/>
  <c r="X42" i="6" a="1"/>
  <c r="X42" i="6" s="1"/>
  <c r="Y42" i="6" s="1" a="1"/>
  <c r="Y42" i="6" s="1"/>
  <c r="X58" i="6" a="1"/>
  <c r="X58" i="6" s="1"/>
  <c r="Y58" i="6" s="1" a="1"/>
  <c r="Y58" i="6" s="1"/>
  <c r="X66" i="6" a="1"/>
  <c r="X66" i="6" s="1"/>
  <c r="Y66" i="6" s="1" a="1"/>
  <c r="Y66" i="6" s="1"/>
  <c r="X70" i="6" a="1"/>
  <c r="X70" i="6" s="1"/>
  <c r="X74" i="6" a="1"/>
  <c r="X74" i="6" s="1"/>
  <c r="Y74" i="6" s="1" a="1"/>
  <c r="Y74" i="6" s="1"/>
  <c r="X137" i="6" a="1"/>
  <c r="X137" i="6" s="1"/>
  <c r="Y137" i="6" s="1" a="1"/>
  <c r="Y137" i="6" s="1"/>
  <c r="X133" i="6" a="1"/>
  <c r="X133" i="6" s="1"/>
  <c r="Y133" i="6" s="1" a="1"/>
  <c r="Y133" i="6" s="1"/>
  <c r="X22" i="6" a="1"/>
  <c r="X22" i="6" s="1"/>
  <c r="Y22" i="6" s="1" a="1"/>
  <c r="Y22" i="6" s="1"/>
  <c r="X30" i="6" a="1"/>
  <c r="X30" i="6" s="1"/>
  <c r="Y30" i="6" s="1" a="1"/>
  <c r="Y30" i="6" s="1"/>
  <c r="X38" i="6" a="1"/>
  <c r="X38" i="6" s="1"/>
  <c r="Y38" i="6" s="1" a="1"/>
  <c r="Y38" i="6" s="1"/>
  <c r="X46" i="6" a="1"/>
  <c r="X46" i="6" s="1"/>
  <c r="Y46" i="6" s="1" a="1"/>
  <c r="Y46" i="6" s="1"/>
  <c r="X50" i="6" a="1"/>
  <c r="X50" i="6" s="1"/>
  <c r="Y50" i="6" s="1" a="1"/>
  <c r="Y50" i="6" s="1"/>
  <c r="X62" i="6" a="1"/>
  <c r="X62" i="6" s="1"/>
  <c r="Y62" i="6" s="1" a="1"/>
  <c r="Y62" i="6" s="1"/>
  <c r="X78" i="6" a="1"/>
  <c r="X78" i="6" s="1"/>
  <c r="Y78" i="6" s="1" a="1"/>
  <c r="Y78" i="6" s="1"/>
  <c r="X82" i="6" a="1"/>
  <c r="X82" i="6" s="1"/>
  <c r="Y82" i="6" s="1" a="1"/>
  <c r="Y82" i="6" s="1"/>
  <c r="X86" i="6" a="1"/>
  <c r="X86" i="6" s="1"/>
  <c r="Y86" i="6" s="1" a="1"/>
  <c r="Y86" i="6" s="1"/>
  <c r="X90" i="6" a="1"/>
  <c r="X90" i="6" s="1"/>
  <c r="Y90" i="6" s="1" a="1"/>
  <c r="Y90" i="6" s="1"/>
  <c r="X94" i="6" a="1"/>
  <c r="X94" i="6" s="1"/>
  <c r="Y94" i="6" s="1" a="1"/>
  <c r="Y94" i="6" s="1"/>
  <c r="X98" i="6" a="1"/>
  <c r="X98" i="6" s="1"/>
  <c r="X102" i="6" a="1"/>
  <c r="X102" i="6" s="1"/>
  <c r="X106" i="6" a="1"/>
  <c r="X106" i="6" s="1"/>
  <c r="Y106" i="6" s="1" a="1"/>
  <c r="Y106" i="6" s="1"/>
  <c r="X110" i="6" a="1"/>
  <c r="X110" i="6" s="1"/>
  <c r="Y110" i="6" s="1" a="1"/>
  <c r="Y110" i="6" s="1"/>
  <c r="X114" i="6" a="1"/>
  <c r="X114" i="6" s="1"/>
  <c r="Y114" i="6" s="1" a="1"/>
  <c r="Y114" i="6" s="1"/>
  <c r="X118" i="6" a="1"/>
  <c r="X118" i="6" s="1"/>
  <c r="Y118" i="6" s="1" a="1"/>
  <c r="Y118" i="6" s="1"/>
  <c r="X23" i="6" a="1"/>
  <c r="X23" i="6" s="1"/>
  <c r="Y23" i="6" s="1" a="1"/>
  <c r="Y23" i="6" s="1"/>
  <c r="X31" i="6" a="1"/>
  <c r="X31" i="6" s="1"/>
  <c r="Y31" i="6" s="1" a="1"/>
  <c r="Y31" i="6" s="1"/>
  <c r="X39" i="6" a="1"/>
  <c r="X39" i="6" s="1"/>
  <c r="Y39" i="6" s="1" a="1"/>
  <c r="Y39" i="6" s="1"/>
  <c r="X47" i="6" a="1"/>
  <c r="X47" i="6" s="1"/>
  <c r="Y47" i="6" s="1" a="1"/>
  <c r="Y47" i="6" s="1"/>
  <c r="X51" i="6" a="1"/>
  <c r="X51" i="6" s="1"/>
  <c r="Y51" i="6" s="1" a="1"/>
  <c r="Y51" i="6" s="1"/>
  <c r="X59" i="6" a="1"/>
  <c r="X59" i="6" s="1"/>
  <c r="Y59" i="6" s="1" a="1"/>
  <c r="Y59" i="6" s="1"/>
  <c r="X79" i="6" a="1"/>
  <c r="X79" i="6" s="1"/>
  <c r="Y79" i="6" s="1" a="1"/>
  <c r="Y79" i="6" s="1"/>
  <c r="X87" i="6" a="1"/>
  <c r="X87" i="6" s="1"/>
  <c r="Y87" i="6" s="1" a="1"/>
  <c r="Y87" i="6" s="1"/>
  <c r="X95" i="6" a="1"/>
  <c r="X95" i="6" s="1"/>
  <c r="Y95" i="6" s="1" a="1"/>
  <c r="Y95" i="6" s="1"/>
  <c r="X103" i="6" a="1"/>
  <c r="X103" i="6" s="1"/>
  <c r="Y103" i="6" s="1" a="1"/>
  <c r="Y103" i="6" s="1"/>
  <c r="X107" i="6" a="1"/>
  <c r="X107" i="6" s="1"/>
  <c r="Y107" i="6" s="1" a="1"/>
  <c r="Y107" i="6" s="1"/>
  <c r="X111" i="6" a="1"/>
  <c r="X111" i="6" s="1"/>
  <c r="X115" i="6" a="1"/>
  <c r="X115" i="6" s="1"/>
  <c r="Y115" i="6" s="1" a="1"/>
  <c r="Y115" i="6" s="1"/>
  <c r="X119" i="6" a="1"/>
  <c r="X119" i="6" s="1"/>
  <c r="Y119" i="6" s="1" a="1"/>
  <c r="Y119" i="6" s="1"/>
  <c r="X19" i="6" a="1"/>
  <c r="X19" i="6" s="1"/>
  <c r="Y19" i="6" s="1" a="1"/>
  <c r="Y19" i="6" s="1"/>
  <c r="X27" i="6" a="1"/>
  <c r="X27" i="6" s="1"/>
  <c r="Y27" i="6" s="1" a="1"/>
  <c r="Y27" i="6" s="1"/>
  <c r="X35" i="6" a="1"/>
  <c r="X35" i="6" s="1"/>
  <c r="Y35" i="6" s="1" a="1"/>
  <c r="Y35" i="6" s="1"/>
  <c r="X43" i="6" a="1"/>
  <c r="X43" i="6" s="1"/>
  <c r="Y43" i="6" s="1" a="1"/>
  <c r="Y43" i="6" s="1"/>
  <c r="X55" i="6" a="1"/>
  <c r="X55" i="6" s="1"/>
  <c r="Y55" i="6" s="1" a="1"/>
  <c r="Y55" i="6" s="1"/>
  <c r="X71" i="6" a="1"/>
  <c r="X71" i="6" s="1"/>
  <c r="Y71" i="6" s="1" a="1"/>
  <c r="Y71" i="6" s="1"/>
  <c r="X83" i="6" a="1"/>
  <c r="X83" i="6" s="1"/>
  <c r="Y83" i="6" s="1" a="1"/>
  <c r="Y83" i="6" s="1"/>
  <c r="X91" i="6" a="1"/>
  <c r="X91" i="6" s="1"/>
  <c r="Y91" i="6" s="1" a="1"/>
  <c r="Y91" i="6" s="1"/>
  <c r="X99" i="6" a="1"/>
  <c r="X99" i="6" s="1"/>
  <c r="Y99" i="6" s="1" a="1"/>
  <c r="Y99" i="6" s="1"/>
  <c r="X123" i="6" a="1"/>
  <c r="X123" i="6" s="1"/>
  <c r="Y123" i="6" s="1" a="1"/>
  <c r="Y123" i="6" s="1"/>
  <c r="Y152" i="6" a="1"/>
  <c r="Y152" i="6" s="1"/>
  <c r="Y148" i="6" a="1"/>
  <c r="Y148" i="6" s="1"/>
  <c r="Y136" i="6" a="1"/>
  <c r="Y136" i="6" s="1"/>
  <c r="Y132" i="6" a="1"/>
  <c r="Y132" i="6" s="1"/>
  <c r="X60" i="6" a="1"/>
  <c r="X60" i="6" s="1"/>
  <c r="Y60" i="6" s="1" a="1"/>
  <c r="Y60" i="6" s="1"/>
  <c r="X64" i="6" a="1"/>
  <c r="X64" i="6" s="1"/>
  <c r="Y64" i="6" s="1" a="1"/>
  <c r="Y64" i="6" s="1"/>
  <c r="X108" i="6" a="1"/>
  <c r="X108" i="6" s="1"/>
  <c r="Y108" i="6" s="1" a="1"/>
  <c r="Y108" i="6" s="1"/>
  <c r="X112" i="6" a="1"/>
  <c r="X112" i="6" s="1"/>
  <c r="Y112" i="6" s="1" a="1"/>
  <c r="Y112" i="6" s="1"/>
  <c r="X116" i="6" a="1"/>
  <c r="X116" i="6" s="1"/>
  <c r="Y116" i="6" s="1" a="1"/>
  <c r="Y116" i="6" s="1"/>
  <c r="X127" i="6" a="1"/>
  <c r="X127" i="6" s="1"/>
  <c r="X5" i="6" a="1"/>
  <c r="X5" i="6" s="1"/>
  <c r="Y5" i="6" s="1" a="1"/>
  <c r="Y5" i="6" s="1"/>
  <c r="X9" i="6" a="1"/>
  <c r="X9" i="6" s="1"/>
  <c r="Y9" i="6" s="1" a="1"/>
  <c r="Y9" i="6" s="1"/>
  <c r="X13" i="6" a="1"/>
  <c r="X13" i="6" s="1"/>
  <c r="Y13" i="6" s="1" a="1"/>
  <c r="Y13" i="6" s="1"/>
  <c r="X17" i="6" a="1"/>
  <c r="X17" i="6" s="1"/>
  <c r="Y17" i="6" s="1" a="1"/>
  <c r="Y17" i="6" s="1"/>
  <c r="Y124" i="6" a="1"/>
  <c r="Y124" i="6" s="1"/>
  <c r="Y81" i="6" a="1"/>
  <c r="Y81" i="6" s="1"/>
  <c r="Y85" i="6" a="1"/>
  <c r="Y85" i="6" s="1"/>
  <c r="Y93" i="6" a="1"/>
  <c r="Y93" i="6" s="1"/>
  <c r="Y101" i="6" a="1"/>
  <c r="Y101" i="6" s="1"/>
  <c r="Y105" i="6" a="1"/>
  <c r="Y105" i="6" s="1"/>
  <c r="X128" i="6" a="1"/>
  <c r="X128" i="6" s="1"/>
  <c r="Y128" i="6" s="1" a="1"/>
  <c r="Y128" i="6" s="1"/>
  <c r="X10" i="6" a="1"/>
  <c r="X10" i="6" s="1"/>
  <c r="Y10" i="6" s="1" a="1"/>
  <c r="Y10" i="6" s="1"/>
  <c r="X18" i="6" a="1"/>
  <c r="X18" i="6" s="1"/>
  <c r="Y18" i="6" s="1" a="1"/>
  <c r="Y18" i="6" s="1"/>
  <c r="Y121" i="6" a="1"/>
  <c r="Y121" i="6" s="1"/>
  <c r="Y142" i="6" a="1"/>
  <c r="Y142" i="6" s="1"/>
  <c r="Y138" i="6" a="1"/>
  <c r="Y138" i="6" s="1"/>
  <c r="Y98" i="6" a="1"/>
  <c r="Y98" i="6" s="1"/>
  <c r="Y102" i="6" a="1"/>
  <c r="Y102" i="6" s="1"/>
  <c r="X3" i="6" a="1"/>
  <c r="X3" i="6" s="1"/>
  <c r="Y3" i="6" s="1" a="1"/>
  <c r="Y3" i="6" s="1"/>
  <c r="X7" i="6" a="1"/>
  <c r="X7" i="6" s="1"/>
  <c r="Y7" i="6" s="1" a="1"/>
  <c r="Y7" i="6" s="1"/>
  <c r="X11" i="6" a="1"/>
  <c r="X11" i="6" s="1"/>
  <c r="Y11" i="6" s="1" a="1"/>
  <c r="Y11" i="6" s="1"/>
  <c r="X15" i="6" a="1"/>
  <c r="X15" i="6" s="1"/>
  <c r="Y15" i="6" s="1" a="1"/>
  <c r="Y15" i="6" s="1"/>
  <c r="Y141" i="6" a="1"/>
  <c r="Y141" i="6" s="1"/>
  <c r="X72" i="6" a="1"/>
  <c r="X72" i="6" s="1"/>
  <c r="Y72" i="6" s="1" a="1"/>
  <c r="Y72" i="6" s="1"/>
  <c r="Y92" i="6" a="1"/>
  <c r="Y92" i="6" s="1"/>
  <c r="Y88" i="6" a="1"/>
  <c r="Y88" i="6" s="1"/>
  <c r="Y80" i="6" a="1"/>
  <c r="Y80" i="6" s="1"/>
  <c r="X67" i="6" a="1"/>
  <c r="X67" i="6" s="1"/>
  <c r="Y67" i="6" s="1" a="1"/>
  <c r="Y67" i="6" s="1"/>
  <c r="X63" i="6" a="1"/>
  <c r="X63" i="6" s="1"/>
  <c r="Y63" i="6" s="1" a="1"/>
  <c r="Y63" i="6" s="1"/>
  <c r="Y143" i="6" a="1"/>
  <c r="Y143" i="6" s="1"/>
  <c r="Y139" i="6" a="1"/>
  <c r="Y139" i="6" s="1"/>
  <c r="Y135" i="6" a="1"/>
  <c r="Y135" i="6" s="1"/>
  <c r="Y131" i="6" a="1"/>
  <c r="Y131" i="6" s="1"/>
  <c r="Y127" i="6" a="1"/>
  <c r="Y127" i="6" s="1"/>
  <c r="Y111" i="6" a="1"/>
  <c r="Y111" i="6" s="1"/>
  <c r="X75" i="6" a="1"/>
  <c r="X75" i="6" s="1"/>
  <c r="Y75" i="6" s="1" a="1"/>
  <c r="Y75" i="6" s="1"/>
  <c r="Y70" i="6" a="1"/>
  <c r="Y70" i="6" s="1"/>
  <c r="X2" i="6" a="1"/>
  <c r="X2" i="6" s="1"/>
  <c r="Y2" i="6" s="1" a="1"/>
  <c r="Y2" i="6" s="1"/>
  <c r="AS142" i="6" l="1" a="1"/>
  <c r="AS142" i="6" s="1"/>
  <c r="BA142" i="6" s="1" a="1"/>
  <c r="BA142" i="6" s="1"/>
  <c r="BA154" i="6" a="1"/>
  <c r="BA154" i="6" s="1"/>
  <c r="BA120" i="6" a="1"/>
  <c r="BA120" i="6" s="1"/>
  <c r="AZ58" i="6" a="1"/>
  <c r="AZ58" i="6" s="1"/>
  <c r="BA58" i="6" s="1" a="1"/>
  <c r="BA58" i="6" s="1"/>
  <c r="AZ135" i="6" a="1"/>
  <c r="AZ135" i="6" s="1"/>
  <c r="BA135" i="6" s="1" a="1"/>
  <c r="BA135" i="6" s="1"/>
  <c r="AZ141" i="6" a="1"/>
  <c r="AZ141" i="6" s="1"/>
  <c r="BA141" i="6" s="1" a="1"/>
  <c r="BA141" i="6" s="1"/>
  <c r="AZ149" i="6" a="1"/>
  <c r="AZ149" i="6" s="1"/>
  <c r="BA149" i="6" s="1" a="1"/>
  <c r="BA149" i="6" s="1"/>
  <c r="AZ16" i="6" a="1"/>
  <c r="AZ16" i="6" s="1"/>
  <c r="BA16" i="6" s="1" a="1"/>
  <c r="BA16" i="6" s="1"/>
  <c r="AZ59" i="6" a="1"/>
  <c r="AZ59" i="6" s="1"/>
  <c r="BA59" i="6" s="1" a="1"/>
  <c r="BA59" i="6" s="1"/>
  <c r="AZ122" i="6" a="1"/>
  <c r="AZ122" i="6" s="1"/>
  <c r="BA122" i="6" s="1" a="1"/>
  <c r="BA122" i="6" s="1"/>
  <c r="AZ114" i="6" a="1"/>
  <c r="AZ114" i="6" s="1"/>
  <c r="BA114" i="6" s="1" a="1"/>
  <c r="BA114" i="6" s="1"/>
  <c r="AZ104" i="6" a="1"/>
  <c r="AZ104" i="6" s="1"/>
  <c r="BA104" i="6" s="1" a="1"/>
  <c r="BA104" i="6" s="1"/>
  <c r="AZ94" i="6" a="1"/>
  <c r="AZ94" i="6" s="1"/>
  <c r="BA94" i="6" s="1" a="1"/>
  <c r="BA94" i="6" s="1"/>
  <c r="AZ82" i="6" a="1"/>
  <c r="AZ82" i="6" s="1"/>
  <c r="BA82" i="6" s="1" a="1"/>
  <c r="BA82" i="6" s="1"/>
  <c r="AZ74" i="6" a="1"/>
  <c r="AZ74" i="6" s="1"/>
  <c r="BA74" i="6" s="1" a="1"/>
  <c r="BA74" i="6" s="1"/>
  <c r="AZ56" i="6" a="1"/>
  <c r="AZ56" i="6" s="1"/>
  <c r="BA56" i="6" s="1" a="1"/>
  <c r="BA56" i="6" s="1"/>
  <c r="AZ48" i="6" a="1"/>
  <c r="AZ48" i="6" s="1"/>
  <c r="BA48" i="6" s="1" a="1"/>
  <c r="BA48" i="6" s="1"/>
  <c r="AZ38" i="6" a="1"/>
  <c r="AZ38" i="6" s="1"/>
  <c r="BA38" i="6" s="1" a="1"/>
  <c r="BA38" i="6" s="1"/>
  <c r="AZ55" i="6" a="1"/>
  <c r="AZ55" i="6" s="1"/>
  <c r="BA55" i="6" s="1" a="1"/>
  <c r="BA55" i="6" s="1"/>
  <c r="AZ132" i="6" a="1"/>
  <c r="AZ132" i="6" s="1"/>
  <c r="BA132" i="6" s="1" a="1"/>
  <c r="BA132" i="6" s="1"/>
  <c r="AZ150" i="6" a="1"/>
  <c r="AZ150" i="6" s="1"/>
  <c r="BA150" i="6" s="1" a="1"/>
  <c r="BA150" i="6" s="1"/>
  <c r="AZ19" i="6" a="1"/>
  <c r="AZ19" i="6" s="1"/>
  <c r="BA19" i="6" s="1" a="1"/>
  <c r="BA19" i="6" s="1"/>
  <c r="AZ9" i="6" a="1"/>
  <c r="AZ9" i="6" s="1"/>
  <c r="BA9" i="6" s="1" a="1"/>
  <c r="BA9" i="6" s="1"/>
  <c r="AZ35" i="6" a="1"/>
  <c r="AZ35" i="6" s="1"/>
  <c r="BA35" i="6" s="1" a="1"/>
  <c r="BA35" i="6" s="1"/>
  <c r="AZ125" i="6" a="1"/>
  <c r="AZ125" i="6" s="1"/>
  <c r="BA125" i="6" s="1" a="1"/>
  <c r="BA125" i="6" s="1"/>
  <c r="AZ117" i="6" a="1"/>
  <c r="AZ117" i="6" s="1"/>
  <c r="BA117" i="6" s="1" a="1"/>
  <c r="BA117" i="6" s="1"/>
  <c r="AZ105" i="6" a="1"/>
  <c r="AZ105" i="6" s="1"/>
  <c r="BA105" i="6" s="1" a="1"/>
  <c r="BA105" i="6" s="1"/>
  <c r="AZ95" i="6" a="1"/>
  <c r="AZ95" i="6" s="1"/>
  <c r="BA95" i="6" s="1" a="1"/>
  <c r="BA95" i="6" s="1"/>
  <c r="AZ87" i="6" a="1"/>
  <c r="AZ87" i="6" s="1"/>
  <c r="BA87" i="6" s="1" a="1"/>
  <c r="BA87" i="6" s="1"/>
  <c r="AZ73" i="6" a="1"/>
  <c r="AZ73" i="6" s="1"/>
  <c r="BA73" i="6" s="1" a="1"/>
  <c r="BA73" i="6" s="1"/>
  <c r="AZ57" i="6" a="1"/>
  <c r="AZ57" i="6" s="1"/>
  <c r="BA57" i="6" s="1" a="1"/>
  <c r="BA57" i="6" s="1"/>
  <c r="AZ12" i="6" a="1"/>
  <c r="AZ12" i="6" s="1"/>
  <c r="BA12" i="6" s="1" a="1"/>
  <c r="BA12" i="6" s="1"/>
  <c r="AZ67" i="6" a="1"/>
  <c r="AZ67" i="6" s="1"/>
  <c r="BA67" i="6" s="1" a="1"/>
  <c r="BA67" i="6" s="1"/>
  <c r="AZ15" i="6" a="1"/>
  <c r="AZ15" i="6" s="1"/>
  <c r="BA15" i="6" s="1" a="1"/>
  <c r="BA15" i="6" s="1"/>
  <c r="AZ51" i="6" a="1"/>
  <c r="AZ51" i="6" s="1"/>
  <c r="BA51" i="6" s="1" a="1"/>
  <c r="BA51" i="6" s="1"/>
  <c r="AZ101" i="6" a="1"/>
  <c r="AZ101" i="6" s="1"/>
  <c r="BA101" i="6" s="1" a="1"/>
  <c r="BA101" i="6" s="1"/>
  <c r="AZ77" i="6" a="1"/>
  <c r="AZ77" i="6" s="1"/>
  <c r="BA77" i="6" s="1" a="1"/>
  <c r="BA77" i="6" s="1"/>
  <c r="AS131" i="6" a="1"/>
  <c r="AS131" i="6" s="1"/>
  <c r="AZ131" i="6" a="1"/>
  <c r="AZ131" i="6" s="1"/>
  <c r="AZ28" i="6" a="1"/>
  <c r="AZ28" i="6" s="1"/>
  <c r="BA28" i="6" s="1" a="1"/>
  <c r="BA28" i="6" s="1"/>
  <c r="AS25" i="6" a="1"/>
  <c r="AS25" i="6" s="1"/>
  <c r="AZ25" i="6" a="1"/>
  <c r="AZ25" i="6" s="1"/>
  <c r="AZ143" i="6" a="1"/>
  <c r="AZ143" i="6" s="1"/>
  <c r="BA143" i="6" s="1" a="1"/>
  <c r="BA143" i="6" s="1"/>
  <c r="AZ151" i="6" a="1"/>
  <c r="AZ151" i="6" s="1"/>
  <c r="BA151" i="6" s="1" a="1"/>
  <c r="BA151" i="6" s="1"/>
  <c r="AZ22" i="6" a="1"/>
  <c r="AZ22" i="6" s="1"/>
  <c r="BA22" i="6" s="1" a="1"/>
  <c r="BA22" i="6" s="1"/>
  <c r="AZ53" i="6" a="1"/>
  <c r="AZ53" i="6" s="1"/>
  <c r="BA53" i="6" s="1" a="1"/>
  <c r="BA53" i="6" s="1"/>
  <c r="AZ112" i="6" a="1"/>
  <c r="AZ112" i="6" s="1"/>
  <c r="BA112" i="6" s="1" a="1"/>
  <c r="BA112" i="6" s="1"/>
  <c r="AZ102" i="6" a="1"/>
  <c r="AZ102" i="6" s="1"/>
  <c r="BA102" i="6" s="1" a="1"/>
  <c r="BA102" i="6" s="1"/>
  <c r="AZ92" i="6" a="1"/>
  <c r="AZ92" i="6" s="1"/>
  <c r="BA92" i="6" s="1" a="1"/>
  <c r="BA92" i="6" s="1"/>
  <c r="AZ80" i="6" a="1"/>
  <c r="AZ80" i="6" s="1"/>
  <c r="BA80" i="6" s="1" a="1"/>
  <c r="BA80" i="6" s="1"/>
  <c r="AZ72" i="6" a="1"/>
  <c r="AZ72" i="6" s="1"/>
  <c r="BA72" i="6" s="1" a="1"/>
  <c r="BA72" i="6" s="1"/>
  <c r="AZ64" i="6" a="1"/>
  <c r="AZ64" i="6" s="1"/>
  <c r="BA64" i="6" s="1" a="1"/>
  <c r="BA64" i="6" s="1"/>
  <c r="AZ54" i="6" a="1"/>
  <c r="AZ54" i="6" s="1"/>
  <c r="BA54" i="6" s="1" a="1"/>
  <c r="BA54" i="6" s="1"/>
  <c r="AZ7" i="6" a="1"/>
  <c r="AZ7" i="6" s="1"/>
  <c r="BA7" i="6" s="1" a="1"/>
  <c r="BA7" i="6" s="1"/>
  <c r="AZ47" i="6" a="1"/>
  <c r="AZ47" i="6" s="1"/>
  <c r="BA47" i="6" s="1" a="1"/>
  <c r="BA47" i="6" s="1"/>
  <c r="AZ134" i="6" a="1"/>
  <c r="AZ134" i="6" s="1"/>
  <c r="BA134" i="6" s="1" a="1"/>
  <c r="BA134" i="6" s="1"/>
  <c r="AZ144" i="6" a="1"/>
  <c r="AZ144" i="6" s="1"/>
  <c r="BA144" i="6" s="1" a="1"/>
  <c r="BA144" i="6" s="1"/>
  <c r="AZ17" i="6" a="1"/>
  <c r="AZ17" i="6" s="1"/>
  <c r="BA17" i="6" s="1" a="1"/>
  <c r="BA17" i="6" s="1"/>
  <c r="AZ6" i="6" a="1"/>
  <c r="AZ6" i="6" s="1"/>
  <c r="BA6" i="6" s="1" a="1"/>
  <c r="BA6" i="6" s="1"/>
  <c r="AZ115" i="6" a="1"/>
  <c r="AZ115" i="6" s="1"/>
  <c r="BA115" i="6" s="1" a="1"/>
  <c r="BA115" i="6" s="1"/>
  <c r="AZ109" i="6" a="1"/>
  <c r="AZ109" i="6" s="1"/>
  <c r="BA109" i="6" s="1" a="1"/>
  <c r="BA109" i="6" s="1"/>
  <c r="AZ103" i="6" a="1"/>
  <c r="AZ103" i="6" s="1"/>
  <c r="BA103" i="6" s="1" a="1"/>
  <c r="BA103" i="6" s="1"/>
  <c r="AZ93" i="6" a="1"/>
  <c r="AZ93" i="6" s="1"/>
  <c r="BA93" i="6" s="1" a="1"/>
  <c r="BA93" i="6" s="1"/>
  <c r="AZ85" i="6" a="1"/>
  <c r="AZ85" i="6" s="1"/>
  <c r="BA85" i="6" s="1" a="1"/>
  <c r="BA85" i="6" s="1"/>
  <c r="AZ71" i="6" a="1"/>
  <c r="AZ71" i="6" s="1"/>
  <c r="BA71" i="6" s="1" a="1"/>
  <c r="BA71" i="6" s="1"/>
  <c r="AZ49" i="6" a="1"/>
  <c r="AZ49" i="6" s="1"/>
  <c r="BA49" i="6" s="1" a="1"/>
  <c r="BA49" i="6" s="1"/>
  <c r="AZ2" i="6" a="1"/>
  <c r="AZ2" i="6" s="1"/>
  <c r="BA2" i="6" s="1" a="1"/>
  <c r="BA2" i="6" s="1"/>
  <c r="AZ60" i="6" a="1"/>
  <c r="AZ60" i="6" s="1"/>
  <c r="BA60" i="6" s="1" a="1"/>
  <c r="BA60" i="6" s="1"/>
  <c r="AZ14" i="6" a="1"/>
  <c r="AZ14" i="6" s="1"/>
  <c r="BA14" i="6" s="1" a="1"/>
  <c r="BA14" i="6" s="1"/>
  <c r="AZ81" i="6" a="1"/>
  <c r="AZ81" i="6" s="1"/>
  <c r="BA81" i="6" s="1" a="1"/>
  <c r="BA81" i="6" s="1"/>
  <c r="AZ36" i="6" a="1"/>
  <c r="AZ36" i="6" s="1"/>
  <c r="BA36" i="6" s="1" a="1"/>
  <c r="BA36" i="6" s="1"/>
  <c r="AZ66" i="6" a="1"/>
  <c r="AZ66" i="6" s="1"/>
  <c r="BA66" i="6" s="1" a="1"/>
  <c r="BA66" i="6" s="1"/>
  <c r="AZ136" i="6" a="1"/>
  <c r="AZ136" i="6" s="1"/>
  <c r="BA136" i="6" s="1" a="1"/>
  <c r="BA136" i="6" s="1"/>
  <c r="AZ147" i="6" a="1"/>
  <c r="AZ147" i="6" s="1"/>
  <c r="BA147" i="6" s="1" a="1"/>
  <c r="BA147" i="6" s="1"/>
  <c r="AZ50" i="6" a="1"/>
  <c r="AZ50" i="6" s="1"/>
  <c r="BA50" i="6" s="1" a="1"/>
  <c r="BA50" i="6" s="1"/>
  <c r="AZ34" i="6" a="1"/>
  <c r="AZ34" i="6" s="1"/>
  <c r="BA34" i="6" s="1" a="1"/>
  <c r="BA34" i="6" s="1"/>
  <c r="AS21" i="6" a="1"/>
  <c r="AS21" i="6" s="1"/>
  <c r="AZ21" i="6" a="1"/>
  <c r="AZ21" i="6" s="1"/>
  <c r="AZ139" i="6" a="1"/>
  <c r="AZ139" i="6" s="1"/>
  <c r="BA139" i="6" s="1" a="1"/>
  <c r="BA139" i="6" s="1"/>
  <c r="AZ145" i="6" a="1"/>
  <c r="AZ145" i="6" s="1"/>
  <c r="BA145" i="6" s="1" a="1"/>
  <c r="BA145" i="6" s="1"/>
  <c r="AZ129" i="6" a="1"/>
  <c r="AZ129" i="6" s="1"/>
  <c r="BA129" i="6" s="1" a="1"/>
  <c r="BA129" i="6" s="1"/>
  <c r="AZ20" i="6" a="1"/>
  <c r="AZ20" i="6" s="1"/>
  <c r="BA20" i="6" s="1" a="1"/>
  <c r="BA20" i="6" s="1"/>
  <c r="AZ45" i="6" a="1"/>
  <c r="AZ45" i="6" s="1"/>
  <c r="BA45" i="6" s="1" a="1"/>
  <c r="BA45" i="6" s="1"/>
  <c r="AZ128" i="6" a="1"/>
  <c r="AZ128" i="6" s="1"/>
  <c r="BA128" i="6" s="1" a="1"/>
  <c r="BA128" i="6" s="1"/>
  <c r="AZ118" i="6" a="1"/>
  <c r="AZ118" i="6" s="1"/>
  <c r="BA118" i="6" s="1" a="1"/>
  <c r="BA118" i="6" s="1"/>
  <c r="AZ110" i="6" a="1"/>
  <c r="AZ110" i="6" s="1"/>
  <c r="BA110" i="6" s="1" a="1"/>
  <c r="BA110" i="6" s="1"/>
  <c r="AZ100" i="6" a="1"/>
  <c r="AZ100" i="6" s="1"/>
  <c r="BA100" i="6" s="1" a="1"/>
  <c r="BA100" i="6" s="1"/>
  <c r="AZ78" i="6" a="1"/>
  <c r="AZ78" i="6" s="1"/>
  <c r="BA78" i="6" s="1" a="1"/>
  <c r="BA78" i="6" s="1"/>
  <c r="AZ70" i="6" a="1"/>
  <c r="AZ70" i="6" s="1"/>
  <c r="BA70" i="6" s="1" a="1"/>
  <c r="BA70" i="6" s="1"/>
  <c r="AZ52" i="6" a="1"/>
  <c r="AZ52" i="6" s="1"/>
  <c r="BA52" i="6" s="1" a="1"/>
  <c r="BA52" i="6" s="1"/>
  <c r="AZ42" i="6" a="1"/>
  <c r="AZ42" i="6" s="1"/>
  <c r="BA42" i="6" s="1" a="1"/>
  <c r="BA42" i="6" s="1"/>
  <c r="AZ32" i="6" a="1"/>
  <c r="AZ32" i="6" s="1"/>
  <c r="BA32" i="6" s="1" a="1"/>
  <c r="BA32" i="6" s="1"/>
  <c r="AZ3" i="6" a="1"/>
  <c r="AZ3" i="6" s="1"/>
  <c r="BA3" i="6" s="1" a="1"/>
  <c r="BA3" i="6" s="1"/>
  <c r="AZ37" i="6" a="1"/>
  <c r="AZ37" i="6" s="1"/>
  <c r="BA37" i="6" s="1" a="1"/>
  <c r="BA37" i="6" s="1"/>
  <c r="AZ146" i="6" a="1"/>
  <c r="AZ146" i="6" s="1"/>
  <c r="BA146" i="6" s="1" a="1"/>
  <c r="BA146" i="6" s="1"/>
  <c r="AZ27" i="6" a="1"/>
  <c r="AZ27" i="6" s="1"/>
  <c r="BA27" i="6" s="1" a="1"/>
  <c r="BA27" i="6" s="1"/>
  <c r="AZ13" i="6" a="1"/>
  <c r="AZ13" i="6" s="1"/>
  <c r="BA13" i="6" s="1" a="1"/>
  <c r="BA13" i="6" s="1"/>
  <c r="AZ5" i="6" a="1"/>
  <c r="AZ5" i="6" s="1"/>
  <c r="BA5" i="6" s="1" a="1"/>
  <c r="BA5" i="6" s="1"/>
  <c r="AZ127" i="6" a="1"/>
  <c r="AZ127" i="6" s="1"/>
  <c r="BA127" i="6" s="1" a="1"/>
  <c r="BA127" i="6" s="1"/>
  <c r="AZ123" i="6" a="1"/>
  <c r="AZ123" i="6" s="1"/>
  <c r="BA123" i="6" s="1" a="1"/>
  <c r="BA123" i="6" s="1"/>
  <c r="AZ113" i="6" a="1"/>
  <c r="AZ113" i="6" s="1"/>
  <c r="BA113" i="6" s="1" a="1"/>
  <c r="BA113" i="6" s="1"/>
  <c r="AZ99" i="6" a="1"/>
  <c r="AZ99" i="6" s="1"/>
  <c r="BA99" i="6" s="1" a="1"/>
  <c r="BA99" i="6" s="1"/>
  <c r="AZ91" i="6" a="1"/>
  <c r="AZ91" i="6" s="1"/>
  <c r="BA91" i="6" s="1" a="1"/>
  <c r="BA91" i="6" s="1"/>
  <c r="AZ83" i="6" a="1"/>
  <c r="AZ83" i="6" s="1"/>
  <c r="BA83" i="6" s="1" a="1"/>
  <c r="BA83" i="6" s="1"/>
  <c r="AZ69" i="6" a="1"/>
  <c r="AZ69" i="6" s="1"/>
  <c r="BA69" i="6" s="1" a="1"/>
  <c r="BA69" i="6" s="1"/>
  <c r="AZ41" i="6" a="1"/>
  <c r="AZ41" i="6" s="1"/>
  <c r="BA41" i="6" s="1" a="1"/>
  <c r="BA41" i="6" s="1"/>
  <c r="AZ86" i="6" a="1"/>
  <c r="AZ86" i="6" s="1"/>
  <c r="BA86" i="6" s="1" a="1"/>
  <c r="BA86" i="6" s="1"/>
  <c r="AZ46" i="6" a="1"/>
  <c r="AZ46" i="6" s="1"/>
  <c r="BA46" i="6" s="1" a="1"/>
  <c r="BA46" i="6" s="1"/>
  <c r="AZ10" i="6" a="1"/>
  <c r="AZ10" i="6" s="1"/>
  <c r="BA10" i="6" s="1" a="1"/>
  <c r="BA10" i="6" s="1"/>
  <c r="AZ24" i="6" a="1"/>
  <c r="AZ24" i="6" s="1"/>
  <c r="BA24" i="6" s="1" a="1"/>
  <c r="BA24" i="6" s="1"/>
  <c r="AZ108" i="6" a="1"/>
  <c r="AZ108" i="6" s="1"/>
  <c r="BA108" i="6" s="1" a="1"/>
  <c r="BA108" i="6" s="1"/>
  <c r="AZ96" i="6" a="1"/>
  <c r="AZ96" i="6" s="1"/>
  <c r="BA96" i="6" s="1" a="1"/>
  <c r="BA96" i="6" s="1"/>
  <c r="AZ137" i="6" a="1"/>
  <c r="AZ137" i="6" s="1"/>
  <c r="BA137" i="6" s="1" a="1"/>
  <c r="BA137" i="6" s="1"/>
  <c r="AZ39" i="6" a="1"/>
  <c r="AZ39" i="6" s="1"/>
  <c r="BA39" i="6" s="1" a="1"/>
  <c r="BA39" i="6" s="1"/>
  <c r="BA121" i="6" a="1"/>
  <c r="BA121" i="6" s="1"/>
  <c r="AZ8" i="6" a="1"/>
  <c r="AZ8" i="6" s="1"/>
  <c r="BA8" i="6" s="1" a="1"/>
  <c r="BA8" i="6" s="1"/>
  <c r="AZ88" i="6" a="1"/>
  <c r="AZ88" i="6" s="1"/>
  <c r="BA88" i="6" s="1" a="1"/>
  <c r="BA88" i="6" s="1"/>
  <c r="AZ133" i="6" a="1"/>
  <c r="AZ133" i="6" s="1"/>
  <c r="BA133" i="6" s="1" a="1"/>
  <c r="BA133" i="6" s="1"/>
  <c r="AZ26" i="6" a="1"/>
  <c r="AZ26" i="6" s="1"/>
  <c r="BA26" i="6" s="1" a="1"/>
  <c r="BA26" i="6" s="1"/>
  <c r="AZ18" i="6" a="1"/>
  <c r="AZ18" i="6" s="1"/>
  <c r="BA18" i="6" s="1" a="1"/>
  <c r="BA18" i="6" s="1"/>
  <c r="AZ65" i="6" a="1"/>
  <c r="AZ65" i="6" s="1"/>
  <c r="BA65" i="6" s="1" a="1"/>
  <c r="BA65" i="6" s="1"/>
  <c r="AZ29" i="6" a="1"/>
  <c r="AZ29" i="6" s="1"/>
  <c r="BA29" i="6" s="1" a="1"/>
  <c r="BA29" i="6" s="1"/>
  <c r="AZ126" i="6" a="1"/>
  <c r="AZ126" i="6" s="1"/>
  <c r="BA126" i="6" s="1" a="1"/>
  <c r="BA126" i="6" s="1"/>
  <c r="AZ116" i="6" a="1"/>
  <c r="AZ116" i="6" s="1"/>
  <c r="BA116" i="6" s="1" a="1"/>
  <c r="BA116" i="6" s="1"/>
  <c r="AZ106" i="6" a="1"/>
  <c r="AZ106" i="6" s="1"/>
  <c r="BA106" i="6" s="1" a="1"/>
  <c r="BA106" i="6" s="1"/>
  <c r="AZ98" i="6" a="1"/>
  <c r="AZ98" i="6" s="1"/>
  <c r="BA98" i="6" s="1" a="1"/>
  <c r="BA98" i="6" s="1"/>
  <c r="AZ84" i="6" a="1"/>
  <c r="AZ84" i="6" s="1"/>
  <c r="BA84" i="6" s="1" a="1"/>
  <c r="BA84" i="6" s="1"/>
  <c r="AZ76" i="6" a="1"/>
  <c r="AZ76" i="6" s="1"/>
  <c r="BA76" i="6" s="1" a="1"/>
  <c r="BA76" i="6" s="1"/>
  <c r="AZ68" i="6" a="1"/>
  <c r="AZ68" i="6" s="1"/>
  <c r="BA68" i="6" s="1" a="1"/>
  <c r="BA68" i="6" s="1"/>
  <c r="AZ40" i="6" a="1"/>
  <c r="AZ40" i="6" s="1"/>
  <c r="BA40" i="6" s="1" a="1"/>
  <c r="BA40" i="6" s="1"/>
  <c r="AZ30" i="6" a="1"/>
  <c r="AZ30" i="6" s="1"/>
  <c r="BA30" i="6" s="1" a="1"/>
  <c r="BA30" i="6" s="1"/>
  <c r="AZ63" i="6" a="1"/>
  <c r="AZ63" i="6" s="1"/>
  <c r="BA63" i="6" s="1" a="1"/>
  <c r="BA63" i="6" s="1"/>
  <c r="AZ130" i="6" a="1"/>
  <c r="AZ130" i="6" s="1"/>
  <c r="BA130" i="6" s="1" a="1"/>
  <c r="BA130" i="6" s="1"/>
  <c r="AZ138" i="6" a="1"/>
  <c r="AZ138" i="6" s="1"/>
  <c r="BA138" i="6" s="1" a="1"/>
  <c r="BA138" i="6" s="1"/>
  <c r="AZ148" i="6" a="1"/>
  <c r="AZ148" i="6" s="1"/>
  <c r="BA148" i="6" s="1" a="1"/>
  <c r="BA148" i="6" s="1"/>
  <c r="AZ23" i="6" a="1"/>
  <c r="AZ23" i="6" s="1"/>
  <c r="BA23" i="6" s="1" a="1"/>
  <c r="BA23" i="6" s="1"/>
  <c r="AZ11" i="6" a="1"/>
  <c r="AZ11" i="6" s="1"/>
  <c r="BA11" i="6" s="1" a="1"/>
  <c r="BA11" i="6" s="1"/>
  <c r="AZ43" i="6" a="1"/>
  <c r="AZ43" i="6" s="1"/>
  <c r="BA43" i="6" s="1" a="1"/>
  <c r="BA43" i="6" s="1"/>
  <c r="AZ119" i="6" a="1"/>
  <c r="AZ119" i="6" s="1"/>
  <c r="BA119" i="6" s="1" a="1"/>
  <c r="BA119" i="6" s="1"/>
  <c r="AZ111" i="6" a="1"/>
  <c r="AZ111" i="6" s="1"/>
  <c r="BA111" i="6" s="1" a="1"/>
  <c r="BA111" i="6" s="1"/>
  <c r="AZ107" i="6" a="1"/>
  <c r="AZ107" i="6" s="1"/>
  <c r="BA107" i="6" s="1" a="1"/>
  <c r="BA107" i="6" s="1"/>
  <c r="AZ97" i="6" a="1"/>
  <c r="AZ97" i="6" s="1"/>
  <c r="BA97" i="6" s="1" a="1"/>
  <c r="BA97" i="6" s="1"/>
  <c r="AZ89" i="6" a="1"/>
  <c r="AZ89" i="6" s="1"/>
  <c r="BA89" i="6" s="1" a="1"/>
  <c r="BA89" i="6" s="1"/>
  <c r="AZ79" i="6" a="1"/>
  <c r="AZ79" i="6" s="1"/>
  <c r="BA79" i="6" s="1" a="1"/>
  <c r="BA79" i="6" s="1"/>
  <c r="AZ61" i="6" a="1"/>
  <c r="AZ61" i="6" s="1"/>
  <c r="BA61" i="6" s="1" a="1"/>
  <c r="BA61" i="6" s="1"/>
  <c r="AZ33" i="6" a="1"/>
  <c r="AZ33" i="6" s="1"/>
  <c r="BA33" i="6" s="1" a="1"/>
  <c r="BA33" i="6" s="1"/>
  <c r="AZ75" i="6" a="1"/>
  <c r="AZ75" i="6" s="1"/>
  <c r="BA75" i="6" s="1" a="1"/>
  <c r="BA75" i="6" s="1"/>
  <c r="AZ31" i="6" a="1"/>
  <c r="AZ31" i="6" s="1"/>
  <c r="BA31" i="6" s="1" a="1"/>
  <c r="BA31" i="6" s="1"/>
  <c r="AZ4" i="6" a="1"/>
  <c r="AZ4" i="6" s="1"/>
  <c r="BA4" i="6" s="1" a="1"/>
  <c r="BA4" i="6" s="1"/>
  <c r="AZ62" i="6" a="1"/>
  <c r="AZ62" i="6" s="1"/>
  <c r="BA62" i="6" s="1" a="1"/>
  <c r="BA62" i="6" s="1"/>
  <c r="AZ124" i="6" a="1"/>
  <c r="AZ124" i="6" s="1"/>
  <c r="BA124" i="6" s="1" a="1"/>
  <c r="BA124" i="6" s="1"/>
  <c r="AZ90" i="6" a="1"/>
  <c r="AZ90" i="6" s="1"/>
  <c r="BA90" i="6" s="1" a="1"/>
  <c r="BA90" i="6" s="1"/>
  <c r="AZ44" i="6" a="1"/>
  <c r="AZ44" i="6" s="1"/>
  <c r="BA44" i="6" s="1" a="1"/>
  <c r="BA44" i="6" s="1"/>
  <c r="AZ140" i="6" a="1"/>
  <c r="AZ140" i="6" s="1"/>
  <c r="BA140" i="6" s="1" a="1"/>
  <c r="BA140" i="6" s="1"/>
  <c r="AZ152" i="6" a="1"/>
  <c r="AZ152" i="6" s="1"/>
  <c r="BA152" i="6" s="1" a="1"/>
  <c r="BA152" i="6" s="1"/>
  <c r="BA21" i="6" l="1" a="1"/>
  <c r="BA21" i="6" s="1"/>
  <c r="BA25" i="6" a="1"/>
  <c r="BA25" i="6" s="1"/>
  <c r="BA131" i="6" a="1"/>
  <c r="BA131" i="6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<sst xmlns="http://schemas.openxmlformats.org/spreadsheetml/2006/main" count="1537" uniqueCount="383">
  <si>
    <t>ENTITE</t>
  </si>
  <si>
    <t>ACTIVITE</t>
  </si>
  <si>
    <t>SECTEUR</t>
  </si>
  <si>
    <t>MANAGER</t>
  </si>
  <si>
    <t>AGENCE</t>
  </si>
  <si>
    <t>CHOIX</t>
  </si>
  <si>
    <t>TYPE D'ENCARTAGE</t>
  </si>
  <si>
    <t>COLLABORATEUR</t>
  </si>
  <si>
    <t>HONORAIRE MOYEN</t>
  </si>
  <si>
    <t>OBJECTIF JUIN N</t>
  </si>
  <si>
    <t>CA JUIN N</t>
  </si>
  <si>
    <t>OBJECTIF JUIL N</t>
  </si>
  <si>
    <t>CA JUIL N</t>
  </si>
  <si>
    <t>OBJECTIF AOÛT N</t>
  </si>
  <si>
    <t>CA AOÛT N</t>
  </si>
  <si>
    <t>OBJECTIF SEPT N</t>
  </si>
  <si>
    <t>CA SEPT N</t>
  </si>
  <si>
    <t>OBJECTIF OCT N</t>
  </si>
  <si>
    <t>CA OCT N</t>
  </si>
  <si>
    <t>OBJECTIF NOV N</t>
  </si>
  <si>
    <t>CA NOV N</t>
  </si>
  <si>
    <t>OBJECTIF DEC N</t>
  </si>
  <si>
    <t>CA DEC N</t>
  </si>
  <si>
    <t>OBJECTIF TOTAL N</t>
  </si>
  <si>
    <t>CA TOTAL N</t>
  </si>
  <si>
    <t>OBJECTIF JANV N+1</t>
  </si>
  <si>
    <t>CA JANV N+1</t>
  </si>
  <si>
    <t>OBJECTIF FEV N+1</t>
  </si>
  <si>
    <t>CA FEV N+1</t>
  </si>
  <si>
    <t>OBJECTIF MARS N+1</t>
  </si>
  <si>
    <t>CA MARS N+1</t>
  </si>
  <si>
    <t>OBJECTIF AVR N+1</t>
  </si>
  <si>
    <t>CA AVR N+1</t>
  </si>
  <si>
    <t>OBJECTIF MAI N+1</t>
  </si>
  <si>
    <t>CA MAI N+1</t>
  </si>
  <si>
    <t>OBJECTIF JUIN N+1</t>
  </si>
  <si>
    <t>CA JUIN N+1</t>
  </si>
  <si>
    <t>OBJECTIF JUIL N+1</t>
  </si>
  <si>
    <t>CA JUIL N+1</t>
  </si>
  <si>
    <t>OBJECTIF AOÛT N+1</t>
  </si>
  <si>
    <t>CA AOÛT N+1</t>
  </si>
  <si>
    <t>OBJECTIF SEPT N+1</t>
  </si>
  <si>
    <t>CA SEPT N+1</t>
  </si>
  <si>
    <t>OBJECTIF OCT N+1</t>
  </si>
  <si>
    <t>CA OCT N+1</t>
  </si>
  <si>
    <t>OBJECTIF NOV N+1</t>
  </si>
  <si>
    <t>CA NOV N+1</t>
  </si>
  <si>
    <t>OBJECTIF DEC N+1</t>
  </si>
  <si>
    <t>CA DEC N+1</t>
  </si>
  <si>
    <t>OBJECTIF TOTAL N+1</t>
  </si>
  <si>
    <t>CA TOTAL N+1</t>
  </si>
  <si>
    <t>COMMENTAIRE</t>
  </si>
  <si>
    <t>ACTIVITE 1</t>
  </si>
  <si>
    <t>TERRE</t>
  </si>
  <si>
    <t>RAS</t>
  </si>
  <si>
    <t>X</t>
  </si>
  <si>
    <t>AGENCES</t>
  </si>
  <si>
    <t>ENCARTAGE</t>
  </si>
  <si>
    <t>COLLABORATEURS</t>
  </si>
  <si>
    <t>ACTIVITE ABREGE</t>
  </si>
  <si>
    <t>ACT 1</t>
  </si>
  <si>
    <t>ACT 2</t>
  </si>
  <si>
    <t>ACTIVITE 2</t>
  </si>
  <si>
    <t>OCEAN</t>
  </si>
  <si>
    <t>ACT 3</t>
  </si>
  <si>
    <t>ACTIVITE 3</t>
  </si>
  <si>
    <t>ACT 4</t>
  </si>
  <si>
    <t>ACTIVITE 4</t>
  </si>
  <si>
    <t>ACT 5</t>
  </si>
  <si>
    <t>ACTIVITE 5</t>
  </si>
  <si>
    <t>ACTIVITE 6</t>
  </si>
  <si>
    <t>MANA NOM 1</t>
  </si>
  <si>
    <t>OUI</t>
  </si>
  <si>
    <t>RESIDENT</t>
  </si>
  <si>
    <t>NOM PRENOM 1</t>
  </si>
  <si>
    <t>MANA NOM 2</t>
  </si>
  <si>
    <t>NON</t>
  </si>
  <si>
    <t>NOMADE</t>
  </si>
  <si>
    <t>NOM PRENOM 2</t>
  </si>
  <si>
    <t>AUTRE</t>
  </si>
  <si>
    <t>MANA NOM 3</t>
  </si>
  <si>
    <t>NOM PRENOM 3</t>
  </si>
  <si>
    <t>MANA NOM 4</t>
  </si>
  <si>
    <t>NOM PRENOM 4</t>
  </si>
  <si>
    <t>MANA NOM 5</t>
  </si>
  <si>
    <t>NOM PRENOM 5</t>
  </si>
  <si>
    <t>MANA NOM 6</t>
  </si>
  <si>
    <t>NOM PRENOM 6</t>
  </si>
  <si>
    <t>ACT X</t>
  </si>
  <si>
    <t>ACTIVITE X</t>
  </si>
  <si>
    <t>MANA NOM 7</t>
  </si>
  <si>
    <t>NOM PRENOM 7</t>
  </si>
  <si>
    <t>MANA NOM 8</t>
  </si>
  <si>
    <t>NOM PRENOM 8</t>
  </si>
  <si>
    <t>MANA NOM 9</t>
  </si>
  <si>
    <t>NOM PRENOM 9</t>
  </si>
  <si>
    <t>MANA NOM 10</t>
  </si>
  <si>
    <t>NOM PRENOM 10</t>
  </si>
  <si>
    <t>MANA NOM 11</t>
  </si>
  <si>
    <t>NOM PRENOM 11</t>
  </si>
  <si>
    <t>MANA NOM 12</t>
  </si>
  <si>
    <t>NOM PRENOM 12</t>
  </si>
  <si>
    <t>MANA NOM 13</t>
  </si>
  <si>
    <t>NOM PRENOM 13</t>
  </si>
  <si>
    <t>MANA NOM 14</t>
  </si>
  <si>
    <t>NOM PRENOM 14</t>
  </si>
  <si>
    <t>MANA NOM 15</t>
  </si>
  <si>
    <t>NOM PRENOM 15</t>
  </si>
  <si>
    <t>MANA NOM 16</t>
  </si>
  <si>
    <t>NOM PRENOM 16</t>
  </si>
  <si>
    <t>MANA NOM 17</t>
  </si>
  <si>
    <t>NOM PRENOM 17</t>
  </si>
  <si>
    <t>MANA NOM 18</t>
  </si>
  <si>
    <t>NOM PRENOM 18</t>
  </si>
  <si>
    <t>MANA NOM 19</t>
  </si>
  <si>
    <t>NOM PRENOM 19</t>
  </si>
  <si>
    <t>MANA NOM 20</t>
  </si>
  <si>
    <t>NOM PRENOM 20</t>
  </si>
  <si>
    <t>MANA NOM 21</t>
  </si>
  <si>
    <t>NOM PRENOM 21</t>
  </si>
  <si>
    <t>MANA NOM 22</t>
  </si>
  <si>
    <t>NOM PRENOM 22</t>
  </si>
  <si>
    <t>MANA NOM 23</t>
  </si>
  <si>
    <t>NOM PRENOM 23</t>
  </si>
  <si>
    <t>MANA NOM 24</t>
  </si>
  <si>
    <t>NOM PRENOM 24</t>
  </si>
  <si>
    <t>MANA NOM 25</t>
  </si>
  <si>
    <t>NOM PRENOM 25</t>
  </si>
  <si>
    <t>NOM PRENOM 26</t>
  </si>
  <si>
    <t>NOM PRENOM 27</t>
  </si>
  <si>
    <t>NOM PRENOM 28</t>
  </si>
  <si>
    <t>NOM PRENOM 29</t>
  </si>
  <si>
    <t>NOM PRENOM 30</t>
  </si>
  <si>
    <t>NOM PRENOM 31</t>
  </si>
  <si>
    <t>NOM PRENOM 32</t>
  </si>
  <si>
    <t>NOM PRENOM 33</t>
  </si>
  <si>
    <t>NOM PRENOM 34</t>
  </si>
  <si>
    <t>NOM PRENOM 35</t>
  </si>
  <si>
    <t>NOM PRENOM 36</t>
  </si>
  <si>
    <t>NOM PRENOM 37</t>
  </si>
  <si>
    <t>NOM PRENOM 38</t>
  </si>
  <si>
    <t>NOM PRENOM 39</t>
  </si>
  <si>
    <t>NOM PRENOM 40</t>
  </si>
  <si>
    <t>NOM PRENOM 41</t>
  </si>
  <si>
    <t>NOM PRENOM 42</t>
  </si>
  <si>
    <t>NOM PRENOM 43</t>
  </si>
  <si>
    <t>NOM PRENOM 44</t>
  </si>
  <si>
    <t>NOM PRENOM 45</t>
  </si>
  <si>
    <t>NOM PRENOM 46</t>
  </si>
  <si>
    <t>NOM PRENOM 47</t>
  </si>
  <si>
    <t>NOM PRENOM 48</t>
  </si>
  <si>
    <t>NOM PRENOM 49</t>
  </si>
  <si>
    <t>NOM PRENOM 50</t>
  </si>
  <si>
    <t>NOM PRENOM 51</t>
  </si>
  <si>
    <t>NOM PRENOM 52</t>
  </si>
  <si>
    <t>NOM PRENOM 53</t>
  </si>
  <si>
    <t>NOM PRENOM 54</t>
  </si>
  <si>
    <t>NOM PRENOM 55</t>
  </si>
  <si>
    <t>NOM PRENOM 56</t>
  </si>
  <si>
    <t>NOM PRENOM 57</t>
  </si>
  <si>
    <t>NOM PRENOM 58</t>
  </si>
  <si>
    <t>NOM PRENOM 59</t>
  </si>
  <si>
    <t>NOM PRENOM 60</t>
  </si>
  <si>
    <t>NOM PRENOM 61</t>
  </si>
  <si>
    <t>NOM PRENOM 62</t>
  </si>
  <si>
    <t>NOM PRENOM 63</t>
  </si>
  <si>
    <t>NOM PRENOM 64</t>
  </si>
  <si>
    <t>NOM PRENOM 65</t>
  </si>
  <si>
    <t>NOM PRENOM 66</t>
  </si>
  <si>
    <t>NOM PRENOM 67</t>
  </si>
  <si>
    <t>NOM PRENOM 68</t>
  </si>
  <si>
    <t>NOM PRENOM 69</t>
  </si>
  <si>
    <t>NOM PRENOM 70</t>
  </si>
  <si>
    <t>NOM PRENOM 71</t>
  </si>
  <si>
    <t>NOM PRENOM 72</t>
  </si>
  <si>
    <t>NOM PRENOM 73</t>
  </si>
  <si>
    <t>NOM PRENOM 74</t>
  </si>
  <si>
    <t>NOM PRENOM 75</t>
  </si>
  <si>
    <t>NOM PRENOM 76</t>
  </si>
  <si>
    <t>NOM PRENOM 77</t>
  </si>
  <si>
    <t>NOM PRENOM 78</t>
  </si>
  <si>
    <t>NOM PRENOM 79</t>
  </si>
  <si>
    <t>NOM PRENOM 80</t>
  </si>
  <si>
    <t>NOM PRENOM 81</t>
  </si>
  <si>
    <t>NOM PRENOM 82</t>
  </si>
  <si>
    <t>NOM PRENOM 83</t>
  </si>
  <si>
    <t>NOM PRENOM 84</t>
  </si>
  <si>
    <t>NOM PRENOM 85</t>
  </si>
  <si>
    <t>NOM PRENOM 86</t>
  </si>
  <si>
    <t>NOM PRENOM 87</t>
  </si>
  <si>
    <t>NOM PRENOM 88</t>
  </si>
  <si>
    <t>NOM PRENOM 89</t>
  </si>
  <si>
    <t>NOM PRENOM 90</t>
  </si>
  <si>
    <t>NOM PRENOM 91</t>
  </si>
  <si>
    <t>NOM PRENOM 92</t>
  </si>
  <si>
    <t>NOM PRENOM 93</t>
  </si>
  <si>
    <t>NOM PRENOM 94</t>
  </si>
  <si>
    <t>NOM PRENOM 95</t>
  </si>
  <si>
    <t>NOM PRENOM 96</t>
  </si>
  <si>
    <t>NOM PRENOM 97</t>
  </si>
  <si>
    <t>NOM PRENOM 98</t>
  </si>
  <si>
    <t>NOM PRENOM 99</t>
  </si>
  <si>
    <t>NOM PRENOM 100</t>
  </si>
  <si>
    <t>NOM PRENOM 101</t>
  </si>
  <si>
    <t>NOM PRENOM 102</t>
  </si>
  <si>
    <t>NOM PRENOM 103</t>
  </si>
  <si>
    <t>NOM PRENOM 104</t>
  </si>
  <si>
    <t>NOM PRENOM 105</t>
  </si>
  <si>
    <t>NOM PRENOM 106</t>
  </si>
  <si>
    <t>NOM PRENOM 107</t>
  </si>
  <si>
    <t>NOM PRENOM 108</t>
  </si>
  <si>
    <t>NOM PRENOM 109</t>
  </si>
  <si>
    <t>NOM PRENOM 110</t>
  </si>
  <si>
    <t>NOM PRENOM 111</t>
  </si>
  <si>
    <t>NOM PRENOM 112</t>
  </si>
  <si>
    <t>NOM PRENOM 113</t>
  </si>
  <si>
    <t>NOM PRENOM 114</t>
  </si>
  <si>
    <t>NOM PRENOM 115</t>
  </si>
  <si>
    <t>NOM PRENOM 116</t>
  </si>
  <si>
    <t>NOM PRENOM 117</t>
  </si>
  <si>
    <t>NOM PRENOM 118</t>
  </si>
  <si>
    <t>NOM PRENOM 119</t>
  </si>
  <si>
    <t>NOM PRENOM 120</t>
  </si>
  <si>
    <t>NOM PRENOM 121</t>
  </si>
  <si>
    <t>NOM PRENOM 122</t>
  </si>
  <si>
    <t>NOM PRENOM 123</t>
  </si>
  <si>
    <t>NOM PRENOM 124</t>
  </si>
  <si>
    <t>NOM PRENOM 125</t>
  </si>
  <si>
    <t>NOM PRENOM 126</t>
  </si>
  <si>
    <t>NOM PRENOM 127</t>
  </si>
  <si>
    <t>NOM PRENOM 128</t>
  </si>
  <si>
    <t>NOM PRENOM 129</t>
  </si>
  <si>
    <t>NOM PRENOM 130</t>
  </si>
  <si>
    <t>NOM PRENOM 131</t>
  </si>
  <si>
    <t>NOM PRENOM 132</t>
  </si>
  <si>
    <t>NOM PRENOM 133</t>
  </si>
  <si>
    <t>NOM PRENOM 134</t>
  </si>
  <si>
    <t>NOM PRENOM 135</t>
  </si>
  <si>
    <t>NOM PRENOM 136</t>
  </si>
  <si>
    <t>NOM PRENOM 137</t>
  </si>
  <si>
    <t>NOM PRENOM 138</t>
  </si>
  <si>
    <t>NOM PRENOM 139</t>
  </si>
  <si>
    <t>NOM PRENOM 140</t>
  </si>
  <si>
    <t>NOM PRENOM 141</t>
  </si>
  <si>
    <t>NOM PRENOM 142</t>
  </si>
  <si>
    <t>NOM PRENOM 143</t>
  </si>
  <si>
    <t>NOM PRENOM 144</t>
  </si>
  <si>
    <t>NOM PRENOM 145</t>
  </si>
  <si>
    <t>NOM PRENOM 146</t>
  </si>
  <si>
    <t>NOM PRENOM 147</t>
  </si>
  <si>
    <t>NOM PRENOM 148</t>
  </si>
  <si>
    <t>NOM PRENOM 149</t>
  </si>
  <si>
    <t>NOM PRENOM 150</t>
  </si>
  <si>
    <t>NOM PRENOM 151</t>
  </si>
  <si>
    <t>NOM PRENOM 152</t>
  </si>
  <si>
    <t>NOM PRENOM 153</t>
  </si>
  <si>
    <t>NOM PRENOM 154</t>
  </si>
  <si>
    <t>NOM PRENOM 155</t>
  </si>
  <si>
    <t>NOM PRENOM 156</t>
  </si>
  <si>
    <t>NOM PRENOM 157</t>
  </si>
  <si>
    <t>NOM PRENOM 158</t>
  </si>
  <si>
    <t>NOM PRENOM 159</t>
  </si>
  <si>
    <t>NOM PRENOM 160</t>
  </si>
  <si>
    <t>NOM PRENOM 161</t>
  </si>
  <si>
    <t>NOM PRENOM 162</t>
  </si>
  <si>
    <t>NOM PRENOM 163</t>
  </si>
  <si>
    <t>NOM PRENOM 164</t>
  </si>
  <si>
    <t>NOM PRENOM 165</t>
  </si>
  <si>
    <t>NOM PRENOM 166</t>
  </si>
  <si>
    <t>NOM PRENOM 167</t>
  </si>
  <si>
    <t>NOM PRENOM 168</t>
  </si>
  <si>
    <t>NOM PRENOM 169</t>
  </si>
  <si>
    <t>NOM PRENOM 170</t>
  </si>
  <si>
    <t>NOM PRENOM 171</t>
  </si>
  <si>
    <t>NOM PRENOM 172</t>
  </si>
  <si>
    <t>NOM PRENOM 173</t>
  </si>
  <si>
    <t>NOM PRENOM 174</t>
  </si>
  <si>
    <t>NOM PRENOM 175</t>
  </si>
  <si>
    <t>NOM PRENOM 176</t>
  </si>
  <si>
    <t>NOM PRENOM 177</t>
  </si>
  <si>
    <t>NOM PRENOM 178</t>
  </si>
  <si>
    <t>NOM PRENOM 179</t>
  </si>
  <si>
    <t>NOM PRENOM 180</t>
  </si>
  <si>
    <t>NOM PRENOM 181</t>
  </si>
  <si>
    <t>NOM PRENOM 182</t>
  </si>
  <si>
    <t>NOM PRENOM 183</t>
  </si>
  <si>
    <t>NOM PRENOM 184</t>
  </si>
  <si>
    <t>NOM PRENOM 185</t>
  </si>
  <si>
    <t>NOM PRENOM 186</t>
  </si>
  <si>
    <t>NOM PRENOM 187</t>
  </si>
  <si>
    <t>NOM PRENOM 188</t>
  </si>
  <si>
    <t>NOM PRENOM 189</t>
  </si>
  <si>
    <t>NOM PRENOM 190</t>
  </si>
  <si>
    <t>NOM PRENOM 191</t>
  </si>
  <si>
    <t>NOM PRENOM 192</t>
  </si>
  <si>
    <t>NOM PRENOM 193</t>
  </si>
  <si>
    <t>NOM PRENOM 194</t>
  </si>
  <si>
    <t>NOM PRENOM 195</t>
  </si>
  <si>
    <t>NOM PRENOM 196</t>
  </si>
  <si>
    <t>NOM PRENOM 197</t>
  </si>
  <si>
    <t>NOM PRENOM 198</t>
  </si>
  <si>
    <t>NOM PRENOM 199</t>
  </si>
  <si>
    <t>NOM PRENOM 200</t>
  </si>
  <si>
    <t>NOM PRENOM 201</t>
  </si>
  <si>
    <t>NOM PRENOM 202</t>
  </si>
  <si>
    <t>NOM PRENOM 203</t>
  </si>
  <si>
    <t>NOM PRENOM 204</t>
  </si>
  <si>
    <t>NOM PRENOM 205</t>
  </si>
  <si>
    <t>NOM PRENOM 206</t>
  </si>
  <si>
    <t>NOM PRENOM 207</t>
  </si>
  <si>
    <t>NOM PRENOM 208</t>
  </si>
  <si>
    <t>NOM PRENOM 209</t>
  </si>
  <si>
    <t>NOM PRENOM 210</t>
  </si>
  <si>
    <t>NOM PRENOM 211</t>
  </si>
  <si>
    <t>NOM PRENOM 212</t>
  </si>
  <si>
    <t>NOM PRENOM 213</t>
  </si>
  <si>
    <t>NOM PRENOM 214</t>
  </si>
  <si>
    <t>NOM PRENOM 215</t>
  </si>
  <si>
    <t>NOM PRENOM 216</t>
  </si>
  <si>
    <t>NOM PRENOM 217</t>
  </si>
  <si>
    <t>NOM PRENOM 218</t>
  </si>
  <si>
    <t>NOM PRENOM 219</t>
  </si>
  <si>
    <t>NOM PRENOM 220</t>
  </si>
  <si>
    <t>NOM PRENOM 221</t>
  </si>
  <si>
    <t>NOM PRENOM 222</t>
  </si>
  <si>
    <t>NOM PRENOM 223</t>
  </si>
  <si>
    <t>NOM PRENOM 224</t>
  </si>
  <si>
    <t>NOM PRENOM 225</t>
  </si>
  <si>
    <t>NOM PRENOM 226</t>
  </si>
  <si>
    <t>NOM PRENOM 227</t>
  </si>
  <si>
    <t>NOM PRENOM 228</t>
  </si>
  <si>
    <t>NOM PRENOM 229</t>
  </si>
  <si>
    <t>NOM PRENOM 230</t>
  </si>
  <si>
    <t>NOM PRENOM 231</t>
  </si>
  <si>
    <t>NOM PRENOM 232</t>
  </si>
  <si>
    <t>NOM PRENOM 233</t>
  </si>
  <si>
    <t>NOM PRENOM 234</t>
  </si>
  <si>
    <t>NOM PRENOM 235</t>
  </si>
  <si>
    <t>NOM PRENOM 236</t>
  </si>
  <si>
    <t>NOM PRENOM 237</t>
  </si>
  <si>
    <t>NOM PRENOM 238</t>
  </si>
  <si>
    <t>NOM PRENOM 239</t>
  </si>
  <si>
    <t>NOM PRENOM 240</t>
  </si>
  <si>
    <t>NOM PRENOM 241</t>
  </si>
  <si>
    <t>NOM PRENOM 242</t>
  </si>
  <si>
    <t>NOM PRENOM 243</t>
  </si>
  <si>
    <t>NOM PRENOM 244</t>
  </si>
  <si>
    <t>NOM PRENOM 245</t>
  </si>
  <si>
    <t>NOM PRENOM 246</t>
  </si>
  <si>
    <t>NOM PRENOM 247</t>
  </si>
  <si>
    <t>NOM PRENOM 248</t>
  </si>
  <si>
    <t>NOM PRENOM 249</t>
  </si>
  <si>
    <t>NOM PRENOM 250</t>
  </si>
  <si>
    <t>NOM PRENOM 251</t>
  </si>
  <si>
    <t>NOM PRENOM 252</t>
  </si>
  <si>
    <t>NOM PRENOM 253</t>
  </si>
  <si>
    <t>NOM PRENOM 254</t>
  </si>
  <si>
    <t>NOM PRENOM 255</t>
  </si>
  <si>
    <t>NOM PRENOM 256</t>
  </si>
  <si>
    <t>NOM PRENOM 257</t>
  </si>
  <si>
    <t>NOM PRENOM 258</t>
  </si>
  <si>
    <t>NOM PRENOM 259</t>
  </si>
  <si>
    <t>NOM PRENOM 260</t>
  </si>
  <si>
    <t>NOM PRENOM 261</t>
  </si>
  <si>
    <t>NOM PRENOM 262</t>
  </si>
  <si>
    <t>NOM PRENOM 263</t>
  </si>
  <si>
    <t>NOM PRENOM 264</t>
  </si>
  <si>
    <t>NOM PRENOM 265</t>
  </si>
  <si>
    <t>NOM PRENOM 266</t>
  </si>
  <si>
    <t>35</t>
  </si>
  <si>
    <t>Étiquettes de lignes</t>
  </si>
  <si>
    <t>Total général</t>
  </si>
  <si>
    <t>Somme de HONORAIRE MOYEN</t>
  </si>
  <si>
    <t>Somme de OBJECTIF JUIN N</t>
  </si>
  <si>
    <t>Somme de CA JUIN N</t>
  </si>
  <si>
    <t>Somme de CA JUIL N</t>
  </si>
  <si>
    <t>Somme de CA AOÛT N</t>
  </si>
  <si>
    <t>2</t>
  </si>
  <si>
    <t>DSA</t>
  </si>
  <si>
    <t xml:space="preserve">TOTAL OBJECTIF COMMERCIAL </t>
  </si>
  <si>
    <t>TOTAL CA COMMERCIAL</t>
  </si>
  <si>
    <t>ACTIVITE 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</si>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</sst>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[$-40C]mmm\-yy;@"/>
    <numFmt numFmtId="166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8080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6666FF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medium">
        <color indexed="64"/>
      </left>
      <right/>
      <top/>
      <bottom style="thick">
        <color theme="0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5" fontId="1" fillId="0" borderId="0"/>
    <xf numFmtId="166" fontId="1" fillId="0" borderId="0" applyFont="0" applyFill="0" applyBorder="0" applyAlignment="0" applyProtection="0"/>
  </cellStyleXfs>
  <cellXfs count="28">
    <xf numFmtId="0" fontId="0" fillId="0" borderId="0" xfId="0"/>
    <xf numFmtId="0" fontId="2" fillId="2" borderId="0" xfId="0" applyFont="1" applyFill="1"/>
    <xf numFmtId="0" fontId="0" fillId="3" borderId="4" xfId="0" applyFill="1" applyBorder="1"/>
    <xf numFmtId="0" fontId="0" fillId="0" borderId="4" xfId="0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44" fontId="3" fillId="0" borderId="2" xfId="1" applyFont="1" applyFill="1" applyBorder="1" applyAlignment="1">
      <alignment horizontal="center" vertical="center" wrapText="1"/>
    </xf>
    <xf numFmtId="0" fontId="3" fillId="0" borderId="3" xfId="2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4" fontId="3" fillId="4" borderId="2" xfId="1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44" fontId="3" fillId="5" borderId="2" xfId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44" fontId="3" fillId="6" borderId="2" xfId="1" applyFont="1" applyFill="1" applyBorder="1" applyAlignment="1">
      <alignment horizontal="center" vertical="center" wrapText="1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4" xfId="0" applyFill="1" applyBorder="1"/>
    <xf numFmtId="0" fontId="0" fillId="0" borderId="5" xfId="0" applyFill="1" applyBorder="1"/>
    <xf numFmtId="44" fontId="0" fillId="0" borderId="0" xfId="1" applyFont="1"/>
    <xf numFmtId="0" fontId="5" fillId="0" borderId="0" xfId="0" applyFont="1"/>
  </cellXfs>
  <cellStyles count="4">
    <cellStyle name="Milliers 2" xfId="3" xr:uid="{9605CB37-071B-4C19-A46E-E9F0E17B6537}"/>
    <cellStyle name="Monétaire" xfId="1" builtinId="4"/>
    <cellStyle name="Normal" xfId="0" builtinId="0"/>
    <cellStyle name="Normal 2" xfId="2" xr:uid="{516BCCA4-897E-4252-8386-D72B5F0662C4}"/>
  </cellStyles>
  <dxfs count="64"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rgb="FFFF999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border outline="0">
        <right style="thin">
          <color theme="4" tint="0.39997558519241921"/>
        </right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1" defaultTableStyle="TableStyleMedium2" defaultPivotStyle="PivotStyleLight16">
    <tableStyle name="Invisible" pivot="0" table="0" count="0" xr9:uid="{A635B104-3B78-4148-BBDC-290F03651DF3}"/>
  </tableStyles>
  <colors>
    <mruColors>
      <color rgb="FF6666FF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uillaume DELBERGUE" refreshedDate="44742.836456481484" createdVersion="8" refreshedVersion="8" minRefreshableVersion="3" recordCount="152" xr:uid="{E1570517-49C6-4AFF-BD4B-9EEA15CA287D}">
  <cacheSource type="worksheet">
    <worksheetSource name="TBDD"/>
  </cacheSource>
  <cacheFields count="52">
    <cacheField name="ENTITE" numFmtId="0">
      <sharedItems containsSemiMixedTypes="0" containsString="0" containsNumber="1" containsInteger="1" minValue="1" maxValue="1" count="1">
        <n v="1"/>
      </sharedItems>
    </cacheField>
    <cacheField name="ACTIVITE" numFmtId="0">
      <sharedItems/>
    </cacheField>
    <cacheField name="SECTEUR" numFmtId="0">
      <sharedItems count="2">
        <s v="TERRE"/>
        <s v="OCEAN"/>
      </sharedItems>
    </cacheField>
    <cacheField name="MANAGER" numFmtId="0">
      <sharedItems/>
    </cacheField>
    <cacheField name="AGENCE" numFmtId="0">
      <sharedItems containsMixedTypes="1" containsNumber="1" containsInteger="1" minValue="1" maxValue="35" count="9">
        <n v="1"/>
        <n v="2"/>
        <n v="3"/>
        <n v="4"/>
        <n v="7"/>
        <n v="8"/>
        <n v="29"/>
        <n v="35"/>
        <s v="35"/>
      </sharedItems>
    </cacheField>
    <cacheField name="CHOIX" numFmtId="0">
      <sharedItems/>
    </cacheField>
    <cacheField name="TYPE D'ENCARTAGE" numFmtId="0">
      <sharedItems/>
    </cacheField>
    <cacheField name="COLLABORATEUR" numFmtId="0">
      <sharedItems count="152">
        <s v="NOM PRENOM 1"/>
        <s v="NOM PRENOM 2"/>
        <s v="NOM PRENOM 3"/>
        <s v="NOM PRENOM 4"/>
        <s v="NOM PRENOM 5"/>
        <s v="NOM PRENOM 6"/>
        <s v="NOM PRENOM 7"/>
        <s v="NOM PRENOM 8"/>
        <s v="NOM PRENOM 9"/>
        <s v="NOM PRENOM 10"/>
        <s v="NOM PRENOM 11"/>
        <s v="NOM PRENOM 12"/>
        <s v="NOM PRENOM 13"/>
        <s v="NOM PRENOM 14"/>
        <s v="NOM PRENOM 15"/>
        <s v="NOM PRENOM 16"/>
        <s v="NOM PRENOM 17"/>
        <s v="NOM PRENOM 18"/>
        <s v="NOM PRENOM 19"/>
        <s v="NOM PRENOM 20"/>
        <s v="NOM PRENOM 21"/>
        <s v="NOM PRENOM 22"/>
        <s v="NOM PRENOM 23"/>
        <s v="NOM PRENOM 24"/>
        <s v="NOM PRENOM 25"/>
        <s v="NOM PRENOM 26"/>
        <s v="NOM PRENOM 27"/>
        <s v="NOM PRENOM 28"/>
        <s v="NOM PRENOM 29"/>
        <s v="NOM PRENOM 30"/>
        <s v="NOM PRENOM 31"/>
        <s v="NOM PRENOM 32"/>
        <s v="NOM PRENOM 33"/>
        <s v="NOM PRENOM 34"/>
        <s v="NOM PRENOM 35"/>
        <s v="NOM PRENOM 36"/>
        <s v="NOM PRENOM 37"/>
        <s v="NOM PRENOM 38"/>
        <s v="NOM PRENOM 39"/>
        <s v="NOM PRENOM 40"/>
        <s v="NOM PRENOM 41"/>
        <s v="NOM PRENOM 42"/>
        <s v="NOM PRENOM 43"/>
        <s v="NOM PRENOM 44"/>
        <s v="NOM PRENOM 45"/>
        <s v="NOM PRENOM 46"/>
        <s v="NOM PRENOM 47"/>
        <s v="NOM PRENOM 48"/>
        <s v="NOM PRENOM 49"/>
        <s v="NOM PRENOM 50"/>
        <s v="NOM PRENOM 51"/>
        <s v="NOM PRENOM 52"/>
        <s v="NOM PRENOM 53"/>
        <s v="NOM PRENOM 54"/>
        <s v="NOM PRENOM 55"/>
        <s v="NOM PRENOM 56"/>
        <s v="NOM PRENOM 57"/>
        <s v="NOM PRENOM 58"/>
        <s v="NOM PRENOM 59"/>
        <s v="NOM PRENOM 60"/>
        <s v="NOM PRENOM 61"/>
        <s v="NOM PRENOM 62"/>
        <s v="NOM PRENOM 63"/>
        <s v="NOM PRENOM 64"/>
        <s v="NOM PRENOM 65"/>
        <s v="NOM PRENOM 66"/>
        <s v="NOM PRENOM 67"/>
        <s v="NOM PRENOM 68"/>
        <s v="NOM PRENOM 69"/>
        <s v="NOM PRENOM 70"/>
        <s v="NOM PRENOM 71"/>
        <s v="NOM PRENOM 72"/>
        <s v="NOM PRENOM 73"/>
        <s v="NOM PRENOM 74"/>
        <s v="NOM PRENOM 75"/>
        <s v="NOM PRENOM 76"/>
        <s v="NOM PRENOM 77"/>
        <s v="NOM PRENOM 78"/>
        <s v="NOM PRENOM 79"/>
        <s v="NOM PRENOM 80"/>
        <s v="NOM PRENOM 81"/>
        <s v="NOM PRENOM 82"/>
        <s v="NOM PRENOM 83"/>
        <s v="NOM PRENOM 84"/>
        <s v="NOM PRENOM 85"/>
        <s v="NOM PRENOM 86"/>
        <s v="NOM PRENOM 87"/>
        <s v="NOM PRENOM 88"/>
        <s v="NOM PRENOM 89"/>
        <s v="NOM PRENOM 90"/>
        <s v="NOM PRENOM 91"/>
        <s v="NOM PRENOM 92"/>
        <s v="NOM PRENOM 93"/>
        <s v="NOM PRENOM 94"/>
        <s v="NOM PRENOM 95"/>
        <s v="NOM PRENOM 96"/>
        <s v="NOM PRENOM 97"/>
        <s v="NOM PRENOM 98"/>
        <s v="NOM PRENOM 99"/>
        <s v="NOM PRENOM 100"/>
        <s v="NOM PRENOM 101"/>
        <s v="NOM PRENOM 102"/>
        <s v="NOM PRENOM 103"/>
        <s v="NOM PRENOM 104"/>
        <s v="NOM PRENOM 105"/>
        <s v="NOM PRENOM 106"/>
        <s v="NOM PRENOM 107"/>
        <s v="NOM PRENOM 108"/>
        <s v="NOM PRENOM 109"/>
        <s v="NOM PRENOM 110"/>
        <s v="NOM PRENOM 111"/>
        <s v="NOM PRENOM 112"/>
        <s v="NOM PRENOM 113"/>
        <s v="NOM PRENOM 114"/>
        <s v="NOM PRENOM 115"/>
        <s v="NOM PRENOM 116"/>
        <s v="NOM PRENOM 117"/>
        <s v="NOM PRENOM 118"/>
        <s v="NOM PRENOM 119"/>
        <s v="NOM PRENOM 120"/>
        <s v="NOM PRENOM 121"/>
        <s v="NOM PRENOM 122"/>
        <s v="NOM PRENOM 123"/>
        <s v="NOM PRENOM 124"/>
        <s v="NOM PRENOM 125"/>
        <s v="NOM PRENOM 126"/>
        <s v="NOM PRENOM 127"/>
        <s v="NOM PRENOM 128"/>
        <s v="NOM PRENOM 129"/>
        <s v="NOM PRENOM 130"/>
        <s v="NOM PRENOM 131"/>
        <s v="NOM PRENOM 132"/>
        <s v="NOM PRENOM 133"/>
        <s v="NOM PRENOM 134"/>
        <s v="NOM PRENOM 135"/>
        <s v="NOM PRENOM 136"/>
        <s v="NOM PRENOM 137"/>
        <s v="NOM PRENOM 138"/>
        <s v="NOM PRENOM 139"/>
        <s v="NOM PRENOM 140"/>
        <s v="NOM PRENOM 141"/>
        <s v="NOM PRENOM 142"/>
        <s v="NOM PRENOM 143"/>
        <s v="NOM PRENOM 144"/>
        <s v="NOM PRENOM 145"/>
        <s v="NOM PRENOM 146"/>
        <s v="NOM PRENOM 147"/>
        <s v="NOM PRENOM 148"/>
        <s v="NOM PRENOM 149"/>
        <s v="NOM PRENOM 150"/>
        <s v="NOM PRENOM 151"/>
        <s v="NOM PRENOM 152"/>
      </sharedItems>
    </cacheField>
    <cacheField name="HONORAIRE MOYEN" numFmtId="0">
      <sharedItems containsSemiMixedTypes="0" containsString="0" containsNumber="1" containsInteger="1" minValue="20" maxValue="20"/>
    </cacheField>
    <cacheField name="OBJECTIF JUIN N" numFmtId="0">
      <sharedItems containsSemiMixedTypes="0" containsString="0" containsNumber="1" containsInteger="1" minValue="20" maxValue="149"/>
    </cacheField>
    <cacheField name="CA JUIN N" numFmtId="0">
      <sharedItems containsSemiMixedTypes="0" containsString="0" containsNumber="1" containsInteger="1" minValue="400" maxValue="2980"/>
    </cacheField>
    <cacheField name="OBJECTIF JUIL N" numFmtId="0">
      <sharedItems containsSemiMixedTypes="0" containsString="0" containsNumber="1" containsInteger="1" minValue="20" maxValue="149"/>
    </cacheField>
    <cacheField name="CA JUIL N" numFmtId="0">
      <sharedItems containsSemiMixedTypes="0" containsString="0" containsNumber="1" containsInteger="1" minValue="400" maxValue="2980"/>
    </cacheField>
    <cacheField name="OBJECTIF AOÛT N" numFmtId="0">
      <sharedItems containsSemiMixedTypes="0" containsString="0" containsNumber="1" containsInteger="1" minValue="20" maxValue="149"/>
    </cacheField>
    <cacheField name="CA AOÛT N" numFmtId="0">
      <sharedItems containsSemiMixedTypes="0" containsString="0" containsNumber="1" containsInteger="1" minValue="400" maxValue="2980"/>
    </cacheField>
    <cacheField name="OBJECTIF SEPT N" numFmtId="0">
      <sharedItems containsSemiMixedTypes="0" containsString="0" containsNumber="1" containsInteger="1" minValue="20" maxValue="149"/>
    </cacheField>
    <cacheField name="CA SEPT N" numFmtId="0">
      <sharedItems containsSemiMixedTypes="0" containsString="0" containsNumber="1" containsInteger="1" minValue="400" maxValue="2980"/>
    </cacheField>
    <cacheField name="OBJECTIF OCT N" numFmtId="0">
      <sharedItems containsSemiMixedTypes="0" containsString="0" containsNumber="1" containsInteger="1" minValue="29" maxValue="158"/>
    </cacheField>
    <cacheField name="CA OCT N" numFmtId="0">
      <sharedItems containsSemiMixedTypes="0" containsString="0" containsNumber="1" containsInteger="1" minValue="580" maxValue="3160"/>
    </cacheField>
    <cacheField name="OBJECTIF NOV N" numFmtId="0">
      <sharedItems containsSemiMixedTypes="0" containsString="0" containsNumber="1" containsInteger="1" minValue="29" maxValue="158"/>
    </cacheField>
    <cacheField name="CA NOV N" numFmtId="0">
      <sharedItems containsSemiMixedTypes="0" containsString="0" containsNumber="1" containsInteger="1" minValue="580" maxValue="3160"/>
    </cacheField>
    <cacheField name="OBJECTIF DEC N" numFmtId="0">
      <sharedItems containsSemiMixedTypes="0" containsString="0" containsNumber="1" containsInteger="1" minValue="29" maxValue="158"/>
    </cacheField>
    <cacheField name="CA DEC N" numFmtId="0">
      <sharedItems containsSemiMixedTypes="0" containsString="0" containsNumber="1" containsInteger="1" minValue="580" maxValue="3160"/>
    </cacheField>
    <cacheField name="OBJECTIF TOTAL N" numFmtId="0">
      <sharedItems containsString="0" containsBlank="1" containsNumber="1" containsInteger="1" minValue="0" maxValue="0"/>
    </cacheField>
    <cacheField name="CA TOTAL N" numFmtId="0">
      <sharedItems containsString="0" containsBlank="1" containsNumber="1" containsInteger="1" minValue="0" maxValue="0"/>
    </cacheField>
    <cacheField name="OBJECTIF JANV N+1" numFmtId="0">
      <sharedItems containsSemiMixedTypes="0" containsString="0" containsNumber="1" containsInteger="1" minValue="29" maxValue="158"/>
    </cacheField>
    <cacheField name="CA JANV N+1" numFmtId="0">
      <sharedItems containsSemiMixedTypes="0" containsString="0" containsNumber="1" containsInteger="1" minValue="11600" maxValue="470840"/>
    </cacheField>
    <cacheField name="OBJECTIF FEV N+1" numFmtId="0">
      <sharedItems containsSemiMixedTypes="0" containsString="0" containsNumber="1" containsInteger="1" minValue="29" maxValue="158"/>
    </cacheField>
    <cacheField name="CA FEV N+1" numFmtId="0">
      <sharedItems containsSemiMixedTypes="0" containsString="0" containsNumber="1" containsInteger="1" minValue="580" maxValue="3160"/>
    </cacheField>
    <cacheField name="OBJECTIF MARS N+1" numFmtId="0">
      <sharedItems containsSemiMixedTypes="0" containsString="0" containsNumber="1" containsInteger="1" minValue="20" maxValue="149"/>
    </cacheField>
    <cacheField name="CA MARS N+1" numFmtId="0">
      <sharedItems containsSemiMixedTypes="0" containsString="0" containsNumber="1" containsInteger="1" minValue="400" maxValue="2980"/>
    </cacheField>
    <cacheField name="OBJECTIF AVR N+1" numFmtId="0">
      <sharedItems containsSemiMixedTypes="0" containsString="0" containsNumber="1" containsInteger="1" minValue="85" maxValue="236"/>
    </cacheField>
    <cacheField name="CA AVR N+1" numFmtId="0">
      <sharedItems containsSemiMixedTypes="0" containsString="0" containsNumber="1" containsInteger="1" minValue="1700" maxValue="4720"/>
    </cacheField>
    <cacheField name="OBJECTIF MAI N+1" numFmtId="0">
      <sharedItems containsSemiMixedTypes="0" containsString="0" containsNumber="1" containsInteger="1" minValue="85" maxValue="236"/>
    </cacheField>
    <cacheField name="CA MAI N+1" numFmtId="0">
      <sharedItems containsSemiMixedTypes="0" containsString="0" containsNumber="1" containsInteger="1" minValue="1700" maxValue="4720"/>
    </cacheField>
    <cacheField name="OBJECTIF JUIN N+1" numFmtId="0">
      <sharedItems containsSemiMixedTypes="0" containsString="0" containsNumber="1" containsInteger="1" minValue="86" maxValue="237"/>
    </cacheField>
    <cacheField name="CA JUIN N+1" numFmtId="0">
      <sharedItems containsSemiMixedTypes="0" containsString="0" containsNumber="1" containsInteger="1" minValue="1720" maxValue="4740"/>
    </cacheField>
    <cacheField name="OBJECTIF JUIL N+1" numFmtId="0">
      <sharedItems containsSemiMixedTypes="0" containsString="0" containsNumber="1" containsInteger="1" minValue="86" maxValue="237"/>
    </cacheField>
    <cacheField name="CA JUIL N+1" numFmtId="0">
      <sharedItems containsSemiMixedTypes="0" containsString="0" containsNumber="1" containsInteger="1" minValue="1720" maxValue="4740"/>
    </cacheField>
    <cacheField name="OBJECTIF AOÛT N+1" numFmtId="0">
      <sharedItems containsSemiMixedTypes="0" containsString="0" containsNumber="1" containsInteger="1" minValue="87" maxValue="238"/>
    </cacheField>
    <cacheField name="CA AOÛT N+1" numFmtId="0">
      <sharedItems containsSemiMixedTypes="0" containsString="0" containsNumber="1" containsInteger="1" minValue="1740" maxValue="4760"/>
    </cacheField>
    <cacheField name="OBJECTIF SEPT N+1" numFmtId="0">
      <sharedItems containsSemiMixedTypes="0" containsString="0" containsNumber="1" containsInteger="1" minValue="87" maxValue="238"/>
    </cacheField>
    <cacheField name="CA SEPT N+1" numFmtId="0">
      <sharedItems containsSemiMixedTypes="0" containsString="0" containsNumber="1" containsInteger="1" minValue="1740" maxValue="4760"/>
    </cacheField>
    <cacheField name="OBJECTIF OCT N+1" numFmtId="0">
      <sharedItems containsSemiMixedTypes="0" containsString="0" containsNumber="1" containsInteger="1" minValue="88" maxValue="239"/>
    </cacheField>
    <cacheField name="CA OCT N+1" numFmtId="0">
      <sharedItems containsSemiMixedTypes="0" containsString="0" containsNumber="1" containsInteger="1" minValue="1760" maxValue="4780"/>
    </cacheField>
    <cacheField name="OBJECTIF NOV N+1" numFmtId="0">
      <sharedItems containsSemiMixedTypes="0" containsString="0" containsNumber="1" containsInteger="1" minValue="88" maxValue="239"/>
    </cacheField>
    <cacheField name="CA NOV N+1" numFmtId="0">
      <sharedItems containsSemiMixedTypes="0" containsString="0" containsNumber="1" containsInteger="1" minValue="1760" maxValue="4780"/>
    </cacheField>
    <cacheField name="OBJECTIF DEC N+1" numFmtId="0">
      <sharedItems containsSemiMixedTypes="0" containsString="0" containsNumber="1" containsInteger="1" minValue="89" maxValue="240"/>
    </cacheField>
    <cacheField name="CA DEC N+1" numFmtId="0">
      <sharedItems containsSemiMixedTypes="0" containsString="0" containsNumber="1" containsInteger="1" minValue="1780" maxValue="4800"/>
    </cacheField>
    <cacheField name="OBJECTIF TOTAL N+1" numFmtId="0">
      <sharedItems containsString="0" containsBlank="1" containsNumber="1" containsInteger="1" minValue="0" maxValue="0"/>
    </cacheField>
    <cacheField name="CA TOTAL N+1" numFmtId="0">
      <sharedItems containsString="0" containsBlank="1" containsNumber="1" containsInteger="1" minValue="0" maxValue="0"/>
    </cacheField>
    <cacheField name="COMMENTAIR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">
  <r>
    <x v="0"/>
    <s v="ACTIVITE 1"/>
    <x v="0"/>
    <s v="MANA NOM 1"/>
    <x v="0"/>
    <s v="NON"/>
    <s v="X"/>
    <x v="0"/>
    <n v="20"/>
    <n v="85"/>
    <n v="1700"/>
    <n v="85"/>
    <n v="1700"/>
    <n v="85"/>
    <n v="1700"/>
    <n v="85"/>
    <n v="1700"/>
    <n v="94"/>
    <n v="1880"/>
    <n v="94"/>
    <n v="1880"/>
    <n v="94"/>
    <n v="1880"/>
    <m/>
    <m/>
    <n v="94"/>
    <n v="159800"/>
    <n v="94"/>
    <n v="1880"/>
    <n v="85"/>
    <n v="1700"/>
    <n v="85"/>
    <n v="1700"/>
    <n v="85"/>
    <n v="1700"/>
    <n v="86"/>
    <n v="1720"/>
    <n v="86"/>
    <n v="1720"/>
    <n v="87"/>
    <n v="1740"/>
    <n v="87"/>
    <n v="1740"/>
    <n v="88"/>
    <n v="1760"/>
    <n v="88"/>
    <n v="1760"/>
    <n v="89"/>
    <n v="1780"/>
    <m/>
    <m/>
    <s v="RAS"/>
  </r>
  <r>
    <x v="0"/>
    <s v="ACTIVITE 1"/>
    <x v="0"/>
    <s v="MANA NOM 1"/>
    <x v="0"/>
    <s v="NON"/>
    <s v="X"/>
    <x v="1"/>
    <n v="20"/>
    <n v="86"/>
    <n v="1720"/>
    <n v="86"/>
    <n v="1720"/>
    <n v="86"/>
    <n v="1720"/>
    <n v="86"/>
    <n v="1720"/>
    <n v="95"/>
    <n v="1900"/>
    <n v="95"/>
    <n v="1900"/>
    <n v="95"/>
    <n v="1900"/>
    <m/>
    <m/>
    <n v="95"/>
    <n v="163400"/>
    <n v="95"/>
    <n v="1900"/>
    <n v="86"/>
    <n v="1720"/>
    <n v="86"/>
    <n v="1720"/>
    <n v="86"/>
    <n v="1720"/>
    <n v="87"/>
    <n v="1740"/>
    <n v="87"/>
    <n v="1740"/>
    <n v="88"/>
    <n v="1760"/>
    <n v="88"/>
    <n v="1760"/>
    <n v="89"/>
    <n v="1780"/>
    <n v="89"/>
    <n v="1780"/>
    <n v="90"/>
    <n v="1800"/>
    <m/>
    <m/>
    <s v="RAS"/>
  </r>
  <r>
    <x v="0"/>
    <s v="ACTIVITE 1"/>
    <x v="0"/>
    <s v="MANA NOM 1"/>
    <x v="0"/>
    <s v="NON"/>
    <s v="X"/>
    <x v="2"/>
    <n v="20"/>
    <n v="87"/>
    <n v="1740"/>
    <n v="87"/>
    <n v="1740"/>
    <n v="87"/>
    <n v="1740"/>
    <n v="87"/>
    <n v="1740"/>
    <n v="96"/>
    <n v="1920"/>
    <n v="96"/>
    <n v="1920"/>
    <n v="96"/>
    <n v="1920"/>
    <m/>
    <m/>
    <n v="96"/>
    <n v="167040"/>
    <n v="96"/>
    <n v="1920"/>
    <n v="87"/>
    <n v="1740"/>
    <n v="87"/>
    <n v="1740"/>
    <n v="87"/>
    <n v="1740"/>
    <n v="88"/>
    <n v="1760"/>
    <n v="88"/>
    <n v="1760"/>
    <n v="89"/>
    <n v="1780"/>
    <n v="89"/>
    <n v="1780"/>
    <n v="90"/>
    <n v="1800"/>
    <n v="90"/>
    <n v="1800"/>
    <n v="91"/>
    <n v="1820"/>
    <m/>
    <m/>
    <s v="RAS"/>
  </r>
  <r>
    <x v="0"/>
    <s v="ACTIVITE 1"/>
    <x v="0"/>
    <s v="MANA NOM 1"/>
    <x v="1"/>
    <s v="NON"/>
    <s v="X"/>
    <x v="3"/>
    <n v="20"/>
    <n v="88"/>
    <n v="1760"/>
    <n v="88"/>
    <n v="1760"/>
    <n v="88"/>
    <n v="1760"/>
    <n v="88"/>
    <n v="1760"/>
    <n v="97"/>
    <n v="1940"/>
    <n v="97"/>
    <n v="1940"/>
    <n v="97"/>
    <n v="1940"/>
    <m/>
    <m/>
    <n v="97"/>
    <n v="170720"/>
    <n v="97"/>
    <n v="1940"/>
    <n v="88"/>
    <n v="1760"/>
    <n v="88"/>
    <n v="1760"/>
    <n v="88"/>
    <n v="1760"/>
    <n v="89"/>
    <n v="1780"/>
    <n v="89"/>
    <n v="1780"/>
    <n v="90"/>
    <n v="1800"/>
    <n v="90"/>
    <n v="1800"/>
    <n v="91"/>
    <n v="1820"/>
    <n v="91"/>
    <n v="1820"/>
    <n v="92"/>
    <n v="1840"/>
    <m/>
    <m/>
    <s v="RAS"/>
  </r>
  <r>
    <x v="0"/>
    <s v="ACTIVITE 1"/>
    <x v="0"/>
    <s v="MANA NOM 1"/>
    <x v="1"/>
    <s v="NON"/>
    <s v="X"/>
    <x v="4"/>
    <n v="20"/>
    <n v="89"/>
    <n v="1780"/>
    <n v="89"/>
    <n v="1780"/>
    <n v="89"/>
    <n v="1780"/>
    <n v="89"/>
    <n v="1780"/>
    <n v="98"/>
    <n v="1960"/>
    <n v="98"/>
    <n v="1960"/>
    <n v="98"/>
    <n v="1960"/>
    <m/>
    <m/>
    <n v="98"/>
    <n v="174440"/>
    <n v="98"/>
    <n v="1960"/>
    <n v="89"/>
    <n v="1780"/>
    <n v="89"/>
    <n v="1780"/>
    <n v="89"/>
    <n v="1780"/>
    <n v="90"/>
    <n v="1800"/>
    <n v="90"/>
    <n v="1800"/>
    <n v="91"/>
    <n v="1820"/>
    <n v="91"/>
    <n v="1820"/>
    <n v="92"/>
    <n v="1840"/>
    <n v="92"/>
    <n v="1840"/>
    <n v="93"/>
    <n v="1860"/>
    <m/>
    <m/>
    <s v="RAS"/>
  </r>
  <r>
    <x v="0"/>
    <s v="ACTIVITE 1"/>
    <x v="0"/>
    <s v="MANA NOM 1"/>
    <x v="1"/>
    <s v="NON"/>
    <s v="X"/>
    <x v="5"/>
    <n v="20"/>
    <n v="90"/>
    <n v="1800"/>
    <n v="90"/>
    <n v="1800"/>
    <n v="90"/>
    <n v="1800"/>
    <n v="90"/>
    <n v="1800"/>
    <n v="99"/>
    <n v="1980"/>
    <n v="99"/>
    <n v="1980"/>
    <n v="99"/>
    <n v="1980"/>
    <m/>
    <m/>
    <n v="99"/>
    <n v="178200"/>
    <n v="99"/>
    <n v="1980"/>
    <n v="90"/>
    <n v="1800"/>
    <n v="90"/>
    <n v="1800"/>
    <n v="90"/>
    <n v="1800"/>
    <n v="91"/>
    <n v="1820"/>
    <n v="91"/>
    <n v="1820"/>
    <n v="92"/>
    <n v="1840"/>
    <n v="92"/>
    <n v="1840"/>
    <n v="93"/>
    <n v="1860"/>
    <n v="93"/>
    <n v="1860"/>
    <n v="94"/>
    <n v="1880"/>
    <m/>
    <m/>
    <s v="RAS"/>
  </r>
  <r>
    <x v="0"/>
    <s v="ACTIVITE 1"/>
    <x v="0"/>
    <s v="MANA NOM 1"/>
    <x v="1"/>
    <s v="NON"/>
    <s v="X"/>
    <x v="6"/>
    <n v="20"/>
    <n v="91"/>
    <n v="1820"/>
    <n v="91"/>
    <n v="1820"/>
    <n v="91"/>
    <n v="1820"/>
    <n v="91"/>
    <n v="1820"/>
    <n v="100"/>
    <n v="2000"/>
    <n v="100"/>
    <n v="2000"/>
    <n v="100"/>
    <n v="2000"/>
    <m/>
    <m/>
    <n v="100"/>
    <n v="182000"/>
    <n v="100"/>
    <n v="2000"/>
    <n v="91"/>
    <n v="1820"/>
    <n v="91"/>
    <n v="1820"/>
    <n v="91"/>
    <n v="1820"/>
    <n v="92"/>
    <n v="1840"/>
    <n v="92"/>
    <n v="1840"/>
    <n v="93"/>
    <n v="1860"/>
    <n v="93"/>
    <n v="1860"/>
    <n v="94"/>
    <n v="1880"/>
    <n v="94"/>
    <n v="1880"/>
    <n v="95"/>
    <n v="1900"/>
    <m/>
    <m/>
    <s v="RAS"/>
  </r>
  <r>
    <x v="0"/>
    <s v="ACTIVITE 1"/>
    <x v="1"/>
    <s v="MANA NOM 1"/>
    <x v="2"/>
    <s v="NON"/>
    <s v="X"/>
    <x v="7"/>
    <n v="20"/>
    <n v="20"/>
    <n v="400"/>
    <n v="20"/>
    <n v="400"/>
    <n v="20"/>
    <n v="400"/>
    <n v="20"/>
    <n v="400"/>
    <n v="29"/>
    <n v="580"/>
    <n v="29"/>
    <n v="580"/>
    <n v="29"/>
    <n v="580"/>
    <m/>
    <m/>
    <n v="29"/>
    <n v="11600"/>
    <n v="29"/>
    <n v="580"/>
    <n v="20"/>
    <n v="400"/>
    <n v="92"/>
    <n v="1840"/>
    <n v="92"/>
    <n v="1840"/>
    <n v="93"/>
    <n v="1860"/>
    <n v="93"/>
    <n v="1860"/>
    <n v="94"/>
    <n v="1880"/>
    <n v="94"/>
    <n v="1880"/>
    <n v="95"/>
    <n v="1900"/>
    <n v="95"/>
    <n v="1900"/>
    <n v="96"/>
    <n v="1920"/>
    <m/>
    <m/>
    <s v="RAS"/>
  </r>
  <r>
    <x v="0"/>
    <s v="ACTIVITE 1"/>
    <x v="1"/>
    <s v="MANA NOM 1"/>
    <x v="2"/>
    <s v="NON"/>
    <s v="X"/>
    <x v="8"/>
    <n v="20"/>
    <n v="21"/>
    <n v="420"/>
    <n v="21"/>
    <n v="420"/>
    <n v="21"/>
    <n v="420"/>
    <n v="21"/>
    <n v="420"/>
    <n v="30"/>
    <n v="600"/>
    <n v="30"/>
    <n v="600"/>
    <n v="30"/>
    <n v="600"/>
    <m/>
    <m/>
    <n v="30"/>
    <n v="12600"/>
    <n v="30"/>
    <n v="600"/>
    <n v="21"/>
    <n v="420"/>
    <n v="93"/>
    <n v="1860"/>
    <n v="93"/>
    <n v="1860"/>
    <n v="94"/>
    <n v="1880"/>
    <n v="94"/>
    <n v="1880"/>
    <n v="95"/>
    <n v="1900"/>
    <n v="95"/>
    <n v="1900"/>
    <n v="96"/>
    <n v="1920"/>
    <n v="96"/>
    <n v="1920"/>
    <n v="97"/>
    <n v="1940"/>
    <m/>
    <m/>
    <s v="RAS"/>
  </r>
  <r>
    <x v="0"/>
    <s v="ACTIVITE 1"/>
    <x v="1"/>
    <s v="MANA NOM 1"/>
    <x v="2"/>
    <s v="NON"/>
    <s v="X"/>
    <x v="9"/>
    <n v="20"/>
    <n v="22"/>
    <n v="440"/>
    <n v="22"/>
    <n v="440"/>
    <n v="22"/>
    <n v="440"/>
    <n v="22"/>
    <n v="440"/>
    <n v="31"/>
    <n v="620"/>
    <n v="31"/>
    <n v="620"/>
    <n v="31"/>
    <n v="620"/>
    <m/>
    <m/>
    <n v="31"/>
    <n v="13640"/>
    <n v="31"/>
    <n v="620"/>
    <n v="22"/>
    <n v="440"/>
    <n v="94"/>
    <n v="1880"/>
    <n v="94"/>
    <n v="1880"/>
    <n v="95"/>
    <n v="1900"/>
    <n v="95"/>
    <n v="1900"/>
    <n v="96"/>
    <n v="1920"/>
    <n v="96"/>
    <n v="1920"/>
    <n v="97"/>
    <n v="1940"/>
    <n v="97"/>
    <n v="1940"/>
    <n v="98"/>
    <n v="1960"/>
    <m/>
    <m/>
    <s v="RAS"/>
  </r>
  <r>
    <x v="0"/>
    <s v="ACTIVITE 1"/>
    <x v="1"/>
    <s v="MANA NOM 1"/>
    <x v="2"/>
    <s v="NON"/>
    <s v="X"/>
    <x v="10"/>
    <n v="20"/>
    <n v="23"/>
    <n v="460"/>
    <n v="23"/>
    <n v="460"/>
    <n v="23"/>
    <n v="460"/>
    <n v="23"/>
    <n v="460"/>
    <n v="32"/>
    <n v="640"/>
    <n v="32"/>
    <n v="640"/>
    <n v="32"/>
    <n v="640"/>
    <m/>
    <m/>
    <n v="32"/>
    <n v="14720"/>
    <n v="32"/>
    <n v="640"/>
    <n v="23"/>
    <n v="460"/>
    <n v="95"/>
    <n v="1900"/>
    <n v="95"/>
    <n v="1900"/>
    <n v="96"/>
    <n v="1920"/>
    <n v="96"/>
    <n v="1920"/>
    <n v="97"/>
    <n v="1940"/>
    <n v="97"/>
    <n v="1940"/>
    <n v="98"/>
    <n v="1960"/>
    <n v="98"/>
    <n v="1960"/>
    <n v="99"/>
    <n v="1980"/>
    <m/>
    <m/>
    <s v="RAS"/>
  </r>
  <r>
    <x v="0"/>
    <s v="ACTIVITE 1"/>
    <x v="1"/>
    <s v="MANA NOM 1"/>
    <x v="2"/>
    <s v="NON"/>
    <s v="X"/>
    <x v="11"/>
    <n v="20"/>
    <n v="24"/>
    <n v="480"/>
    <n v="24"/>
    <n v="480"/>
    <n v="24"/>
    <n v="480"/>
    <n v="24"/>
    <n v="480"/>
    <n v="33"/>
    <n v="660"/>
    <n v="33"/>
    <n v="660"/>
    <n v="33"/>
    <n v="660"/>
    <m/>
    <m/>
    <n v="33"/>
    <n v="15840"/>
    <n v="33"/>
    <n v="660"/>
    <n v="24"/>
    <n v="480"/>
    <n v="96"/>
    <n v="1920"/>
    <n v="96"/>
    <n v="1920"/>
    <n v="97"/>
    <n v="1940"/>
    <n v="97"/>
    <n v="1940"/>
    <n v="98"/>
    <n v="1960"/>
    <n v="98"/>
    <n v="1960"/>
    <n v="99"/>
    <n v="1980"/>
    <n v="99"/>
    <n v="1980"/>
    <n v="100"/>
    <n v="2000"/>
    <m/>
    <m/>
    <s v="RAS"/>
  </r>
  <r>
    <x v="0"/>
    <s v="ACTIVITE 1"/>
    <x v="1"/>
    <s v="MANA NOM 1"/>
    <x v="2"/>
    <s v="NON"/>
    <s v="X"/>
    <x v="12"/>
    <n v="20"/>
    <n v="25"/>
    <n v="500"/>
    <n v="25"/>
    <n v="500"/>
    <n v="25"/>
    <n v="500"/>
    <n v="25"/>
    <n v="500"/>
    <n v="34"/>
    <n v="680"/>
    <n v="34"/>
    <n v="680"/>
    <n v="34"/>
    <n v="680"/>
    <m/>
    <m/>
    <n v="34"/>
    <n v="17000"/>
    <n v="34"/>
    <n v="680"/>
    <n v="25"/>
    <n v="500"/>
    <n v="97"/>
    <n v="1940"/>
    <n v="97"/>
    <n v="1940"/>
    <n v="98"/>
    <n v="1960"/>
    <n v="98"/>
    <n v="1960"/>
    <n v="99"/>
    <n v="1980"/>
    <n v="99"/>
    <n v="1980"/>
    <n v="100"/>
    <n v="2000"/>
    <n v="100"/>
    <n v="2000"/>
    <n v="101"/>
    <n v="2020"/>
    <m/>
    <m/>
    <s v="RAS"/>
  </r>
  <r>
    <x v="0"/>
    <s v="ACTIVITE 1"/>
    <x v="1"/>
    <s v="MANA NOM 1"/>
    <x v="2"/>
    <s v="NON"/>
    <s v="X"/>
    <x v="13"/>
    <n v="20"/>
    <n v="26"/>
    <n v="520"/>
    <n v="26"/>
    <n v="520"/>
    <n v="26"/>
    <n v="520"/>
    <n v="26"/>
    <n v="520"/>
    <n v="35"/>
    <n v="700"/>
    <n v="35"/>
    <n v="700"/>
    <n v="35"/>
    <n v="700"/>
    <m/>
    <m/>
    <n v="35"/>
    <n v="18200"/>
    <n v="35"/>
    <n v="700"/>
    <n v="26"/>
    <n v="520"/>
    <n v="98"/>
    <n v="1960"/>
    <n v="98"/>
    <n v="1960"/>
    <n v="99"/>
    <n v="1980"/>
    <n v="99"/>
    <n v="1980"/>
    <n v="100"/>
    <n v="2000"/>
    <n v="100"/>
    <n v="2000"/>
    <n v="101"/>
    <n v="2020"/>
    <n v="101"/>
    <n v="2020"/>
    <n v="102"/>
    <n v="2040"/>
    <m/>
    <m/>
    <s v="RAS"/>
  </r>
  <r>
    <x v="0"/>
    <s v="ACTIVITE 1"/>
    <x v="1"/>
    <s v="MANA NOM 1"/>
    <x v="2"/>
    <s v="NON"/>
    <s v="X"/>
    <x v="14"/>
    <n v="20"/>
    <n v="27"/>
    <n v="540"/>
    <n v="27"/>
    <n v="540"/>
    <n v="27"/>
    <n v="540"/>
    <n v="27"/>
    <n v="540"/>
    <n v="36"/>
    <n v="720"/>
    <n v="36"/>
    <n v="720"/>
    <n v="36"/>
    <n v="720"/>
    <m/>
    <m/>
    <n v="36"/>
    <n v="19440"/>
    <n v="36"/>
    <n v="720"/>
    <n v="27"/>
    <n v="540"/>
    <n v="99"/>
    <n v="1980"/>
    <n v="99"/>
    <n v="1980"/>
    <n v="100"/>
    <n v="2000"/>
    <n v="100"/>
    <n v="2000"/>
    <n v="101"/>
    <n v="2020"/>
    <n v="101"/>
    <n v="2020"/>
    <n v="102"/>
    <n v="2040"/>
    <n v="102"/>
    <n v="2040"/>
    <n v="103"/>
    <n v="2060"/>
    <m/>
    <m/>
    <s v="RAS"/>
  </r>
  <r>
    <x v="0"/>
    <s v="ACTIVITE 1"/>
    <x v="1"/>
    <s v="MANA NOM 1"/>
    <x v="2"/>
    <s v="NON"/>
    <s v="X"/>
    <x v="15"/>
    <n v="20"/>
    <n v="28"/>
    <n v="560"/>
    <n v="28"/>
    <n v="560"/>
    <n v="28"/>
    <n v="560"/>
    <n v="28"/>
    <n v="560"/>
    <n v="37"/>
    <n v="740"/>
    <n v="37"/>
    <n v="740"/>
    <n v="37"/>
    <n v="740"/>
    <m/>
    <m/>
    <n v="37"/>
    <n v="20720"/>
    <n v="37"/>
    <n v="740"/>
    <n v="28"/>
    <n v="560"/>
    <n v="100"/>
    <n v="2000"/>
    <n v="100"/>
    <n v="2000"/>
    <n v="101"/>
    <n v="2020"/>
    <n v="101"/>
    <n v="2020"/>
    <n v="102"/>
    <n v="2040"/>
    <n v="102"/>
    <n v="2040"/>
    <n v="103"/>
    <n v="2060"/>
    <n v="103"/>
    <n v="2060"/>
    <n v="104"/>
    <n v="2080"/>
    <m/>
    <m/>
    <s v="RAS"/>
  </r>
  <r>
    <x v="0"/>
    <s v="ACTIVITE 1"/>
    <x v="1"/>
    <s v="MANA NOM 1"/>
    <x v="2"/>
    <s v="NON"/>
    <s v="X"/>
    <x v="16"/>
    <n v="20"/>
    <n v="29"/>
    <n v="580"/>
    <n v="29"/>
    <n v="580"/>
    <n v="29"/>
    <n v="580"/>
    <n v="29"/>
    <n v="580"/>
    <n v="38"/>
    <n v="760"/>
    <n v="38"/>
    <n v="760"/>
    <n v="38"/>
    <n v="760"/>
    <m/>
    <m/>
    <n v="38"/>
    <n v="22040"/>
    <n v="38"/>
    <n v="760"/>
    <n v="29"/>
    <n v="580"/>
    <n v="101"/>
    <n v="2020"/>
    <n v="101"/>
    <n v="2020"/>
    <n v="102"/>
    <n v="2040"/>
    <n v="102"/>
    <n v="2040"/>
    <n v="103"/>
    <n v="2060"/>
    <n v="103"/>
    <n v="2060"/>
    <n v="104"/>
    <n v="2080"/>
    <n v="104"/>
    <n v="2080"/>
    <n v="105"/>
    <n v="2100"/>
    <m/>
    <m/>
    <s v="RAS"/>
  </r>
  <r>
    <x v="0"/>
    <s v="ACTIVITE 1"/>
    <x v="1"/>
    <s v="MANA NOM 1"/>
    <x v="2"/>
    <s v="NON"/>
    <s v="X"/>
    <x v="17"/>
    <n v="20"/>
    <n v="30"/>
    <n v="600"/>
    <n v="30"/>
    <n v="600"/>
    <n v="30"/>
    <n v="600"/>
    <n v="30"/>
    <n v="600"/>
    <n v="39"/>
    <n v="780"/>
    <n v="39"/>
    <n v="780"/>
    <n v="39"/>
    <n v="780"/>
    <m/>
    <m/>
    <n v="39"/>
    <n v="23400"/>
    <n v="39"/>
    <n v="780"/>
    <n v="30"/>
    <n v="600"/>
    <n v="102"/>
    <n v="2040"/>
    <n v="102"/>
    <n v="2040"/>
    <n v="103"/>
    <n v="2060"/>
    <n v="103"/>
    <n v="2060"/>
    <n v="104"/>
    <n v="2080"/>
    <n v="104"/>
    <n v="2080"/>
    <n v="105"/>
    <n v="2100"/>
    <n v="105"/>
    <n v="2100"/>
    <n v="106"/>
    <n v="2120"/>
    <m/>
    <m/>
    <s v="RAS"/>
  </r>
  <r>
    <x v="0"/>
    <s v="ACTIVITE 1"/>
    <x v="1"/>
    <s v="MANA NOM 1"/>
    <x v="2"/>
    <s v="NON"/>
    <s v="X"/>
    <x v="18"/>
    <n v="20"/>
    <n v="31"/>
    <n v="620"/>
    <n v="31"/>
    <n v="620"/>
    <n v="31"/>
    <n v="620"/>
    <n v="31"/>
    <n v="620"/>
    <n v="40"/>
    <n v="800"/>
    <n v="40"/>
    <n v="800"/>
    <n v="40"/>
    <n v="800"/>
    <m/>
    <m/>
    <n v="40"/>
    <n v="24800"/>
    <n v="40"/>
    <n v="800"/>
    <n v="31"/>
    <n v="620"/>
    <n v="103"/>
    <n v="2060"/>
    <n v="103"/>
    <n v="2060"/>
    <n v="104"/>
    <n v="2080"/>
    <n v="104"/>
    <n v="2080"/>
    <n v="105"/>
    <n v="2100"/>
    <n v="105"/>
    <n v="2100"/>
    <n v="106"/>
    <n v="2120"/>
    <n v="106"/>
    <n v="2120"/>
    <n v="107"/>
    <n v="2140"/>
    <m/>
    <m/>
    <s v="RAS"/>
  </r>
  <r>
    <x v="0"/>
    <s v="ACTIVITE 1"/>
    <x v="1"/>
    <s v="MANA NOM 1"/>
    <x v="2"/>
    <s v="NON"/>
    <s v="X"/>
    <x v="19"/>
    <n v="20"/>
    <n v="32"/>
    <n v="640"/>
    <n v="32"/>
    <n v="640"/>
    <n v="32"/>
    <n v="640"/>
    <n v="32"/>
    <n v="640"/>
    <n v="41"/>
    <n v="820"/>
    <n v="41"/>
    <n v="820"/>
    <n v="41"/>
    <n v="820"/>
    <m/>
    <m/>
    <n v="41"/>
    <n v="26240"/>
    <n v="41"/>
    <n v="820"/>
    <n v="32"/>
    <n v="640"/>
    <n v="104"/>
    <n v="2080"/>
    <n v="104"/>
    <n v="2080"/>
    <n v="105"/>
    <n v="2100"/>
    <n v="105"/>
    <n v="2100"/>
    <n v="106"/>
    <n v="2120"/>
    <n v="106"/>
    <n v="2120"/>
    <n v="107"/>
    <n v="2140"/>
    <n v="107"/>
    <n v="2140"/>
    <n v="108"/>
    <n v="2160"/>
    <m/>
    <m/>
    <s v="RAS"/>
  </r>
  <r>
    <x v="0"/>
    <s v="ACTIVITE 1"/>
    <x v="1"/>
    <s v="MANA NOM 1"/>
    <x v="2"/>
    <s v="NON"/>
    <s v="X"/>
    <x v="20"/>
    <n v="20"/>
    <n v="33"/>
    <n v="660"/>
    <n v="33"/>
    <n v="660"/>
    <n v="33"/>
    <n v="660"/>
    <n v="33"/>
    <n v="660"/>
    <n v="42"/>
    <n v="840"/>
    <n v="42"/>
    <n v="840"/>
    <n v="42"/>
    <n v="840"/>
    <m/>
    <m/>
    <n v="42"/>
    <n v="27720"/>
    <n v="42"/>
    <n v="840"/>
    <n v="33"/>
    <n v="660"/>
    <n v="105"/>
    <n v="2100"/>
    <n v="105"/>
    <n v="2100"/>
    <n v="106"/>
    <n v="2120"/>
    <n v="106"/>
    <n v="2120"/>
    <n v="107"/>
    <n v="2140"/>
    <n v="107"/>
    <n v="2140"/>
    <n v="108"/>
    <n v="2160"/>
    <n v="108"/>
    <n v="2160"/>
    <n v="109"/>
    <n v="2180"/>
    <m/>
    <m/>
    <s v="RAS"/>
  </r>
  <r>
    <x v="0"/>
    <s v="ACTIVITE 1"/>
    <x v="1"/>
    <s v="MANA NOM 1"/>
    <x v="2"/>
    <s v="NON"/>
    <s v="X"/>
    <x v="21"/>
    <n v="20"/>
    <n v="34"/>
    <n v="680"/>
    <n v="34"/>
    <n v="680"/>
    <n v="34"/>
    <n v="680"/>
    <n v="34"/>
    <n v="680"/>
    <n v="43"/>
    <n v="860"/>
    <n v="43"/>
    <n v="860"/>
    <n v="43"/>
    <n v="860"/>
    <m/>
    <m/>
    <n v="43"/>
    <n v="29240"/>
    <n v="43"/>
    <n v="860"/>
    <n v="34"/>
    <n v="680"/>
    <n v="106"/>
    <n v="2120"/>
    <n v="106"/>
    <n v="2120"/>
    <n v="107"/>
    <n v="2140"/>
    <n v="107"/>
    <n v="2140"/>
    <n v="108"/>
    <n v="2160"/>
    <n v="108"/>
    <n v="2160"/>
    <n v="109"/>
    <n v="2180"/>
    <n v="109"/>
    <n v="2180"/>
    <n v="110"/>
    <n v="2200"/>
    <m/>
    <m/>
    <s v="RAS"/>
  </r>
  <r>
    <x v="0"/>
    <s v="ACTIVITE 1"/>
    <x v="1"/>
    <s v="MANA NOM 2"/>
    <x v="2"/>
    <s v="NON"/>
    <s v="X"/>
    <x v="22"/>
    <n v="20"/>
    <n v="35"/>
    <n v="700"/>
    <n v="35"/>
    <n v="700"/>
    <n v="35"/>
    <n v="700"/>
    <n v="35"/>
    <n v="700"/>
    <n v="44"/>
    <n v="880"/>
    <n v="44"/>
    <n v="880"/>
    <n v="44"/>
    <n v="880"/>
    <m/>
    <m/>
    <n v="44"/>
    <n v="30800"/>
    <n v="44"/>
    <n v="880"/>
    <n v="35"/>
    <n v="700"/>
    <n v="107"/>
    <n v="2140"/>
    <n v="107"/>
    <n v="2140"/>
    <n v="108"/>
    <n v="2160"/>
    <n v="108"/>
    <n v="2160"/>
    <n v="109"/>
    <n v="2180"/>
    <n v="109"/>
    <n v="2180"/>
    <n v="110"/>
    <n v="2200"/>
    <n v="110"/>
    <n v="2200"/>
    <n v="111"/>
    <n v="2220"/>
    <m/>
    <m/>
    <s v="RAS"/>
  </r>
  <r>
    <x v="0"/>
    <s v="ACTIVITE 1"/>
    <x v="1"/>
    <s v="MANA NOM 2"/>
    <x v="3"/>
    <s v="NON"/>
    <s v="X"/>
    <x v="23"/>
    <n v="20"/>
    <n v="36"/>
    <n v="720"/>
    <n v="36"/>
    <n v="720"/>
    <n v="36"/>
    <n v="720"/>
    <n v="36"/>
    <n v="720"/>
    <n v="45"/>
    <n v="900"/>
    <n v="45"/>
    <n v="900"/>
    <n v="45"/>
    <n v="900"/>
    <m/>
    <m/>
    <n v="45"/>
    <n v="32400"/>
    <n v="45"/>
    <n v="900"/>
    <n v="36"/>
    <n v="720"/>
    <n v="108"/>
    <n v="2160"/>
    <n v="108"/>
    <n v="2160"/>
    <n v="109"/>
    <n v="2180"/>
    <n v="109"/>
    <n v="2180"/>
    <n v="110"/>
    <n v="2200"/>
    <n v="110"/>
    <n v="2200"/>
    <n v="111"/>
    <n v="2220"/>
    <n v="111"/>
    <n v="2220"/>
    <n v="112"/>
    <n v="2240"/>
    <m/>
    <m/>
    <s v="RAS"/>
  </r>
  <r>
    <x v="0"/>
    <s v="ACTIVITE 1"/>
    <x v="1"/>
    <s v="MANA NOM 2"/>
    <x v="3"/>
    <s v="NON"/>
    <s v="X"/>
    <x v="24"/>
    <n v="20"/>
    <n v="37"/>
    <n v="740"/>
    <n v="37"/>
    <n v="740"/>
    <n v="37"/>
    <n v="740"/>
    <n v="37"/>
    <n v="740"/>
    <n v="46"/>
    <n v="920"/>
    <n v="46"/>
    <n v="920"/>
    <n v="46"/>
    <n v="920"/>
    <m/>
    <m/>
    <n v="46"/>
    <n v="34040"/>
    <n v="46"/>
    <n v="920"/>
    <n v="37"/>
    <n v="740"/>
    <n v="109"/>
    <n v="2180"/>
    <n v="109"/>
    <n v="2180"/>
    <n v="110"/>
    <n v="2200"/>
    <n v="110"/>
    <n v="2200"/>
    <n v="111"/>
    <n v="2220"/>
    <n v="111"/>
    <n v="2220"/>
    <n v="112"/>
    <n v="2240"/>
    <n v="112"/>
    <n v="2240"/>
    <n v="113"/>
    <n v="2260"/>
    <m/>
    <m/>
    <s v="RAS"/>
  </r>
  <r>
    <x v="0"/>
    <s v="ACTIVITE 1"/>
    <x v="1"/>
    <s v="MANA NOM 2"/>
    <x v="3"/>
    <s v="NON"/>
    <s v="X"/>
    <x v="25"/>
    <n v="20"/>
    <n v="38"/>
    <n v="760"/>
    <n v="38"/>
    <n v="760"/>
    <n v="38"/>
    <n v="760"/>
    <n v="38"/>
    <n v="760"/>
    <n v="47"/>
    <n v="940"/>
    <n v="47"/>
    <n v="940"/>
    <n v="47"/>
    <n v="940"/>
    <m/>
    <m/>
    <n v="47"/>
    <n v="35720"/>
    <n v="47"/>
    <n v="940"/>
    <n v="38"/>
    <n v="760"/>
    <n v="110"/>
    <n v="2200"/>
    <n v="110"/>
    <n v="2200"/>
    <n v="111"/>
    <n v="2220"/>
    <n v="111"/>
    <n v="2220"/>
    <n v="112"/>
    <n v="2240"/>
    <n v="112"/>
    <n v="2240"/>
    <n v="113"/>
    <n v="2260"/>
    <n v="113"/>
    <n v="2260"/>
    <n v="114"/>
    <n v="2280"/>
    <m/>
    <m/>
    <s v="RAS"/>
  </r>
  <r>
    <x v="0"/>
    <s v="ACTIVITE 1"/>
    <x v="1"/>
    <s v="MANA NOM 2"/>
    <x v="3"/>
    <s v="NON"/>
    <s v="X"/>
    <x v="26"/>
    <n v="20"/>
    <n v="39"/>
    <n v="780"/>
    <n v="39"/>
    <n v="780"/>
    <n v="39"/>
    <n v="780"/>
    <n v="39"/>
    <n v="780"/>
    <n v="48"/>
    <n v="960"/>
    <n v="48"/>
    <n v="960"/>
    <n v="48"/>
    <n v="960"/>
    <m/>
    <m/>
    <n v="48"/>
    <n v="37440"/>
    <n v="48"/>
    <n v="960"/>
    <n v="39"/>
    <n v="780"/>
    <n v="111"/>
    <n v="2220"/>
    <n v="111"/>
    <n v="2220"/>
    <n v="112"/>
    <n v="2240"/>
    <n v="112"/>
    <n v="2240"/>
    <n v="113"/>
    <n v="2260"/>
    <n v="113"/>
    <n v="2260"/>
    <n v="114"/>
    <n v="2280"/>
    <n v="114"/>
    <n v="2280"/>
    <n v="115"/>
    <n v="2300"/>
    <m/>
    <m/>
    <s v="RAS"/>
  </r>
  <r>
    <x v="0"/>
    <s v="ACTIVITE 1"/>
    <x v="1"/>
    <s v="MANA NOM 2"/>
    <x v="3"/>
    <s v="NON"/>
    <s v="X"/>
    <x v="27"/>
    <n v="20"/>
    <n v="40"/>
    <n v="800"/>
    <n v="40"/>
    <n v="800"/>
    <n v="40"/>
    <n v="800"/>
    <n v="40"/>
    <n v="800"/>
    <n v="49"/>
    <n v="980"/>
    <n v="49"/>
    <n v="980"/>
    <n v="49"/>
    <n v="980"/>
    <m/>
    <m/>
    <n v="49"/>
    <n v="39200"/>
    <n v="49"/>
    <n v="980"/>
    <n v="40"/>
    <n v="800"/>
    <n v="112"/>
    <n v="2240"/>
    <n v="112"/>
    <n v="2240"/>
    <n v="113"/>
    <n v="2260"/>
    <n v="113"/>
    <n v="2260"/>
    <n v="114"/>
    <n v="2280"/>
    <n v="114"/>
    <n v="2280"/>
    <n v="115"/>
    <n v="2300"/>
    <n v="115"/>
    <n v="2300"/>
    <n v="116"/>
    <n v="2320"/>
    <m/>
    <m/>
    <s v="RAS"/>
  </r>
  <r>
    <x v="0"/>
    <s v="ACTIVITE 1"/>
    <x v="1"/>
    <s v="MANA NOM 2"/>
    <x v="3"/>
    <s v="NON"/>
    <s v="X"/>
    <x v="28"/>
    <n v="20"/>
    <n v="41"/>
    <n v="820"/>
    <n v="41"/>
    <n v="820"/>
    <n v="41"/>
    <n v="820"/>
    <n v="41"/>
    <n v="820"/>
    <n v="50"/>
    <n v="1000"/>
    <n v="50"/>
    <n v="1000"/>
    <n v="50"/>
    <n v="1000"/>
    <m/>
    <m/>
    <n v="50"/>
    <n v="41000"/>
    <n v="50"/>
    <n v="1000"/>
    <n v="41"/>
    <n v="820"/>
    <n v="113"/>
    <n v="2260"/>
    <n v="113"/>
    <n v="2260"/>
    <n v="114"/>
    <n v="2280"/>
    <n v="114"/>
    <n v="2280"/>
    <n v="115"/>
    <n v="2300"/>
    <n v="115"/>
    <n v="2300"/>
    <n v="116"/>
    <n v="2320"/>
    <n v="116"/>
    <n v="2320"/>
    <n v="117"/>
    <n v="2340"/>
    <m/>
    <m/>
    <s v="RAS"/>
  </r>
  <r>
    <x v="0"/>
    <s v="ACTIVITE 1"/>
    <x v="0"/>
    <s v="MANA NOM 2"/>
    <x v="3"/>
    <s v="NON"/>
    <s v="X"/>
    <x v="29"/>
    <n v="20"/>
    <n v="92"/>
    <n v="1840"/>
    <n v="92"/>
    <n v="1840"/>
    <n v="92"/>
    <n v="1840"/>
    <n v="92"/>
    <n v="1840"/>
    <n v="101"/>
    <n v="2020"/>
    <n v="101"/>
    <n v="2020"/>
    <n v="101"/>
    <n v="2020"/>
    <m/>
    <m/>
    <n v="101"/>
    <n v="185840"/>
    <n v="101"/>
    <n v="2020"/>
    <n v="92"/>
    <n v="1840"/>
    <n v="114"/>
    <n v="2280"/>
    <n v="114"/>
    <n v="2280"/>
    <n v="115"/>
    <n v="2300"/>
    <n v="115"/>
    <n v="2300"/>
    <n v="116"/>
    <n v="2320"/>
    <n v="116"/>
    <n v="2320"/>
    <n v="117"/>
    <n v="2340"/>
    <n v="117"/>
    <n v="2340"/>
    <n v="118"/>
    <n v="2360"/>
    <m/>
    <m/>
    <s v="RAS"/>
  </r>
  <r>
    <x v="0"/>
    <s v="ACTIVITE 1"/>
    <x v="0"/>
    <s v="MANA NOM 2"/>
    <x v="3"/>
    <s v="NON"/>
    <s v="X"/>
    <x v="30"/>
    <n v="20"/>
    <n v="93"/>
    <n v="1860"/>
    <n v="93"/>
    <n v="1860"/>
    <n v="93"/>
    <n v="1860"/>
    <n v="93"/>
    <n v="1860"/>
    <n v="102"/>
    <n v="2040"/>
    <n v="102"/>
    <n v="2040"/>
    <n v="102"/>
    <n v="2040"/>
    <m/>
    <m/>
    <n v="102"/>
    <n v="189720"/>
    <n v="102"/>
    <n v="2040"/>
    <n v="93"/>
    <n v="1860"/>
    <n v="115"/>
    <n v="2300"/>
    <n v="115"/>
    <n v="2300"/>
    <n v="116"/>
    <n v="2320"/>
    <n v="116"/>
    <n v="2320"/>
    <n v="117"/>
    <n v="2340"/>
    <n v="117"/>
    <n v="2340"/>
    <n v="118"/>
    <n v="2360"/>
    <n v="118"/>
    <n v="2360"/>
    <n v="119"/>
    <n v="2380"/>
    <m/>
    <m/>
    <s v="RAS"/>
  </r>
  <r>
    <x v="0"/>
    <s v="ACTIVITE 1"/>
    <x v="0"/>
    <s v="MANA NOM 2"/>
    <x v="3"/>
    <s v="NON"/>
    <s v="X"/>
    <x v="31"/>
    <n v="20"/>
    <n v="94"/>
    <n v="1880"/>
    <n v="94"/>
    <n v="1880"/>
    <n v="94"/>
    <n v="1880"/>
    <n v="94"/>
    <n v="1880"/>
    <n v="103"/>
    <n v="2060"/>
    <n v="103"/>
    <n v="2060"/>
    <n v="103"/>
    <n v="2060"/>
    <m/>
    <m/>
    <n v="103"/>
    <n v="193640"/>
    <n v="103"/>
    <n v="2060"/>
    <n v="94"/>
    <n v="1880"/>
    <n v="116"/>
    <n v="2320"/>
    <n v="116"/>
    <n v="2320"/>
    <n v="117"/>
    <n v="2340"/>
    <n v="117"/>
    <n v="2340"/>
    <n v="118"/>
    <n v="2360"/>
    <n v="118"/>
    <n v="2360"/>
    <n v="119"/>
    <n v="2380"/>
    <n v="119"/>
    <n v="2380"/>
    <n v="120"/>
    <n v="2400"/>
    <m/>
    <m/>
    <s v="RAS"/>
  </r>
  <r>
    <x v="0"/>
    <s v="ACTIVITE 1"/>
    <x v="0"/>
    <s v="MANA NOM 2"/>
    <x v="3"/>
    <s v="NON"/>
    <s v="X"/>
    <x v="32"/>
    <n v="20"/>
    <n v="95"/>
    <n v="1900"/>
    <n v="95"/>
    <n v="1900"/>
    <n v="95"/>
    <n v="1900"/>
    <n v="95"/>
    <n v="1900"/>
    <n v="104"/>
    <n v="2080"/>
    <n v="104"/>
    <n v="2080"/>
    <n v="104"/>
    <n v="2080"/>
    <m/>
    <m/>
    <n v="104"/>
    <n v="197600"/>
    <n v="104"/>
    <n v="2080"/>
    <n v="95"/>
    <n v="1900"/>
    <n v="117"/>
    <n v="2340"/>
    <n v="117"/>
    <n v="2340"/>
    <n v="118"/>
    <n v="2360"/>
    <n v="118"/>
    <n v="2360"/>
    <n v="119"/>
    <n v="2380"/>
    <n v="119"/>
    <n v="2380"/>
    <n v="120"/>
    <n v="2400"/>
    <n v="120"/>
    <n v="2400"/>
    <n v="121"/>
    <n v="2420"/>
    <m/>
    <m/>
    <s v="RAS"/>
  </r>
  <r>
    <x v="0"/>
    <s v="ACTIVITE 1"/>
    <x v="0"/>
    <s v="MANA NOM 2"/>
    <x v="3"/>
    <s v="NON"/>
    <s v="X"/>
    <x v="33"/>
    <n v="20"/>
    <n v="96"/>
    <n v="1920"/>
    <n v="96"/>
    <n v="1920"/>
    <n v="96"/>
    <n v="1920"/>
    <n v="96"/>
    <n v="1920"/>
    <n v="105"/>
    <n v="2100"/>
    <n v="105"/>
    <n v="2100"/>
    <n v="105"/>
    <n v="2100"/>
    <m/>
    <m/>
    <n v="105"/>
    <n v="201600"/>
    <n v="105"/>
    <n v="2100"/>
    <n v="96"/>
    <n v="1920"/>
    <n v="118"/>
    <n v="2360"/>
    <n v="118"/>
    <n v="2360"/>
    <n v="119"/>
    <n v="2380"/>
    <n v="119"/>
    <n v="2380"/>
    <n v="120"/>
    <n v="2400"/>
    <n v="120"/>
    <n v="2400"/>
    <n v="121"/>
    <n v="2420"/>
    <n v="121"/>
    <n v="2420"/>
    <n v="122"/>
    <n v="2440"/>
    <m/>
    <m/>
    <s v="RAS"/>
  </r>
  <r>
    <x v="0"/>
    <s v="ACTIVITE 1"/>
    <x v="0"/>
    <s v="MANA NOM 2"/>
    <x v="3"/>
    <s v="NON"/>
    <s v="X"/>
    <x v="34"/>
    <n v="20"/>
    <n v="97"/>
    <n v="1940"/>
    <n v="97"/>
    <n v="1940"/>
    <n v="97"/>
    <n v="1940"/>
    <n v="97"/>
    <n v="1940"/>
    <n v="106"/>
    <n v="2120"/>
    <n v="106"/>
    <n v="2120"/>
    <n v="106"/>
    <n v="2120"/>
    <m/>
    <m/>
    <n v="106"/>
    <n v="205640"/>
    <n v="106"/>
    <n v="2120"/>
    <n v="97"/>
    <n v="1940"/>
    <n v="119"/>
    <n v="2380"/>
    <n v="119"/>
    <n v="2380"/>
    <n v="120"/>
    <n v="2400"/>
    <n v="120"/>
    <n v="2400"/>
    <n v="121"/>
    <n v="2420"/>
    <n v="121"/>
    <n v="2420"/>
    <n v="122"/>
    <n v="2440"/>
    <n v="122"/>
    <n v="2440"/>
    <n v="123"/>
    <n v="2460"/>
    <m/>
    <m/>
    <s v="RAS"/>
  </r>
  <r>
    <x v="0"/>
    <s v="ACTIVITE 1"/>
    <x v="0"/>
    <s v="MANA NOM 2"/>
    <x v="3"/>
    <s v="NON"/>
    <s v="X"/>
    <x v="35"/>
    <n v="20"/>
    <n v="98"/>
    <n v="1960"/>
    <n v="98"/>
    <n v="1960"/>
    <n v="98"/>
    <n v="1960"/>
    <n v="98"/>
    <n v="1960"/>
    <n v="107"/>
    <n v="2140"/>
    <n v="107"/>
    <n v="2140"/>
    <n v="107"/>
    <n v="2140"/>
    <m/>
    <m/>
    <n v="107"/>
    <n v="209720"/>
    <n v="107"/>
    <n v="2140"/>
    <n v="98"/>
    <n v="1960"/>
    <n v="120"/>
    <n v="2400"/>
    <n v="120"/>
    <n v="2400"/>
    <n v="121"/>
    <n v="2420"/>
    <n v="121"/>
    <n v="2420"/>
    <n v="122"/>
    <n v="2440"/>
    <n v="122"/>
    <n v="2440"/>
    <n v="123"/>
    <n v="2460"/>
    <n v="123"/>
    <n v="2460"/>
    <n v="124"/>
    <n v="2480"/>
    <m/>
    <m/>
    <s v="RAS"/>
  </r>
  <r>
    <x v="0"/>
    <s v="ACTIVITE 1"/>
    <x v="0"/>
    <s v="MANA NOM 2"/>
    <x v="3"/>
    <s v="NON"/>
    <s v="X"/>
    <x v="36"/>
    <n v="20"/>
    <n v="99"/>
    <n v="1980"/>
    <n v="99"/>
    <n v="1980"/>
    <n v="99"/>
    <n v="1980"/>
    <n v="99"/>
    <n v="1980"/>
    <n v="108"/>
    <n v="2160"/>
    <n v="108"/>
    <n v="2160"/>
    <n v="108"/>
    <n v="2160"/>
    <m/>
    <m/>
    <n v="108"/>
    <n v="213840"/>
    <n v="108"/>
    <n v="2160"/>
    <n v="99"/>
    <n v="1980"/>
    <n v="121"/>
    <n v="2420"/>
    <n v="121"/>
    <n v="2420"/>
    <n v="122"/>
    <n v="2440"/>
    <n v="122"/>
    <n v="2440"/>
    <n v="123"/>
    <n v="2460"/>
    <n v="123"/>
    <n v="2460"/>
    <n v="124"/>
    <n v="2480"/>
    <n v="124"/>
    <n v="2480"/>
    <n v="125"/>
    <n v="2500"/>
    <m/>
    <m/>
    <s v="RAS"/>
  </r>
  <r>
    <x v="0"/>
    <s v="ACTIVITE 1"/>
    <x v="0"/>
    <s v="MANA NOM 2"/>
    <x v="3"/>
    <s v="NON"/>
    <s v="X"/>
    <x v="37"/>
    <n v="20"/>
    <n v="100"/>
    <n v="2000"/>
    <n v="100"/>
    <n v="2000"/>
    <n v="100"/>
    <n v="2000"/>
    <n v="100"/>
    <n v="2000"/>
    <n v="109"/>
    <n v="2180"/>
    <n v="109"/>
    <n v="2180"/>
    <n v="109"/>
    <n v="2180"/>
    <m/>
    <m/>
    <n v="109"/>
    <n v="218000"/>
    <n v="109"/>
    <n v="2180"/>
    <n v="100"/>
    <n v="2000"/>
    <n v="122"/>
    <n v="2440"/>
    <n v="122"/>
    <n v="2440"/>
    <n v="123"/>
    <n v="2460"/>
    <n v="123"/>
    <n v="2460"/>
    <n v="124"/>
    <n v="2480"/>
    <n v="124"/>
    <n v="2480"/>
    <n v="125"/>
    <n v="2500"/>
    <n v="125"/>
    <n v="2500"/>
    <n v="126"/>
    <n v="2520"/>
    <m/>
    <m/>
    <s v="RAS"/>
  </r>
  <r>
    <x v="0"/>
    <s v="ACTIVITE 1"/>
    <x v="1"/>
    <s v="MANA NOM 2"/>
    <x v="3"/>
    <s v="NON"/>
    <s v="X"/>
    <x v="38"/>
    <n v="20"/>
    <n v="42"/>
    <n v="840"/>
    <n v="42"/>
    <n v="840"/>
    <n v="42"/>
    <n v="840"/>
    <n v="42"/>
    <n v="840"/>
    <n v="51"/>
    <n v="1020"/>
    <n v="51"/>
    <n v="1020"/>
    <n v="51"/>
    <n v="1020"/>
    <m/>
    <m/>
    <n v="51"/>
    <n v="42840"/>
    <n v="51"/>
    <n v="1020"/>
    <n v="42"/>
    <n v="840"/>
    <n v="123"/>
    <n v="2460"/>
    <n v="123"/>
    <n v="2460"/>
    <n v="124"/>
    <n v="2480"/>
    <n v="124"/>
    <n v="2480"/>
    <n v="125"/>
    <n v="2500"/>
    <n v="125"/>
    <n v="2500"/>
    <n v="126"/>
    <n v="2520"/>
    <n v="126"/>
    <n v="2520"/>
    <n v="127"/>
    <n v="2540"/>
    <m/>
    <m/>
    <s v="RAS"/>
  </r>
  <r>
    <x v="0"/>
    <s v="ACTIVITE 1"/>
    <x v="1"/>
    <s v="MANA NOM 2"/>
    <x v="3"/>
    <s v="NON"/>
    <s v="X"/>
    <x v="39"/>
    <n v="20"/>
    <n v="43"/>
    <n v="860"/>
    <n v="43"/>
    <n v="860"/>
    <n v="43"/>
    <n v="860"/>
    <n v="43"/>
    <n v="860"/>
    <n v="52"/>
    <n v="1040"/>
    <n v="52"/>
    <n v="1040"/>
    <n v="52"/>
    <n v="1040"/>
    <m/>
    <m/>
    <n v="52"/>
    <n v="44720"/>
    <n v="52"/>
    <n v="1040"/>
    <n v="43"/>
    <n v="860"/>
    <n v="124"/>
    <n v="2480"/>
    <n v="124"/>
    <n v="2480"/>
    <n v="125"/>
    <n v="2500"/>
    <n v="125"/>
    <n v="2500"/>
    <n v="126"/>
    <n v="2520"/>
    <n v="126"/>
    <n v="2520"/>
    <n v="127"/>
    <n v="2540"/>
    <n v="127"/>
    <n v="2540"/>
    <n v="128"/>
    <n v="2560"/>
    <m/>
    <m/>
    <s v="RAS"/>
  </r>
  <r>
    <x v="0"/>
    <s v="ACTIVITE 1"/>
    <x v="1"/>
    <s v="MANA NOM 2"/>
    <x v="3"/>
    <s v="NON"/>
    <s v="X"/>
    <x v="40"/>
    <n v="20"/>
    <n v="44"/>
    <n v="880"/>
    <n v="44"/>
    <n v="880"/>
    <n v="44"/>
    <n v="880"/>
    <n v="44"/>
    <n v="880"/>
    <n v="53"/>
    <n v="1060"/>
    <n v="53"/>
    <n v="1060"/>
    <n v="53"/>
    <n v="1060"/>
    <m/>
    <m/>
    <n v="53"/>
    <n v="46640"/>
    <n v="53"/>
    <n v="1060"/>
    <n v="44"/>
    <n v="880"/>
    <n v="125"/>
    <n v="2500"/>
    <n v="125"/>
    <n v="2500"/>
    <n v="126"/>
    <n v="2520"/>
    <n v="126"/>
    <n v="2520"/>
    <n v="127"/>
    <n v="2540"/>
    <n v="127"/>
    <n v="2540"/>
    <n v="128"/>
    <n v="2560"/>
    <n v="128"/>
    <n v="2560"/>
    <n v="129"/>
    <n v="2580"/>
    <m/>
    <m/>
    <s v="RAS"/>
  </r>
  <r>
    <x v="0"/>
    <s v="ACTIVITE 1"/>
    <x v="1"/>
    <s v="MANA NOM 2"/>
    <x v="3"/>
    <s v="NON"/>
    <s v="X"/>
    <x v="41"/>
    <n v="20"/>
    <n v="45"/>
    <n v="900"/>
    <n v="45"/>
    <n v="900"/>
    <n v="45"/>
    <n v="900"/>
    <n v="45"/>
    <n v="900"/>
    <n v="54"/>
    <n v="1080"/>
    <n v="54"/>
    <n v="1080"/>
    <n v="54"/>
    <n v="1080"/>
    <m/>
    <m/>
    <n v="54"/>
    <n v="48600"/>
    <n v="54"/>
    <n v="1080"/>
    <n v="45"/>
    <n v="900"/>
    <n v="126"/>
    <n v="2520"/>
    <n v="126"/>
    <n v="2520"/>
    <n v="127"/>
    <n v="2540"/>
    <n v="127"/>
    <n v="2540"/>
    <n v="128"/>
    <n v="2560"/>
    <n v="128"/>
    <n v="2560"/>
    <n v="129"/>
    <n v="2580"/>
    <n v="129"/>
    <n v="2580"/>
    <n v="130"/>
    <n v="2600"/>
    <m/>
    <m/>
    <s v="RAS"/>
  </r>
  <r>
    <x v="0"/>
    <s v="ACTIVITE 1"/>
    <x v="1"/>
    <s v="MANA NOM 2"/>
    <x v="3"/>
    <s v="NON"/>
    <s v="X"/>
    <x v="42"/>
    <n v="20"/>
    <n v="46"/>
    <n v="920"/>
    <n v="46"/>
    <n v="920"/>
    <n v="46"/>
    <n v="920"/>
    <n v="46"/>
    <n v="920"/>
    <n v="55"/>
    <n v="1100"/>
    <n v="55"/>
    <n v="1100"/>
    <n v="55"/>
    <n v="1100"/>
    <m/>
    <m/>
    <n v="55"/>
    <n v="50600"/>
    <n v="55"/>
    <n v="1100"/>
    <n v="46"/>
    <n v="920"/>
    <n v="127"/>
    <n v="2540"/>
    <n v="127"/>
    <n v="2540"/>
    <n v="128"/>
    <n v="2560"/>
    <n v="128"/>
    <n v="2560"/>
    <n v="129"/>
    <n v="2580"/>
    <n v="129"/>
    <n v="2580"/>
    <n v="130"/>
    <n v="2600"/>
    <n v="130"/>
    <n v="2600"/>
    <n v="131"/>
    <n v="2620"/>
    <m/>
    <m/>
    <s v="RAS"/>
  </r>
  <r>
    <x v="0"/>
    <s v="ACTIVITE 1"/>
    <x v="1"/>
    <s v="MANA NOM 2"/>
    <x v="3"/>
    <s v="NON"/>
    <s v="X"/>
    <x v="43"/>
    <n v="20"/>
    <n v="47"/>
    <n v="940"/>
    <n v="47"/>
    <n v="940"/>
    <n v="47"/>
    <n v="940"/>
    <n v="47"/>
    <n v="940"/>
    <n v="56"/>
    <n v="1120"/>
    <n v="56"/>
    <n v="1120"/>
    <n v="56"/>
    <n v="1120"/>
    <m/>
    <m/>
    <n v="56"/>
    <n v="52640"/>
    <n v="56"/>
    <n v="1120"/>
    <n v="47"/>
    <n v="940"/>
    <n v="128"/>
    <n v="2560"/>
    <n v="128"/>
    <n v="2560"/>
    <n v="129"/>
    <n v="2580"/>
    <n v="129"/>
    <n v="2580"/>
    <n v="130"/>
    <n v="2600"/>
    <n v="130"/>
    <n v="2600"/>
    <n v="131"/>
    <n v="2620"/>
    <n v="131"/>
    <n v="2620"/>
    <n v="132"/>
    <n v="2640"/>
    <m/>
    <m/>
    <s v="RAS"/>
  </r>
  <r>
    <x v="0"/>
    <s v="ACTIVITE 1"/>
    <x v="1"/>
    <s v="MANA NOM 2"/>
    <x v="3"/>
    <s v="NON"/>
    <s v="X"/>
    <x v="44"/>
    <n v="20"/>
    <n v="48"/>
    <n v="960"/>
    <n v="48"/>
    <n v="960"/>
    <n v="48"/>
    <n v="960"/>
    <n v="48"/>
    <n v="960"/>
    <n v="57"/>
    <n v="1140"/>
    <n v="57"/>
    <n v="1140"/>
    <n v="57"/>
    <n v="1140"/>
    <m/>
    <m/>
    <n v="57"/>
    <n v="54720"/>
    <n v="57"/>
    <n v="1140"/>
    <n v="48"/>
    <n v="960"/>
    <n v="129"/>
    <n v="2580"/>
    <n v="129"/>
    <n v="2580"/>
    <n v="130"/>
    <n v="2600"/>
    <n v="130"/>
    <n v="2600"/>
    <n v="131"/>
    <n v="2620"/>
    <n v="131"/>
    <n v="2620"/>
    <n v="132"/>
    <n v="2640"/>
    <n v="132"/>
    <n v="2640"/>
    <n v="133"/>
    <n v="2660"/>
    <m/>
    <m/>
    <s v="RAS"/>
  </r>
  <r>
    <x v="0"/>
    <s v="ACTIVITE 1"/>
    <x v="1"/>
    <s v="MANA NOM 2"/>
    <x v="3"/>
    <s v="NON"/>
    <s v="X"/>
    <x v="45"/>
    <n v="20"/>
    <n v="49"/>
    <n v="980"/>
    <n v="49"/>
    <n v="980"/>
    <n v="49"/>
    <n v="980"/>
    <n v="49"/>
    <n v="980"/>
    <n v="58"/>
    <n v="1160"/>
    <n v="58"/>
    <n v="1160"/>
    <n v="58"/>
    <n v="1160"/>
    <m/>
    <m/>
    <n v="58"/>
    <n v="56840"/>
    <n v="58"/>
    <n v="1160"/>
    <n v="49"/>
    <n v="980"/>
    <n v="130"/>
    <n v="2600"/>
    <n v="130"/>
    <n v="2600"/>
    <n v="131"/>
    <n v="2620"/>
    <n v="131"/>
    <n v="2620"/>
    <n v="132"/>
    <n v="2640"/>
    <n v="132"/>
    <n v="2640"/>
    <n v="133"/>
    <n v="2660"/>
    <n v="133"/>
    <n v="2660"/>
    <n v="134"/>
    <n v="2680"/>
    <m/>
    <m/>
    <s v="RAS"/>
  </r>
  <r>
    <x v="0"/>
    <s v="ACTIVITE 1"/>
    <x v="1"/>
    <s v="MANA NOM 2"/>
    <x v="3"/>
    <s v="NON"/>
    <s v="X"/>
    <x v="46"/>
    <n v="20"/>
    <n v="50"/>
    <n v="1000"/>
    <n v="50"/>
    <n v="1000"/>
    <n v="50"/>
    <n v="1000"/>
    <n v="50"/>
    <n v="1000"/>
    <n v="59"/>
    <n v="1180"/>
    <n v="59"/>
    <n v="1180"/>
    <n v="59"/>
    <n v="1180"/>
    <m/>
    <m/>
    <n v="59"/>
    <n v="59000"/>
    <n v="59"/>
    <n v="1180"/>
    <n v="50"/>
    <n v="1000"/>
    <n v="131"/>
    <n v="2620"/>
    <n v="131"/>
    <n v="2620"/>
    <n v="132"/>
    <n v="2640"/>
    <n v="132"/>
    <n v="2640"/>
    <n v="133"/>
    <n v="2660"/>
    <n v="133"/>
    <n v="2660"/>
    <n v="134"/>
    <n v="2680"/>
    <n v="134"/>
    <n v="2680"/>
    <n v="135"/>
    <n v="2700"/>
    <m/>
    <m/>
    <s v="RAS"/>
  </r>
  <r>
    <x v="0"/>
    <s v="ACTIVITE 1"/>
    <x v="0"/>
    <s v="MANA NOM 2"/>
    <x v="4"/>
    <s v="NON"/>
    <s v="X"/>
    <x v="47"/>
    <n v="20"/>
    <n v="101"/>
    <n v="2020"/>
    <n v="101"/>
    <n v="2020"/>
    <n v="101"/>
    <n v="2020"/>
    <n v="101"/>
    <n v="2020"/>
    <n v="110"/>
    <n v="2200"/>
    <n v="110"/>
    <n v="2200"/>
    <n v="110"/>
    <n v="2200"/>
    <m/>
    <m/>
    <n v="110"/>
    <n v="222200"/>
    <n v="110"/>
    <n v="2200"/>
    <n v="101"/>
    <n v="2020"/>
    <n v="132"/>
    <n v="2640"/>
    <n v="132"/>
    <n v="2640"/>
    <n v="133"/>
    <n v="2660"/>
    <n v="133"/>
    <n v="2660"/>
    <n v="134"/>
    <n v="2680"/>
    <n v="134"/>
    <n v="2680"/>
    <n v="135"/>
    <n v="2700"/>
    <n v="135"/>
    <n v="2700"/>
    <n v="136"/>
    <n v="2720"/>
    <m/>
    <m/>
    <s v="RAS"/>
  </r>
  <r>
    <x v="0"/>
    <s v="ACTIVITE 1"/>
    <x v="0"/>
    <s v="MANA NOM 2"/>
    <x v="4"/>
    <s v="NON"/>
    <s v="X"/>
    <x v="48"/>
    <n v="20"/>
    <n v="102"/>
    <n v="2040"/>
    <n v="102"/>
    <n v="2040"/>
    <n v="102"/>
    <n v="2040"/>
    <n v="102"/>
    <n v="2040"/>
    <n v="111"/>
    <n v="2220"/>
    <n v="111"/>
    <n v="2220"/>
    <n v="111"/>
    <n v="2220"/>
    <m/>
    <m/>
    <n v="111"/>
    <n v="226440"/>
    <n v="111"/>
    <n v="2220"/>
    <n v="102"/>
    <n v="2040"/>
    <n v="133"/>
    <n v="2660"/>
    <n v="133"/>
    <n v="2660"/>
    <n v="134"/>
    <n v="2680"/>
    <n v="134"/>
    <n v="2680"/>
    <n v="135"/>
    <n v="2700"/>
    <n v="135"/>
    <n v="2700"/>
    <n v="136"/>
    <n v="2720"/>
    <n v="136"/>
    <n v="2720"/>
    <n v="137"/>
    <n v="2740"/>
    <m/>
    <m/>
    <s v="RAS"/>
  </r>
  <r>
    <x v="0"/>
    <s v="ACTIVITE 1"/>
    <x v="0"/>
    <s v="MANA NOM 2"/>
    <x v="4"/>
    <s v="NON"/>
    <s v="X"/>
    <x v="49"/>
    <n v="20"/>
    <n v="103"/>
    <n v="2060"/>
    <n v="103"/>
    <n v="2060"/>
    <n v="103"/>
    <n v="2060"/>
    <n v="103"/>
    <n v="2060"/>
    <n v="112"/>
    <n v="2240"/>
    <n v="112"/>
    <n v="2240"/>
    <n v="112"/>
    <n v="2240"/>
    <m/>
    <m/>
    <n v="112"/>
    <n v="230720"/>
    <n v="112"/>
    <n v="2240"/>
    <n v="103"/>
    <n v="2060"/>
    <n v="134"/>
    <n v="2680"/>
    <n v="134"/>
    <n v="2680"/>
    <n v="135"/>
    <n v="2700"/>
    <n v="135"/>
    <n v="2700"/>
    <n v="136"/>
    <n v="2720"/>
    <n v="136"/>
    <n v="2720"/>
    <n v="137"/>
    <n v="2740"/>
    <n v="137"/>
    <n v="2740"/>
    <n v="138"/>
    <n v="2760"/>
    <m/>
    <m/>
    <s v="RAS"/>
  </r>
  <r>
    <x v="0"/>
    <s v="ACTIVITE 1"/>
    <x v="0"/>
    <s v="MANA NOM 2"/>
    <x v="4"/>
    <s v="NON"/>
    <s v="X"/>
    <x v="50"/>
    <n v="20"/>
    <n v="104"/>
    <n v="2080"/>
    <n v="104"/>
    <n v="2080"/>
    <n v="104"/>
    <n v="2080"/>
    <n v="104"/>
    <n v="2080"/>
    <n v="113"/>
    <n v="2260"/>
    <n v="113"/>
    <n v="2260"/>
    <n v="113"/>
    <n v="2260"/>
    <m/>
    <m/>
    <n v="113"/>
    <n v="235040"/>
    <n v="113"/>
    <n v="2260"/>
    <n v="104"/>
    <n v="2080"/>
    <n v="135"/>
    <n v="2700"/>
    <n v="135"/>
    <n v="2700"/>
    <n v="136"/>
    <n v="2720"/>
    <n v="136"/>
    <n v="2720"/>
    <n v="137"/>
    <n v="2740"/>
    <n v="137"/>
    <n v="2740"/>
    <n v="138"/>
    <n v="2760"/>
    <n v="138"/>
    <n v="2760"/>
    <n v="139"/>
    <n v="2780"/>
    <m/>
    <m/>
    <s v="RAS"/>
  </r>
  <r>
    <x v="0"/>
    <s v="ACTIVITE 1"/>
    <x v="0"/>
    <s v="MANA NOM 2"/>
    <x v="4"/>
    <s v="NON"/>
    <s v="X"/>
    <x v="51"/>
    <n v="20"/>
    <n v="105"/>
    <n v="2100"/>
    <n v="105"/>
    <n v="2100"/>
    <n v="105"/>
    <n v="2100"/>
    <n v="105"/>
    <n v="2100"/>
    <n v="114"/>
    <n v="2280"/>
    <n v="114"/>
    <n v="2280"/>
    <n v="114"/>
    <n v="2280"/>
    <m/>
    <m/>
    <n v="114"/>
    <n v="239400"/>
    <n v="114"/>
    <n v="2280"/>
    <n v="105"/>
    <n v="2100"/>
    <n v="136"/>
    <n v="2720"/>
    <n v="136"/>
    <n v="2720"/>
    <n v="137"/>
    <n v="2740"/>
    <n v="137"/>
    <n v="2740"/>
    <n v="138"/>
    <n v="2760"/>
    <n v="138"/>
    <n v="2760"/>
    <n v="139"/>
    <n v="2780"/>
    <n v="139"/>
    <n v="2780"/>
    <n v="140"/>
    <n v="2800"/>
    <m/>
    <m/>
    <s v="RAS"/>
  </r>
  <r>
    <x v="0"/>
    <s v="ACTIVITE 1"/>
    <x v="0"/>
    <s v="MANA NOM 2"/>
    <x v="4"/>
    <s v="NON"/>
    <s v="X"/>
    <x v="52"/>
    <n v="20"/>
    <n v="106"/>
    <n v="2120"/>
    <n v="106"/>
    <n v="2120"/>
    <n v="106"/>
    <n v="2120"/>
    <n v="106"/>
    <n v="2120"/>
    <n v="115"/>
    <n v="2300"/>
    <n v="115"/>
    <n v="2300"/>
    <n v="115"/>
    <n v="2300"/>
    <m/>
    <m/>
    <n v="115"/>
    <n v="243800"/>
    <n v="115"/>
    <n v="2300"/>
    <n v="106"/>
    <n v="2120"/>
    <n v="137"/>
    <n v="2740"/>
    <n v="137"/>
    <n v="2740"/>
    <n v="138"/>
    <n v="2760"/>
    <n v="138"/>
    <n v="2760"/>
    <n v="139"/>
    <n v="2780"/>
    <n v="139"/>
    <n v="2780"/>
    <n v="140"/>
    <n v="2800"/>
    <n v="140"/>
    <n v="2800"/>
    <n v="141"/>
    <n v="2820"/>
    <m/>
    <m/>
    <s v="RAS"/>
  </r>
  <r>
    <x v="0"/>
    <s v="ACTIVITE 1"/>
    <x v="0"/>
    <s v="MANA NOM 2"/>
    <x v="4"/>
    <s v="NON"/>
    <s v="X"/>
    <x v="53"/>
    <n v="20"/>
    <n v="107"/>
    <n v="2140"/>
    <n v="107"/>
    <n v="2140"/>
    <n v="107"/>
    <n v="2140"/>
    <n v="107"/>
    <n v="2140"/>
    <n v="116"/>
    <n v="2320"/>
    <n v="116"/>
    <n v="2320"/>
    <n v="116"/>
    <n v="2320"/>
    <m/>
    <m/>
    <n v="116"/>
    <n v="248240"/>
    <n v="116"/>
    <n v="2320"/>
    <n v="107"/>
    <n v="2140"/>
    <n v="138"/>
    <n v="2760"/>
    <n v="138"/>
    <n v="2760"/>
    <n v="139"/>
    <n v="2780"/>
    <n v="139"/>
    <n v="2780"/>
    <n v="140"/>
    <n v="2800"/>
    <n v="140"/>
    <n v="2800"/>
    <n v="141"/>
    <n v="2820"/>
    <n v="141"/>
    <n v="2820"/>
    <n v="142"/>
    <n v="2840"/>
    <m/>
    <m/>
    <s v="RAS"/>
  </r>
  <r>
    <x v="0"/>
    <s v="ACTIVITE 1"/>
    <x v="0"/>
    <s v="MANA NOM 2"/>
    <x v="4"/>
    <s v="NON"/>
    <s v="X"/>
    <x v="54"/>
    <n v="20"/>
    <n v="108"/>
    <n v="2160"/>
    <n v="108"/>
    <n v="2160"/>
    <n v="108"/>
    <n v="2160"/>
    <n v="108"/>
    <n v="2160"/>
    <n v="117"/>
    <n v="2340"/>
    <n v="117"/>
    <n v="2340"/>
    <n v="117"/>
    <n v="2340"/>
    <m/>
    <m/>
    <n v="117"/>
    <n v="252720"/>
    <n v="117"/>
    <n v="2340"/>
    <n v="108"/>
    <n v="2160"/>
    <n v="139"/>
    <n v="2780"/>
    <n v="139"/>
    <n v="2780"/>
    <n v="140"/>
    <n v="2800"/>
    <n v="140"/>
    <n v="2800"/>
    <n v="141"/>
    <n v="2820"/>
    <n v="141"/>
    <n v="2820"/>
    <n v="142"/>
    <n v="2840"/>
    <n v="142"/>
    <n v="2840"/>
    <n v="143"/>
    <n v="2860"/>
    <m/>
    <m/>
    <s v="RAS"/>
  </r>
  <r>
    <x v="0"/>
    <s v="ACTIVITE 1"/>
    <x v="0"/>
    <s v="MANA NOM 2"/>
    <x v="4"/>
    <s v="NON"/>
    <s v="X"/>
    <x v="55"/>
    <n v="20"/>
    <n v="109"/>
    <n v="2180"/>
    <n v="109"/>
    <n v="2180"/>
    <n v="109"/>
    <n v="2180"/>
    <n v="109"/>
    <n v="2180"/>
    <n v="118"/>
    <n v="2360"/>
    <n v="118"/>
    <n v="2360"/>
    <n v="118"/>
    <n v="2360"/>
    <m/>
    <m/>
    <n v="118"/>
    <n v="257240"/>
    <n v="118"/>
    <n v="2360"/>
    <n v="109"/>
    <n v="2180"/>
    <n v="140"/>
    <n v="2800"/>
    <n v="140"/>
    <n v="2800"/>
    <n v="141"/>
    <n v="2820"/>
    <n v="141"/>
    <n v="2820"/>
    <n v="142"/>
    <n v="2840"/>
    <n v="142"/>
    <n v="2840"/>
    <n v="143"/>
    <n v="2860"/>
    <n v="143"/>
    <n v="2860"/>
    <n v="144"/>
    <n v="2880"/>
    <m/>
    <m/>
    <s v="RAS"/>
  </r>
  <r>
    <x v="0"/>
    <s v="ACTIVITE 1"/>
    <x v="0"/>
    <s v="MANA NOM 2"/>
    <x v="4"/>
    <s v="NON"/>
    <s v="X"/>
    <x v="56"/>
    <n v="20"/>
    <n v="110"/>
    <n v="2200"/>
    <n v="110"/>
    <n v="2200"/>
    <n v="110"/>
    <n v="2200"/>
    <n v="110"/>
    <n v="2200"/>
    <n v="119"/>
    <n v="2380"/>
    <n v="119"/>
    <n v="2380"/>
    <n v="119"/>
    <n v="2380"/>
    <m/>
    <m/>
    <n v="119"/>
    <n v="261800"/>
    <n v="119"/>
    <n v="2380"/>
    <n v="110"/>
    <n v="2200"/>
    <n v="141"/>
    <n v="2820"/>
    <n v="141"/>
    <n v="2820"/>
    <n v="142"/>
    <n v="2840"/>
    <n v="142"/>
    <n v="2840"/>
    <n v="143"/>
    <n v="2860"/>
    <n v="143"/>
    <n v="2860"/>
    <n v="144"/>
    <n v="2880"/>
    <n v="144"/>
    <n v="2880"/>
    <n v="145"/>
    <n v="2900"/>
    <m/>
    <m/>
    <s v="RAS"/>
  </r>
  <r>
    <x v="0"/>
    <s v="ACTIVITE 1"/>
    <x v="0"/>
    <s v="MANA NOM 2"/>
    <x v="4"/>
    <s v="NON"/>
    <s v="X"/>
    <x v="57"/>
    <n v="20"/>
    <n v="111"/>
    <n v="2220"/>
    <n v="111"/>
    <n v="2220"/>
    <n v="111"/>
    <n v="2220"/>
    <n v="111"/>
    <n v="2220"/>
    <n v="120"/>
    <n v="2400"/>
    <n v="120"/>
    <n v="2400"/>
    <n v="120"/>
    <n v="2400"/>
    <m/>
    <m/>
    <n v="120"/>
    <n v="266400"/>
    <n v="120"/>
    <n v="2400"/>
    <n v="111"/>
    <n v="2220"/>
    <n v="142"/>
    <n v="2840"/>
    <n v="142"/>
    <n v="2840"/>
    <n v="143"/>
    <n v="2860"/>
    <n v="143"/>
    <n v="2860"/>
    <n v="144"/>
    <n v="2880"/>
    <n v="144"/>
    <n v="2880"/>
    <n v="145"/>
    <n v="2900"/>
    <n v="145"/>
    <n v="2900"/>
    <n v="146"/>
    <n v="2920"/>
    <m/>
    <m/>
    <s v="RAS"/>
  </r>
  <r>
    <x v="0"/>
    <s v="ACTIVITE 1"/>
    <x v="0"/>
    <s v="MANA NOM 3"/>
    <x v="4"/>
    <s v="NON"/>
    <s v="X"/>
    <x v="58"/>
    <n v="20"/>
    <n v="112"/>
    <n v="2240"/>
    <n v="112"/>
    <n v="2240"/>
    <n v="112"/>
    <n v="2240"/>
    <n v="112"/>
    <n v="2240"/>
    <n v="121"/>
    <n v="2420"/>
    <n v="121"/>
    <n v="2420"/>
    <n v="121"/>
    <n v="2420"/>
    <m/>
    <m/>
    <n v="121"/>
    <n v="271040"/>
    <n v="121"/>
    <n v="2420"/>
    <n v="112"/>
    <n v="2240"/>
    <n v="143"/>
    <n v="2860"/>
    <n v="143"/>
    <n v="2860"/>
    <n v="144"/>
    <n v="2880"/>
    <n v="144"/>
    <n v="2880"/>
    <n v="145"/>
    <n v="2900"/>
    <n v="145"/>
    <n v="2900"/>
    <n v="146"/>
    <n v="2920"/>
    <n v="146"/>
    <n v="2920"/>
    <n v="147"/>
    <n v="2940"/>
    <m/>
    <m/>
    <s v="RAS"/>
  </r>
  <r>
    <x v="0"/>
    <s v="ACTIVITE 1"/>
    <x v="0"/>
    <s v="MANA NOM 3"/>
    <x v="4"/>
    <s v="NON"/>
    <s v="X"/>
    <x v="59"/>
    <n v="20"/>
    <n v="113"/>
    <n v="2260"/>
    <n v="113"/>
    <n v="2260"/>
    <n v="113"/>
    <n v="2260"/>
    <n v="113"/>
    <n v="2260"/>
    <n v="122"/>
    <n v="2440"/>
    <n v="122"/>
    <n v="2440"/>
    <n v="122"/>
    <n v="2440"/>
    <m/>
    <m/>
    <n v="122"/>
    <n v="275720"/>
    <n v="122"/>
    <n v="2440"/>
    <n v="113"/>
    <n v="2260"/>
    <n v="144"/>
    <n v="2880"/>
    <n v="144"/>
    <n v="2880"/>
    <n v="145"/>
    <n v="2900"/>
    <n v="145"/>
    <n v="2900"/>
    <n v="146"/>
    <n v="2920"/>
    <n v="146"/>
    <n v="2920"/>
    <n v="147"/>
    <n v="2940"/>
    <n v="147"/>
    <n v="2940"/>
    <n v="148"/>
    <n v="2960"/>
    <m/>
    <m/>
    <s v="RAS"/>
  </r>
  <r>
    <x v="0"/>
    <s v="ACTIVITE 1"/>
    <x v="0"/>
    <s v="MANA NOM 3"/>
    <x v="4"/>
    <s v="NON"/>
    <s v="X"/>
    <x v="60"/>
    <n v="20"/>
    <n v="114"/>
    <n v="2280"/>
    <n v="114"/>
    <n v="2280"/>
    <n v="114"/>
    <n v="2280"/>
    <n v="114"/>
    <n v="2280"/>
    <n v="123"/>
    <n v="2460"/>
    <n v="123"/>
    <n v="2460"/>
    <n v="123"/>
    <n v="2460"/>
    <m/>
    <m/>
    <n v="123"/>
    <n v="280440"/>
    <n v="123"/>
    <n v="2460"/>
    <n v="114"/>
    <n v="2280"/>
    <n v="145"/>
    <n v="2900"/>
    <n v="145"/>
    <n v="2900"/>
    <n v="146"/>
    <n v="2920"/>
    <n v="146"/>
    <n v="2920"/>
    <n v="147"/>
    <n v="2940"/>
    <n v="147"/>
    <n v="2940"/>
    <n v="148"/>
    <n v="2960"/>
    <n v="148"/>
    <n v="2960"/>
    <n v="149"/>
    <n v="2980"/>
    <m/>
    <m/>
    <s v="RAS"/>
  </r>
  <r>
    <x v="0"/>
    <s v="ACTIVITE 1"/>
    <x v="0"/>
    <s v="MANA NOM 3"/>
    <x v="4"/>
    <s v="NON"/>
    <s v="X"/>
    <x v="61"/>
    <n v="20"/>
    <n v="115"/>
    <n v="2300"/>
    <n v="115"/>
    <n v="2300"/>
    <n v="115"/>
    <n v="2300"/>
    <n v="115"/>
    <n v="2300"/>
    <n v="124"/>
    <n v="2480"/>
    <n v="124"/>
    <n v="2480"/>
    <n v="124"/>
    <n v="2480"/>
    <m/>
    <m/>
    <n v="124"/>
    <n v="285200"/>
    <n v="124"/>
    <n v="2480"/>
    <n v="115"/>
    <n v="2300"/>
    <n v="146"/>
    <n v="2920"/>
    <n v="146"/>
    <n v="2920"/>
    <n v="147"/>
    <n v="2940"/>
    <n v="147"/>
    <n v="2940"/>
    <n v="148"/>
    <n v="2960"/>
    <n v="148"/>
    <n v="2960"/>
    <n v="149"/>
    <n v="2980"/>
    <n v="149"/>
    <n v="2980"/>
    <n v="150"/>
    <n v="3000"/>
    <m/>
    <m/>
    <s v="RAS"/>
  </r>
  <r>
    <x v="0"/>
    <s v="ACTIVITE 1"/>
    <x v="0"/>
    <s v="MANA NOM 3"/>
    <x v="4"/>
    <s v="NON"/>
    <s v="X"/>
    <x v="62"/>
    <n v="20"/>
    <n v="116"/>
    <n v="2320"/>
    <n v="116"/>
    <n v="2320"/>
    <n v="116"/>
    <n v="2320"/>
    <n v="116"/>
    <n v="2320"/>
    <n v="125"/>
    <n v="2500"/>
    <n v="125"/>
    <n v="2500"/>
    <n v="125"/>
    <n v="2500"/>
    <m/>
    <m/>
    <n v="125"/>
    <n v="290000"/>
    <n v="125"/>
    <n v="2500"/>
    <n v="116"/>
    <n v="2320"/>
    <n v="147"/>
    <n v="2940"/>
    <n v="147"/>
    <n v="2940"/>
    <n v="148"/>
    <n v="2960"/>
    <n v="148"/>
    <n v="2960"/>
    <n v="149"/>
    <n v="2980"/>
    <n v="149"/>
    <n v="2980"/>
    <n v="150"/>
    <n v="3000"/>
    <n v="150"/>
    <n v="3000"/>
    <n v="151"/>
    <n v="3020"/>
    <m/>
    <m/>
    <s v="RAS"/>
  </r>
  <r>
    <x v="0"/>
    <s v="ACTIVITE 1"/>
    <x v="0"/>
    <s v="MANA NOM 3"/>
    <x v="4"/>
    <s v="NON"/>
    <s v="X"/>
    <x v="63"/>
    <n v="20"/>
    <n v="117"/>
    <n v="2340"/>
    <n v="117"/>
    <n v="2340"/>
    <n v="117"/>
    <n v="2340"/>
    <n v="117"/>
    <n v="2340"/>
    <n v="126"/>
    <n v="2520"/>
    <n v="126"/>
    <n v="2520"/>
    <n v="126"/>
    <n v="2520"/>
    <m/>
    <m/>
    <n v="126"/>
    <n v="294840"/>
    <n v="126"/>
    <n v="2520"/>
    <n v="117"/>
    <n v="2340"/>
    <n v="148"/>
    <n v="2960"/>
    <n v="148"/>
    <n v="2960"/>
    <n v="149"/>
    <n v="2980"/>
    <n v="149"/>
    <n v="2980"/>
    <n v="150"/>
    <n v="3000"/>
    <n v="150"/>
    <n v="3000"/>
    <n v="151"/>
    <n v="3020"/>
    <n v="151"/>
    <n v="3020"/>
    <n v="152"/>
    <n v="3040"/>
    <m/>
    <m/>
    <s v="RAS"/>
  </r>
  <r>
    <x v="0"/>
    <s v="ACTIVITE 1"/>
    <x v="0"/>
    <s v="MANA NOM 3"/>
    <x v="4"/>
    <s v="NON"/>
    <s v="X"/>
    <x v="64"/>
    <n v="20"/>
    <n v="118"/>
    <n v="2360"/>
    <n v="118"/>
    <n v="2360"/>
    <n v="118"/>
    <n v="2360"/>
    <n v="118"/>
    <n v="2360"/>
    <n v="127"/>
    <n v="2540"/>
    <n v="127"/>
    <n v="2540"/>
    <n v="127"/>
    <n v="2540"/>
    <m/>
    <m/>
    <n v="127"/>
    <n v="299720"/>
    <n v="127"/>
    <n v="2540"/>
    <n v="118"/>
    <n v="2360"/>
    <n v="149"/>
    <n v="2980"/>
    <n v="149"/>
    <n v="2980"/>
    <n v="150"/>
    <n v="3000"/>
    <n v="150"/>
    <n v="3000"/>
    <n v="151"/>
    <n v="3020"/>
    <n v="151"/>
    <n v="3020"/>
    <n v="152"/>
    <n v="3040"/>
    <n v="152"/>
    <n v="3040"/>
    <n v="153"/>
    <n v="3060"/>
    <m/>
    <m/>
    <s v="RAS"/>
  </r>
  <r>
    <x v="0"/>
    <s v="ACTIVITE 1"/>
    <x v="0"/>
    <s v="MANA NOM 3"/>
    <x v="4"/>
    <s v="NON"/>
    <s v="X"/>
    <x v="65"/>
    <n v="20"/>
    <n v="119"/>
    <n v="2380"/>
    <n v="119"/>
    <n v="2380"/>
    <n v="119"/>
    <n v="2380"/>
    <n v="119"/>
    <n v="2380"/>
    <n v="128"/>
    <n v="2560"/>
    <n v="128"/>
    <n v="2560"/>
    <n v="128"/>
    <n v="2560"/>
    <m/>
    <m/>
    <n v="128"/>
    <n v="304640"/>
    <n v="128"/>
    <n v="2560"/>
    <n v="119"/>
    <n v="2380"/>
    <n v="150"/>
    <n v="3000"/>
    <n v="150"/>
    <n v="3000"/>
    <n v="151"/>
    <n v="3020"/>
    <n v="151"/>
    <n v="3020"/>
    <n v="152"/>
    <n v="3040"/>
    <n v="152"/>
    <n v="3040"/>
    <n v="153"/>
    <n v="3060"/>
    <n v="153"/>
    <n v="3060"/>
    <n v="154"/>
    <n v="3080"/>
    <m/>
    <m/>
    <s v="RAS"/>
  </r>
  <r>
    <x v="0"/>
    <s v="ACTIVITE 1"/>
    <x v="0"/>
    <s v="MANA NOM 3"/>
    <x v="4"/>
    <s v="NON"/>
    <s v="X"/>
    <x v="66"/>
    <n v="20"/>
    <n v="120"/>
    <n v="2400"/>
    <n v="120"/>
    <n v="2400"/>
    <n v="120"/>
    <n v="2400"/>
    <n v="120"/>
    <n v="2400"/>
    <n v="129"/>
    <n v="2580"/>
    <n v="129"/>
    <n v="2580"/>
    <n v="129"/>
    <n v="2580"/>
    <m/>
    <m/>
    <n v="129"/>
    <n v="309600"/>
    <n v="129"/>
    <n v="2580"/>
    <n v="120"/>
    <n v="2400"/>
    <n v="151"/>
    <n v="3020"/>
    <n v="151"/>
    <n v="3020"/>
    <n v="152"/>
    <n v="3040"/>
    <n v="152"/>
    <n v="3040"/>
    <n v="153"/>
    <n v="3060"/>
    <n v="153"/>
    <n v="3060"/>
    <n v="154"/>
    <n v="3080"/>
    <n v="154"/>
    <n v="3080"/>
    <n v="155"/>
    <n v="3100"/>
    <m/>
    <m/>
    <s v="RAS"/>
  </r>
  <r>
    <x v="0"/>
    <s v="ACTIVITE 1"/>
    <x v="0"/>
    <s v="MANA NOM 3"/>
    <x v="4"/>
    <s v="NON"/>
    <s v="X"/>
    <x v="67"/>
    <n v="20"/>
    <n v="121"/>
    <n v="2420"/>
    <n v="121"/>
    <n v="2420"/>
    <n v="121"/>
    <n v="2420"/>
    <n v="121"/>
    <n v="2420"/>
    <n v="130"/>
    <n v="2600"/>
    <n v="130"/>
    <n v="2600"/>
    <n v="130"/>
    <n v="2600"/>
    <m/>
    <m/>
    <n v="130"/>
    <n v="314600"/>
    <n v="130"/>
    <n v="2600"/>
    <n v="121"/>
    <n v="2420"/>
    <n v="152"/>
    <n v="3040"/>
    <n v="152"/>
    <n v="3040"/>
    <n v="153"/>
    <n v="3060"/>
    <n v="153"/>
    <n v="3060"/>
    <n v="154"/>
    <n v="3080"/>
    <n v="154"/>
    <n v="3080"/>
    <n v="155"/>
    <n v="3100"/>
    <n v="155"/>
    <n v="3100"/>
    <n v="156"/>
    <n v="3120"/>
    <m/>
    <m/>
    <s v="RAS"/>
  </r>
  <r>
    <x v="0"/>
    <s v="ACTIVITE 1"/>
    <x v="0"/>
    <s v="MANA NOM 3"/>
    <x v="4"/>
    <s v="NON"/>
    <s v="X"/>
    <x v="68"/>
    <n v="20"/>
    <n v="122"/>
    <n v="2440"/>
    <n v="122"/>
    <n v="2440"/>
    <n v="122"/>
    <n v="2440"/>
    <n v="122"/>
    <n v="2440"/>
    <n v="131"/>
    <n v="2620"/>
    <n v="131"/>
    <n v="2620"/>
    <n v="131"/>
    <n v="2620"/>
    <m/>
    <m/>
    <n v="131"/>
    <n v="319640"/>
    <n v="131"/>
    <n v="2620"/>
    <n v="122"/>
    <n v="2440"/>
    <n v="153"/>
    <n v="3060"/>
    <n v="153"/>
    <n v="3060"/>
    <n v="154"/>
    <n v="3080"/>
    <n v="154"/>
    <n v="3080"/>
    <n v="155"/>
    <n v="3100"/>
    <n v="155"/>
    <n v="3100"/>
    <n v="156"/>
    <n v="3120"/>
    <n v="156"/>
    <n v="3120"/>
    <n v="157"/>
    <n v="3140"/>
    <m/>
    <m/>
    <s v="RAS"/>
  </r>
  <r>
    <x v="0"/>
    <s v="ACTIVITE 1"/>
    <x v="0"/>
    <s v="MANA NOM 3"/>
    <x v="4"/>
    <s v="NON"/>
    <s v="X"/>
    <x v="69"/>
    <n v="20"/>
    <n v="123"/>
    <n v="2460"/>
    <n v="123"/>
    <n v="2460"/>
    <n v="123"/>
    <n v="2460"/>
    <n v="123"/>
    <n v="2460"/>
    <n v="132"/>
    <n v="2640"/>
    <n v="132"/>
    <n v="2640"/>
    <n v="132"/>
    <n v="2640"/>
    <m/>
    <m/>
    <n v="132"/>
    <n v="324720"/>
    <n v="132"/>
    <n v="2640"/>
    <n v="123"/>
    <n v="2460"/>
    <n v="154"/>
    <n v="3080"/>
    <n v="154"/>
    <n v="3080"/>
    <n v="155"/>
    <n v="3100"/>
    <n v="155"/>
    <n v="3100"/>
    <n v="156"/>
    <n v="3120"/>
    <n v="156"/>
    <n v="3120"/>
    <n v="157"/>
    <n v="3140"/>
    <n v="157"/>
    <n v="3140"/>
    <n v="158"/>
    <n v="3160"/>
    <m/>
    <m/>
    <s v="RAS"/>
  </r>
  <r>
    <x v="0"/>
    <s v="ACTIVITE 1"/>
    <x v="0"/>
    <s v="MANA NOM 3"/>
    <x v="4"/>
    <s v="NON"/>
    <s v="X"/>
    <x v="70"/>
    <n v="20"/>
    <n v="124"/>
    <n v="2480"/>
    <n v="124"/>
    <n v="2480"/>
    <n v="124"/>
    <n v="2480"/>
    <n v="124"/>
    <n v="2480"/>
    <n v="133"/>
    <n v="2660"/>
    <n v="133"/>
    <n v="2660"/>
    <n v="133"/>
    <n v="2660"/>
    <m/>
    <m/>
    <n v="133"/>
    <n v="329840"/>
    <n v="133"/>
    <n v="2660"/>
    <n v="124"/>
    <n v="2480"/>
    <n v="155"/>
    <n v="3100"/>
    <n v="155"/>
    <n v="3100"/>
    <n v="156"/>
    <n v="3120"/>
    <n v="156"/>
    <n v="3120"/>
    <n v="157"/>
    <n v="3140"/>
    <n v="157"/>
    <n v="3140"/>
    <n v="158"/>
    <n v="3160"/>
    <n v="158"/>
    <n v="3160"/>
    <n v="159"/>
    <n v="3180"/>
    <m/>
    <m/>
    <s v="RAS"/>
  </r>
  <r>
    <x v="0"/>
    <s v="ACTIVITE 1"/>
    <x v="0"/>
    <s v="MANA NOM 3"/>
    <x v="4"/>
    <s v="NON"/>
    <s v="X"/>
    <x v="71"/>
    <n v="20"/>
    <n v="125"/>
    <n v="2500"/>
    <n v="125"/>
    <n v="2500"/>
    <n v="125"/>
    <n v="2500"/>
    <n v="125"/>
    <n v="2500"/>
    <n v="134"/>
    <n v="2680"/>
    <n v="134"/>
    <n v="2680"/>
    <n v="134"/>
    <n v="2680"/>
    <m/>
    <m/>
    <n v="134"/>
    <n v="335000"/>
    <n v="134"/>
    <n v="2680"/>
    <n v="125"/>
    <n v="2500"/>
    <n v="156"/>
    <n v="3120"/>
    <n v="156"/>
    <n v="3120"/>
    <n v="157"/>
    <n v="3140"/>
    <n v="157"/>
    <n v="3140"/>
    <n v="158"/>
    <n v="3160"/>
    <n v="158"/>
    <n v="3160"/>
    <n v="159"/>
    <n v="3180"/>
    <n v="159"/>
    <n v="3180"/>
    <n v="160"/>
    <n v="3200"/>
    <m/>
    <m/>
    <s v="RAS"/>
  </r>
  <r>
    <x v="0"/>
    <s v="ACTIVITE 1"/>
    <x v="0"/>
    <s v="MANA NOM 3"/>
    <x v="4"/>
    <s v="NON"/>
    <s v="X"/>
    <x v="72"/>
    <n v="20"/>
    <n v="126"/>
    <n v="2520"/>
    <n v="126"/>
    <n v="2520"/>
    <n v="126"/>
    <n v="2520"/>
    <n v="126"/>
    <n v="2520"/>
    <n v="135"/>
    <n v="2700"/>
    <n v="135"/>
    <n v="2700"/>
    <n v="135"/>
    <n v="2700"/>
    <m/>
    <m/>
    <n v="135"/>
    <n v="340200"/>
    <n v="135"/>
    <n v="2700"/>
    <n v="126"/>
    <n v="2520"/>
    <n v="157"/>
    <n v="3140"/>
    <n v="157"/>
    <n v="3140"/>
    <n v="158"/>
    <n v="3160"/>
    <n v="158"/>
    <n v="3160"/>
    <n v="159"/>
    <n v="3180"/>
    <n v="159"/>
    <n v="3180"/>
    <n v="160"/>
    <n v="3200"/>
    <n v="160"/>
    <n v="3200"/>
    <n v="161"/>
    <n v="3220"/>
    <m/>
    <m/>
    <s v="RAS"/>
  </r>
  <r>
    <x v="0"/>
    <s v="ACTIVITE 1"/>
    <x v="0"/>
    <s v="MANA NOM 3"/>
    <x v="4"/>
    <s v="NON"/>
    <s v="X"/>
    <x v="73"/>
    <n v="20"/>
    <n v="127"/>
    <n v="2540"/>
    <n v="127"/>
    <n v="2540"/>
    <n v="127"/>
    <n v="2540"/>
    <n v="127"/>
    <n v="2540"/>
    <n v="136"/>
    <n v="2720"/>
    <n v="136"/>
    <n v="2720"/>
    <n v="136"/>
    <n v="2720"/>
    <m/>
    <m/>
    <n v="136"/>
    <n v="345440"/>
    <n v="136"/>
    <n v="2720"/>
    <n v="127"/>
    <n v="2540"/>
    <n v="158"/>
    <n v="3160"/>
    <n v="158"/>
    <n v="3160"/>
    <n v="159"/>
    <n v="3180"/>
    <n v="159"/>
    <n v="3180"/>
    <n v="160"/>
    <n v="3200"/>
    <n v="160"/>
    <n v="3200"/>
    <n v="161"/>
    <n v="3220"/>
    <n v="161"/>
    <n v="3220"/>
    <n v="162"/>
    <n v="3240"/>
    <m/>
    <m/>
    <s v="RAS"/>
  </r>
  <r>
    <x v="0"/>
    <s v="ACTIVITE 1"/>
    <x v="0"/>
    <s v="MANA NOM 3"/>
    <x v="4"/>
    <s v="NON"/>
    <s v="X"/>
    <x v="74"/>
    <n v="20"/>
    <n v="128"/>
    <n v="2560"/>
    <n v="128"/>
    <n v="2560"/>
    <n v="128"/>
    <n v="2560"/>
    <n v="128"/>
    <n v="2560"/>
    <n v="137"/>
    <n v="2740"/>
    <n v="137"/>
    <n v="2740"/>
    <n v="137"/>
    <n v="2740"/>
    <m/>
    <m/>
    <n v="137"/>
    <n v="350720"/>
    <n v="137"/>
    <n v="2740"/>
    <n v="128"/>
    <n v="2560"/>
    <n v="159"/>
    <n v="3180"/>
    <n v="159"/>
    <n v="3180"/>
    <n v="160"/>
    <n v="3200"/>
    <n v="160"/>
    <n v="3200"/>
    <n v="161"/>
    <n v="3220"/>
    <n v="161"/>
    <n v="3220"/>
    <n v="162"/>
    <n v="3240"/>
    <n v="162"/>
    <n v="3240"/>
    <n v="163"/>
    <n v="3260"/>
    <m/>
    <m/>
    <s v="RAS"/>
  </r>
  <r>
    <x v="0"/>
    <s v="ACTIVITE 1"/>
    <x v="1"/>
    <s v="MANA NOM 3"/>
    <x v="4"/>
    <s v="NON"/>
    <s v="X"/>
    <x v="75"/>
    <n v="20"/>
    <n v="51"/>
    <n v="1020"/>
    <n v="51"/>
    <n v="1020"/>
    <n v="51"/>
    <n v="1020"/>
    <n v="51"/>
    <n v="1020"/>
    <n v="60"/>
    <n v="1200"/>
    <n v="60"/>
    <n v="1200"/>
    <n v="60"/>
    <n v="1200"/>
    <m/>
    <m/>
    <n v="60"/>
    <n v="61200"/>
    <n v="60"/>
    <n v="1200"/>
    <n v="51"/>
    <n v="1020"/>
    <n v="160"/>
    <n v="3200"/>
    <n v="160"/>
    <n v="3200"/>
    <n v="161"/>
    <n v="3220"/>
    <n v="161"/>
    <n v="3220"/>
    <n v="162"/>
    <n v="3240"/>
    <n v="162"/>
    <n v="3240"/>
    <n v="163"/>
    <n v="3260"/>
    <n v="163"/>
    <n v="3260"/>
    <n v="164"/>
    <n v="3280"/>
    <m/>
    <m/>
    <s v="RAS"/>
  </r>
  <r>
    <x v="0"/>
    <s v="ACTIVITE 1"/>
    <x v="1"/>
    <s v="MANA NOM 3"/>
    <x v="4"/>
    <s v="NON"/>
    <s v="X"/>
    <x v="76"/>
    <n v="20"/>
    <n v="52"/>
    <n v="1040"/>
    <n v="52"/>
    <n v="1040"/>
    <n v="52"/>
    <n v="1040"/>
    <n v="52"/>
    <n v="1040"/>
    <n v="61"/>
    <n v="1220"/>
    <n v="61"/>
    <n v="1220"/>
    <n v="61"/>
    <n v="1220"/>
    <m/>
    <m/>
    <n v="61"/>
    <n v="63440"/>
    <n v="61"/>
    <n v="1220"/>
    <n v="52"/>
    <n v="1040"/>
    <n v="161"/>
    <n v="3220"/>
    <n v="161"/>
    <n v="3220"/>
    <n v="162"/>
    <n v="3240"/>
    <n v="162"/>
    <n v="3240"/>
    <n v="163"/>
    <n v="3260"/>
    <n v="163"/>
    <n v="3260"/>
    <n v="164"/>
    <n v="3280"/>
    <n v="164"/>
    <n v="3280"/>
    <n v="165"/>
    <n v="3300"/>
    <m/>
    <m/>
    <s v="RAS"/>
  </r>
  <r>
    <x v="0"/>
    <s v="ACTIVITE 1"/>
    <x v="1"/>
    <s v="MANA NOM 3"/>
    <x v="4"/>
    <s v="NON"/>
    <s v="X"/>
    <x v="77"/>
    <n v="20"/>
    <n v="53"/>
    <n v="1060"/>
    <n v="53"/>
    <n v="1060"/>
    <n v="53"/>
    <n v="1060"/>
    <n v="53"/>
    <n v="1060"/>
    <n v="62"/>
    <n v="1240"/>
    <n v="62"/>
    <n v="1240"/>
    <n v="62"/>
    <n v="1240"/>
    <m/>
    <m/>
    <n v="62"/>
    <n v="65720"/>
    <n v="62"/>
    <n v="1240"/>
    <n v="53"/>
    <n v="1060"/>
    <n v="162"/>
    <n v="3240"/>
    <n v="162"/>
    <n v="3240"/>
    <n v="163"/>
    <n v="3260"/>
    <n v="163"/>
    <n v="3260"/>
    <n v="164"/>
    <n v="3280"/>
    <n v="164"/>
    <n v="3280"/>
    <n v="165"/>
    <n v="3300"/>
    <n v="165"/>
    <n v="3300"/>
    <n v="166"/>
    <n v="3320"/>
    <m/>
    <m/>
    <s v="RAS"/>
  </r>
  <r>
    <x v="0"/>
    <s v="ACTIVITE 1"/>
    <x v="1"/>
    <s v="MANA NOM 3"/>
    <x v="4"/>
    <s v="NON"/>
    <s v="X"/>
    <x v="78"/>
    <n v="20"/>
    <n v="54"/>
    <n v="1080"/>
    <n v="54"/>
    <n v="1080"/>
    <n v="54"/>
    <n v="1080"/>
    <n v="54"/>
    <n v="1080"/>
    <n v="63"/>
    <n v="1260"/>
    <n v="63"/>
    <n v="1260"/>
    <n v="63"/>
    <n v="1260"/>
    <m/>
    <m/>
    <n v="63"/>
    <n v="68040"/>
    <n v="63"/>
    <n v="1260"/>
    <n v="54"/>
    <n v="1080"/>
    <n v="163"/>
    <n v="3260"/>
    <n v="163"/>
    <n v="3260"/>
    <n v="164"/>
    <n v="3280"/>
    <n v="164"/>
    <n v="3280"/>
    <n v="165"/>
    <n v="3300"/>
    <n v="165"/>
    <n v="3300"/>
    <n v="166"/>
    <n v="3320"/>
    <n v="166"/>
    <n v="3320"/>
    <n v="167"/>
    <n v="3340"/>
    <m/>
    <m/>
    <s v="RAS"/>
  </r>
  <r>
    <x v="0"/>
    <s v="ACTIVITE 1"/>
    <x v="1"/>
    <s v="MANA NOM 3"/>
    <x v="4"/>
    <s v="NON"/>
    <s v="X"/>
    <x v="79"/>
    <n v="20"/>
    <n v="55"/>
    <n v="1100"/>
    <n v="55"/>
    <n v="1100"/>
    <n v="55"/>
    <n v="1100"/>
    <n v="55"/>
    <n v="1100"/>
    <n v="64"/>
    <n v="1280"/>
    <n v="64"/>
    <n v="1280"/>
    <n v="64"/>
    <n v="1280"/>
    <m/>
    <m/>
    <n v="64"/>
    <n v="70400"/>
    <n v="64"/>
    <n v="1280"/>
    <n v="55"/>
    <n v="1100"/>
    <n v="164"/>
    <n v="3280"/>
    <n v="164"/>
    <n v="3280"/>
    <n v="165"/>
    <n v="3300"/>
    <n v="165"/>
    <n v="3300"/>
    <n v="166"/>
    <n v="3320"/>
    <n v="166"/>
    <n v="3320"/>
    <n v="167"/>
    <n v="3340"/>
    <n v="167"/>
    <n v="3340"/>
    <n v="168"/>
    <n v="3360"/>
    <m/>
    <m/>
    <s v="RAS"/>
  </r>
  <r>
    <x v="0"/>
    <s v="ACTIVITE 1"/>
    <x v="1"/>
    <s v="MANA NOM 3"/>
    <x v="4"/>
    <s v="NON"/>
    <s v="X"/>
    <x v="80"/>
    <n v="20"/>
    <n v="56"/>
    <n v="1120"/>
    <n v="56"/>
    <n v="1120"/>
    <n v="56"/>
    <n v="1120"/>
    <n v="56"/>
    <n v="1120"/>
    <n v="65"/>
    <n v="1300"/>
    <n v="65"/>
    <n v="1300"/>
    <n v="65"/>
    <n v="1300"/>
    <m/>
    <m/>
    <n v="65"/>
    <n v="72800"/>
    <n v="65"/>
    <n v="1300"/>
    <n v="56"/>
    <n v="1120"/>
    <n v="165"/>
    <n v="3300"/>
    <n v="165"/>
    <n v="3300"/>
    <n v="166"/>
    <n v="3320"/>
    <n v="166"/>
    <n v="3320"/>
    <n v="167"/>
    <n v="3340"/>
    <n v="167"/>
    <n v="3340"/>
    <n v="168"/>
    <n v="3360"/>
    <n v="168"/>
    <n v="3360"/>
    <n v="169"/>
    <n v="3380"/>
    <m/>
    <m/>
    <s v="RAS"/>
  </r>
  <r>
    <x v="0"/>
    <s v="ACTIVITE 1"/>
    <x v="1"/>
    <s v="MANA NOM 3"/>
    <x v="4"/>
    <s v="NON"/>
    <s v="X"/>
    <x v="81"/>
    <n v="20"/>
    <n v="57"/>
    <n v="1140"/>
    <n v="57"/>
    <n v="1140"/>
    <n v="57"/>
    <n v="1140"/>
    <n v="57"/>
    <n v="1140"/>
    <n v="66"/>
    <n v="1320"/>
    <n v="66"/>
    <n v="1320"/>
    <n v="66"/>
    <n v="1320"/>
    <m/>
    <m/>
    <n v="66"/>
    <n v="75240"/>
    <n v="66"/>
    <n v="1320"/>
    <n v="57"/>
    <n v="1140"/>
    <n v="166"/>
    <n v="3320"/>
    <n v="166"/>
    <n v="3320"/>
    <n v="167"/>
    <n v="3340"/>
    <n v="167"/>
    <n v="3340"/>
    <n v="168"/>
    <n v="3360"/>
    <n v="168"/>
    <n v="3360"/>
    <n v="169"/>
    <n v="3380"/>
    <n v="169"/>
    <n v="3380"/>
    <n v="170"/>
    <n v="3400"/>
    <m/>
    <m/>
    <s v="RAS"/>
  </r>
  <r>
    <x v="0"/>
    <s v="ACTIVITE 1"/>
    <x v="1"/>
    <s v="MANA NOM 3"/>
    <x v="4"/>
    <s v="NON"/>
    <s v="X"/>
    <x v="82"/>
    <n v="20"/>
    <n v="58"/>
    <n v="1160"/>
    <n v="58"/>
    <n v="1160"/>
    <n v="58"/>
    <n v="1160"/>
    <n v="58"/>
    <n v="1160"/>
    <n v="67"/>
    <n v="1340"/>
    <n v="67"/>
    <n v="1340"/>
    <n v="67"/>
    <n v="1340"/>
    <m/>
    <m/>
    <n v="67"/>
    <n v="77720"/>
    <n v="67"/>
    <n v="1340"/>
    <n v="58"/>
    <n v="1160"/>
    <n v="167"/>
    <n v="3340"/>
    <n v="167"/>
    <n v="3340"/>
    <n v="168"/>
    <n v="3360"/>
    <n v="168"/>
    <n v="3360"/>
    <n v="169"/>
    <n v="3380"/>
    <n v="169"/>
    <n v="3380"/>
    <n v="170"/>
    <n v="3400"/>
    <n v="170"/>
    <n v="3400"/>
    <n v="171"/>
    <n v="3420"/>
    <m/>
    <m/>
    <s v="RAS"/>
  </r>
  <r>
    <x v="0"/>
    <s v="ACTIVITE 1"/>
    <x v="1"/>
    <s v="MANA NOM 3"/>
    <x v="4"/>
    <s v="NON"/>
    <s v="X"/>
    <x v="83"/>
    <n v="20"/>
    <n v="59"/>
    <n v="1180"/>
    <n v="59"/>
    <n v="1180"/>
    <n v="59"/>
    <n v="1180"/>
    <n v="59"/>
    <n v="1180"/>
    <n v="68"/>
    <n v="1360"/>
    <n v="68"/>
    <n v="1360"/>
    <n v="68"/>
    <n v="1360"/>
    <m/>
    <m/>
    <n v="68"/>
    <n v="80240"/>
    <n v="68"/>
    <n v="1360"/>
    <n v="59"/>
    <n v="1180"/>
    <n v="168"/>
    <n v="3360"/>
    <n v="168"/>
    <n v="3360"/>
    <n v="169"/>
    <n v="3380"/>
    <n v="169"/>
    <n v="3380"/>
    <n v="170"/>
    <n v="3400"/>
    <n v="170"/>
    <n v="3400"/>
    <n v="171"/>
    <n v="3420"/>
    <n v="171"/>
    <n v="3420"/>
    <n v="172"/>
    <n v="3440"/>
    <m/>
    <m/>
    <s v="RAS"/>
  </r>
  <r>
    <x v="0"/>
    <s v="ACTIVITE 1"/>
    <x v="0"/>
    <s v="MANA NOM 3"/>
    <x v="4"/>
    <s v="NON"/>
    <s v="X"/>
    <x v="84"/>
    <n v="20"/>
    <n v="129"/>
    <n v="2580"/>
    <n v="129"/>
    <n v="2580"/>
    <n v="129"/>
    <n v="2580"/>
    <n v="129"/>
    <n v="2580"/>
    <n v="138"/>
    <n v="2760"/>
    <n v="138"/>
    <n v="2760"/>
    <n v="138"/>
    <n v="2760"/>
    <m/>
    <m/>
    <n v="138"/>
    <n v="356040"/>
    <n v="138"/>
    <n v="2760"/>
    <n v="129"/>
    <n v="2580"/>
    <n v="169"/>
    <n v="3380"/>
    <n v="169"/>
    <n v="3380"/>
    <n v="170"/>
    <n v="3400"/>
    <n v="170"/>
    <n v="3400"/>
    <n v="171"/>
    <n v="3420"/>
    <n v="171"/>
    <n v="3420"/>
    <n v="172"/>
    <n v="3440"/>
    <n v="172"/>
    <n v="3440"/>
    <n v="173"/>
    <n v="3460"/>
    <m/>
    <m/>
    <s v="RAS"/>
  </r>
  <r>
    <x v="0"/>
    <s v="ACTIVITE 1"/>
    <x v="0"/>
    <s v="MANA NOM 3"/>
    <x v="4"/>
    <s v="NON"/>
    <s v="X"/>
    <x v="85"/>
    <n v="20"/>
    <n v="130"/>
    <n v="2600"/>
    <n v="130"/>
    <n v="2600"/>
    <n v="130"/>
    <n v="2600"/>
    <n v="130"/>
    <n v="2600"/>
    <n v="139"/>
    <n v="2780"/>
    <n v="139"/>
    <n v="2780"/>
    <n v="139"/>
    <n v="2780"/>
    <m/>
    <m/>
    <n v="139"/>
    <n v="361400"/>
    <n v="139"/>
    <n v="2780"/>
    <n v="130"/>
    <n v="2600"/>
    <n v="170"/>
    <n v="3400"/>
    <n v="170"/>
    <n v="3400"/>
    <n v="171"/>
    <n v="3420"/>
    <n v="171"/>
    <n v="3420"/>
    <n v="172"/>
    <n v="3440"/>
    <n v="172"/>
    <n v="3440"/>
    <n v="173"/>
    <n v="3460"/>
    <n v="173"/>
    <n v="3460"/>
    <n v="174"/>
    <n v="3480"/>
    <m/>
    <m/>
    <s v="RAS"/>
  </r>
  <r>
    <x v="0"/>
    <s v="ACTIVITE 1"/>
    <x v="0"/>
    <s v="MANA NOM 3"/>
    <x v="4"/>
    <s v="NON"/>
    <s v="X"/>
    <x v="86"/>
    <n v="20"/>
    <n v="131"/>
    <n v="2620"/>
    <n v="131"/>
    <n v="2620"/>
    <n v="131"/>
    <n v="2620"/>
    <n v="131"/>
    <n v="2620"/>
    <n v="140"/>
    <n v="2800"/>
    <n v="140"/>
    <n v="2800"/>
    <n v="140"/>
    <n v="2800"/>
    <m/>
    <m/>
    <n v="140"/>
    <n v="366800"/>
    <n v="140"/>
    <n v="2800"/>
    <n v="131"/>
    <n v="2620"/>
    <n v="171"/>
    <n v="3420"/>
    <n v="171"/>
    <n v="3420"/>
    <n v="172"/>
    <n v="3440"/>
    <n v="172"/>
    <n v="3440"/>
    <n v="173"/>
    <n v="3460"/>
    <n v="173"/>
    <n v="3460"/>
    <n v="174"/>
    <n v="3480"/>
    <n v="174"/>
    <n v="3480"/>
    <n v="175"/>
    <n v="3500"/>
    <m/>
    <m/>
    <s v="RAS"/>
  </r>
  <r>
    <x v="0"/>
    <s v="ACTIVITE 1"/>
    <x v="0"/>
    <s v="MANA NOM 3"/>
    <x v="4"/>
    <s v="NON"/>
    <s v="X"/>
    <x v="87"/>
    <n v="20"/>
    <n v="132"/>
    <n v="2640"/>
    <n v="132"/>
    <n v="2640"/>
    <n v="132"/>
    <n v="2640"/>
    <n v="132"/>
    <n v="2640"/>
    <n v="141"/>
    <n v="2820"/>
    <n v="141"/>
    <n v="2820"/>
    <n v="141"/>
    <n v="2820"/>
    <m/>
    <m/>
    <n v="141"/>
    <n v="372240"/>
    <n v="141"/>
    <n v="2820"/>
    <n v="132"/>
    <n v="2640"/>
    <n v="172"/>
    <n v="3440"/>
    <n v="172"/>
    <n v="3440"/>
    <n v="173"/>
    <n v="3460"/>
    <n v="173"/>
    <n v="3460"/>
    <n v="174"/>
    <n v="3480"/>
    <n v="174"/>
    <n v="3480"/>
    <n v="175"/>
    <n v="3500"/>
    <n v="175"/>
    <n v="3500"/>
    <n v="176"/>
    <n v="3520"/>
    <m/>
    <m/>
    <s v="RAS"/>
  </r>
  <r>
    <x v="0"/>
    <s v="ACTIVITE 1"/>
    <x v="0"/>
    <s v="MANA NOM 3"/>
    <x v="4"/>
    <s v="NON"/>
    <s v="X"/>
    <x v="88"/>
    <n v="20"/>
    <n v="133"/>
    <n v="2660"/>
    <n v="133"/>
    <n v="2660"/>
    <n v="133"/>
    <n v="2660"/>
    <n v="133"/>
    <n v="2660"/>
    <n v="142"/>
    <n v="2840"/>
    <n v="142"/>
    <n v="2840"/>
    <n v="142"/>
    <n v="2840"/>
    <m/>
    <m/>
    <n v="142"/>
    <n v="377720"/>
    <n v="142"/>
    <n v="2840"/>
    <n v="133"/>
    <n v="2660"/>
    <n v="173"/>
    <n v="3460"/>
    <n v="173"/>
    <n v="3460"/>
    <n v="174"/>
    <n v="3480"/>
    <n v="174"/>
    <n v="3480"/>
    <n v="175"/>
    <n v="3500"/>
    <n v="175"/>
    <n v="3500"/>
    <n v="176"/>
    <n v="3520"/>
    <n v="176"/>
    <n v="3520"/>
    <n v="177"/>
    <n v="3540"/>
    <m/>
    <m/>
    <s v="RAS"/>
  </r>
  <r>
    <x v="0"/>
    <s v="ACTIVITE 1"/>
    <x v="0"/>
    <s v="MANA NOM 3"/>
    <x v="4"/>
    <s v="NON"/>
    <s v="X"/>
    <x v="89"/>
    <n v="20"/>
    <n v="134"/>
    <n v="2680"/>
    <n v="134"/>
    <n v="2680"/>
    <n v="134"/>
    <n v="2680"/>
    <n v="134"/>
    <n v="2680"/>
    <n v="143"/>
    <n v="2860"/>
    <n v="143"/>
    <n v="2860"/>
    <n v="143"/>
    <n v="2860"/>
    <m/>
    <m/>
    <n v="143"/>
    <n v="383240"/>
    <n v="143"/>
    <n v="2860"/>
    <n v="134"/>
    <n v="2680"/>
    <n v="174"/>
    <n v="3480"/>
    <n v="174"/>
    <n v="3480"/>
    <n v="175"/>
    <n v="3500"/>
    <n v="175"/>
    <n v="3500"/>
    <n v="176"/>
    <n v="3520"/>
    <n v="176"/>
    <n v="3520"/>
    <n v="177"/>
    <n v="3540"/>
    <n v="177"/>
    <n v="3540"/>
    <n v="178"/>
    <n v="3560"/>
    <m/>
    <m/>
    <s v="RAS"/>
  </r>
  <r>
    <x v="0"/>
    <s v="ACTIVITE 1"/>
    <x v="0"/>
    <s v="MANA NOM 3"/>
    <x v="4"/>
    <s v="NON"/>
    <s v="X"/>
    <x v="90"/>
    <n v="20"/>
    <n v="135"/>
    <n v="2700"/>
    <n v="135"/>
    <n v="2700"/>
    <n v="135"/>
    <n v="2700"/>
    <n v="135"/>
    <n v="2700"/>
    <n v="144"/>
    <n v="2880"/>
    <n v="144"/>
    <n v="2880"/>
    <n v="144"/>
    <n v="2880"/>
    <m/>
    <m/>
    <n v="144"/>
    <n v="388800"/>
    <n v="144"/>
    <n v="2880"/>
    <n v="135"/>
    <n v="2700"/>
    <n v="175"/>
    <n v="3500"/>
    <n v="175"/>
    <n v="3500"/>
    <n v="176"/>
    <n v="3520"/>
    <n v="176"/>
    <n v="3520"/>
    <n v="177"/>
    <n v="3540"/>
    <n v="177"/>
    <n v="3540"/>
    <n v="178"/>
    <n v="3560"/>
    <n v="178"/>
    <n v="3560"/>
    <n v="179"/>
    <n v="3580"/>
    <m/>
    <m/>
    <s v="RAS"/>
  </r>
  <r>
    <x v="0"/>
    <s v="ACTIVITE 1"/>
    <x v="1"/>
    <s v="MANA NOM 3"/>
    <x v="4"/>
    <s v="NON"/>
    <s v="X"/>
    <x v="91"/>
    <n v="20"/>
    <n v="60"/>
    <n v="1200"/>
    <n v="60"/>
    <n v="1200"/>
    <n v="60"/>
    <n v="1200"/>
    <n v="60"/>
    <n v="1200"/>
    <n v="69"/>
    <n v="1380"/>
    <n v="69"/>
    <n v="1380"/>
    <n v="69"/>
    <n v="1380"/>
    <m/>
    <m/>
    <n v="69"/>
    <n v="82800"/>
    <n v="69"/>
    <n v="1380"/>
    <n v="60"/>
    <n v="1200"/>
    <n v="176"/>
    <n v="3520"/>
    <n v="176"/>
    <n v="3520"/>
    <n v="177"/>
    <n v="3540"/>
    <n v="177"/>
    <n v="3540"/>
    <n v="178"/>
    <n v="3560"/>
    <n v="178"/>
    <n v="3560"/>
    <n v="179"/>
    <n v="3580"/>
    <n v="179"/>
    <n v="3580"/>
    <n v="180"/>
    <n v="3600"/>
    <m/>
    <m/>
    <s v="RAS"/>
  </r>
  <r>
    <x v="0"/>
    <s v="ACTIVITE 1"/>
    <x v="1"/>
    <s v="MANA NOM 3"/>
    <x v="4"/>
    <s v="NON"/>
    <s v="X"/>
    <x v="92"/>
    <n v="20"/>
    <n v="61"/>
    <n v="1220"/>
    <n v="61"/>
    <n v="1220"/>
    <n v="61"/>
    <n v="1220"/>
    <n v="61"/>
    <n v="1220"/>
    <n v="70"/>
    <n v="1400"/>
    <n v="70"/>
    <n v="1400"/>
    <n v="70"/>
    <n v="1400"/>
    <m/>
    <m/>
    <n v="70"/>
    <n v="85400"/>
    <n v="70"/>
    <n v="1400"/>
    <n v="61"/>
    <n v="1220"/>
    <n v="177"/>
    <n v="3540"/>
    <n v="177"/>
    <n v="3540"/>
    <n v="178"/>
    <n v="3560"/>
    <n v="178"/>
    <n v="3560"/>
    <n v="179"/>
    <n v="3580"/>
    <n v="179"/>
    <n v="3580"/>
    <n v="180"/>
    <n v="3600"/>
    <n v="180"/>
    <n v="3600"/>
    <n v="181"/>
    <n v="3620"/>
    <m/>
    <m/>
    <s v="RAS"/>
  </r>
  <r>
    <x v="0"/>
    <s v="ACTIVITE 1"/>
    <x v="1"/>
    <s v="MANA NOM 3"/>
    <x v="4"/>
    <s v="NON"/>
    <s v="X"/>
    <x v="93"/>
    <n v="20"/>
    <n v="62"/>
    <n v="1240"/>
    <n v="62"/>
    <n v="1240"/>
    <n v="62"/>
    <n v="1240"/>
    <n v="62"/>
    <n v="1240"/>
    <n v="71"/>
    <n v="1420"/>
    <n v="71"/>
    <n v="1420"/>
    <n v="71"/>
    <n v="1420"/>
    <m/>
    <m/>
    <n v="71"/>
    <n v="88040"/>
    <n v="71"/>
    <n v="1420"/>
    <n v="62"/>
    <n v="1240"/>
    <n v="178"/>
    <n v="3560"/>
    <n v="178"/>
    <n v="3560"/>
    <n v="179"/>
    <n v="3580"/>
    <n v="179"/>
    <n v="3580"/>
    <n v="180"/>
    <n v="3600"/>
    <n v="180"/>
    <n v="3600"/>
    <n v="181"/>
    <n v="3620"/>
    <n v="181"/>
    <n v="3620"/>
    <n v="182"/>
    <n v="3640"/>
    <m/>
    <m/>
    <s v="RAS"/>
  </r>
  <r>
    <x v="0"/>
    <s v="ACTIVITE 1"/>
    <x v="1"/>
    <s v="MANA NOM 3"/>
    <x v="4"/>
    <s v="NON"/>
    <s v="X"/>
    <x v="94"/>
    <n v="20"/>
    <n v="63"/>
    <n v="1260"/>
    <n v="63"/>
    <n v="1260"/>
    <n v="63"/>
    <n v="1260"/>
    <n v="63"/>
    <n v="1260"/>
    <n v="72"/>
    <n v="1440"/>
    <n v="72"/>
    <n v="1440"/>
    <n v="72"/>
    <n v="1440"/>
    <m/>
    <m/>
    <n v="72"/>
    <n v="90720"/>
    <n v="72"/>
    <n v="1440"/>
    <n v="63"/>
    <n v="1260"/>
    <n v="179"/>
    <n v="3580"/>
    <n v="179"/>
    <n v="3580"/>
    <n v="180"/>
    <n v="3600"/>
    <n v="180"/>
    <n v="3600"/>
    <n v="181"/>
    <n v="3620"/>
    <n v="181"/>
    <n v="3620"/>
    <n v="182"/>
    <n v="3640"/>
    <n v="182"/>
    <n v="3640"/>
    <n v="183"/>
    <n v="3660"/>
    <m/>
    <m/>
    <s v="RAS"/>
  </r>
  <r>
    <x v="0"/>
    <s v="ACTIVITE 1"/>
    <x v="1"/>
    <s v="MANA NOM 3"/>
    <x v="4"/>
    <s v="NON"/>
    <s v="X"/>
    <x v="95"/>
    <n v="20"/>
    <n v="64"/>
    <n v="1280"/>
    <n v="64"/>
    <n v="1280"/>
    <n v="64"/>
    <n v="1280"/>
    <n v="64"/>
    <n v="1280"/>
    <n v="73"/>
    <n v="1460"/>
    <n v="73"/>
    <n v="1460"/>
    <n v="73"/>
    <n v="1460"/>
    <m/>
    <m/>
    <n v="73"/>
    <n v="93440"/>
    <n v="73"/>
    <n v="1460"/>
    <n v="64"/>
    <n v="1280"/>
    <n v="180"/>
    <n v="3600"/>
    <n v="180"/>
    <n v="3600"/>
    <n v="181"/>
    <n v="3620"/>
    <n v="181"/>
    <n v="3620"/>
    <n v="182"/>
    <n v="3640"/>
    <n v="182"/>
    <n v="3640"/>
    <n v="183"/>
    <n v="3660"/>
    <n v="183"/>
    <n v="3660"/>
    <n v="184"/>
    <n v="3680"/>
    <m/>
    <m/>
    <s v="RAS"/>
  </r>
  <r>
    <x v="0"/>
    <s v="ACTIVITE 1"/>
    <x v="0"/>
    <s v="MANA NOM 3"/>
    <x v="4"/>
    <s v="NON"/>
    <s v="X"/>
    <x v="96"/>
    <n v="20"/>
    <n v="136"/>
    <n v="2720"/>
    <n v="136"/>
    <n v="2720"/>
    <n v="136"/>
    <n v="2720"/>
    <n v="136"/>
    <n v="2720"/>
    <n v="145"/>
    <n v="2900"/>
    <n v="145"/>
    <n v="2900"/>
    <n v="145"/>
    <n v="2900"/>
    <m/>
    <m/>
    <n v="145"/>
    <n v="394400"/>
    <n v="145"/>
    <n v="2900"/>
    <n v="136"/>
    <n v="2720"/>
    <n v="181"/>
    <n v="3620"/>
    <n v="181"/>
    <n v="3620"/>
    <n v="182"/>
    <n v="3640"/>
    <n v="182"/>
    <n v="3640"/>
    <n v="183"/>
    <n v="3660"/>
    <n v="183"/>
    <n v="3660"/>
    <n v="184"/>
    <n v="3680"/>
    <n v="184"/>
    <n v="3680"/>
    <n v="185"/>
    <n v="3700"/>
    <m/>
    <m/>
    <s v="RAS"/>
  </r>
  <r>
    <x v="0"/>
    <s v="ACTIVITE 1"/>
    <x v="0"/>
    <s v="MANA NOM 3"/>
    <x v="4"/>
    <s v="NON"/>
    <s v="X"/>
    <x v="97"/>
    <n v="20"/>
    <n v="137"/>
    <n v="2740"/>
    <n v="137"/>
    <n v="2740"/>
    <n v="137"/>
    <n v="2740"/>
    <n v="137"/>
    <n v="2740"/>
    <n v="146"/>
    <n v="2920"/>
    <n v="146"/>
    <n v="2920"/>
    <n v="146"/>
    <n v="2920"/>
    <m/>
    <m/>
    <n v="146"/>
    <n v="400040"/>
    <n v="146"/>
    <n v="2920"/>
    <n v="137"/>
    <n v="2740"/>
    <n v="182"/>
    <n v="3640"/>
    <n v="182"/>
    <n v="3640"/>
    <n v="183"/>
    <n v="3660"/>
    <n v="183"/>
    <n v="3660"/>
    <n v="184"/>
    <n v="3680"/>
    <n v="184"/>
    <n v="3680"/>
    <n v="185"/>
    <n v="3700"/>
    <n v="185"/>
    <n v="3700"/>
    <n v="186"/>
    <n v="3720"/>
    <m/>
    <m/>
    <s v="RAS"/>
  </r>
  <r>
    <x v="0"/>
    <s v="ACTIVITE 1"/>
    <x v="0"/>
    <s v="MANA NOM 3"/>
    <x v="4"/>
    <s v="NON"/>
    <s v="X"/>
    <x v="98"/>
    <n v="20"/>
    <n v="138"/>
    <n v="2760"/>
    <n v="138"/>
    <n v="2760"/>
    <n v="138"/>
    <n v="2760"/>
    <n v="138"/>
    <n v="2760"/>
    <n v="147"/>
    <n v="2940"/>
    <n v="147"/>
    <n v="2940"/>
    <n v="147"/>
    <n v="2940"/>
    <m/>
    <m/>
    <n v="147"/>
    <n v="405720"/>
    <n v="147"/>
    <n v="2940"/>
    <n v="138"/>
    <n v="2760"/>
    <n v="183"/>
    <n v="3660"/>
    <n v="183"/>
    <n v="3660"/>
    <n v="184"/>
    <n v="3680"/>
    <n v="184"/>
    <n v="3680"/>
    <n v="185"/>
    <n v="3700"/>
    <n v="185"/>
    <n v="3700"/>
    <n v="186"/>
    <n v="3720"/>
    <n v="186"/>
    <n v="3720"/>
    <n v="187"/>
    <n v="3740"/>
    <m/>
    <m/>
    <s v="RAS"/>
  </r>
  <r>
    <x v="0"/>
    <s v="ACTIVITE 1"/>
    <x v="0"/>
    <s v="MANA NOM 3"/>
    <x v="4"/>
    <s v="NON"/>
    <s v="X"/>
    <x v="99"/>
    <n v="20"/>
    <n v="139"/>
    <n v="2780"/>
    <n v="139"/>
    <n v="2780"/>
    <n v="139"/>
    <n v="2780"/>
    <n v="139"/>
    <n v="2780"/>
    <n v="148"/>
    <n v="2960"/>
    <n v="148"/>
    <n v="2960"/>
    <n v="148"/>
    <n v="2960"/>
    <m/>
    <m/>
    <n v="148"/>
    <n v="411440"/>
    <n v="148"/>
    <n v="2960"/>
    <n v="139"/>
    <n v="2780"/>
    <n v="184"/>
    <n v="3680"/>
    <n v="184"/>
    <n v="3680"/>
    <n v="185"/>
    <n v="3700"/>
    <n v="185"/>
    <n v="3700"/>
    <n v="186"/>
    <n v="3720"/>
    <n v="186"/>
    <n v="3720"/>
    <n v="187"/>
    <n v="3740"/>
    <n v="187"/>
    <n v="3740"/>
    <n v="188"/>
    <n v="3760"/>
    <m/>
    <m/>
    <s v="RAS"/>
  </r>
  <r>
    <x v="0"/>
    <s v="ACTIVITE 1"/>
    <x v="1"/>
    <s v="MANA NOM 3"/>
    <x v="4"/>
    <s v="NON"/>
    <s v="X"/>
    <x v="100"/>
    <n v="20"/>
    <n v="65"/>
    <n v="1300"/>
    <n v="65"/>
    <n v="1300"/>
    <n v="65"/>
    <n v="1300"/>
    <n v="65"/>
    <n v="1300"/>
    <n v="74"/>
    <n v="1480"/>
    <n v="74"/>
    <n v="1480"/>
    <n v="74"/>
    <n v="1480"/>
    <m/>
    <m/>
    <n v="74"/>
    <n v="96200"/>
    <n v="74"/>
    <n v="1480"/>
    <n v="65"/>
    <n v="1300"/>
    <n v="185"/>
    <n v="3700"/>
    <n v="185"/>
    <n v="3700"/>
    <n v="186"/>
    <n v="3720"/>
    <n v="186"/>
    <n v="3720"/>
    <n v="187"/>
    <n v="3740"/>
    <n v="187"/>
    <n v="3740"/>
    <n v="188"/>
    <n v="3760"/>
    <n v="188"/>
    <n v="3760"/>
    <n v="189"/>
    <n v="3780"/>
    <m/>
    <m/>
    <s v="RAS"/>
  </r>
  <r>
    <x v="0"/>
    <s v="ACTIVITE 1"/>
    <x v="1"/>
    <s v="MANA NOM 3"/>
    <x v="4"/>
    <s v="NON"/>
    <s v="X"/>
    <x v="101"/>
    <n v="20"/>
    <n v="66"/>
    <n v="1320"/>
    <n v="66"/>
    <n v="1320"/>
    <n v="66"/>
    <n v="1320"/>
    <n v="66"/>
    <n v="1320"/>
    <n v="75"/>
    <n v="1500"/>
    <n v="75"/>
    <n v="1500"/>
    <n v="75"/>
    <n v="1500"/>
    <m/>
    <m/>
    <n v="75"/>
    <n v="99000"/>
    <n v="75"/>
    <n v="1500"/>
    <n v="66"/>
    <n v="1320"/>
    <n v="186"/>
    <n v="3720"/>
    <n v="186"/>
    <n v="3720"/>
    <n v="187"/>
    <n v="3740"/>
    <n v="187"/>
    <n v="3740"/>
    <n v="188"/>
    <n v="3760"/>
    <n v="188"/>
    <n v="3760"/>
    <n v="189"/>
    <n v="3780"/>
    <n v="189"/>
    <n v="3780"/>
    <n v="190"/>
    <n v="3800"/>
    <m/>
    <m/>
    <s v="RAS"/>
  </r>
  <r>
    <x v="0"/>
    <s v="ACTIVITE 1"/>
    <x v="1"/>
    <s v="MANA NOM 3"/>
    <x v="4"/>
    <s v="NON"/>
    <s v="X"/>
    <x v="102"/>
    <n v="20"/>
    <n v="67"/>
    <n v="1340"/>
    <n v="67"/>
    <n v="1340"/>
    <n v="67"/>
    <n v="1340"/>
    <n v="67"/>
    <n v="1340"/>
    <n v="76"/>
    <n v="1520"/>
    <n v="76"/>
    <n v="1520"/>
    <n v="76"/>
    <n v="1520"/>
    <m/>
    <m/>
    <n v="76"/>
    <n v="101840"/>
    <n v="76"/>
    <n v="1520"/>
    <n v="67"/>
    <n v="1340"/>
    <n v="187"/>
    <n v="3740"/>
    <n v="187"/>
    <n v="3740"/>
    <n v="188"/>
    <n v="3760"/>
    <n v="188"/>
    <n v="3760"/>
    <n v="189"/>
    <n v="3780"/>
    <n v="189"/>
    <n v="3780"/>
    <n v="190"/>
    <n v="3800"/>
    <n v="190"/>
    <n v="3800"/>
    <n v="191"/>
    <n v="3820"/>
    <m/>
    <m/>
    <s v="RAS"/>
  </r>
  <r>
    <x v="0"/>
    <s v="ACTIVITE 1"/>
    <x v="1"/>
    <s v="MANA NOM 3"/>
    <x v="4"/>
    <s v="NON"/>
    <s v="X"/>
    <x v="103"/>
    <n v="20"/>
    <n v="68"/>
    <n v="1360"/>
    <n v="68"/>
    <n v="1360"/>
    <n v="68"/>
    <n v="1360"/>
    <n v="68"/>
    <n v="1360"/>
    <n v="77"/>
    <n v="1540"/>
    <n v="77"/>
    <n v="1540"/>
    <n v="77"/>
    <n v="1540"/>
    <m/>
    <m/>
    <n v="77"/>
    <n v="104720"/>
    <n v="77"/>
    <n v="1540"/>
    <n v="68"/>
    <n v="1360"/>
    <n v="188"/>
    <n v="3760"/>
    <n v="188"/>
    <n v="3760"/>
    <n v="189"/>
    <n v="3780"/>
    <n v="189"/>
    <n v="3780"/>
    <n v="190"/>
    <n v="3800"/>
    <n v="190"/>
    <n v="3800"/>
    <n v="191"/>
    <n v="3820"/>
    <n v="191"/>
    <n v="3820"/>
    <n v="192"/>
    <n v="3840"/>
    <m/>
    <m/>
    <s v="RAS"/>
  </r>
  <r>
    <x v="0"/>
    <s v="ACTIVITE 1"/>
    <x v="1"/>
    <s v="MANA NOM 3"/>
    <x v="4"/>
    <s v="NON"/>
    <s v="X"/>
    <x v="104"/>
    <n v="20"/>
    <n v="69"/>
    <n v="1380"/>
    <n v="69"/>
    <n v="1380"/>
    <n v="69"/>
    <n v="1380"/>
    <n v="69"/>
    <n v="1380"/>
    <n v="78"/>
    <n v="1560"/>
    <n v="78"/>
    <n v="1560"/>
    <n v="78"/>
    <n v="1560"/>
    <m/>
    <m/>
    <n v="78"/>
    <n v="107640"/>
    <n v="78"/>
    <n v="1560"/>
    <n v="69"/>
    <n v="1380"/>
    <n v="189"/>
    <n v="3780"/>
    <n v="189"/>
    <n v="3780"/>
    <n v="190"/>
    <n v="3800"/>
    <n v="190"/>
    <n v="3800"/>
    <n v="191"/>
    <n v="3820"/>
    <n v="191"/>
    <n v="3820"/>
    <n v="192"/>
    <n v="3840"/>
    <n v="192"/>
    <n v="3840"/>
    <n v="193"/>
    <n v="3860"/>
    <m/>
    <m/>
    <s v="RAS"/>
  </r>
  <r>
    <x v="0"/>
    <s v="ACTIVITE 1"/>
    <x v="1"/>
    <s v="MANA NOM 3"/>
    <x v="4"/>
    <s v="NON"/>
    <s v="X"/>
    <x v="105"/>
    <n v="20"/>
    <n v="70"/>
    <n v="1400"/>
    <n v="70"/>
    <n v="1400"/>
    <n v="70"/>
    <n v="1400"/>
    <n v="70"/>
    <n v="1400"/>
    <n v="79"/>
    <n v="1580"/>
    <n v="79"/>
    <n v="1580"/>
    <n v="79"/>
    <n v="1580"/>
    <m/>
    <m/>
    <n v="79"/>
    <n v="110600"/>
    <n v="79"/>
    <n v="1580"/>
    <n v="70"/>
    <n v="1400"/>
    <n v="190"/>
    <n v="3800"/>
    <n v="190"/>
    <n v="3800"/>
    <n v="191"/>
    <n v="3820"/>
    <n v="191"/>
    <n v="3820"/>
    <n v="192"/>
    <n v="3840"/>
    <n v="192"/>
    <n v="3840"/>
    <n v="193"/>
    <n v="3860"/>
    <n v="193"/>
    <n v="3860"/>
    <n v="194"/>
    <n v="3880"/>
    <m/>
    <m/>
    <s v="RAS"/>
  </r>
  <r>
    <x v="0"/>
    <s v="ACTIVITE 1"/>
    <x v="1"/>
    <s v="MANA NOM 3"/>
    <x v="4"/>
    <s v="NON"/>
    <s v="X"/>
    <x v="106"/>
    <n v="20"/>
    <n v="71"/>
    <n v="1420"/>
    <n v="71"/>
    <n v="1420"/>
    <n v="71"/>
    <n v="1420"/>
    <n v="71"/>
    <n v="1420"/>
    <n v="80"/>
    <n v="1600"/>
    <n v="80"/>
    <n v="1600"/>
    <n v="80"/>
    <n v="1600"/>
    <m/>
    <m/>
    <n v="80"/>
    <n v="113600"/>
    <n v="80"/>
    <n v="1600"/>
    <n v="71"/>
    <n v="1420"/>
    <n v="191"/>
    <n v="3820"/>
    <n v="191"/>
    <n v="3820"/>
    <n v="192"/>
    <n v="3840"/>
    <n v="192"/>
    <n v="3840"/>
    <n v="193"/>
    <n v="3860"/>
    <n v="193"/>
    <n v="3860"/>
    <n v="194"/>
    <n v="3880"/>
    <n v="194"/>
    <n v="3880"/>
    <n v="195"/>
    <n v="3900"/>
    <m/>
    <m/>
    <s v="RAS"/>
  </r>
  <r>
    <x v="0"/>
    <s v="ACTIVITE 1"/>
    <x v="1"/>
    <s v="MANA NOM 3"/>
    <x v="4"/>
    <s v="NON"/>
    <s v="X"/>
    <x v="107"/>
    <n v="20"/>
    <n v="72"/>
    <n v="1440"/>
    <n v="72"/>
    <n v="1440"/>
    <n v="72"/>
    <n v="1440"/>
    <n v="72"/>
    <n v="1440"/>
    <n v="81"/>
    <n v="1620"/>
    <n v="81"/>
    <n v="1620"/>
    <n v="81"/>
    <n v="1620"/>
    <m/>
    <m/>
    <n v="81"/>
    <n v="116640"/>
    <n v="81"/>
    <n v="1620"/>
    <n v="72"/>
    <n v="1440"/>
    <n v="192"/>
    <n v="3840"/>
    <n v="192"/>
    <n v="3840"/>
    <n v="193"/>
    <n v="3860"/>
    <n v="193"/>
    <n v="3860"/>
    <n v="194"/>
    <n v="3880"/>
    <n v="194"/>
    <n v="3880"/>
    <n v="195"/>
    <n v="3900"/>
    <n v="195"/>
    <n v="3900"/>
    <n v="196"/>
    <n v="3920"/>
    <m/>
    <m/>
    <s v="RAS"/>
  </r>
  <r>
    <x v="0"/>
    <s v="ACTIVITE 1"/>
    <x v="1"/>
    <s v="MANA NOM 3"/>
    <x v="4"/>
    <s v="NON"/>
    <s v="X"/>
    <x v="108"/>
    <n v="20"/>
    <n v="73"/>
    <n v="1460"/>
    <n v="73"/>
    <n v="1460"/>
    <n v="73"/>
    <n v="1460"/>
    <n v="73"/>
    <n v="1460"/>
    <n v="82"/>
    <n v="1640"/>
    <n v="82"/>
    <n v="1640"/>
    <n v="82"/>
    <n v="1640"/>
    <m/>
    <m/>
    <n v="82"/>
    <n v="119720"/>
    <n v="82"/>
    <n v="1640"/>
    <n v="73"/>
    <n v="1460"/>
    <n v="193"/>
    <n v="3860"/>
    <n v="193"/>
    <n v="3860"/>
    <n v="194"/>
    <n v="3880"/>
    <n v="194"/>
    <n v="3880"/>
    <n v="195"/>
    <n v="3900"/>
    <n v="195"/>
    <n v="3900"/>
    <n v="196"/>
    <n v="3920"/>
    <n v="196"/>
    <n v="3920"/>
    <n v="197"/>
    <n v="3940"/>
    <m/>
    <m/>
    <s v="RAS"/>
  </r>
  <r>
    <x v="0"/>
    <s v="ACTIVITE 1"/>
    <x v="1"/>
    <s v="MANA NOM 3"/>
    <x v="4"/>
    <s v="NON"/>
    <s v="X"/>
    <x v="109"/>
    <n v="20"/>
    <n v="74"/>
    <n v="1480"/>
    <n v="74"/>
    <n v="1480"/>
    <n v="74"/>
    <n v="1480"/>
    <n v="74"/>
    <n v="1480"/>
    <n v="83"/>
    <n v="1660"/>
    <n v="83"/>
    <n v="1660"/>
    <n v="83"/>
    <n v="1660"/>
    <m/>
    <m/>
    <n v="83"/>
    <n v="122840"/>
    <n v="83"/>
    <n v="1660"/>
    <n v="74"/>
    <n v="1480"/>
    <n v="194"/>
    <n v="3880"/>
    <n v="194"/>
    <n v="3880"/>
    <n v="195"/>
    <n v="3900"/>
    <n v="195"/>
    <n v="3900"/>
    <n v="196"/>
    <n v="3920"/>
    <n v="196"/>
    <n v="3920"/>
    <n v="197"/>
    <n v="3940"/>
    <n v="197"/>
    <n v="3940"/>
    <n v="198"/>
    <n v="3960"/>
    <m/>
    <m/>
    <s v="RAS"/>
  </r>
  <r>
    <x v="0"/>
    <s v="ACTIVITE 1"/>
    <x v="1"/>
    <s v="MANA NOM 3"/>
    <x v="4"/>
    <s v="NON"/>
    <s v="X"/>
    <x v="110"/>
    <n v="20"/>
    <n v="75"/>
    <n v="1500"/>
    <n v="75"/>
    <n v="1500"/>
    <n v="75"/>
    <n v="1500"/>
    <n v="75"/>
    <n v="1500"/>
    <n v="84"/>
    <n v="1680"/>
    <n v="84"/>
    <n v="1680"/>
    <n v="84"/>
    <n v="1680"/>
    <m/>
    <m/>
    <n v="84"/>
    <n v="126000"/>
    <n v="84"/>
    <n v="1680"/>
    <n v="75"/>
    <n v="1500"/>
    <n v="195"/>
    <n v="3900"/>
    <n v="195"/>
    <n v="3900"/>
    <n v="196"/>
    <n v="3920"/>
    <n v="196"/>
    <n v="3920"/>
    <n v="197"/>
    <n v="3940"/>
    <n v="197"/>
    <n v="3940"/>
    <n v="198"/>
    <n v="3960"/>
    <n v="198"/>
    <n v="3960"/>
    <n v="199"/>
    <n v="3980"/>
    <m/>
    <m/>
    <s v="RAS"/>
  </r>
  <r>
    <x v="0"/>
    <s v="ACTIVITE 1"/>
    <x v="1"/>
    <s v="MANA NOM 3"/>
    <x v="4"/>
    <s v="NON"/>
    <s v="X"/>
    <x v="111"/>
    <n v="20"/>
    <n v="76"/>
    <n v="1520"/>
    <n v="76"/>
    <n v="1520"/>
    <n v="76"/>
    <n v="1520"/>
    <n v="76"/>
    <n v="1520"/>
    <n v="85"/>
    <n v="1700"/>
    <n v="85"/>
    <n v="1700"/>
    <n v="85"/>
    <n v="1700"/>
    <m/>
    <m/>
    <n v="85"/>
    <n v="129200"/>
    <n v="85"/>
    <n v="1700"/>
    <n v="76"/>
    <n v="1520"/>
    <n v="196"/>
    <n v="3920"/>
    <n v="196"/>
    <n v="3920"/>
    <n v="197"/>
    <n v="3940"/>
    <n v="197"/>
    <n v="3940"/>
    <n v="198"/>
    <n v="3960"/>
    <n v="198"/>
    <n v="3960"/>
    <n v="199"/>
    <n v="3980"/>
    <n v="199"/>
    <n v="3980"/>
    <n v="200"/>
    <n v="4000"/>
    <m/>
    <m/>
    <s v="RAS"/>
  </r>
  <r>
    <x v="0"/>
    <s v="ACTIVITE 1"/>
    <x v="1"/>
    <s v="MANA NOM 3"/>
    <x v="4"/>
    <s v="NON"/>
    <s v="X"/>
    <x v="112"/>
    <n v="20"/>
    <n v="77"/>
    <n v="1540"/>
    <n v="77"/>
    <n v="1540"/>
    <n v="77"/>
    <n v="1540"/>
    <n v="77"/>
    <n v="1540"/>
    <n v="86"/>
    <n v="1720"/>
    <n v="86"/>
    <n v="1720"/>
    <n v="86"/>
    <n v="1720"/>
    <m/>
    <m/>
    <n v="86"/>
    <n v="132440"/>
    <n v="86"/>
    <n v="1720"/>
    <n v="77"/>
    <n v="1540"/>
    <n v="197"/>
    <n v="3940"/>
    <n v="197"/>
    <n v="3940"/>
    <n v="198"/>
    <n v="3960"/>
    <n v="198"/>
    <n v="3960"/>
    <n v="199"/>
    <n v="3980"/>
    <n v="199"/>
    <n v="3980"/>
    <n v="200"/>
    <n v="4000"/>
    <n v="200"/>
    <n v="4000"/>
    <n v="201"/>
    <n v="4020"/>
    <m/>
    <m/>
    <s v="RAS"/>
  </r>
  <r>
    <x v="0"/>
    <s v="ACTIVITE 1"/>
    <x v="1"/>
    <s v="MANA NOM 3"/>
    <x v="4"/>
    <s v="NON"/>
    <s v="X"/>
    <x v="113"/>
    <n v="20"/>
    <n v="78"/>
    <n v="1560"/>
    <n v="78"/>
    <n v="1560"/>
    <n v="78"/>
    <n v="1560"/>
    <n v="78"/>
    <n v="1560"/>
    <n v="87"/>
    <n v="1740"/>
    <n v="87"/>
    <n v="1740"/>
    <n v="87"/>
    <n v="1740"/>
    <m/>
    <m/>
    <n v="87"/>
    <n v="135720"/>
    <n v="87"/>
    <n v="1740"/>
    <n v="78"/>
    <n v="1560"/>
    <n v="198"/>
    <n v="3960"/>
    <n v="198"/>
    <n v="3960"/>
    <n v="199"/>
    <n v="3980"/>
    <n v="199"/>
    <n v="3980"/>
    <n v="200"/>
    <n v="4000"/>
    <n v="200"/>
    <n v="4000"/>
    <n v="201"/>
    <n v="4020"/>
    <n v="201"/>
    <n v="4020"/>
    <n v="202"/>
    <n v="4040"/>
    <m/>
    <m/>
    <s v="RAS"/>
  </r>
  <r>
    <x v="0"/>
    <s v="ACTIVITE 1"/>
    <x v="0"/>
    <s v="MANA NOM 3"/>
    <x v="4"/>
    <s v="NON"/>
    <s v="X"/>
    <x v="114"/>
    <n v="20"/>
    <n v="140"/>
    <n v="2800"/>
    <n v="140"/>
    <n v="2800"/>
    <n v="140"/>
    <n v="2800"/>
    <n v="140"/>
    <n v="2800"/>
    <n v="149"/>
    <n v="2980"/>
    <n v="149"/>
    <n v="2980"/>
    <n v="149"/>
    <n v="2980"/>
    <m/>
    <m/>
    <n v="149"/>
    <n v="417200"/>
    <n v="149"/>
    <n v="2980"/>
    <n v="140"/>
    <n v="2800"/>
    <n v="199"/>
    <n v="3980"/>
    <n v="199"/>
    <n v="3980"/>
    <n v="200"/>
    <n v="4000"/>
    <n v="200"/>
    <n v="4000"/>
    <n v="201"/>
    <n v="4020"/>
    <n v="201"/>
    <n v="4020"/>
    <n v="202"/>
    <n v="4040"/>
    <n v="202"/>
    <n v="4040"/>
    <n v="203"/>
    <n v="4060"/>
    <m/>
    <m/>
    <s v="RAS"/>
  </r>
  <r>
    <x v="0"/>
    <s v="ACTIVITE 1"/>
    <x v="0"/>
    <s v="MANA NOM 3"/>
    <x v="4"/>
    <s v="NON"/>
    <s v="X"/>
    <x v="115"/>
    <n v="20"/>
    <n v="141"/>
    <n v="2820"/>
    <n v="141"/>
    <n v="2820"/>
    <n v="141"/>
    <n v="2820"/>
    <n v="141"/>
    <n v="2820"/>
    <n v="150"/>
    <n v="3000"/>
    <n v="150"/>
    <n v="3000"/>
    <n v="150"/>
    <n v="3000"/>
    <m/>
    <m/>
    <n v="150"/>
    <n v="423000"/>
    <n v="150"/>
    <n v="3000"/>
    <n v="141"/>
    <n v="2820"/>
    <n v="200"/>
    <n v="4000"/>
    <n v="200"/>
    <n v="4000"/>
    <n v="201"/>
    <n v="4020"/>
    <n v="201"/>
    <n v="4020"/>
    <n v="202"/>
    <n v="4040"/>
    <n v="202"/>
    <n v="4040"/>
    <n v="203"/>
    <n v="4060"/>
    <n v="203"/>
    <n v="4060"/>
    <n v="204"/>
    <n v="4080"/>
    <m/>
    <m/>
    <s v="RAS"/>
  </r>
  <r>
    <x v="0"/>
    <s v="ACTIVITE 1"/>
    <x v="0"/>
    <s v="MANA NOM 3"/>
    <x v="4"/>
    <s v="NON"/>
    <s v="X"/>
    <x v="116"/>
    <n v="20"/>
    <n v="142"/>
    <n v="2840"/>
    <n v="142"/>
    <n v="2840"/>
    <n v="142"/>
    <n v="2840"/>
    <n v="142"/>
    <n v="2840"/>
    <n v="151"/>
    <n v="3020"/>
    <n v="151"/>
    <n v="3020"/>
    <n v="151"/>
    <n v="3020"/>
    <m/>
    <m/>
    <n v="151"/>
    <n v="428840"/>
    <n v="151"/>
    <n v="3020"/>
    <n v="142"/>
    <n v="2840"/>
    <n v="201"/>
    <n v="4020"/>
    <n v="201"/>
    <n v="4020"/>
    <n v="202"/>
    <n v="4040"/>
    <n v="202"/>
    <n v="4040"/>
    <n v="203"/>
    <n v="4060"/>
    <n v="203"/>
    <n v="4060"/>
    <n v="204"/>
    <n v="4080"/>
    <n v="204"/>
    <n v="4080"/>
    <n v="205"/>
    <n v="4100"/>
    <m/>
    <m/>
    <s v="RAS"/>
  </r>
  <r>
    <x v="0"/>
    <s v="ACTIVITE 1"/>
    <x v="0"/>
    <s v="MANA NOM 3"/>
    <x v="4"/>
    <s v="NON"/>
    <s v="X"/>
    <x v="117"/>
    <n v="20"/>
    <n v="143"/>
    <n v="2860"/>
    <n v="143"/>
    <n v="2860"/>
    <n v="143"/>
    <n v="2860"/>
    <n v="143"/>
    <n v="2860"/>
    <n v="152"/>
    <n v="3040"/>
    <n v="152"/>
    <n v="3040"/>
    <n v="152"/>
    <n v="3040"/>
    <m/>
    <m/>
    <n v="152"/>
    <n v="434720"/>
    <n v="152"/>
    <n v="3040"/>
    <n v="143"/>
    <n v="2860"/>
    <n v="202"/>
    <n v="4040"/>
    <n v="202"/>
    <n v="4040"/>
    <n v="203"/>
    <n v="4060"/>
    <n v="203"/>
    <n v="4060"/>
    <n v="204"/>
    <n v="4080"/>
    <n v="204"/>
    <n v="4080"/>
    <n v="205"/>
    <n v="4100"/>
    <n v="205"/>
    <n v="4100"/>
    <n v="206"/>
    <n v="4120"/>
    <m/>
    <m/>
    <s v="RAS"/>
  </r>
  <r>
    <x v="0"/>
    <s v="ACTIVITE 1"/>
    <x v="0"/>
    <s v="MANA NOM 3"/>
    <x v="4"/>
    <s v="NON"/>
    <s v="X"/>
    <x v="118"/>
    <n v="20"/>
    <n v="144"/>
    <n v="2880"/>
    <n v="144"/>
    <n v="2880"/>
    <n v="144"/>
    <n v="2880"/>
    <n v="144"/>
    <n v="2880"/>
    <n v="153"/>
    <n v="3060"/>
    <n v="153"/>
    <n v="3060"/>
    <n v="153"/>
    <n v="3060"/>
    <m/>
    <m/>
    <n v="153"/>
    <n v="440640"/>
    <n v="153"/>
    <n v="3060"/>
    <n v="144"/>
    <n v="2880"/>
    <n v="203"/>
    <n v="4060"/>
    <n v="203"/>
    <n v="4060"/>
    <n v="204"/>
    <n v="4080"/>
    <n v="204"/>
    <n v="4080"/>
    <n v="205"/>
    <n v="4100"/>
    <n v="205"/>
    <n v="4100"/>
    <n v="206"/>
    <n v="4120"/>
    <n v="206"/>
    <n v="4120"/>
    <n v="207"/>
    <n v="4140"/>
    <m/>
    <m/>
    <s v="RAS"/>
  </r>
  <r>
    <x v="0"/>
    <s v="ACTIVITE 1"/>
    <x v="0"/>
    <s v="MANA NOM 3"/>
    <x v="4"/>
    <s v="NON"/>
    <s v="X"/>
    <x v="119"/>
    <n v="20"/>
    <n v="145"/>
    <n v="2900"/>
    <n v="145"/>
    <n v="2900"/>
    <n v="145"/>
    <n v="2900"/>
    <n v="145"/>
    <n v="2900"/>
    <n v="154"/>
    <n v="3080"/>
    <n v="154"/>
    <n v="3080"/>
    <n v="154"/>
    <n v="3080"/>
    <m/>
    <m/>
    <n v="154"/>
    <n v="446600"/>
    <n v="154"/>
    <n v="3080"/>
    <n v="145"/>
    <n v="2900"/>
    <n v="204"/>
    <n v="4080"/>
    <n v="204"/>
    <n v="4080"/>
    <n v="205"/>
    <n v="4100"/>
    <n v="205"/>
    <n v="4100"/>
    <n v="206"/>
    <n v="4120"/>
    <n v="206"/>
    <n v="4120"/>
    <n v="207"/>
    <n v="4140"/>
    <n v="207"/>
    <n v="4140"/>
    <n v="208"/>
    <n v="4160"/>
    <m/>
    <m/>
    <s v="RAS"/>
  </r>
  <r>
    <x v="0"/>
    <s v="ACTIVITE 1"/>
    <x v="0"/>
    <s v="MANA NOM 4"/>
    <x v="5"/>
    <s v="NON"/>
    <s v="X"/>
    <x v="120"/>
    <n v="20"/>
    <n v="146"/>
    <n v="2920"/>
    <n v="146"/>
    <n v="2920"/>
    <n v="146"/>
    <n v="2920"/>
    <n v="146"/>
    <n v="2920"/>
    <n v="155"/>
    <n v="3100"/>
    <n v="155"/>
    <n v="3100"/>
    <n v="155"/>
    <n v="3100"/>
    <m/>
    <m/>
    <n v="155"/>
    <n v="452600"/>
    <n v="155"/>
    <n v="3100"/>
    <n v="146"/>
    <n v="2920"/>
    <n v="205"/>
    <n v="4100"/>
    <n v="205"/>
    <n v="4100"/>
    <n v="206"/>
    <n v="4120"/>
    <n v="206"/>
    <n v="4120"/>
    <n v="207"/>
    <n v="4140"/>
    <n v="207"/>
    <n v="4140"/>
    <n v="208"/>
    <n v="4160"/>
    <n v="208"/>
    <n v="4160"/>
    <n v="209"/>
    <n v="4180"/>
    <m/>
    <m/>
    <s v="RAS"/>
  </r>
  <r>
    <x v="0"/>
    <s v="ACTIVITE 1"/>
    <x v="0"/>
    <s v="MANA NOM 4"/>
    <x v="5"/>
    <s v="NON"/>
    <s v="X"/>
    <x v="121"/>
    <n v="20"/>
    <n v="147"/>
    <n v="2940"/>
    <n v="147"/>
    <n v="2940"/>
    <n v="147"/>
    <n v="2940"/>
    <n v="147"/>
    <n v="2940"/>
    <n v="156"/>
    <n v="3120"/>
    <n v="156"/>
    <n v="3120"/>
    <n v="156"/>
    <n v="3120"/>
    <m/>
    <m/>
    <n v="156"/>
    <n v="458640"/>
    <n v="156"/>
    <n v="3120"/>
    <n v="147"/>
    <n v="2940"/>
    <n v="206"/>
    <n v="4120"/>
    <n v="206"/>
    <n v="4120"/>
    <n v="207"/>
    <n v="4140"/>
    <n v="207"/>
    <n v="4140"/>
    <n v="208"/>
    <n v="4160"/>
    <n v="208"/>
    <n v="4160"/>
    <n v="209"/>
    <n v="4180"/>
    <n v="209"/>
    <n v="4180"/>
    <n v="210"/>
    <n v="4200"/>
    <m/>
    <m/>
    <s v="RAS"/>
  </r>
  <r>
    <x v="0"/>
    <s v="ACTIVITE 1"/>
    <x v="0"/>
    <s v="MANA NOM 4"/>
    <x v="5"/>
    <s v="NON"/>
    <s v="X"/>
    <x v="122"/>
    <n v="20"/>
    <n v="148"/>
    <n v="2960"/>
    <n v="148"/>
    <n v="2960"/>
    <n v="148"/>
    <n v="2960"/>
    <n v="148"/>
    <n v="2960"/>
    <n v="157"/>
    <n v="3140"/>
    <n v="157"/>
    <n v="3140"/>
    <n v="157"/>
    <n v="3140"/>
    <m/>
    <m/>
    <n v="157"/>
    <n v="464720"/>
    <n v="157"/>
    <n v="3140"/>
    <n v="148"/>
    <n v="2960"/>
    <n v="207"/>
    <n v="4140"/>
    <n v="207"/>
    <n v="4140"/>
    <n v="208"/>
    <n v="4160"/>
    <n v="208"/>
    <n v="4160"/>
    <n v="209"/>
    <n v="4180"/>
    <n v="209"/>
    <n v="4180"/>
    <n v="210"/>
    <n v="4200"/>
    <n v="210"/>
    <n v="4200"/>
    <n v="211"/>
    <n v="4220"/>
    <m/>
    <m/>
    <s v="RAS"/>
  </r>
  <r>
    <x v="0"/>
    <s v="ACTIVITE 1"/>
    <x v="0"/>
    <s v="MANA NOM 4"/>
    <x v="5"/>
    <s v="NON"/>
    <s v="X"/>
    <x v="123"/>
    <n v="20"/>
    <n v="149"/>
    <n v="2980"/>
    <n v="149"/>
    <n v="2980"/>
    <n v="149"/>
    <n v="2980"/>
    <n v="149"/>
    <n v="2980"/>
    <n v="158"/>
    <n v="3160"/>
    <n v="158"/>
    <n v="3160"/>
    <n v="158"/>
    <n v="3160"/>
    <m/>
    <m/>
    <n v="158"/>
    <n v="470840"/>
    <n v="158"/>
    <n v="3160"/>
    <n v="149"/>
    <n v="2980"/>
    <n v="208"/>
    <n v="4160"/>
    <n v="208"/>
    <n v="4160"/>
    <n v="209"/>
    <n v="4180"/>
    <n v="209"/>
    <n v="4180"/>
    <n v="210"/>
    <n v="4200"/>
    <n v="210"/>
    <n v="4200"/>
    <n v="211"/>
    <n v="4220"/>
    <n v="211"/>
    <n v="4220"/>
    <n v="212"/>
    <n v="4240"/>
    <m/>
    <m/>
    <s v="RAS"/>
  </r>
  <r>
    <x v="0"/>
    <s v="ACTIVITE 1"/>
    <x v="1"/>
    <s v="MANA NOM 4"/>
    <x v="5"/>
    <s v="NON"/>
    <s v="X"/>
    <x v="124"/>
    <n v="20"/>
    <n v="79"/>
    <n v="1580"/>
    <n v="79"/>
    <n v="1580"/>
    <n v="79"/>
    <n v="1580"/>
    <n v="79"/>
    <n v="1580"/>
    <n v="88"/>
    <n v="1760"/>
    <n v="88"/>
    <n v="1760"/>
    <n v="88"/>
    <n v="1760"/>
    <m/>
    <m/>
    <n v="88"/>
    <n v="139040"/>
    <n v="88"/>
    <n v="1760"/>
    <n v="79"/>
    <n v="1580"/>
    <n v="209"/>
    <n v="4180"/>
    <n v="209"/>
    <n v="4180"/>
    <n v="210"/>
    <n v="4200"/>
    <n v="210"/>
    <n v="4200"/>
    <n v="211"/>
    <n v="4220"/>
    <n v="211"/>
    <n v="4220"/>
    <n v="212"/>
    <n v="4240"/>
    <n v="212"/>
    <n v="4240"/>
    <n v="213"/>
    <n v="4260"/>
    <m/>
    <m/>
    <s v="RAS"/>
  </r>
  <r>
    <x v="0"/>
    <s v="ACTIVITE 1"/>
    <x v="1"/>
    <s v="MANA NOM 4"/>
    <x v="5"/>
    <s v="NON"/>
    <s v="X"/>
    <x v="125"/>
    <n v="20"/>
    <n v="80"/>
    <n v="1600"/>
    <n v="80"/>
    <n v="1600"/>
    <n v="80"/>
    <n v="1600"/>
    <n v="80"/>
    <n v="1600"/>
    <n v="89"/>
    <n v="1780"/>
    <n v="89"/>
    <n v="1780"/>
    <n v="89"/>
    <n v="1780"/>
    <m/>
    <m/>
    <n v="89"/>
    <n v="142400"/>
    <n v="89"/>
    <n v="1780"/>
    <n v="80"/>
    <n v="1600"/>
    <n v="210"/>
    <n v="4200"/>
    <n v="210"/>
    <n v="4200"/>
    <n v="211"/>
    <n v="4220"/>
    <n v="211"/>
    <n v="4220"/>
    <n v="212"/>
    <n v="4240"/>
    <n v="212"/>
    <n v="4240"/>
    <n v="213"/>
    <n v="4260"/>
    <n v="213"/>
    <n v="4260"/>
    <n v="214"/>
    <n v="4280"/>
    <m/>
    <m/>
    <s v="RAS"/>
  </r>
  <r>
    <x v="0"/>
    <s v="ACTIVITE 1"/>
    <x v="1"/>
    <s v="MANA NOM 4"/>
    <x v="5"/>
    <s v="NON"/>
    <s v="X"/>
    <x v="126"/>
    <n v="20"/>
    <n v="81"/>
    <n v="1620"/>
    <n v="81"/>
    <n v="1620"/>
    <n v="81"/>
    <n v="1620"/>
    <n v="81"/>
    <n v="1620"/>
    <n v="90"/>
    <n v="1800"/>
    <n v="90"/>
    <n v="1800"/>
    <n v="90"/>
    <n v="1800"/>
    <m/>
    <m/>
    <n v="90"/>
    <n v="145800"/>
    <n v="90"/>
    <n v="1800"/>
    <n v="81"/>
    <n v="1620"/>
    <n v="211"/>
    <n v="4220"/>
    <n v="211"/>
    <n v="4220"/>
    <n v="212"/>
    <n v="4240"/>
    <n v="212"/>
    <n v="4240"/>
    <n v="213"/>
    <n v="4260"/>
    <n v="213"/>
    <n v="4260"/>
    <n v="214"/>
    <n v="4280"/>
    <n v="214"/>
    <n v="4280"/>
    <n v="215"/>
    <n v="4300"/>
    <m/>
    <m/>
    <s v="RAS"/>
  </r>
  <r>
    <x v="0"/>
    <s v="ACTIVITE 1"/>
    <x v="1"/>
    <s v="MANA NOM 4"/>
    <x v="5"/>
    <s v="NON"/>
    <s v="X"/>
    <x v="127"/>
    <n v="20"/>
    <n v="82"/>
    <n v="1640"/>
    <n v="82"/>
    <n v="1640"/>
    <n v="82"/>
    <n v="1640"/>
    <n v="82"/>
    <n v="1640"/>
    <n v="91"/>
    <n v="1820"/>
    <n v="91"/>
    <n v="1820"/>
    <n v="91"/>
    <n v="1820"/>
    <m/>
    <m/>
    <n v="91"/>
    <n v="149240"/>
    <n v="91"/>
    <n v="1820"/>
    <n v="82"/>
    <n v="1640"/>
    <n v="212"/>
    <n v="4240"/>
    <n v="212"/>
    <n v="4240"/>
    <n v="213"/>
    <n v="4260"/>
    <n v="213"/>
    <n v="4260"/>
    <n v="214"/>
    <n v="4280"/>
    <n v="214"/>
    <n v="4280"/>
    <n v="215"/>
    <n v="4300"/>
    <n v="215"/>
    <n v="4300"/>
    <n v="216"/>
    <n v="4320"/>
    <m/>
    <m/>
    <s v="RAS"/>
  </r>
  <r>
    <x v="0"/>
    <s v="ACTIVITE 1"/>
    <x v="1"/>
    <s v="MANA NOM 4"/>
    <x v="5"/>
    <s v="NON"/>
    <s v="X"/>
    <x v="128"/>
    <n v="20"/>
    <n v="82"/>
    <n v="1640"/>
    <n v="83"/>
    <n v="1660"/>
    <n v="83"/>
    <n v="1660"/>
    <n v="83"/>
    <n v="1660"/>
    <n v="92"/>
    <n v="1840"/>
    <n v="92"/>
    <n v="1840"/>
    <n v="92"/>
    <n v="1840"/>
    <m/>
    <m/>
    <n v="92"/>
    <n v="152720"/>
    <n v="92"/>
    <n v="1840"/>
    <n v="83"/>
    <n v="1660"/>
    <n v="213"/>
    <n v="4260"/>
    <n v="213"/>
    <n v="4260"/>
    <n v="214"/>
    <n v="4280"/>
    <n v="214"/>
    <n v="4280"/>
    <n v="215"/>
    <n v="4300"/>
    <n v="215"/>
    <n v="4300"/>
    <n v="216"/>
    <n v="4320"/>
    <n v="216"/>
    <n v="4320"/>
    <n v="217"/>
    <n v="4340"/>
    <m/>
    <m/>
    <s v="RAS"/>
  </r>
  <r>
    <x v="0"/>
    <s v="ACTIVITE 1"/>
    <x v="1"/>
    <s v="MANA NOM 4"/>
    <x v="5"/>
    <s v="NON"/>
    <s v="X"/>
    <x v="129"/>
    <n v="20"/>
    <n v="82"/>
    <n v="1640"/>
    <n v="84"/>
    <n v="1680"/>
    <n v="84"/>
    <n v="1680"/>
    <n v="84"/>
    <n v="1680"/>
    <n v="93"/>
    <n v="1860"/>
    <n v="93"/>
    <n v="1860"/>
    <n v="93"/>
    <n v="1860"/>
    <m/>
    <m/>
    <n v="93"/>
    <n v="156240"/>
    <n v="93"/>
    <n v="1860"/>
    <n v="84"/>
    <n v="1680"/>
    <n v="214"/>
    <n v="4280"/>
    <n v="214"/>
    <n v="4280"/>
    <n v="215"/>
    <n v="4300"/>
    <n v="215"/>
    <n v="4300"/>
    <n v="216"/>
    <n v="4320"/>
    <n v="216"/>
    <n v="4320"/>
    <n v="217"/>
    <n v="4340"/>
    <n v="217"/>
    <n v="4340"/>
    <n v="218"/>
    <n v="4360"/>
    <m/>
    <m/>
    <s v="RAS"/>
  </r>
  <r>
    <x v="0"/>
    <s v="ACTIVITE 2"/>
    <x v="1"/>
    <s v="MANA NOM 5"/>
    <x v="6"/>
    <s v="NON"/>
    <s v="X"/>
    <x v="130"/>
    <n v="20"/>
    <n v="82"/>
    <n v="1640"/>
    <n v="85"/>
    <n v="1700"/>
    <n v="85"/>
    <n v="1700"/>
    <n v="85"/>
    <n v="1700"/>
    <n v="94"/>
    <n v="1880"/>
    <n v="94"/>
    <n v="1880"/>
    <n v="94"/>
    <n v="1880"/>
    <m/>
    <m/>
    <n v="94"/>
    <n v="159800"/>
    <n v="94"/>
    <n v="1880"/>
    <n v="85"/>
    <n v="1700"/>
    <n v="215"/>
    <n v="4300"/>
    <n v="215"/>
    <n v="4300"/>
    <n v="216"/>
    <n v="4320"/>
    <n v="216"/>
    <n v="4320"/>
    <n v="217"/>
    <n v="4340"/>
    <n v="217"/>
    <n v="4340"/>
    <n v="218"/>
    <n v="4360"/>
    <n v="218"/>
    <n v="4360"/>
    <n v="219"/>
    <n v="4380"/>
    <m/>
    <m/>
    <s v="RAS"/>
  </r>
  <r>
    <x v="0"/>
    <s v="ACTIVITE 2"/>
    <x v="1"/>
    <s v="MANA NOM 5"/>
    <x v="6"/>
    <s v="NON"/>
    <s v="X"/>
    <x v="131"/>
    <n v="20"/>
    <n v="82"/>
    <n v="1640"/>
    <n v="86"/>
    <n v="1720"/>
    <n v="86"/>
    <n v="1720"/>
    <n v="86"/>
    <n v="1720"/>
    <n v="95"/>
    <n v="1900"/>
    <n v="95"/>
    <n v="1900"/>
    <n v="95"/>
    <n v="1900"/>
    <m/>
    <m/>
    <n v="95"/>
    <n v="163400"/>
    <n v="95"/>
    <n v="1900"/>
    <n v="86"/>
    <n v="1720"/>
    <n v="216"/>
    <n v="4320"/>
    <n v="216"/>
    <n v="4320"/>
    <n v="217"/>
    <n v="4340"/>
    <n v="217"/>
    <n v="4340"/>
    <n v="218"/>
    <n v="4360"/>
    <n v="218"/>
    <n v="4360"/>
    <n v="219"/>
    <n v="4380"/>
    <n v="219"/>
    <n v="4380"/>
    <n v="220"/>
    <n v="4400"/>
    <m/>
    <m/>
    <s v="RAS"/>
  </r>
  <r>
    <x v="0"/>
    <s v="ACTIVITE 2"/>
    <x v="1"/>
    <s v="MANA NOM 5"/>
    <x v="7"/>
    <s v="NON"/>
    <s v="X"/>
    <x v="132"/>
    <n v="20"/>
    <n v="82"/>
    <n v="1640"/>
    <n v="87"/>
    <n v="1740"/>
    <n v="87"/>
    <n v="1740"/>
    <n v="87"/>
    <n v="1740"/>
    <n v="96"/>
    <n v="1920"/>
    <n v="96"/>
    <n v="1920"/>
    <n v="96"/>
    <n v="1920"/>
    <m/>
    <m/>
    <n v="96"/>
    <n v="167040"/>
    <n v="96"/>
    <n v="1920"/>
    <n v="87"/>
    <n v="1740"/>
    <n v="217"/>
    <n v="4340"/>
    <n v="217"/>
    <n v="4340"/>
    <n v="218"/>
    <n v="4360"/>
    <n v="218"/>
    <n v="4360"/>
    <n v="219"/>
    <n v="4380"/>
    <n v="219"/>
    <n v="4380"/>
    <n v="220"/>
    <n v="4400"/>
    <n v="220"/>
    <n v="4400"/>
    <n v="221"/>
    <n v="4420"/>
    <m/>
    <m/>
    <s v="RAS"/>
  </r>
  <r>
    <x v="0"/>
    <s v="ACTIVITE 3"/>
    <x v="0"/>
    <s v="MANA NOM 20"/>
    <x v="7"/>
    <s v="NON"/>
    <s v="X"/>
    <x v="133"/>
    <n v="20"/>
    <n v="82"/>
    <n v="1640"/>
    <n v="88"/>
    <n v="1760"/>
    <n v="88"/>
    <n v="1760"/>
    <n v="88"/>
    <n v="1760"/>
    <n v="97"/>
    <n v="1940"/>
    <n v="97"/>
    <n v="1940"/>
    <n v="97"/>
    <n v="1940"/>
    <m/>
    <m/>
    <n v="97"/>
    <n v="170720"/>
    <n v="97"/>
    <n v="1940"/>
    <n v="88"/>
    <n v="1760"/>
    <n v="218"/>
    <n v="4360"/>
    <n v="218"/>
    <n v="4360"/>
    <n v="219"/>
    <n v="4380"/>
    <n v="219"/>
    <n v="4380"/>
    <n v="220"/>
    <n v="4400"/>
    <n v="220"/>
    <n v="4400"/>
    <n v="221"/>
    <n v="4420"/>
    <n v="221"/>
    <n v="4420"/>
    <n v="222"/>
    <n v="4440"/>
    <m/>
    <m/>
    <s v="RAS"/>
  </r>
  <r>
    <x v="0"/>
    <s v="ACTIVITE 3"/>
    <x v="1"/>
    <s v="MANA NOM 20"/>
    <x v="7"/>
    <s v="NON"/>
    <s v="X"/>
    <x v="134"/>
    <n v="20"/>
    <n v="82"/>
    <n v="1640"/>
    <n v="89"/>
    <n v="1780"/>
    <n v="89"/>
    <n v="1780"/>
    <n v="89"/>
    <n v="1780"/>
    <n v="98"/>
    <n v="1960"/>
    <n v="98"/>
    <n v="1960"/>
    <n v="98"/>
    <n v="1960"/>
    <m/>
    <m/>
    <n v="98"/>
    <n v="174440"/>
    <n v="98"/>
    <n v="1960"/>
    <n v="89"/>
    <n v="1780"/>
    <n v="219"/>
    <n v="4380"/>
    <n v="219"/>
    <n v="4380"/>
    <n v="220"/>
    <n v="4400"/>
    <n v="220"/>
    <n v="4400"/>
    <n v="221"/>
    <n v="4420"/>
    <n v="221"/>
    <n v="4420"/>
    <n v="222"/>
    <n v="4440"/>
    <n v="222"/>
    <n v="4440"/>
    <n v="223"/>
    <n v="4460"/>
    <m/>
    <m/>
    <s v="RAS"/>
  </r>
  <r>
    <x v="0"/>
    <s v="ACTIVITE 3"/>
    <x v="0"/>
    <s v="MANA NOM 20"/>
    <x v="7"/>
    <s v="NON"/>
    <s v="X"/>
    <x v="135"/>
    <n v="20"/>
    <n v="82"/>
    <n v="1640"/>
    <n v="90"/>
    <n v="1800"/>
    <n v="90"/>
    <n v="1800"/>
    <n v="90"/>
    <n v="1800"/>
    <n v="99"/>
    <n v="1980"/>
    <n v="99"/>
    <n v="1980"/>
    <n v="99"/>
    <n v="1980"/>
    <m/>
    <m/>
    <n v="99"/>
    <n v="178200"/>
    <n v="99"/>
    <n v="1980"/>
    <n v="90"/>
    <n v="1800"/>
    <n v="220"/>
    <n v="4400"/>
    <n v="220"/>
    <n v="4400"/>
    <n v="221"/>
    <n v="4420"/>
    <n v="221"/>
    <n v="4420"/>
    <n v="222"/>
    <n v="4440"/>
    <n v="222"/>
    <n v="4440"/>
    <n v="223"/>
    <n v="4460"/>
    <n v="223"/>
    <n v="4460"/>
    <n v="224"/>
    <n v="4480"/>
    <m/>
    <m/>
    <s v="RAS"/>
  </r>
  <r>
    <x v="0"/>
    <s v="ACTIVITE 3"/>
    <x v="0"/>
    <s v="MANA NOM 20"/>
    <x v="7"/>
    <s v="NON"/>
    <s v="X"/>
    <x v="136"/>
    <n v="20"/>
    <n v="82"/>
    <n v="1640"/>
    <n v="91"/>
    <n v="1820"/>
    <n v="91"/>
    <n v="1820"/>
    <n v="91"/>
    <n v="1820"/>
    <n v="100"/>
    <n v="2000"/>
    <n v="100"/>
    <n v="2000"/>
    <n v="100"/>
    <n v="2000"/>
    <m/>
    <m/>
    <n v="100"/>
    <n v="182000"/>
    <n v="100"/>
    <n v="2000"/>
    <n v="91"/>
    <n v="1820"/>
    <n v="221"/>
    <n v="4420"/>
    <n v="221"/>
    <n v="4420"/>
    <n v="222"/>
    <n v="4440"/>
    <n v="222"/>
    <n v="4440"/>
    <n v="223"/>
    <n v="4460"/>
    <n v="223"/>
    <n v="4460"/>
    <n v="224"/>
    <n v="4480"/>
    <n v="224"/>
    <n v="4480"/>
    <n v="225"/>
    <n v="4500"/>
    <m/>
    <m/>
    <s v="RAS"/>
  </r>
  <r>
    <x v="0"/>
    <s v="ACTIVITE 3"/>
    <x v="1"/>
    <s v="MANA NOM 20"/>
    <x v="7"/>
    <s v="NON"/>
    <s v="X"/>
    <x v="137"/>
    <n v="20"/>
    <n v="82"/>
    <n v="1640"/>
    <n v="92"/>
    <n v="1840"/>
    <n v="92"/>
    <n v="1840"/>
    <n v="92"/>
    <n v="1840"/>
    <n v="101"/>
    <n v="2020"/>
    <n v="101"/>
    <n v="2020"/>
    <n v="101"/>
    <n v="2020"/>
    <m/>
    <m/>
    <n v="101"/>
    <n v="185840"/>
    <n v="101"/>
    <n v="2020"/>
    <n v="92"/>
    <n v="1840"/>
    <n v="222"/>
    <n v="4440"/>
    <n v="222"/>
    <n v="4440"/>
    <n v="223"/>
    <n v="4460"/>
    <n v="223"/>
    <n v="4460"/>
    <n v="224"/>
    <n v="4480"/>
    <n v="224"/>
    <n v="4480"/>
    <n v="225"/>
    <n v="4500"/>
    <n v="225"/>
    <n v="4500"/>
    <n v="226"/>
    <n v="4520"/>
    <m/>
    <m/>
    <s v="RAS"/>
  </r>
  <r>
    <x v="0"/>
    <s v="ACTIVITE 3"/>
    <x v="0"/>
    <s v="MANA NOM 20"/>
    <x v="7"/>
    <s v="NON"/>
    <s v="X"/>
    <x v="138"/>
    <n v="20"/>
    <n v="82"/>
    <n v="1640"/>
    <n v="93"/>
    <n v="1860"/>
    <n v="93"/>
    <n v="1860"/>
    <n v="93"/>
    <n v="1860"/>
    <n v="102"/>
    <n v="2040"/>
    <n v="102"/>
    <n v="2040"/>
    <n v="102"/>
    <n v="2040"/>
    <m/>
    <m/>
    <n v="102"/>
    <n v="189720"/>
    <n v="102"/>
    <n v="2040"/>
    <n v="93"/>
    <n v="1860"/>
    <n v="223"/>
    <n v="4460"/>
    <n v="223"/>
    <n v="4460"/>
    <n v="224"/>
    <n v="4480"/>
    <n v="224"/>
    <n v="4480"/>
    <n v="225"/>
    <n v="4500"/>
    <n v="225"/>
    <n v="4500"/>
    <n v="226"/>
    <n v="4520"/>
    <n v="226"/>
    <n v="4520"/>
    <n v="227"/>
    <n v="4540"/>
    <m/>
    <m/>
    <s v="RAS"/>
  </r>
  <r>
    <x v="0"/>
    <s v="ACTIVITE 3"/>
    <x v="0"/>
    <s v="MANA NOM 20"/>
    <x v="7"/>
    <s v="NON"/>
    <s v="X"/>
    <x v="139"/>
    <n v="20"/>
    <n v="82"/>
    <n v="1640"/>
    <n v="94"/>
    <n v="1880"/>
    <n v="94"/>
    <n v="1880"/>
    <n v="94"/>
    <n v="1880"/>
    <n v="103"/>
    <n v="2060"/>
    <n v="103"/>
    <n v="2060"/>
    <n v="103"/>
    <n v="2060"/>
    <m/>
    <m/>
    <n v="103"/>
    <n v="193640"/>
    <n v="103"/>
    <n v="2060"/>
    <n v="94"/>
    <n v="1880"/>
    <n v="224"/>
    <n v="4480"/>
    <n v="224"/>
    <n v="4480"/>
    <n v="225"/>
    <n v="4500"/>
    <n v="225"/>
    <n v="4500"/>
    <n v="226"/>
    <n v="4520"/>
    <n v="226"/>
    <n v="4520"/>
    <n v="227"/>
    <n v="4540"/>
    <n v="227"/>
    <n v="4540"/>
    <n v="228"/>
    <n v="4560"/>
    <m/>
    <m/>
    <s v="RAS"/>
  </r>
  <r>
    <x v="0"/>
    <s v="ACTIVITE 3"/>
    <x v="0"/>
    <s v="MANA NOM 20"/>
    <x v="7"/>
    <s v="NON"/>
    <s v="X"/>
    <x v="140"/>
    <n v="20"/>
    <n v="82"/>
    <n v="1640"/>
    <n v="95"/>
    <n v="1900"/>
    <n v="95"/>
    <n v="1900"/>
    <n v="95"/>
    <n v="1900"/>
    <n v="104"/>
    <n v="2080"/>
    <n v="104"/>
    <n v="2080"/>
    <n v="104"/>
    <n v="2080"/>
    <m/>
    <m/>
    <n v="104"/>
    <n v="197600"/>
    <n v="104"/>
    <n v="2080"/>
    <n v="95"/>
    <n v="1900"/>
    <n v="225"/>
    <n v="4500"/>
    <n v="225"/>
    <n v="4500"/>
    <n v="226"/>
    <n v="4520"/>
    <n v="226"/>
    <n v="4520"/>
    <n v="227"/>
    <n v="4540"/>
    <n v="227"/>
    <n v="4540"/>
    <n v="228"/>
    <n v="4560"/>
    <n v="228"/>
    <n v="4560"/>
    <n v="229"/>
    <n v="4580"/>
    <m/>
    <m/>
    <s v="RAS"/>
  </r>
  <r>
    <x v="0"/>
    <s v="ACTIVITE 3"/>
    <x v="0"/>
    <s v="MANA NOM 20"/>
    <x v="7"/>
    <s v="NON"/>
    <s v="X"/>
    <x v="141"/>
    <n v="20"/>
    <n v="82"/>
    <n v="1640"/>
    <n v="96"/>
    <n v="1920"/>
    <n v="96"/>
    <n v="1920"/>
    <n v="96"/>
    <n v="1920"/>
    <n v="105"/>
    <n v="2100"/>
    <n v="105"/>
    <n v="2100"/>
    <n v="105"/>
    <n v="2100"/>
    <m/>
    <m/>
    <n v="105"/>
    <n v="201600"/>
    <n v="105"/>
    <n v="2100"/>
    <n v="96"/>
    <n v="1920"/>
    <n v="226"/>
    <n v="4520"/>
    <n v="226"/>
    <n v="4520"/>
    <n v="227"/>
    <n v="4540"/>
    <n v="227"/>
    <n v="4540"/>
    <n v="228"/>
    <n v="4560"/>
    <n v="228"/>
    <n v="4560"/>
    <n v="229"/>
    <n v="4580"/>
    <n v="229"/>
    <n v="4580"/>
    <n v="230"/>
    <n v="4600"/>
    <m/>
    <m/>
    <s v="RAS"/>
  </r>
  <r>
    <x v="0"/>
    <s v="ACTIVITE 3"/>
    <x v="0"/>
    <s v="MANA NOM 20"/>
    <x v="7"/>
    <s v="NON"/>
    <s v="X"/>
    <x v="142"/>
    <n v="20"/>
    <n v="82"/>
    <n v="1640"/>
    <n v="97"/>
    <n v="1940"/>
    <n v="97"/>
    <n v="1940"/>
    <n v="97"/>
    <n v="1940"/>
    <n v="106"/>
    <n v="2120"/>
    <n v="106"/>
    <n v="2120"/>
    <n v="106"/>
    <n v="2120"/>
    <m/>
    <m/>
    <n v="106"/>
    <n v="205640"/>
    <n v="106"/>
    <n v="2120"/>
    <n v="97"/>
    <n v="1940"/>
    <n v="227"/>
    <n v="4540"/>
    <n v="227"/>
    <n v="4540"/>
    <n v="228"/>
    <n v="4560"/>
    <n v="228"/>
    <n v="4560"/>
    <n v="229"/>
    <n v="4580"/>
    <n v="229"/>
    <n v="4580"/>
    <n v="230"/>
    <n v="4600"/>
    <n v="230"/>
    <n v="4600"/>
    <n v="231"/>
    <n v="4620"/>
    <m/>
    <m/>
    <s v="RAS"/>
  </r>
  <r>
    <x v="0"/>
    <s v="ACTIVITE 3"/>
    <x v="1"/>
    <s v="MANA NOM 20"/>
    <x v="7"/>
    <s v="NON"/>
    <s v="X"/>
    <x v="143"/>
    <n v="20"/>
    <n v="82"/>
    <n v="1640"/>
    <n v="98"/>
    <n v="1960"/>
    <n v="98"/>
    <n v="1960"/>
    <n v="98"/>
    <n v="1960"/>
    <n v="107"/>
    <n v="2140"/>
    <n v="107"/>
    <n v="2140"/>
    <n v="107"/>
    <n v="2140"/>
    <m/>
    <m/>
    <n v="107"/>
    <n v="209720"/>
    <n v="107"/>
    <n v="2140"/>
    <n v="98"/>
    <n v="1960"/>
    <n v="228"/>
    <n v="4560"/>
    <n v="228"/>
    <n v="4560"/>
    <n v="229"/>
    <n v="4580"/>
    <n v="229"/>
    <n v="4580"/>
    <n v="230"/>
    <n v="4600"/>
    <n v="230"/>
    <n v="4600"/>
    <n v="231"/>
    <n v="4620"/>
    <n v="231"/>
    <n v="4620"/>
    <n v="232"/>
    <n v="4640"/>
    <m/>
    <m/>
    <s v="RAS"/>
  </r>
  <r>
    <x v="0"/>
    <s v="ACTIVITE 3"/>
    <x v="0"/>
    <s v="MANA NOM 20"/>
    <x v="7"/>
    <s v="NON"/>
    <s v="X"/>
    <x v="144"/>
    <n v="20"/>
    <n v="82"/>
    <n v="1640"/>
    <n v="99"/>
    <n v="1980"/>
    <n v="99"/>
    <n v="1980"/>
    <n v="99"/>
    <n v="1980"/>
    <n v="108"/>
    <n v="2160"/>
    <n v="108"/>
    <n v="2160"/>
    <n v="108"/>
    <n v="2160"/>
    <m/>
    <m/>
    <n v="108"/>
    <n v="213840"/>
    <n v="108"/>
    <n v="2160"/>
    <n v="99"/>
    <n v="1980"/>
    <n v="229"/>
    <n v="4580"/>
    <n v="229"/>
    <n v="4580"/>
    <n v="230"/>
    <n v="4600"/>
    <n v="230"/>
    <n v="4600"/>
    <n v="231"/>
    <n v="4620"/>
    <n v="231"/>
    <n v="4620"/>
    <n v="232"/>
    <n v="4640"/>
    <n v="232"/>
    <n v="4640"/>
    <n v="233"/>
    <n v="4660"/>
    <m/>
    <m/>
    <s v="RAS"/>
  </r>
  <r>
    <x v="0"/>
    <s v="ACTIVITE 3"/>
    <x v="1"/>
    <s v="MANA NOM 20"/>
    <x v="7"/>
    <s v="NON"/>
    <s v="X"/>
    <x v="145"/>
    <n v="20"/>
    <n v="82"/>
    <n v="1640"/>
    <n v="100"/>
    <n v="2000"/>
    <n v="100"/>
    <n v="2000"/>
    <n v="100"/>
    <n v="2000"/>
    <n v="109"/>
    <n v="2180"/>
    <n v="109"/>
    <n v="2180"/>
    <n v="109"/>
    <n v="2180"/>
    <m/>
    <m/>
    <n v="109"/>
    <n v="218000"/>
    <n v="109"/>
    <n v="2180"/>
    <n v="100"/>
    <n v="2000"/>
    <n v="230"/>
    <n v="4600"/>
    <n v="230"/>
    <n v="4600"/>
    <n v="231"/>
    <n v="4620"/>
    <n v="231"/>
    <n v="4620"/>
    <n v="232"/>
    <n v="4640"/>
    <n v="232"/>
    <n v="4640"/>
    <n v="233"/>
    <n v="4660"/>
    <n v="233"/>
    <n v="4660"/>
    <n v="234"/>
    <n v="4680"/>
    <m/>
    <m/>
    <s v="RAS"/>
  </r>
  <r>
    <x v="0"/>
    <s v="ACTIVITE 3"/>
    <x v="1"/>
    <s v="MANA NOM 20"/>
    <x v="7"/>
    <s v="NON"/>
    <s v="X"/>
    <x v="146"/>
    <n v="20"/>
    <n v="82"/>
    <n v="1640"/>
    <n v="101"/>
    <n v="2020"/>
    <n v="101"/>
    <n v="2020"/>
    <n v="101"/>
    <n v="2020"/>
    <n v="110"/>
    <n v="2200"/>
    <n v="110"/>
    <n v="2200"/>
    <n v="110"/>
    <n v="2200"/>
    <m/>
    <m/>
    <n v="110"/>
    <n v="222200"/>
    <n v="110"/>
    <n v="2200"/>
    <n v="101"/>
    <n v="2020"/>
    <n v="231"/>
    <n v="4620"/>
    <n v="231"/>
    <n v="4620"/>
    <n v="232"/>
    <n v="4640"/>
    <n v="232"/>
    <n v="4640"/>
    <n v="233"/>
    <n v="4660"/>
    <n v="233"/>
    <n v="4660"/>
    <n v="234"/>
    <n v="4680"/>
    <n v="234"/>
    <n v="4680"/>
    <n v="235"/>
    <n v="4700"/>
    <m/>
    <m/>
    <s v="RAS"/>
  </r>
  <r>
    <x v="0"/>
    <s v="ACTIVITE 3"/>
    <x v="0"/>
    <s v="MANA NOM 20"/>
    <x v="7"/>
    <s v="NON"/>
    <s v="X"/>
    <x v="147"/>
    <n v="20"/>
    <n v="82"/>
    <n v="1640"/>
    <n v="102"/>
    <n v="2040"/>
    <n v="102"/>
    <n v="2040"/>
    <n v="102"/>
    <n v="2040"/>
    <n v="111"/>
    <n v="2220"/>
    <n v="111"/>
    <n v="2220"/>
    <n v="111"/>
    <n v="2220"/>
    <m/>
    <m/>
    <n v="111"/>
    <n v="226440"/>
    <n v="111"/>
    <n v="2220"/>
    <n v="102"/>
    <n v="2040"/>
    <n v="232"/>
    <n v="4640"/>
    <n v="232"/>
    <n v="4640"/>
    <n v="233"/>
    <n v="4660"/>
    <n v="233"/>
    <n v="4660"/>
    <n v="234"/>
    <n v="4680"/>
    <n v="234"/>
    <n v="4680"/>
    <n v="235"/>
    <n v="4700"/>
    <n v="235"/>
    <n v="4700"/>
    <n v="236"/>
    <n v="4720"/>
    <m/>
    <m/>
    <s v="RAS"/>
  </r>
  <r>
    <x v="0"/>
    <s v="ACTIVITE 3"/>
    <x v="1"/>
    <s v="MANA NOM 20"/>
    <x v="7"/>
    <s v="NON"/>
    <s v="X"/>
    <x v="148"/>
    <n v="20"/>
    <n v="82"/>
    <n v="1640"/>
    <n v="103"/>
    <n v="2060"/>
    <n v="103"/>
    <n v="2060"/>
    <n v="103"/>
    <n v="2060"/>
    <n v="112"/>
    <n v="2240"/>
    <n v="112"/>
    <n v="2240"/>
    <n v="112"/>
    <n v="2240"/>
    <m/>
    <m/>
    <n v="112"/>
    <n v="230720"/>
    <n v="112"/>
    <n v="2240"/>
    <n v="103"/>
    <n v="2060"/>
    <n v="233"/>
    <n v="4660"/>
    <n v="233"/>
    <n v="4660"/>
    <n v="234"/>
    <n v="4680"/>
    <n v="234"/>
    <n v="4680"/>
    <n v="235"/>
    <n v="4700"/>
    <n v="235"/>
    <n v="4700"/>
    <n v="236"/>
    <n v="4720"/>
    <n v="236"/>
    <n v="4720"/>
    <n v="237"/>
    <n v="4740"/>
    <m/>
    <m/>
    <s v="RAS"/>
  </r>
  <r>
    <x v="0"/>
    <s v="ACTIVITE 3"/>
    <x v="1"/>
    <s v="MANA NOM 20"/>
    <x v="7"/>
    <s v="NON"/>
    <s v="X"/>
    <x v="149"/>
    <n v="20"/>
    <n v="82"/>
    <n v="1640"/>
    <n v="104"/>
    <n v="2080"/>
    <n v="104"/>
    <n v="2080"/>
    <n v="104"/>
    <n v="2080"/>
    <n v="113"/>
    <n v="2260"/>
    <n v="113"/>
    <n v="2260"/>
    <n v="113"/>
    <n v="2260"/>
    <m/>
    <m/>
    <n v="113"/>
    <n v="235040"/>
    <n v="113"/>
    <n v="2260"/>
    <n v="104"/>
    <n v="2080"/>
    <n v="234"/>
    <n v="4680"/>
    <n v="234"/>
    <n v="4680"/>
    <n v="235"/>
    <n v="4700"/>
    <n v="235"/>
    <n v="4700"/>
    <n v="236"/>
    <n v="4720"/>
    <n v="236"/>
    <n v="4720"/>
    <n v="237"/>
    <n v="4740"/>
    <n v="237"/>
    <n v="4740"/>
    <n v="238"/>
    <n v="4760"/>
    <m/>
    <m/>
    <s v="RAS"/>
  </r>
  <r>
    <x v="0"/>
    <s v="ACTIVITE 3"/>
    <x v="0"/>
    <s v="MANA NOM 20"/>
    <x v="7"/>
    <s v="NON"/>
    <s v="X"/>
    <x v="150"/>
    <n v="20"/>
    <n v="82"/>
    <n v="1640"/>
    <n v="105"/>
    <n v="2100"/>
    <n v="105"/>
    <n v="2100"/>
    <n v="105"/>
    <n v="2100"/>
    <n v="114"/>
    <n v="2280"/>
    <n v="114"/>
    <n v="2280"/>
    <n v="114"/>
    <n v="2280"/>
    <m/>
    <m/>
    <n v="114"/>
    <n v="239400"/>
    <n v="114"/>
    <n v="2280"/>
    <n v="105"/>
    <n v="2100"/>
    <n v="235"/>
    <n v="4700"/>
    <n v="235"/>
    <n v="4700"/>
    <n v="236"/>
    <n v="4720"/>
    <n v="236"/>
    <n v="4720"/>
    <n v="237"/>
    <n v="4740"/>
    <n v="237"/>
    <n v="4740"/>
    <n v="238"/>
    <n v="4760"/>
    <n v="238"/>
    <n v="4760"/>
    <n v="239"/>
    <n v="4780"/>
    <m/>
    <m/>
    <s v="RAS"/>
  </r>
  <r>
    <x v="0"/>
    <s v="ACTIVITE 4"/>
    <x v="0"/>
    <s v="MANA NOM 20"/>
    <x v="8"/>
    <s v="NON"/>
    <s v="X"/>
    <x v="151"/>
    <n v="20"/>
    <n v="82"/>
    <n v="1640"/>
    <n v="106"/>
    <n v="2120"/>
    <n v="106"/>
    <n v="2120"/>
    <n v="106"/>
    <n v="2120"/>
    <n v="115"/>
    <n v="2300"/>
    <n v="115"/>
    <n v="2300"/>
    <n v="115"/>
    <n v="2300"/>
    <n v="0"/>
    <n v="0"/>
    <n v="115"/>
    <n v="243800"/>
    <n v="115"/>
    <n v="2300"/>
    <n v="106"/>
    <n v="2120"/>
    <n v="236"/>
    <n v="4720"/>
    <n v="236"/>
    <n v="4720"/>
    <n v="237"/>
    <n v="4740"/>
    <n v="237"/>
    <n v="4740"/>
    <n v="238"/>
    <n v="4760"/>
    <n v="238"/>
    <n v="4760"/>
    <n v="239"/>
    <n v="4780"/>
    <n v="239"/>
    <n v="4780"/>
    <n v="240"/>
    <n v="4800"/>
    <n v="0"/>
    <n v="0"/>
    <s v="RA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3ADD83-7AEA-4383-AD15-6EC761A14558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2:F89" firstHeaderRow="0" firstDataRow="1" firstDataCol="1"/>
  <pivotFields count="52">
    <pivotField axis="axisRow" showAll="0">
      <items count="2">
        <item x="0"/>
        <item t="default"/>
      </items>
    </pivotField>
    <pivotField showAll="0"/>
    <pivotField axis="axisRow" showAll="0">
      <items count="3">
        <item h="1" x="1"/>
        <item x="0"/>
        <item t="default"/>
      </items>
    </pivotField>
    <pivotField showAll="0"/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axis="axisRow" showAll="0">
      <items count="153">
        <item x="0"/>
        <item x="9"/>
        <item x="99"/>
        <item x="100"/>
        <item x="101"/>
        <item x="102"/>
        <item x="103"/>
        <item x="104"/>
        <item x="105"/>
        <item x="106"/>
        <item x="107"/>
        <item x="108"/>
        <item x="10"/>
        <item x="109"/>
        <item x="110"/>
        <item x="111"/>
        <item x="112"/>
        <item x="113"/>
        <item x="114"/>
        <item x="115"/>
        <item x="116"/>
        <item x="117"/>
        <item x="118"/>
        <item x="11"/>
        <item x="119"/>
        <item x="120"/>
        <item x="121"/>
        <item x="122"/>
        <item x="123"/>
        <item x="124"/>
        <item x="125"/>
        <item x="126"/>
        <item x="127"/>
        <item x="128"/>
        <item x="12"/>
        <item x="129"/>
        <item x="130"/>
        <item x="131"/>
        <item x="132"/>
        <item x="133"/>
        <item x="134"/>
        <item x="135"/>
        <item x="136"/>
        <item x="137"/>
        <item x="138"/>
        <item x="13"/>
        <item x="139"/>
        <item x="140"/>
        <item x="141"/>
        <item x="142"/>
        <item x="143"/>
        <item x="144"/>
        <item x="145"/>
        <item x="146"/>
        <item x="147"/>
        <item x="148"/>
        <item x="14"/>
        <item x="149"/>
        <item x="150"/>
        <item x="151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6"/>
        <item x="67"/>
        <item x="68"/>
        <item x="6"/>
        <item x="69"/>
        <item x="70"/>
        <item x="71"/>
        <item x="72"/>
        <item x="73"/>
        <item x="74"/>
        <item x="75"/>
        <item x="76"/>
        <item x="77"/>
        <item x="78"/>
        <item x="7"/>
        <item x="79"/>
        <item x="80"/>
        <item x="81"/>
        <item x="82"/>
        <item x="83"/>
        <item x="84"/>
        <item x="85"/>
        <item x="86"/>
        <item x="87"/>
        <item x="88"/>
        <item x="8"/>
        <item x="89"/>
        <item x="90"/>
        <item x="91"/>
        <item x="92"/>
        <item x="93"/>
        <item x="94"/>
        <item x="95"/>
        <item x="96"/>
        <item x="97"/>
        <item x="98"/>
        <item t="default"/>
      </items>
    </pivotField>
    <pivotField dataField="1" showAll="0"/>
    <pivotField dataField="1" showAll="0"/>
    <pivotField dataField="1" showAll="0"/>
    <pivotField showAll="0"/>
    <pivotField dataField="1"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4">
    <field x="0"/>
    <field x="2"/>
    <field x="4"/>
    <field x="7"/>
  </rowFields>
  <rowItems count="87">
    <i>
      <x/>
    </i>
    <i r="1">
      <x v="1"/>
    </i>
    <i r="2">
      <x/>
    </i>
    <i r="3">
      <x/>
    </i>
    <i r="3">
      <x v="64"/>
    </i>
    <i r="3">
      <x v="75"/>
    </i>
    <i r="2">
      <x v="1"/>
    </i>
    <i r="3">
      <x v="86"/>
    </i>
    <i r="3">
      <x v="97"/>
    </i>
    <i r="3">
      <x v="108"/>
    </i>
    <i r="3">
      <x v="119"/>
    </i>
    <i r="2">
      <x v="3"/>
    </i>
    <i r="3">
      <x v="76"/>
    </i>
    <i r="3">
      <x v="77"/>
    </i>
    <i r="3">
      <x v="78"/>
    </i>
    <i r="3">
      <x v="79"/>
    </i>
    <i r="3">
      <x v="80"/>
    </i>
    <i r="3">
      <x v="81"/>
    </i>
    <i r="3">
      <x v="82"/>
    </i>
    <i r="3">
      <x v="83"/>
    </i>
    <i r="3">
      <x v="84"/>
    </i>
    <i r="2">
      <x v="4"/>
    </i>
    <i r="3">
      <x v="2"/>
    </i>
    <i r="3">
      <x v="18"/>
    </i>
    <i r="3">
      <x v="19"/>
    </i>
    <i r="3">
      <x v="20"/>
    </i>
    <i r="3">
      <x v="21"/>
    </i>
    <i r="3">
      <x v="22"/>
    </i>
    <i r="3">
      <x v="24"/>
    </i>
    <i r="3">
      <x v="95"/>
    </i>
    <i r="3">
      <x v="96"/>
    </i>
    <i r="3">
      <x v="98"/>
    </i>
    <i r="3">
      <x v="99"/>
    </i>
    <i r="3">
      <x v="100"/>
    </i>
    <i r="3">
      <x v="101"/>
    </i>
    <i r="3">
      <x v="102"/>
    </i>
    <i r="3">
      <x v="103"/>
    </i>
    <i r="3">
      <x v="104"/>
    </i>
    <i r="3">
      <x v="105"/>
    </i>
    <i r="3">
      <x v="106"/>
    </i>
    <i r="3">
      <x v="107"/>
    </i>
    <i r="3">
      <x v="109"/>
    </i>
    <i r="3">
      <x v="110"/>
    </i>
    <i r="3">
      <x v="111"/>
    </i>
    <i r="3">
      <x v="112"/>
    </i>
    <i r="3">
      <x v="113"/>
    </i>
    <i r="3">
      <x v="114"/>
    </i>
    <i r="3">
      <x v="115"/>
    </i>
    <i r="3">
      <x v="116"/>
    </i>
    <i r="3">
      <x v="117"/>
    </i>
    <i r="3">
      <x v="118"/>
    </i>
    <i r="3">
      <x v="120"/>
    </i>
    <i r="3">
      <x v="121"/>
    </i>
    <i r="3">
      <x v="122"/>
    </i>
    <i r="3">
      <x v="123"/>
    </i>
    <i r="3">
      <x v="124"/>
    </i>
    <i r="3">
      <x v="125"/>
    </i>
    <i r="3">
      <x v="136"/>
    </i>
    <i r="3">
      <x v="137"/>
    </i>
    <i r="3">
      <x v="138"/>
    </i>
    <i r="3">
      <x v="139"/>
    </i>
    <i r="3">
      <x v="140"/>
    </i>
    <i r="3">
      <x v="142"/>
    </i>
    <i r="3">
      <x v="143"/>
    </i>
    <i r="3">
      <x v="149"/>
    </i>
    <i r="3">
      <x v="150"/>
    </i>
    <i r="3">
      <x v="151"/>
    </i>
    <i r="2">
      <x v="5"/>
    </i>
    <i r="3">
      <x v="25"/>
    </i>
    <i r="3">
      <x v="26"/>
    </i>
    <i r="3">
      <x v="27"/>
    </i>
    <i r="3">
      <x v="28"/>
    </i>
    <i r="2">
      <x v="7"/>
    </i>
    <i r="3">
      <x v="39"/>
    </i>
    <i r="3">
      <x v="41"/>
    </i>
    <i r="3">
      <x v="42"/>
    </i>
    <i r="3">
      <x v="44"/>
    </i>
    <i r="3">
      <x v="46"/>
    </i>
    <i r="3">
      <x v="47"/>
    </i>
    <i r="3">
      <x v="48"/>
    </i>
    <i r="3">
      <x v="49"/>
    </i>
    <i r="3">
      <x v="51"/>
    </i>
    <i r="3">
      <x v="54"/>
    </i>
    <i r="3">
      <x v="58"/>
    </i>
    <i r="2">
      <x v="8"/>
    </i>
    <i r="3">
      <x v="59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HONORAIRE MOYEN" fld="8" baseField="0" baseItem="0"/>
    <dataField name="Somme de OBJECTIF JUIN N" fld="9" baseField="0" baseItem="0"/>
    <dataField name="Somme de CA JUIN N" fld="10" baseField="0" baseItem="0"/>
    <dataField name="Somme de CA JUIL N" fld="12" baseField="0" baseItem="0"/>
    <dataField name="Somme de CA AOÛT N" fld="1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2B1ABE2D-8CDB-4359-B3CB-D574E1AB4D0D}" name="LChoix" displayName="LChoix" ref="F1:F3" totalsRowShown="0">
  <autoFilter ref="F1:F3" xr:uid="{2B1ABE2D-8CDB-4359-B3CB-D574E1AB4D0D}"/>
  <tableColumns count="1">
    <tableColumn id="1" xr3:uid="{A7F48910-944D-4BCF-B486-D71011C56DC0}" name="CHOI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D4E793BA-BCD7-41E3-B117-6C0B53AC27DF}" name="LEntite" displayName="LEntite" ref="A1:A7" totalsRowShown="0">
  <autoFilter ref="A1:A7" xr:uid="{D4E793BA-BCD7-41E3-B117-6C0B53AC27DF}"/>
  <tableColumns count="1">
    <tableColumn id="1" xr3:uid="{353D6042-6E30-4585-AA69-1602C67132D7}" name="ENTI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5B341CF-9278-49B0-BD53-9A4310773587}" name="LMana" displayName="LMana" ref="D1:D26" totalsRowShown="0">
  <autoFilter ref="D1:D26" xr:uid="{E5B341CF-9278-49B0-BD53-9A4310773587}"/>
  <sortState xmlns:xlrd2="http://schemas.microsoft.com/office/spreadsheetml/2017/richdata2" ref="D2:D26">
    <sortCondition ref="D1:D26"/>
  </sortState>
  <tableColumns count="1">
    <tableColumn id="1" xr3:uid="{E537D036-BD56-4E7B-8DED-90CE4BBC3BDC}" name="MANAGER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434B3F61-3349-4B2D-90B6-52823E4793B1}" name="LCollaborateurs" displayName="LCollaborateurs" ref="H1:H267" totalsRowShown="0">
  <autoFilter ref="H1:H267" xr:uid="{434B3F61-3349-4B2D-90B6-52823E4793B1}"/>
  <sortState xmlns:xlrd2="http://schemas.microsoft.com/office/spreadsheetml/2017/richdata2" ref="H2:H265">
    <sortCondition ref="H1:H265"/>
  </sortState>
  <tableColumns count="1">
    <tableColumn id="1" xr3:uid="{680793A1-D7C1-4566-8863-6BE890B2355B}" name="COLLABORATEUR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1EE5721-0631-4794-817B-A24C807DBAE0}" name="LActiviteAbrege" displayName="LActiviteAbrege" ref="I1:I7" totalsRowShown="0">
  <autoFilter ref="I1:I7" xr:uid="{A1EE5721-0631-4794-817B-A24C807DBAE0}"/>
  <tableColumns count="1">
    <tableColumn id="1" xr3:uid="{2072DEC9-81CC-4A72-A6DA-52A0C6C32F86}" name="ACTIVITE ABREG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BC97C195-84B2-4299-A7EC-A29E20B7124E}" name="LAct" displayName="LAct" ref="B1:B8" totalsRowShown="0">
  <autoFilter ref="B1:B8" xr:uid="{BC97C195-84B2-4299-A7EC-A29E20B7124E}"/>
  <tableColumns count="1">
    <tableColumn id="1" xr3:uid="{2C3A714B-4809-4B38-8FE9-8C8584C4A414}" name="ACTIVIT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37A65F05-F8EB-402B-A34C-11237C3743AB}" name="LEncartage" displayName="LEncartage" ref="G1:G4" totalsRowShown="0" headerRowDxfId="63" tableBorderDxfId="62">
  <autoFilter ref="G1:G4" xr:uid="{37A65F05-F8EB-402B-A34C-11237C3743AB}"/>
  <tableColumns count="1">
    <tableColumn id="1" xr3:uid="{3DDD8BB0-A011-4F7E-9B97-1E81857C9DE8}" name="ENCARTAG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A27EFC0A-EFFD-4F6A-8AC2-9890C955E3FE}" name="LAgence" displayName="LAgence" ref="E1:E51" totalsRowShown="0">
  <autoFilter ref="E1:E51" xr:uid="{A27EFC0A-EFFD-4F6A-8AC2-9890C955E3FE}"/>
  <tableColumns count="1">
    <tableColumn id="1" xr3:uid="{2A330B69-C1D3-4514-A19D-A780BCE609A0}" name="AGENCE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5F0D2192-6DE2-4B43-A224-14BAE45F1B3C}" name="LSecteur" displayName="LSecteur" ref="C1:C4" totalsRowShown="0">
  <autoFilter ref="C1:C4" xr:uid="{5F0D2192-6DE2-4B43-A224-14BAE45F1B3C}"/>
  <tableColumns count="1">
    <tableColumn id="1" xr3:uid="{815BBFE1-4F71-4246-96AA-4D9B0A212C3C}" name="SECTEUR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145FB2-025B-405D-9E24-AEBDA46BDFE3}" name="LDsa" displayName="LDsa" ref="J1:J3" totalsRowShown="0">
  <autoFilter ref="J1:J3" xr:uid="{C2145FB2-025B-405D-9E24-AEBDA46BDFE3}"/>
  <tableColumns count="1">
    <tableColumn id="1" xr3:uid="{B746D4D2-245B-4B77-87E0-7564E3A079EA}" name="DSA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D31D5D5A-54F0-42FC-98D6-82E43CF2C950}" name="TBDD" displayName="TBDD" ref="A1:BB154" totalsRowShown="0" headerRowDxfId="58" dataDxfId="56" headerRowBorderDxfId="57" tableBorderDxfId="55" totalsRowBorderDxfId="54" headerRowCellStyle="Monétaire">
  <autoFilter ref="A1:BB154" xr:uid="{D31D5D5A-54F0-42FC-98D6-82E43CF2C950}"/>
  <tableColumns count="54">
    <tableColumn id="1" xr3:uid="{7024A5B4-A69B-46AD-A094-8C6C3DEE3177}" name="ENTITE" dataDxfId="53"/>
    <tableColumn id="2" xr3:uid="{F85B2403-E6E7-4829-B26B-482196868992}" name="ACTIVITE" dataDxfId="52"/>
    <tableColumn id="3" xr3:uid="{22386EAD-9519-42A5-A8C7-295E5FA3CFB8}" name="SECTEUR" dataDxfId="51"/>
    <tableColumn id="4" xr3:uid="{5143D3DD-8A78-49E1-A363-5E926BE5B4C1}" name="MANAGER" dataDxfId="50"/>
    <tableColumn id="5" xr3:uid="{2B763E9C-FC56-4010-841E-2C5B3A9410D2}" name="AGENCE" dataDxfId="49"/>
    <tableColumn id="6" xr3:uid="{C601D5D3-0895-4002-B8CE-E91F80CECFC1}" name="CHOIX" dataDxfId="48"/>
    <tableColumn id="7" xr3:uid="{684A0993-65C6-453A-91A1-15801D425DC1}" name="TYPE D'ENCARTAGE" dataDxfId="47"/>
    <tableColumn id="8" xr3:uid="{1061872F-CCA1-410D-AF16-3FE78037A7D5}" name="COLLABORATEUR" dataDxfId="46"/>
    <tableColumn id="9" xr3:uid="{8BDA6641-0D0A-462A-8BF9-EFFB5825C6F0}" name="HONORAIRE MOYEN" dataDxfId="45"/>
    <tableColumn id="10" xr3:uid="{C94845C0-ABA3-4560-8128-FE3CB97EF78F}" name="OBJECTIF JUIN N" dataDxfId="44"/>
    <tableColumn id="11" xr3:uid="{223F7219-0217-4BA5-AAAA-3081CD892580}" name="CA JUIN N" dataDxfId="43">
      <calculatedColumnFormula>J2*$I2</calculatedColumnFormula>
    </tableColumn>
    <tableColumn id="12" xr3:uid="{F292301E-10B1-4B8A-BF70-D78D30FCB55A}" name="OBJECTIF JUIL N" dataDxfId="42"/>
    <tableColumn id="13" xr3:uid="{447F83FB-2804-4071-A66B-4191C823A13A}" name="CA JUIL N" dataDxfId="41">
      <calculatedColumnFormula>L2*$I2</calculatedColumnFormula>
    </tableColumn>
    <tableColumn id="14" xr3:uid="{157C3874-EAEB-4FA8-92DC-1B635C437B93}" name="OBJECTIF AOÛT N" dataDxfId="40"/>
    <tableColumn id="15" xr3:uid="{82B0069C-5D1E-4D13-ADEC-EF541FB27C8E}" name="CA AOÛT N" dataDxfId="39">
      <calculatedColumnFormula>N2*$I2</calculatedColumnFormula>
    </tableColumn>
    <tableColumn id="16" xr3:uid="{3E45264E-E19B-4720-B1DF-CF13A92003EE}" name="OBJECTIF SEPT N" dataDxfId="38"/>
    <tableColumn id="17" xr3:uid="{D53446D2-232E-450A-BE1C-E89961BCE2F4}" name="CA SEPT N" dataDxfId="37">
      <calculatedColumnFormula>P2*$I2</calculatedColumnFormula>
    </tableColumn>
    <tableColumn id="18" xr3:uid="{D74BDF6E-AC6C-4980-952E-15FAE0258348}" name="OBJECTIF OCT N" dataDxfId="36"/>
    <tableColumn id="19" xr3:uid="{B6000AC6-C72A-477A-8BD6-A0C123AE03D7}" name="CA OCT N" dataDxfId="35">
      <calculatedColumnFormula>R2*$I2</calculatedColumnFormula>
    </tableColumn>
    <tableColumn id="20" xr3:uid="{96D80701-BF9B-4E72-84A1-68E7C3E0C7C6}" name="OBJECTIF NOV N" dataDxfId="34"/>
    <tableColumn id="21" xr3:uid="{D04CBF8C-A118-48D6-8C69-2471F751B089}" name="CA NOV N" dataDxfId="33">
      <calculatedColumnFormula>T2*$I2</calculatedColumnFormula>
    </tableColumn>
    <tableColumn id="22" xr3:uid="{348D3F02-10C7-4928-BD22-A9BDC217394B}" name="OBJECTIF DEC N" dataDxfId="32"/>
    <tableColumn id="23" xr3:uid="{DFF05BCA-0CF5-487D-AC68-B6451AB4BBA4}" name="CA DEC N" dataDxfId="31">
      <calculatedColumnFormula>V2*$I2</calculatedColumnFormula>
    </tableColumn>
    <tableColumn id="24" xr3:uid="{2C325897-A020-4501-BB0F-9D8524D0DDAC}" name="OBJECTIF TOTAL N" dataDxfId="30">
      <calculatedColumnFormula array="1">SUMPRODUCT((MOD(COLUMN(J2:W2),2)=0)*1,J2:W2)</calculatedColumnFormula>
    </tableColumn>
    <tableColumn id="25" xr3:uid="{7F32A20F-C41C-424E-8E6D-5FB257257C0E}" name="CA TOTAL N" dataDxfId="29" dataCellStyle="Monétaire">
      <calculatedColumnFormula array="1">SUMPRODUCT((MOD(COLUMN(K2:X2),2)=0)*1,K2:X2)</calculatedColumnFormula>
    </tableColumn>
    <tableColumn id="26" xr3:uid="{705FF21D-B3B7-4E33-B85A-3FCC2A6CDC2C}" name="OBJECTIF JANV N+1" dataDxfId="28"/>
    <tableColumn id="27" xr3:uid="{73D2BA40-48B1-4299-BA36-357F86D2A293}" name="CA JANV N+1" dataDxfId="27">
      <calculatedColumnFormula>Z2*Q2</calculatedColumnFormula>
    </tableColumn>
    <tableColumn id="28" xr3:uid="{79F3BC88-3140-4EB0-8E91-4DE35EDC4D3D}" name="OBJECTIF FEV N+1" dataDxfId="26"/>
    <tableColumn id="29" xr3:uid="{CEA45BE3-40A5-4041-A225-7E31ED7F135F}" name="CA FEV N+1" dataDxfId="25">
      <calculatedColumnFormula>AB2*$I2</calculatedColumnFormula>
    </tableColumn>
    <tableColumn id="30" xr3:uid="{D5091E91-5519-49D9-930F-95D588A8F3D4}" name="OBJECTIF MARS N+1" dataDxfId="24"/>
    <tableColumn id="31" xr3:uid="{F2682F33-C42F-49A7-BEB1-FB6C26517236}" name="CA MARS N+1" dataDxfId="23">
      <calculatedColumnFormula>AD2*$I2</calculatedColumnFormula>
    </tableColumn>
    <tableColumn id="32" xr3:uid="{7321F56F-1823-47D4-BC93-13620BFC1024}" name="OBJECTIF AVR N+1" dataDxfId="22"/>
    <tableColumn id="33" xr3:uid="{910C6E02-852C-41AC-8F26-111D13125D3D}" name="CA AVR N+1" dataDxfId="21">
      <calculatedColumnFormula>AF2*$I2</calculatedColumnFormula>
    </tableColumn>
    <tableColumn id="34" xr3:uid="{2B27E51B-9A97-4D9D-A9CD-72841CFC7234}" name="OBJECTIF MAI N+1" dataDxfId="20"/>
    <tableColumn id="35" xr3:uid="{D859C8BE-0173-4606-AF09-B22E16CAA094}" name="CA MAI N+1" dataDxfId="19">
      <calculatedColumnFormula>AH2*$I2</calculatedColumnFormula>
    </tableColumn>
    <tableColumn id="36" xr3:uid="{72F75554-2144-478B-B5C9-DED2A5D6DA79}" name="OBJECTIF JUIN N+1" dataDxfId="18"/>
    <tableColumn id="37" xr3:uid="{BE3A7056-7C1B-4E6D-B6A1-A8697C2FD179}" name="CA JUIN N+1" dataDxfId="17">
      <calculatedColumnFormula>AJ2*$I2</calculatedColumnFormula>
    </tableColumn>
    <tableColumn id="38" xr3:uid="{FDDBA8AF-08D9-46E4-98B1-5666C6CDD64E}" name="OBJECTIF JUIL N+1" dataDxfId="16"/>
    <tableColumn id="39" xr3:uid="{CD615542-EDE6-456F-9E90-A8EE75403131}" name="CA JUIL N+1" dataDxfId="15">
      <calculatedColumnFormula>AL2*$I2</calculatedColumnFormula>
    </tableColumn>
    <tableColumn id="40" xr3:uid="{917224F4-E804-4AA9-94D7-530286B2F601}" name="OBJECTIF AOÛT N+1" dataDxfId="14"/>
    <tableColumn id="41" xr3:uid="{0D64E6BE-38AD-401F-B609-67ABB68A4B1B}" name="CA AOÛT N+1" dataDxfId="13">
      <calculatedColumnFormula>AN2*$I2</calculatedColumnFormula>
    </tableColumn>
    <tableColumn id="42" xr3:uid="{D6E54E1A-3D97-4982-AC03-FF7AE2F2CB8B}" name="OBJECTIF SEPT N+1" dataDxfId="12"/>
    <tableColumn id="43" xr3:uid="{6F3C8A02-9ED6-4DDC-A80D-FACF7B289342}" name="CA SEPT N+1" dataDxfId="11">
      <calculatedColumnFormula>AP2*$I2</calculatedColumnFormula>
    </tableColumn>
    <tableColumn id="54" xr3:uid="{33EAA71A-23C6-4D59-8143-095482387E5A}" name="TOTAL OBJECTIF COMMERCIAL " dataDxfId="10">
      <calculatedColumnFormula array="1">SUMPRODUCT((MOD(COLUMN(Z2:AQ2),2)=0)*1,Z2:AQ2)</calculatedColumnFormula>
    </tableColumn>
    <tableColumn id="53" xr3:uid="{B8F63D27-AA8A-46A3-A735-BB62E48D14C8}" name="TOTAL CA COMMERCIAL" dataDxfId="9">
      <calculatedColumnFormula array="1">SUMPRODUCT((MOD(COLUMN(AA2:AR2),2)=0)*1,AA2:AR2)</calculatedColumnFormula>
    </tableColumn>
    <tableColumn id="44" xr3:uid="{28838EA3-6A5E-48BD-AC1A-5E0E53272E50}" name="OBJECTIF OCT N+1" dataDxfId="8"/>
    <tableColumn id="45" xr3:uid="{F24B0E8D-3509-4C77-9235-3821A939DC20}" name="CA OCT N+1" dataDxfId="7">
      <calculatedColumnFormula>AT2*$I2</calculatedColumnFormula>
    </tableColumn>
    <tableColumn id="46" xr3:uid="{61B834BB-F0B5-4A0C-B516-5CD0F8BC493C}" name="OBJECTIF NOV N+1" dataDxfId="6"/>
    <tableColumn id="47" xr3:uid="{39A9006D-74B6-4760-B685-8059ED239437}" name="CA NOV N+1" dataDxfId="5">
      <calculatedColumnFormula>AV2*$I2</calculatedColumnFormula>
    </tableColumn>
    <tableColumn id="48" xr3:uid="{6B33A924-AEBD-4432-BB76-E357AC023864}" name="OBJECTIF DEC N+1" dataDxfId="4"/>
    <tableColumn id="49" xr3:uid="{5E1B5E75-07DC-4FCA-93C6-BD80226A1791}" name="CA DEC N+1" dataDxfId="3">
      <calculatedColumnFormula>AX2*$I2</calculatedColumnFormula>
    </tableColumn>
    <tableColumn id="50" xr3:uid="{EE6A4BDA-8635-4299-93AA-7128542A0944}" name="OBJECTIF TOTAL N+1" dataDxfId="2">
      <calculatedColumnFormula array="1">SUMPRODUCT((MOD(COLUMN(AT2:AY2),2)=0)*1,AT2:AY2)+TBDD[[#This Row],[TOTAL OBJECTIF COMMERCIAL ]]</calculatedColumnFormula>
    </tableColumn>
    <tableColumn id="51" xr3:uid="{6A28979F-656F-4587-927A-CD5AA430C5E7}" name="CA TOTAL N+1" dataDxfId="1">
      <calculatedColumnFormula array="1">SUMPRODUCT((MOD(COLUMN(AU2:AZ2),2)=0)*1,AU2:AZ2)+TBDD[[#This Row],[TOTAL CA COMMERCIAL]]</calculatedColumnFormula>
    </tableColumn>
    <tableColumn id="52" xr3:uid="{6CB3BCD9-CAA8-4BC3-8297-D059AF45B4AA}" name="COMMENTAIRE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0C15C-1B2B-464C-A465-74F3FCB8DEB6}">
  <sheetPr codeName="Feuil1"/>
  <dimension ref="A1:J267"/>
  <sheetViews>
    <sheetView workbookViewId="0">
      <selection activeCell="J11" sqref="J11"/>
    </sheetView>
  </sheetViews>
  <sheetFormatPr baseColWidth="10" defaultRowHeight="15" x14ac:dyDescent="0.25"/>
  <cols>
    <col min="4" max="4" width="13.42578125" bestFit="1" customWidth="1"/>
    <col min="8" max="8" width="19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56</v>
      </c>
      <c r="F1" t="s">
        <v>5</v>
      </c>
      <c r="G1" s="1" t="s">
        <v>57</v>
      </c>
      <c r="H1" t="s">
        <v>58</v>
      </c>
      <c r="I1" t="s">
        <v>59</v>
      </c>
      <c r="J1" t="s">
        <v>378</v>
      </c>
    </row>
    <row r="2" spans="1:10" x14ac:dyDescent="0.25">
      <c r="A2">
        <v>1</v>
      </c>
      <c r="B2" t="s">
        <v>52</v>
      </c>
      <c r="C2" t="s">
        <v>53</v>
      </c>
      <c r="D2" t="s">
        <v>71</v>
      </c>
      <c r="E2">
        <v>1</v>
      </c>
      <c r="F2" t="s">
        <v>72</v>
      </c>
      <c r="G2" s="2" t="s">
        <v>73</v>
      </c>
      <c r="H2" t="s">
        <v>74</v>
      </c>
      <c r="I2" t="s">
        <v>60</v>
      </c>
      <c r="J2">
        <v>1</v>
      </c>
    </row>
    <row r="3" spans="1:10" x14ac:dyDescent="0.25">
      <c r="A3">
        <v>2</v>
      </c>
      <c r="B3" t="s">
        <v>62</v>
      </c>
      <c r="C3" t="s">
        <v>63</v>
      </c>
      <c r="D3" t="s">
        <v>75</v>
      </c>
      <c r="E3">
        <v>2</v>
      </c>
      <c r="F3" t="s">
        <v>76</v>
      </c>
      <c r="G3" s="3" t="s">
        <v>77</v>
      </c>
      <c r="H3" t="s">
        <v>78</v>
      </c>
      <c r="I3" t="s">
        <v>61</v>
      </c>
      <c r="J3">
        <v>2</v>
      </c>
    </row>
    <row r="4" spans="1:10" x14ac:dyDescent="0.25">
      <c r="A4">
        <v>3</v>
      </c>
      <c r="B4" t="s">
        <v>65</v>
      </c>
      <c r="C4" t="s">
        <v>79</v>
      </c>
      <c r="D4" t="s">
        <v>80</v>
      </c>
      <c r="E4">
        <v>3</v>
      </c>
      <c r="G4" t="s">
        <v>55</v>
      </c>
      <c r="H4" t="s">
        <v>81</v>
      </c>
      <c r="I4" t="s">
        <v>64</v>
      </c>
    </row>
    <row r="5" spans="1:10" x14ac:dyDescent="0.25">
      <c r="A5">
        <v>4</v>
      </c>
      <c r="B5" t="s">
        <v>67</v>
      </c>
      <c r="D5" t="s">
        <v>82</v>
      </c>
      <c r="E5">
        <v>4</v>
      </c>
      <c r="H5" t="s">
        <v>83</v>
      </c>
      <c r="I5" t="s">
        <v>66</v>
      </c>
    </row>
    <row r="6" spans="1:10" x14ac:dyDescent="0.25">
      <c r="A6">
        <v>5</v>
      </c>
      <c r="B6" t="s">
        <v>69</v>
      </c>
      <c r="D6" t="s">
        <v>84</v>
      </c>
      <c r="E6">
        <v>5</v>
      </c>
      <c r="H6" t="s">
        <v>85</v>
      </c>
      <c r="I6" t="s">
        <v>68</v>
      </c>
    </row>
    <row r="7" spans="1:10" x14ac:dyDescent="0.25">
      <c r="A7">
        <v>6</v>
      </c>
      <c r="B7" t="s">
        <v>70</v>
      </c>
      <c r="D7" t="s">
        <v>86</v>
      </c>
      <c r="E7">
        <v>6</v>
      </c>
      <c r="H7" t="s">
        <v>87</v>
      </c>
      <c r="I7" t="s">
        <v>88</v>
      </c>
    </row>
    <row r="8" spans="1:10" x14ac:dyDescent="0.25">
      <c r="B8" t="s">
        <v>89</v>
      </c>
      <c r="D8" t="s">
        <v>90</v>
      </c>
      <c r="E8">
        <v>7</v>
      </c>
      <c r="H8" t="s">
        <v>91</v>
      </c>
    </row>
    <row r="9" spans="1:10" x14ac:dyDescent="0.25">
      <c r="D9" t="s">
        <v>92</v>
      </c>
      <c r="E9">
        <v>8</v>
      </c>
      <c r="H9" t="s">
        <v>93</v>
      </c>
    </row>
    <row r="10" spans="1:10" x14ac:dyDescent="0.25">
      <c r="D10" t="s">
        <v>94</v>
      </c>
      <c r="E10">
        <v>9</v>
      </c>
      <c r="H10" t="s">
        <v>95</v>
      </c>
    </row>
    <row r="11" spans="1:10" x14ac:dyDescent="0.25">
      <c r="D11" t="s">
        <v>96</v>
      </c>
      <c r="E11">
        <v>10</v>
      </c>
      <c r="H11" t="s">
        <v>97</v>
      </c>
    </row>
    <row r="12" spans="1:10" x14ac:dyDescent="0.25">
      <c r="D12" t="s">
        <v>98</v>
      </c>
      <c r="E12">
        <v>11</v>
      </c>
      <c r="H12" t="s">
        <v>99</v>
      </c>
    </row>
    <row r="13" spans="1:10" x14ac:dyDescent="0.25">
      <c r="D13" t="s">
        <v>100</v>
      </c>
      <c r="E13">
        <v>12</v>
      </c>
      <c r="H13" t="s">
        <v>101</v>
      </c>
    </row>
    <row r="14" spans="1:10" x14ac:dyDescent="0.25">
      <c r="D14" t="s">
        <v>102</v>
      </c>
      <c r="E14">
        <v>13</v>
      </c>
      <c r="H14" t="s">
        <v>103</v>
      </c>
    </row>
    <row r="15" spans="1:10" x14ac:dyDescent="0.25">
      <c r="D15" t="s">
        <v>104</v>
      </c>
      <c r="E15">
        <v>14</v>
      </c>
      <c r="H15" t="s">
        <v>105</v>
      </c>
    </row>
    <row r="16" spans="1:10" x14ac:dyDescent="0.25">
      <c r="D16" t="s">
        <v>106</v>
      </c>
      <c r="E16">
        <v>15</v>
      </c>
      <c r="H16" t="s">
        <v>107</v>
      </c>
    </row>
    <row r="17" spans="4:8" x14ac:dyDescent="0.25">
      <c r="D17" t="s">
        <v>108</v>
      </c>
      <c r="E17">
        <v>16</v>
      </c>
      <c r="H17" t="s">
        <v>109</v>
      </c>
    </row>
    <row r="18" spans="4:8" x14ac:dyDescent="0.25">
      <c r="D18" t="s">
        <v>110</v>
      </c>
      <c r="E18">
        <v>17</v>
      </c>
      <c r="H18" t="s">
        <v>111</v>
      </c>
    </row>
    <row r="19" spans="4:8" x14ac:dyDescent="0.25">
      <c r="D19" t="s">
        <v>112</v>
      </c>
      <c r="E19">
        <v>18</v>
      </c>
      <c r="H19" t="s">
        <v>113</v>
      </c>
    </row>
    <row r="20" spans="4:8" x14ac:dyDescent="0.25">
      <c r="D20" t="s">
        <v>114</v>
      </c>
      <c r="E20">
        <v>19</v>
      </c>
      <c r="H20" t="s">
        <v>115</v>
      </c>
    </row>
    <row r="21" spans="4:8" x14ac:dyDescent="0.25">
      <c r="D21" t="s">
        <v>116</v>
      </c>
      <c r="E21">
        <v>20</v>
      </c>
      <c r="H21" t="s">
        <v>117</v>
      </c>
    </row>
    <row r="22" spans="4:8" x14ac:dyDescent="0.25">
      <c r="D22" t="s">
        <v>118</v>
      </c>
      <c r="E22">
        <v>21</v>
      </c>
      <c r="H22" t="s">
        <v>119</v>
      </c>
    </row>
    <row r="23" spans="4:8" x14ac:dyDescent="0.25">
      <c r="D23" t="s">
        <v>120</v>
      </c>
      <c r="E23">
        <v>22</v>
      </c>
      <c r="H23" t="s">
        <v>121</v>
      </c>
    </row>
    <row r="24" spans="4:8" x14ac:dyDescent="0.25">
      <c r="D24" t="s">
        <v>122</v>
      </c>
      <c r="E24">
        <v>23</v>
      </c>
      <c r="H24" t="s">
        <v>123</v>
      </c>
    </row>
    <row r="25" spans="4:8" x14ac:dyDescent="0.25">
      <c r="D25" t="s">
        <v>124</v>
      </c>
      <c r="E25">
        <v>24</v>
      </c>
      <c r="H25" t="s">
        <v>125</v>
      </c>
    </row>
    <row r="26" spans="4:8" x14ac:dyDescent="0.25">
      <c r="D26" t="s">
        <v>126</v>
      </c>
      <c r="E26">
        <v>25</v>
      </c>
      <c r="H26" t="s">
        <v>127</v>
      </c>
    </row>
    <row r="27" spans="4:8" x14ac:dyDescent="0.25">
      <c r="E27">
        <v>26</v>
      </c>
      <c r="H27" t="s">
        <v>128</v>
      </c>
    </row>
    <row r="28" spans="4:8" x14ac:dyDescent="0.25">
      <c r="E28">
        <v>27</v>
      </c>
      <c r="H28" t="s">
        <v>129</v>
      </c>
    </row>
    <row r="29" spans="4:8" x14ac:dyDescent="0.25">
      <c r="E29">
        <v>28</v>
      </c>
      <c r="H29" t="s">
        <v>130</v>
      </c>
    </row>
    <row r="30" spans="4:8" x14ac:dyDescent="0.25">
      <c r="E30">
        <v>29</v>
      </c>
      <c r="H30" t="s">
        <v>131</v>
      </c>
    </row>
    <row r="31" spans="4:8" x14ac:dyDescent="0.25">
      <c r="E31">
        <v>30</v>
      </c>
      <c r="H31" t="s">
        <v>132</v>
      </c>
    </row>
    <row r="32" spans="4:8" x14ac:dyDescent="0.25">
      <c r="E32">
        <v>31</v>
      </c>
      <c r="H32" t="s">
        <v>133</v>
      </c>
    </row>
    <row r="33" spans="5:8" x14ac:dyDescent="0.25">
      <c r="E33">
        <v>32</v>
      </c>
      <c r="H33" t="s">
        <v>134</v>
      </c>
    </row>
    <row r="34" spans="5:8" x14ac:dyDescent="0.25">
      <c r="E34">
        <v>33</v>
      </c>
      <c r="H34" t="s">
        <v>135</v>
      </c>
    </row>
    <row r="35" spans="5:8" x14ac:dyDescent="0.25">
      <c r="E35">
        <v>34</v>
      </c>
      <c r="H35" t="s">
        <v>136</v>
      </c>
    </row>
    <row r="36" spans="5:8" x14ac:dyDescent="0.25">
      <c r="E36">
        <v>35</v>
      </c>
      <c r="H36" t="s">
        <v>137</v>
      </c>
    </row>
    <row r="37" spans="5:8" x14ac:dyDescent="0.25">
      <c r="E37">
        <v>36</v>
      </c>
      <c r="H37" t="s">
        <v>138</v>
      </c>
    </row>
    <row r="38" spans="5:8" x14ac:dyDescent="0.25">
      <c r="E38">
        <v>37</v>
      </c>
      <c r="H38" t="s">
        <v>139</v>
      </c>
    </row>
    <row r="39" spans="5:8" x14ac:dyDescent="0.25">
      <c r="E39">
        <v>38</v>
      </c>
      <c r="H39" t="s">
        <v>140</v>
      </c>
    </row>
    <row r="40" spans="5:8" x14ac:dyDescent="0.25">
      <c r="E40">
        <v>39</v>
      </c>
      <c r="H40" t="s">
        <v>141</v>
      </c>
    </row>
    <row r="41" spans="5:8" x14ac:dyDescent="0.25">
      <c r="E41">
        <v>40</v>
      </c>
      <c r="H41" t="s">
        <v>142</v>
      </c>
    </row>
    <row r="42" spans="5:8" x14ac:dyDescent="0.25">
      <c r="E42">
        <v>41</v>
      </c>
      <c r="H42" t="s">
        <v>143</v>
      </c>
    </row>
    <row r="43" spans="5:8" x14ac:dyDescent="0.25">
      <c r="E43">
        <v>42</v>
      </c>
      <c r="H43" t="s">
        <v>144</v>
      </c>
    </row>
    <row r="44" spans="5:8" x14ac:dyDescent="0.25">
      <c r="E44">
        <v>43</v>
      </c>
      <c r="H44" t="s">
        <v>145</v>
      </c>
    </row>
    <row r="45" spans="5:8" x14ac:dyDescent="0.25">
      <c r="E45">
        <v>44</v>
      </c>
      <c r="H45" t="s">
        <v>146</v>
      </c>
    </row>
    <row r="46" spans="5:8" x14ac:dyDescent="0.25">
      <c r="E46">
        <v>45</v>
      </c>
      <c r="H46" t="s">
        <v>147</v>
      </c>
    </row>
    <row r="47" spans="5:8" x14ac:dyDescent="0.25">
      <c r="E47">
        <v>46</v>
      </c>
      <c r="H47" t="s">
        <v>148</v>
      </c>
    </row>
    <row r="48" spans="5:8" x14ac:dyDescent="0.25">
      <c r="E48">
        <v>47</v>
      </c>
      <c r="H48" t="s">
        <v>149</v>
      </c>
    </row>
    <row r="49" spans="5:8" x14ac:dyDescent="0.25">
      <c r="E49">
        <v>48</v>
      </c>
      <c r="H49" t="s">
        <v>150</v>
      </c>
    </row>
    <row r="50" spans="5:8" x14ac:dyDescent="0.25">
      <c r="E50">
        <v>49</v>
      </c>
      <c r="H50" t="s">
        <v>151</v>
      </c>
    </row>
    <row r="51" spans="5:8" x14ac:dyDescent="0.25">
      <c r="E51" t="s">
        <v>55</v>
      </c>
      <c r="H51" t="s">
        <v>152</v>
      </c>
    </row>
    <row r="52" spans="5:8" x14ac:dyDescent="0.25">
      <c r="H52" t="s">
        <v>153</v>
      </c>
    </row>
    <row r="53" spans="5:8" x14ac:dyDescent="0.25">
      <c r="H53" t="s">
        <v>154</v>
      </c>
    </row>
    <row r="54" spans="5:8" x14ac:dyDescent="0.25">
      <c r="H54" t="s">
        <v>155</v>
      </c>
    </row>
    <row r="55" spans="5:8" x14ac:dyDescent="0.25">
      <c r="H55" t="s">
        <v>156</v>
      </c>
    </row>
    <row r="56" spans="5:8" x14ac:dyDescent="0.25">
      <c r="H56" t="s">
        <v>157</v>
      </c>
    </row>
    <row r="57" spans="5:8" x14ac:dyDescent="0.25">
      <c r="H57" t="s">
        <v>158</v>
      </c>
    </row>
    <row r="58" spans="5:8" x14ac:dyDescent="0.25">
      <c r="H58" t="s">
        <v>159</v>
      </c>
    </row>
    <row r="59" spans="5:8" x14ac:dyDescent="0.25">
      <c r="H59" t="s">
        <v>160</v>
      </c>
    </row>
    <row r="60" spans="5:8" x14ac:dyDescent="0.25">
      <c r="H60" t="s">
        <v>161</v>
      </c>
    </row>
    <row r="61" spans="5:8" x14ac:dyDescent="0.25">
      <c r="H61" t="s">
        <v>162</v>
      </c>
    </row>
    <row r="62" spans="5:8" x14ac:dyDescent="0.25">
      <c r="H62" t="s">
        <v>163</v>
      </c>
    </row>
    <row r="63" spans="5:8" x14ac:dyDescent="0.25">
      <c r="H63" t="s">
        <v>164</v>
      </c>
    </row>
    <row r="64" spans="5:8" x14ac:dyDescent="0.25">
      <c r="H64" t="s">
        <v>165</v>
      </c>
    </row>
    <row r="65" spans="8:8" x14ac:dyDescent="0.25">
      <c r="H65" t="s">
        <v>166</v>
      </c>
    </row>
    <row r="66" spans="8:8" x14ac:dyDescent="0.25">
      <c r="H66" t="s">
        <v>167</v>
      </c>
    </row>
    <row r="67" spans="8:8" x14ac:dyDescent="0.25">
      <c r="H67" t="s">
        <v>168</v>
      </c>
    </row>
    <row r="68" spans="8:8" x14ac:dyDescent="0.25">
      <c r="H68" t="s">
        <v>169</v>
      </c>
    </row>
    <row r="69" spans="8:8" x14ac:dyDescent="0.25">
      <c r="H69" t="s">
        <v>170</v>
      </c>
    </row>
    <row r="70" spans="8:8" x14ac:dyDescent="0.25">
      <c r="H70" t="s">
        <v>171</v>
      </c>
    </row>
    <row r="71" spans="8:8" x14ac:dyDescent="0.25">
      <c r="H71" t="s">
        <v>172</v>
      </c>
    </row>
    <row r="72" spans="8:8" x14ac:dyDescent="0.25">
      <c r="H72" t="s">
        <v>173</v>
      </c>
    </row>
    <row r="73" spans="8:8" x14ac:dyDescent="0.25">
      <c r="H73" t="s">
        <v>174</v>
      </c>
    </row>
    <row r="74" spans="8:8" x14ac:dyDescent="0.25">
      <c r="H74" t="s">
        <v>175</v>
      </c>
    </row>
    <row r="75" spans="8:8" x14ac:dyDescent="0.25">
      <c r="H75" t="s">
        <v>176</v>
      </c>
    </row>
    <row r="76" spans="8:8" x14ac:dyDescent="0.25">
      <c r="H76" t="s">
        <v>177</v>
      </c>
    </row>
    <row r="77" spans="8:8" x14ac:dyDescent="0.25">
      <c r="H77" t="s">
        <v>178</v>
      </c>
    </row>
    <row r="78" spans="8:8" x14ac:dyDescent="0.25">
      <c r="H78" t="s">
        <v>179</v>
      </c>
    </row>
    <row r="79" spans="8:8" x14ac:dyDescent="0.25">
      <c r="H79" t="s">
        <v>180</v>
      </c>
    </row>
    <row r="80" spans="8:8" x14ac:dyDescent="0.25">
      <c r="H80" t="s">
        <v>181</v>
      </c>
    </row>
    <row r="81" spans="8:8" x14ac:dyDescent="0.25">
      <c r="H81" t="s">
        <v>182</v>
      </c>
    </row>
    <row r="82" spans="8:8" x14ac:dyDescent="0.25">
      <c r="H82" t="s">
        <v>183</v>
      </c>
    </row>
    <row r="83" spans="8:8" x14ac:dyDescent="0.25">
      <c r="H83" t="s">
        <v>184</v>
      </c>
    </row>
    <row r="84" spans="8:8" x14ac:dyDescent="0.25">
      <c r="H84" t="s">
        <v>185</v>
      </c>
    </row>
    <row r="85" spans="8:8" x14ac:dyDescent="0.25">
      <c r="H85" t="s">
        <v>186</v>
      </c>
    </row>
    <row r="86" spans="8:8" x14ac:dyDescent="0.25">
      <c r="H86" t="s">
        <v>187</v>
      </c>
    </row>
    <row r="87" spans="8:8" x14ac:dyDescent="0.25">
      <c r="H87" t="s">
        <v>188</v>
      </c>
    </row>
    <row r="88" spans="8:8" x14ac:dyDescent="0.25">
      <c r="H88" t="s">
        <v>189</v>
      </c>
    </row>
    <row r="89" spans="8:8" x14ac:dyDescent="0.25">
      <c r="H89" t="s">
        <v>190</v>
      </c>
    </row>
    <row r="90" spans="8:8" x14ac:dyDescent="0.25">
      <c r="H90" t="s">
        <v>191</v>
      </c>
    </row>
    <row r="91" spans="8:8" x14ac:dyDescent="0.25">
      <c r="H91" t="s">
        <v>192</v>
      </c>
    </row>
    <row r="92" spans="8:8" x14ac:dyDescent="0.25">
      <c r="H92" t="s">
        <v>193</v>
      </c>
    </row>
    <row r="93" spans="8:8" x14ac:dyDescent="0.25">
      <c r="H93" t="s">
        <v>194</v>
      </c>
    </row>
    <row r="94" spans="8:8" x14ac:dyDescent="0.25">
      <c r="H94" t="s">
        <v>195</v>
      </c>
    </row>
    <row r="95" spans="8:8" x14ac:dyDescent="0.25">
      <c r="H95" t="s">
        <v>196</v>
      </c>
    </row>
    <row r="96" spans="8:8" x14ac:dyDescent="0.25">
      <c r="H96" t="s">
        <v>197</v>
      </c>
    </row>
    <row r="97" spans="8:8" x14ac:dyDescent="0.25">
      <c r="H97" t="s">
        <v>198</v>
      </c>
    </row>
    <row r="98" spans="8:8" x14ac:dyDescent="0.25">
      <c r="H98" t="s">
        <v>199</v>
      </c>
    </row>
    <row r="99" spans="8:8" x14ac:dyDescent="0.25">
      <c r="H99" t="s">
        <v>200</v>
      </c>
    </row>
    <row r="100" spans="8:8" x14ac:dyDescent="0.25">
      <c r="H100" t="s">
        <v>201</v>
      </c>
    </row>
    <row r="101" spans="8:8" x14ac:dyDescent="0.25">
      <c r="H101" t="s">
        <v>202</v>
      </c>
    </row>
    <row r="102" spans="8:8" x14ac:dyDescent="0.25">
      <c r="H102" t="s">
        <v>203</v>
      </c>
    </row>
    <row r="103" spans="8:8" x14ac:dyDescent="0.25">
      <c r="H103" t="s">
        <v>204</v>
      </c>
    </row>
    <row r="104" spans="8:8" x14ac:dyDescent="0.25">
      <c r="H104" t="s">
        <v>205</v>
      </c>
    </row>
    <row r="105" spans="8:8" x14ac:dyDescent="0.25">
      <c r="H105" t="s">
        <v>206</v>
      </c>
    </row>
    <row r="106" spans="8:8" x14ac:dyDescent="0.25">
      <c r="H106" t="s">
        <v>207</v>
      </c>
    </row>
    <row r="107" spans="8:8" x14ac:dyDescent="0.25">
      <c r="H107" t="s">
        <v>208</v>
      </c>
    </row>
    <row r="108" spans="8:8" x14ac:dyDescent="0.25">
      <c r="H108" t="s">
        <v>209</v>
      </c>
    </row>
    <row r="109" spans="8:8" x14ac:dyDescent="0.25">
      <c r="H109" t="s">
        <v>210</v>
      </c>
    </row>
    <row r="110" spans="8:8" x14ac:dyDescent="0.25">
      <c r="H110" t="s">
        <v>211</v>
      </c>
    </row>
    <row r="111" spans="8:8" x14ac:dyDescent="0.25">
      <c r="H111" t="s">
        <v>212</v>
      </c>
    </row>
    <row r="112" spans="8:8" x14ac:dyDescent="0.25">
      <c r="H112" t="s">
        <v>213</v>
      </c>
    </row>
    <row r="113" spans="8:8" x14ac:dyDescent="0.25">
      <c r="H113" t="s">
        <v>214</v>
      </c>
    </row>
    <row r="114" spans="8:8" x14ac:dyDescent="0.25">
      <c r="H114" t="s">
        <v>215</v>
      </c>
    </row>
    <row r="115" spans="8:8" x14ac:dyDescent="0.25">
      <c r="H115" t="s">
        <v>216</v>
      </c>
    </row>
    <row r="116" spans="8:8" x14ac:dyDescent="0.25">
      <c r="H116" t="s">
        <v>217</v>
      </c>
    </row>
    <row r="117" spans="8:8" x14ac:dyDescent="0.25">
      <c r="H117" t="s">
        <v>218</v>
      </c>
    </row>
    <row r="118" spans="8:8" x14ac:dyDescent="0.25">
      <c r="H118" t="s">
        <v>219</v>
      </c>
    </row>
    <row r="119" spans="8:8" x14ac:dyDescent="0.25">
      <c r="H119" t="s">
        <v>220</v>
      </c>
    </row>
    <row r="120" spans="8:8" x14ac:dyDescent="0.25">
      <c r="H120" t="s">
        <v>221</v>
      </c>
    </row>
    <row r="121" spans="8:8" x14ac:dyDescent="0.25">
      <c r="H121" t="s">
        <v>222</v>
      </c>
    </row>
    <row r="122" spans="8:8" x14ac:dyDescent="0.25">
      <c r="H122" t="s">
        <v>223</v>
      </c>
    </row>
    <row r="123" spans="8:8" x14ac:dyDescent="0.25">
      <c r="H123" t="s">
        <v>224</v>
      </c>
    </row>
    <row r="124" spans="8:8" x14ac:dyDescent="0.25">
      <c r="H124" t="s">
        <v>225</v>
      </c>
    </row>
    <row r="125" spans="8:8" x14ac:dyDescent="0.25">
      <c r="H125" t="s">
        <v>226</v>
      </c>
    </row>
    <row r="126" spans="8:8" x14ac:dyDescent="0.25">
      <c r="H126" t="s">
        <v>227</v>
      </c>
    </row>
    <row r="127" spans="8:8" x14ac:dyDescent="0.25">
      <c r="H127" t="s">
        <v>228</v>
      </c>
    </row>
    <row r="128" spans="8:8" x14ac:dyDescent="0.25">
      <c r="H128" t="s">
        <v>229</v>
      </c>
    </row>
    <row r="129" spans="8:8" x14ac:dyDescent="0.25">
      <c r="H129" t="s">
        <v>230</v>
      </c>
    </row>
    <row r="130" spans="8:8" x14ac:dyDescent="0.25">
      <c r="H130" t="s">
        <v>231</v>
      </c>
    </row>
    <row r="131" spans="8:8" x14ac:dyDescent="0.25">
      <c r="H131" t="s">
        <v>232</v>
      </c>
    </row>
    <row r="132" spans="8:8" x14ac:dyDescent="0.25">
      <c r="H132" t="s">
        <v>233</v>
      </c>
    </row>
    <row r="133" spans="8:8" x14ac:dyDescent="0.25">
      <c r="H133" t="s">
        <v>234</v>
      </c>
    </row>
    <row r="134" spans="8:8" x14ac:dyDescent="0.25">
      <c r="H134" t="s">
        <v>235</v>
      </c>
    </row>
    <row r="135" spans="8:8" x14ac:dyDescent="0.25">
      <c r="H135" t="s">
        <v>236</v>
      </c>
    </row>
    <row r="136" spans="8:8" x14ac:dyDescent="0.25">
      <c r="H136" t="s">
        <v>237</v>
      </c>
    </row>
    <row r="137" spans="8:8" x14ac:dyDescent="0.25">
      <c r="H137" t="s">
        <v>238</v>
      </c>
    </row>
    <row r="138" spans="8:8" x14ac:dyDescent="0.25">
      <c r="H138" t="s">
        <v>239</v>
      </c>
    </row>
    <row r="139" spans="8:8" x14ac:dyDescent="0.25">
      <c r="H139" t="s">
        <v>240</v>
      </c>
    </row>
    <row r="140" spans="8:8" x14ac:dyDescent="0.25">
      <c r="H140" t="s">
        <v>241</v>
      </c>
    </row>
    <row r="141" spans="8:8" x14ac:dyDescent="0.25">
      <c r="H141" t="s">
        <v>242</v>
      </c>
    </row>
    <row r="142" spans="8:8" x14ac:dyDescent="0.25">
      <c r="H142" t="s">
        <v>243</v>
      </c>
    </row>
    <row r="143" spans="8:8" x14ac:dyDescent="0.25">
      <c r="H143" t="s">
        <v>244</v>
      </c>
    </row>
    <row r="144" spans="8:8" x14ac:dyDescent="0.25">
      <c r="H144" t="s">
        <v>245</v>
      </c>
    </row>
    <row r="145" spans="8:8" x14ac:dyDescent="0.25">
      <c r="H145" t="s">
        <v>246</v>
      </c>
    </row>
    <row r="146" spans="8:8" x14ac:dyDescent="0.25">
      <c r="H146" t="s">
        <v>247</v>
      </c>
    </row>
    <row r="147" spans="8:8" x14ac:dyDescent="0.25">
      <c r="H147" t="s">
        <v>248</v>
      </c>
    </row>
    <row r="148" spans="8:8" x14ac:dyDescent="0.25">
      <c r="H148" t="s">
        <v>249</v>
      </c>
    </row>
    <row r="149" spans="8:8" x14ac:dyDescent="0.25">
      <c r="H149" t="s">
        <v>250</v>
      </c>
    </row>
    <row r="150" spans="8:8" x14ac:dyDescent="0.25">
      <c r="H150" t="s">
        <v>251</v>
      </c>
    </row>
    <row r="151" spans="8:8" x14ac:dyDescent="0.25">
      <c r="H151" t="s">
        <v>252</v>
      </c>
    </row>
    <row r="152" spans="8:8" x14ac:dyDescent="0.25">
      <c r="H152" t="s">
        <v>253</v>
      </c>
    </row>
    <row r="153" spans="8:8" x14ac:dyDescent="0.25">
      <c r="H153" t="s">
        <v>254</v>
      </c>
    </row>
    <row r="154" spans="8:8" x14ac:dyDescent="0.25">
      <c r="H154" t="s">
        <v>255</v>
      </c>
    </row>
    <row r="155" spans="8:8" x14ac:dyDescent="0.25">
      <c r="H155" t="s">
        <v>256</v>
      </c>
    </row>
    <row r="156" spans="8:8" x14ac:dyDescent="0.25">
      <c r="H156" t="s">
        <v>257</v>
      </c>
    </row>
    <row r="157" spans="8:8" x14ac:dyDescent="0.25">
      <c r="H157" t="s">
        <v>258</v>
      </c>
    </row>
    <row r="158" spans="8:8" x14ac:dyDescent="0.25">
      <c r="H158" t="s">
        <v>259</v>
      </c>
    </row>
    <row r="159" spans="8:8" x14ac:dyDescent="0.25">
      <c r="H159" t="s">
        <v>260</v>
      </c>
    </row>
    <row r="160" spans="8:8" x14ac:dyDescent="0.25">
      <c r="H160" t="s">
        <v>261</v>
      </c>
    </row>
    <row r="161" spans="8:8" x14ac:dyDescent="0.25">
      <c r="H161" t="s">
        <v>262</v>
      </c>
    </row>
    <row r="162" spans="8:8" x14ac:dyDescent="0.25">
      <c r="H162" t="s">
        <v>263</v>
      </c>
    </row>
    <row r="163" spans="8:8" x14ac:dyDescent="0.25">
      <c r="H163" t="s">
        <v>264</v>
      </c>
    </row>
    <row r="164" spans="8:8" x14ac:dyDescent="0.25">
      <c r="H164" t="s">
        <v>265</v>
      </c>
    </row>
    <row r="165" spans="8:8" x14ac:dyDescent="0.25">
      <c r="H165" t="s">
        <v>266</v>
      </c>
    </row>
    <row r="166" spans="8:8" x14ac:dyDescent="0.25">
      <c r="H166" t="s">
        <v>267</v>
      </c>
    </row>
    <row r="167" spans="8:8" x14ac:dyDescent="0.25">
      <c r="H167" t="s">
        <v>268</v>
      </c>
    </row>
    <row r="168" spans="8:8" x14ac:dyDescent="0.25">
      <c r="H168" t="s">
        <v>269</v>
      </c>
    </row>
    <row r="169" spans="8:8" x14ac:dyDescent="0.25">
      <c r="H169" t="s">
        <v>270</v>
      </c>
    </row>
    <row r="170" spans="8:8" x14ac:dyDescent="0.25">
      <c r="H170" t="s">
        <v>271</v>
      </c>
    </row>
    <row r="171" spans="8:8" x14ac:dyDescent="0.25">
      <c r="H171" t="s">
        <v>272</v>
      </c>
    </row>
    <row r="172" spans="8:8" x14ac:dyDescent="0.25">
      <c r="H172" t="s">
        <v>273</v>
      </c>
    </row>
    <row r="173" spans="8:8" x14ac:dyDescent="0.25">
      <c r="H173" t="s">
        <v>274</v>
      </c>
    </row>
    <row r="174" spans="8:8" x14ac:dyDescent="0.25">
      <c r="H174" t="s">
        <v>275</v>
      </c>
    </row>
    <row r="175" spans="8:8" x14ac:dyDescent="0.25">
      <c r="H175" t="s">
        <v>276</v>
      </c>
    </row>
    <row r="176" spans="8:8" x14ac:dyDescent="0.25">
      <c r="H176" t="s">
        <v>277</v>
      </c>
    </row>
    <row r="177" spans="8:8" x14ac:dyDescent="0.25">
      <c r="H177" t="s">
        <v>278</v>
      </c>
    </row>
    <row r="178" spans="8:8" x14ac:dyDescent="0.25">
      <c r="H178" t="s">
        <v>279</v>
      </c>
    </row>
    <row r="179" spans="8:8" x14ac:dyDescent="0.25">
      <c r="H179" t="s">
        <v>280</v>
      </c>
    </row>
    <row r="180" spans="8:8" x14ac:dyDescent="0.25">
      <c r="H180" t="s">
        <v>281</v>
      </c>
    </row>
    <row r="181" spans="8:8" x14ac:dyDescent="0.25">
      <c r="H181" t="s">
        <v>282</v>
      </c>
    </row>
    <row r="182" spans="8:8" x14ac:dyDescent="0.25">
      <c r="H182" t="s">
        <v>283</v>
      </c>
    </row>
    <row r="183" spans="8:8" x14ac:dyDescent="0.25">
      <c r="H183" t="s">
        <v>284</v>
      </c>
    </row>
    <row r="184" spans="8:8" x14ac:dyDescent="0.25">
      <c r="H184" t="s">
        <v>285</v>
      </c>
    </row>
    <row r="185" spans="8:8" x14ac:dyDescent="0.25">
      <c r="H185" t="s">
        <v>286</v>
      </c>
    </row>
    <row r="186" spans="8:8" x14ac:dyDescent="0.25">
      <c r="H186" t="s">
        <v>287</v>
      </c>
    </row>
    <row r="187" spans="8:8" x14ac:dyDescent="0.25">
      <c r="H187" t="s">
        <v>288</v>
      </c>
    </row>
    <row r="188" spans="8:8" x14ac:dyDescent="0.25">
      <c r="H188" t="s">
        <v>289</v>
      </c>
    </row>
    <row r="189" spans="8:8" x14ac:dyDescent="0.25">
      <c r="H189" t="s">
        <v>290</v>
      </c>
    </row>
    <row r="190" spans="8:8" x14ac:dyDescent="0.25">
      <c r="H190" t="s">
        <v>291</v>
      </c>
    </row>
    <row r="191" spans="8:8" x14ac:dyDescent="0.25">
      <c r="H191" t="s">
        <v>292</v>
      </c>
    </row>
    <row r="192" spans="8:8" x14ac:dyDescent="0.25">
      <c r="H192" t="s">
        <v>293</v>
      </c>
    </row>
    <row r="193" spans="8:8" x14ac:dyDescent="0.25">
      <c r="H193" t="s">
        <v>294</v>
      </c>
    </row>
    <row r="194" spans="8:8" x14ac:dyDescent="0.25">
      <c r="H194" t="s">
        <v>295</v>
      </c>
    </row>
    <row r="195" spans="8:8" x14ac:dyDescent="0.25">
      <c r="H195" t="s">
        <v>296</v>
      </c>
    </row>
    <row r="196" spans="8:8" x14ac:dyDescent="0.25">
      <c r="H196" t="s">
        <v>297</v>
      </c>
    </row>
    <row r="197" spans="8:8" x14ac:dyDescent="0.25">
      <c r="H197" t="s">
        <v>298</v>
      </c>
    </row>
    <row r="198" spans="8:8" x14ac:dyDescent="0.25">
      <c r="H198" t="s">
        <v>299</v>
      </c>
    </row>
    <row r="199" spans="8:8" x14ac:dyDescent="0.25">
      <c r="H199" t="s">
        <v>300</v>
      </c>
    </row>
    <row r="200" spans="8:8" x14ac:dyDescent="0.25">
      <c r="H200" t="s">
        <v>301</v>
      </c>
    </row>
    <row r="201" spans="8:8" x14ac:dyDescent="0.25">
      <c r="H201" t="s">
        <v>302</v>
      </c>
    </row>
    <row r="202" spans="8:8" x14ac:dyDescent="0.25">
      <c r="H202" t="s">
        <v>303</v>
      </c>
    </row>
    <row r="203" spans="8:8" x14ac:dyDescent="0.25">
      <c r="H203" t="s">
        <v>304</v>
      </c>
    </row>
    <row r="204" spans="8:8" x14ac:dyDescent="0.25">
      <c r="H204" t="s">
        <v>305</v>
      </c>
    </row>
    <row r="205" spans="8:8" x14ac:dyDescent="0.25">
      <c r="H205" t="s">
        <v>306</v>
      </c>
    </row>
    <row r="206" spans="8:8" x14ac:dyDescent="0.25">
      <c r="H206" t="s">
        <v>307</v>
      </c>
    </row>
    <row r="207" spans="8:8" x14ac:dyDescent="0.25">
      <c r="H207" t="s">
        <v>308</v>
      </c>
    </row>
    <row r="208" spans="8:8" x14ac:dyDescent="0.25">
      <c r="H208" t="s">
        <v>309</v>
      </c>
    </row>
    <row r="209" spans="8:8" x14ac:dyDescent="0.25">
      <c r="H209" t="s">
        <v>310</v>
      </c>
    </row>
    <row r="210" spans="8:8" x14ac:dyDescent="0.25">
      <c r="H210" t="s">
        <v>311</v>
      </c>
    </row>
    <row r="211" spans="8:8" x14ac:dyDescent="0.25">
      <c r="H211" t="s">
        <v>312</v>
      </c>
    </row>
    <row r="212" spans="8:8" x14ac:dyDescent="0.25">
      <c r="H212" t="s">
        <v>313</v>
      </c>
    </row>
    <row r="213" spans="8:8" x14ac:dyDescent="0.25">
      <c r="H213" t="s">
        <v>314</v>
      </c>
    </row>
    <row r="214" spans="8:8" x14ac:dyDescent="0.25">
      <c r="H214" t="s">
        <v>315</v>
      </c>
    </row>
    <row r="215" spans="8:8" x14ac:dyDescent="0.25">
      <c r="H215" t="s">
        <v>316</v>
      </c>
    </row>
    <row r="216" spans="8:8" x14ac:dyDescent="0.25">
      <c r="H216" t="s">
        <v>317</v>
      </c>
    </row>
    <row r="217" spans="8:8" x14ac:dyDescent="0.25">
      <c r="H217" t="s">
        <v>318</v>
      </c>
    </row>
    <row r="218" spans="8:8" x14ac:dyDescent="0.25">
      <c r="H218" t="s">
        <v>319</v>
      </c>
    </row>
    <row r="219" spans="8:8" x14ac:dyDescent="0.25">
      <c r="H219" t="s">
        <v>320</v>
      </c>
    </row>
    <row r="220" spans="8:8" x14ac:dyDescent="0.25">
      <c r="H220" t="s">
        <v>321</v>
      </c>
    </row>
    <row r="221" spans="8:8" x14ac:dyDescent="0.25">
      <c r="H221" t="s">
        <v>322</v>
      </c>
    </row>
    <row r="222" spans="8:8" x14ac:dyDescent="0.25">
      <c r="H222" t="s">
        <v>323</v>
      </c>
    </row>
    <row r="223" spans="8:8" x14ac:dyDescent="0.25">
      <c r="H223" t="s">
        <v>324</v>
      </c>
    </row>
    <row r="224" spans="8:8" x14ac:dyDescent="0.25">
      <c r="H224" t="s">
        <v>325</v>
      </c>
    </row>
    <row r="225" spans="8:8" x14ac:dyDescent="0.25">
      <c r="H225" t="s">
        <v>326</v>
      </c>
    </row>
    <row r="226" spans="8:8" x14ac:dyDescent="0.25">
      <c r="H226" t="s">
        <v>327</v>
      </c>
    </row>
    <row r="227" spans="8:8" x14ac:dyDescent="0.25">
      <c r="H227" t="s">
        <v>328</v>
      </c>
    </row>
    <row r="228" spans="8:8" x14ac:dyDescent="0.25">
      <c r="H228" t="s">
        <v>329</v>
      </c>
    </row>
    <row r="229" spans="8:8" x14ac:dyDescent="0.25">
      <c r="H229" t="s">
        <v>330</v>
      </c>
    </row>
    <row r="230" spans="8:8" x14ac:dyDescent="0.25">
      <c r="H230" t="s">
        <v>331</v>
      </c>
    </row>
    <row r="231" spans="8:8" x14ac:dyDescent="0.25">
      <c r="H231" t="s">
        <v>332</v>
      </c>
    </row>
    <row r="232" spans="8:8" x14ac:dyDescent="0.25">
      <c r="H232" t="s">
        <v>333</v>
      </c>
    </row>
    <row r="233" spans="8:8" x14ac:dyDescent="0.25">
      <c r="H233" t="s">
        <v>334</v>
      </c>
    </row>
    <row r="234" spans="8:8" x14ac:dyDescent="0.25">
      <c r="H234" t="s">
        <v>335</v>
      </c>
    </row>
    <row r="235" spans="8:8" x14ac:dyDescent="0.25">
      <c r="H235" t="s">
        <v>336</v>
      </c>
    </row>
    <row r="236" spans="8:8" x14ac:dyDescent="0.25">
      <c r="H236" t="s">
        <v>337</v>
      </c>
    </row>
    <row r="237" spans="8:8" x14ac:dyDescent="0.25">
      <c r="H237" t="s">
        <v>338</v>
      </c>
    </row>
    <row r="238" spans="8:8" x14ac:dyDescent="0.25">
      <c r="H238" t="s">
        <v>339</v>
      </c>
    </row>
    <row r="239" spans="8:8" x14ac:dyDescent="0.25">
      <c r="H239" t="s">
        <v>340</v>
      </c>
    </row>
    <row r="240" spans="8:8" x14ac:dyDescent="0.25">
      <c r="H240" t="s">
        <v>341</v>
      </c>
    </row>
    <row r="241" spans="8:8" x14ac:dyDescent="0.25">
      <c r="H241" t="s">
        <v>342</v>
      </c>
    </row>
    <row r="242" spans="8:8" x14ac:dyDescent="0.25">
      <c r="H242" t="s">
        <v>343</v>
      </c>
    </row>
    <row r="243" spans="8:8" x14ac:dyDescent="0.25">
      <c r="H243" t="s">
        <v>344</v>
      </c>
    </row>
    <row r="244" spans="8:8" x14ac:dyDescent="0.25">
      <c r="H244" t="s">
        <v>345</v>
      </c>
    </row>
    <row r="245" spans="8:8" x14ac:dyDescent="0.25">
      <c r="H245" t="s">
        <v>346</v>
      </c>
    </row>
    <row r="246" spans="8:8" x14ac:dyDescent="0.25">
      <c r="H246" t="s">
        <v>347</v>
      </c>
    </row>
    <row r="247" spans="8:8" x14ac:dyDescent="0.25">
      <c r="H247" t="s">
        <v>348</v>
      </c>
    </row>
    <row r="248" spans="8:8" x14ac:dyDescent="0.25">
      <c r="H248" t="s">
        <v>349</v>
      </c>
    </row>
    <row r="249" spans="8:8" x14ac:dyDescent="0.25">
      <c r="H249" t="s">
        <v>350</v>
      </c>
    </row>
    <row r="250" spans="8:8" x14ac:dyDescent="0.25">
      <c r="H250" t="s">
        <v>351</v>
      </c>
    </row>
    <row r="251" spans="8:8" x14ac:dyDescent="0.25">
      <c r="H251" t="s">
        <v>352</v>
      </c>
    </row>
    <row r="252" spans="8:8" x14ac:dyDescent="0.25">
      <c r="H252" t="s">
        <v>353</v>
      </c>
    </row>
    <row r="253" spans="8:8" x14ac:dyDescent="0.25">
      <c r="H253" t="s">
        <v>354</v>
      </c>
    </row>
    <row r="254" spans="8:8" x14ac:dyDescent="0.25">
      <c r="H254" t="s">
        <v>355</v>
      </c>
    </row>
    <row r="255" spans="8:8" x14ac:dyDescent="0.25">
      <c r="H255" t="s">
        <v>356</v>
      </c>
    </row>
    <row r="256" spans="8:8" x14ac:dyDescent="0.25">
      <c r="H256" t="s">
        <v>357</v>
      </c>
    </row>
    <row r="257" spans="8:8" x14ac:dyDescent="0.25">
      <c r="H257" t="s">
        <v>358</v>
      </c>
    </row>
    <row r="258" spans="8:8" x14ac:dyDescent="0.25">
      <c r="H258" t="s">
        <v>359</v>
      </c>
    </row>
    <row r="259" spans="8:8" x14ac:dyDescent="0.25">
      <c r="H259" t="s">
        <v>360</v>
      </c>
    </row>
    <row r="260" spans="8:8" x14ac:dyDescent="0.25">
      <c r="H260" t="s">
        <v>361</v>
      </c>
    </row>
    <row r="261" spans="8:8" x14ac:dyDescent="0.25">
      <c r="H261" t="s">
        <v>362</v>
      </c>
    </row>
    <row r="262" spans="8:8" x14ac:dyDescent="0.25">
      <c r="H262" t="s">
        <v>363</v>
      </c>
    </row>
    <row r="263" spans="8:8" x14ac:dyDescent="0.25">
      <c r="H263" t="s">
        <v>364</v>
      </c>
    </row>
    <row r="264" spans="8:8" x14ac:dyDescent="0.25">
      <c r="H264" t="s">
        <v>365</v>
      </c>
    </row>
    <row r="265" spans="8:8" x14ac:dyDescent="0.25">
      <c r="H265" t="s">
        <v>366</v>
      </c>
    </row>
    <row r="266" spans="8:8" x14ac:dyDescent="0.25">
      <c r="H266" t="s">
        <v>367</v>
      </c>
    </row>
    <row r="267" spans="8:8" x14ac:dyDescent="0.25">
      <c r="H267" t="s">
        <v>368</v>
      </c>
    </row>
  </sheetData>
  <dataValidations count="2">
    <dataValidation type="list" allowBlank="1" showInputMessage="1" showErrorMessage="1" sqref="D29 D2:D26" xr:uid="{BDFA4939-5020-4024-9354-41FD1A718251}">
      <formula1>INDIRECT("LMana")</formula1>
    </dataValidation>
    <dataValidation type="list" allowBlank="1" showInputMessage="1" showErrorMessage="1" sqref="H2:H267" xr:uid="{675454C0-4A64-4632-8C88-99E8A71AECD1}">
      <formula1>INDIRECT("Lcollaborateurs")</formula1>
    </dataValidation>
  </dataValidations>
  <pageMargins left="0.7" right="0.7" top="0.75" bottom="0.75" header="0.3" footer="0.3"/>
  <tableParts count="1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C1DDB-7FCD-4537-BFFB-49BD2D620CB4}">
  <sheetPr codeName="Feuil6"/>
  <dimension ref="A1:BB154"/>
  <sheetViews>
    <sheetView tabSelected="1" topLeftCell="A125" zoomScale="55" zoomScaleNormal="55" workbookViewId="0">
      <selection activeCell="A154" sqref="A154"/>
    </sheetView>
  </sheetViews>
  <sheetFormatPr baseColWidth="10" defaultRowHeight="15" x14ac:dyDescent="0.25"/>
  <cols>
    <col min="1" max="1" width="17.7109375" bestFit="1" customWidth="1"/>
    <col min="2" max="2" width="20.140625" bestFit="1" customWidth="1"/>
    <col min="3" max="3" width="17.28515625" bestFit="1" customWidth="1"/>
    <col min="4" max="4" width="21.28515625" bestFit="1" customWidth="1"/>
    <col min="5" max="5" width="19.28515625" bestFit="1" customWidth="1"/>
    <col min="6" max="6" width="15.42578125" bestFit="1" customWidth="1"/>
    <col min="7" max="7" width="20.140625" customWidth="1"/>
    <col min="8" max="8" width="30.7109375" bestFit="1" customWidth="1"/>
    <col min="9" max="9" width="20.7109375" customWidth="1"/>
    <col min="10" max="10" width="16.7109375" customWidth="1"/>
    <col min="11" max="11" width="11.5703125" customWidth="1"/>
    <col min="12" max="12" width="16.28515625" customWidth="1"/>
    <col min="13" max="13" width="11.140625" customWidth="1"/>
    <col min="14" max="14" width="17.85546875" customWidth="1"/>
    <col min="15" max="15" width="12.7109375" customWidth="1"/>
    <col min="16" max="16" width="17" customWidth="1"/>
    <col min="17" max="17" width="12.7109375" customWidth="1"/>
    <col min="18" max="18" width="16.5703125" customWidth="1"/>
    <col min="19" max="19" width="12.28515625" customWidth="1"/>
    <col min="20" max="20" width="17.140625" customWidth="1"/>
    <col min="21" max="21" width="12.85546875" customWidth="1"/>
    <col min="22" max="22" width="16.28515625" customWidth="1"/>
    <col min="23" max="23" width="12.140625" customWidth="1"/>
    <col min="24" max="24" width="18.5703125" customWidth="1"/>
    <col min="25" max="25" width="14.28515625" style="26" customWidth="1"/>
    <col min="26" max="26" width="19.7109375" customWidth="1"/>
    <col min="27" max="27" width="15.42578125" customWidth="1"/>
    <col min="28" max="28" width="19.28515625" customWidth="1"/>
    <col min="29" max="29" width="14" customWidth="1"/>
    <col min="30" max="30" width="20.140625" customWidth="1"/>
    <col min="31" max="31" width="15.85546875" customWidth="1"/>
    <col min="32" max="32" width="18.7109375" customWidth="1"/>
    <col min="33" max="33" width="14.42578125" customWidth="1"/>
    <col min="34" max="34" width="18.5703125" customWidth="1"/>
    <col min="35" max="35" width="14.28515625" customWidth="1"/>
    <col min="36" max="36" width="18.85546875" customWidth="1"/>
    <col min="37" max="37" width="14.5703125" customWidth="1"/>
    <col min="38" max="38" width="18.42578125" customWidth="1"/>
    <col min="39" max="39" width="14.140625" customWidth="1"/>
    <col min="40" max="40" width="20" customWidth="1"/>
    <col min="41" max="41" width="15.7109375" customWidth="1"/>
    <col min="42" max="42" width="19" customWidth="1"/>
    <col min="43" max="43" width="14.7109375" customWidth="1"/>
    <col min="44" max="44" width="18.85546875" customWidth="1"/>
    <col min="45" max="45" width="20.7109375" customWidth="1"/>
    <col min="46" max="46" width="18.5703125" customWidth="1"/>
    <col min="47" max="47" width="14.28515625" customWidth="1"/>
    <col min="48" max="48" width="19.28515625" customWidth="1"/>
    <col min="49" max="49" width="14.85546875" customWidth="1"/>
    <col min="50" max="50" width="18.42578125" customWidth="1"/>
    <col min="51" max="51" width="14.140625" customWidth="1"/>
    <col min="52" max="52" width="20.7109375" customWidth="1"/>
    <col min="53" max="53" width="16.28515625" customWidth="1"/>
    <col min="54" max="54" width="91.5703125" customWidth="1"/>
  </cols>
  <sheetData>
    <row r="1" spans="1:54" ht="49.9" customHeight="1" thickBot="1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6" t="s">
        <v>14</v>
      </c>
      <c r="P1" s="5" t="s">
        <v>15</v>
      </c>
      <c r="Q1" s="7" t="s">
        <v>16</v>
      </c>
      <c r="R1" s="5" t="s">
        <v>17</v>
      </c>
      <c r="S1" s="7" t="s">
        <v>18</v>
      </c>
      <c r="T1" s="5" t="s">
        <v>19</v>
      </c>
      <c r="U1" s="7" t="s">
        <v>20</v>
      </c>
      <c r="V1" s="5" t="s">
        <v>21</v>
      </c>
      <c r="W1" s="7" t="s">
        <v>22</v>
      </c>
      <c r="X1" s="18" t="s">
        <v>23</v>
      </c>
      <c r="Y1" s="19" t="s">
        <v>24</v>
      </c>
      <c r="Z1" s="5" t="s">
        <v>25</v>
      </c>
      <c r="AA1" s="7" t="s">
        <v>26</v>
      </c>
      <c r="AB1" s="7" t="s">
        <v>27</v>
      </c>
      <c r="AC1" s="7" t="s">
        <v>28</v>
      </c>
      <c r="AD1" s="5" t="s">
        <v>29</v>
      </c>
      <c r="AE1" s="7" t="s">
        <v>30</v>
      </c>
      <c r="AF1" s="5" t="s">
        <v>31</v>
      </c>
      <c r="AG1" s="7" t="s">
        <v>32</v>
      </c>
      <c r="AH1" s="5" t="s">
        <v>33</v>
      </c>
      <c r="AI1" s="7" t="s">
        <v>34</v>
      </c>
      <c r="AJ1" s="5" t="s">
        <v>35</v>
      </c>
      <c r="AK1" s="7" t="s">
        <v>36</v>
      </c>
      <c r="AL1" s="5" t="s">
        <v>37</v>
      </c>
      <c r="AM1" s="7" t="s">
        <v>38</v>
      </c>
      <c r="AN1" s="5" t="s">
        <v>39</v>
      </c>
      <c r="AO1" s="7" t="s">
        <v>40</v>
      </c>
      <c r="AP1" s="5" t="s">
        <v>41</v>
      </c>
      <c r="AQ1" s="7" t="s">
        <v>42</v>
      </c>
      <c r="AR1" s="17" t="s">
        <v>379</v>
      </c>
      <c r="AS1" s="17" t="s">
        <v>380</v>
      </c>
      <c r="AT1" s="5" t="s">
        <v>43</v>
      </c>
      <c r="AU1" s="7" t="s">
        <v>44</v>
      </c>
      <c r="AV1" s="5" t="s">
        <v>45</v>
      </c>
      <c r="AW1" s="7" t="s">
        <v>46</v>
      </c>
      <c r="AX1" s="5" t="s">
        <v>47</v>
      </c>
      <c r="AY1" s="7" t="s">
        <v>48</v>
      </c>
      <c r="AZ1" s="9" t="s">
        <v>49</v>
      </c>
      <c r="BA1" s="10" t="s">
        <v>50</v>
      </c>
      <c r="BB1" s="8" t="s">
        <v>51</v>
      </c>
    </row>
    <row r="2" spans="1:54" ht="15.75" thickTop="1" x14ac:dyDescent="0.25">
      <c r="A2" s="20">
        <v>1</v>
      </c>
      <c r="B2" s="21" t="s">
        <v>52</v>
      </c>
      <c r="C2" s="21" t="s">
        <v>53</v>
      </c>
      <c r="D2" s="21" t="s">
        <v>71</v>
      </c>
      <c r="E2" s="21">
        <v>1</v>
      </c>
      <c r="F2" s="21" t="s">
        <v>76</v>
      </c>
      <c r="G2" s="21" t="s">
        <v>55</v>
      </c>
      <c r="H2" s="21" t="s">
        <v>74</v>
      </c>
      <c r="I2" s="21">
        <v>20</v>
      </c>
      <c r="J2" s="21">
        <v>10</v>
      </c>
      <c r="K2" s="21">
        <f t="shared" ref="K2:K65" si="0">J2*$I2</f>
        <v>200</v>
      </c>
      <c r="L2" s="21">
        <v>11</v>
      </c>
      <c r="M2" s="21">
        <f t="shared" ref="M2:M65" si="1">L2*$I2</f>
        <v>220</v>
      </c>
      <c r="N2" s="21">
        <v>12</v>
      </c>
      <c r="O2" s="21">
        <f t="shared" ref="O2:O65" si="2">N2*$I2</f>
        <v>240</v>
      </c>
      <c r="P2" s="21">
        <v>13</v>
      </c>
      <c r="Q2" s="21">
        <f t="shared" ref="Q2:Q65" si="3">P2*$I2</f>
        <v>260</v>
      </c>
      <c r="R2" s="21">
        <v>14</v>
      </c>
      <c r="S2" s="21">
        <f t="shared" ref="S2:S65" si="4">R2*$I2</f>
        <v>280</v>
      </c>
      <c r="T2" s="21">
        <v>15</v>
      </c>
      <c r="U2" s="21">
        <f t="shared" ref="U2:U65" si="5">T2*$I2</f>
        <v>300</v>
      </c>
      <c r="V2" s="21">
        <v>16</v>
      </c>
      <c r="W2" s="21">
        <f t="shared" ref="W2:W65" si="6">V2*$I2</f>
        <v>320</v>
      </c>
      <c r="X2" s="27" cm="1">
        <f t="array" ref="X2">SUMPRODUCT((MOD(COLUMN(J2:W2),2)=0)*1,J2:W2)</f>
        <v>91</v>
      </c>
      <c r="Y2" s="27" cm="1">
        <f t="array" ref="Y2">SUMPRODUCT((MOD(COLUMN(K2:X2),2)=0)*1,K2:X2)</f>
        <v>172</v>
      </c>
      <c r="Z2" s="21">
        <v>17</v>
      </c>
      <c r="AA2" s="21">
        <f t="shared" ref="AA2:AA65" si="7">Z2*Q2</f>
        <v>4420</v>
      </c>
      <c r="AB2" s="21">
        <v>18</v>
      </c>
      <c r="AC2" s="21">
        <f>AB2*$I2</f>
        <v>360</v>
      </c>
      <c r="AD2" s="21">
        <v>19</v>
      </c>
      <c r="AE2" s="21">
        <f t="shared" ref="AE2:AU17" si="8">AD2*$I2</f>
        <v>380</v>
      </c>
      <c r="AF2" s="21">
        <v>20</v>
      </c>
      <c r="AG2" s="21">
        <f t="shared" si="8"/>
        <v>400</v>
      </c>
      <c r="AH2" s="21">
        <v>21</v>
      </c>
      <c r="AI2" s="21">
        <f t="shared" si="8"/>
        <v>420</v>
      </c>
      <c r="AJ2" s="21">
        <v>22</v>
      </c>
      <c r="AK2" s="21">
        <f t="shared" si="8"/>
        <v>440</v>
      </c>
      <c r="AL2" s="21">
        <v>23</v>
      </c>
      <c r="AM2" s="21">
        <f t="shared" si="8"/>
        <v>460</v>
      </c>
      <c r="AN2" s="21">
        <v>24</v>
      </c>
      <c r="AO2" s="21">
        <f t="shared" si="8"/>
        <v>480</v>
      </c>
      <c r="AP2" s="21">
        <v>25</v>
      </c>
      <c r="AQ2" s="21">
        <f t="shared" si="8"/>
        <v>500</v>
      </c>
      <c r="AR2" s="27" cm="1">
        <f t="array" ref="AR2">SUMPRODUCT((MOD(COLUMN(Z2:AQ2),2)=0)*1,Z2:AQ2)</f>
        <v>189</v>
      </c>
      <c r="AS2" s="27" cm="1">
        <f t="array" ref="AS2">SUMPRODUCT((MOD(COLUMN(AA2:AR2),2)=0)*1,AA2:AR2)</f>
        <v>361</v>
      </c>
      <c r="AT2" s="21">
        <v>26</v>
      </c>
      <c r="AU2" s="21">
        <f t="shared" si="8"/>
        <v>520</v>
      </c>
      <c r="AV2" s="21">
        <v>27</v>
      </c>
      <c r="AW2" s="21">
        <f t="shared" ref="AW2:AY17" si="9">AV2*$I2</f>
        <v>540</v>
      </c>
      <c r="AX2" s="21">
        <v>28</v>
      </c>
      <c r="AY2" s="21">
        <f t="shared" si="9"/>
        <v>560</v>
      </c>
      <c r="AZ2" s="27" cm="1">
        <f t="array" ref="AZ2">SUMPRODUCT((MOD(COLUMN(AT2:AY2),2)=0)*1,AT2:AY2)+TBDD[[#This Row],[TOTAL OBJECTIF COMMERCIAL ]]</f>
        <v>270</v>
      </c>
      <c r="BA2" s="27" cm="1">
        <f t="array" ref="BA2">SUMPRODUCT((MOD(COLUMN(AU2:AZ2),2)=0)*1,AU2:AZ2)+TBDD[[#This Row],[TOTAL CA COMMERCIAL]]</f>
        <v>686</v>
      </c>
      <c r="BB2" s="22" t="s">
        <v>54</v>
      </c>
    </row>
    <row r="3" spans="1:54" x14ac:dyDescent="0.25">
      <c r="A3" s="20">
        <v>1</v>
      </c>
      <c r="B3" s="21" t="s">
        <v>381</v>
      </c>
      <c r="C3" s="21" t="s">
        <v>53</v>
      </c>
      <c r="D3" s="21" t="s">
        <v>71</v>
      </c>
      <c r="E3" s="21">
        <v>1</v>
      </c>
      <c r="F3" s="21" t="s">
        <v>76</v>
      </c>
      <c r="G3" s="21" t="s">
        <v>55</v>
      </c>
      <c r="H3" s="21" t="s">
        <v>78</v>
      </c>
      <c r="I3" s="21">
        <v>20</v>
      </c>
      <c r="J3" s="21">
        <v>10</v>
      </c>
      <c r="K3" s="21">
        <f t="shared" si="0"/>
        <v>200</v>
      </c>
      <c r="L3" s="21">
        <v>11</v>
      </c>
      <c r="M3" s="21">
        <f t="shared" si="1"/>
        <v>220</v>
      </c>
      <c r="N3" s="21">
        <v>12</v>
      </c>
      <c r="O3" s="21">
        <f t="shared" si="2"/>
        <v>240</v>
      </c>
      <c r="P3" s="21">
        <v>13</v>
      </c>
      <c r="Q3" s="21">
        <f t="shared" si="3"/>
        <v>260</v>
      </c>
      <c r="R3" s="21">
        <v>14</v>
      </c>
      <c r="S3" s="21">
        <f t="shared" si="4"/>
        <v>280</v>
      </c>
      <c r="T3" s="21">
        <v>15</v>
      </c>
      <c r="U3" s="21">
        <f t="shared" si="5"/>
        <v>300</v>
      </c>
      <c r="V3" s="21">
        <v>16</v>
      </c>
      <c r="W3" s="21">
        <f t="shared" si="6"/>
        <v>320</v>
      </c>
      <c r="X3" s="27" cm="1">
        <f t="array" ref="X3">SUMPRODUCT((MOD(COLUMN(J3:W3),2)=0)*1,J3:W3)</f>
        <v>91</v>
      </c>
      <c r="Y3" s="27" cm="1">
        <f t="array" ref="Y3">SUMPRODUCT((MOD(COLUMN(K3:X3),2)=0)*1,K3:X3)</f>
        <v>172</v>
      </c>
      <c r="Z3" s="21">
        <v>17</v>
      </c>
      <c r="AA3" s="21">
        <f t="shared" si="7"/>
        <v>4420</v>
      </c>
      <c r="AB3" s="21">
        <v>18</v>
      </c>
      <c r="AC3" s="21">
        <f t="shared" ref="AC3:AE18" si="10">AB3*$I3</f>
        <v>360</v>
      </c>
      <c r="AD3" s="21">
        <v>19</v>
      </c>
      <c r="AE3" s="21">
        <f t="shared" si="10"/>
        <v>380</v>
      </c>
      <c r="AF3" s="21">
        <v>20</v>
      </c>
      <c r="AG3" s="21">
        <f t="shared" si="8"/>
        <v>400</v>
      </c>
      <c r="AH3" s="21">
        <v>21</v>
      </c>
      <c r="AI3" s="21">
        <f t="shared" si="8"/>
        <v>420</v>
      </c>
      <c r="AJ3" s="21">
        <v>22</v>
      </c>
      <c r="AK3" s="21">
        <f t="shared" si="8"/>
        <v>440</v>
      </c>
      <c r="AL3" s="21">
        <v>23</v>
      </c>
      <c r="AM3" s="21">
        <f t="shared" si="8"/>
        <v>460</v>
      </c>
      <c r="AN3" s="21">
        <v>24</v>
      </c>
      <c r="AO3" s="21">
        <f t="shared" si="8"/>
        <v>480</v>
      </c>
      <c r="AP3" s="21">
        <v>25</v>
      </c>
      <c r="AQ3" s="21">
        <f t="shared" si="8"/>
        <v>500</v>
      </c>
      <c r="AR3" s="27" cm="1">
        <f t="array" ref="AR3">SUMPRODUCT((MOD(COLUMN(Z3:AQ3),2)=0)*1,Z3:AQ3)</f>
        <v>189</v>
      </c>
      <c r="AS3" s="27" cm="1">
        <f t="array" ref="AS3">SUMPRODUCT((MOD(COLUMN(AA3:AR3),2)=0)*1,AA3:AR3)</f>
        <v>361</v>
      </c>
      <c r="AT3" s="21">
        <v>26</v>
      </c>
      <c r="AU3" s="21">
        <f t="shared" si="8"/>
        <v>520</v>
      </c>
      <c r="AV3" s="21">
        <v>27</v>
      </c>
      <c r="AW3" s="21">
        <f t="shared" si="9"/>
        <v>540</v>
      </c>
      <c r="AX3" s="21">
        <v>28</v>
      </c>
      <c r="AY3" s="21">
        <f t="shared" si="9"/>
        <v>560</v>
      </c>
      <c r="AZ3" s="27" cm="1">
        <f t="array" ref="AZ3">SUMPRODUCT((MOD(COLUMN(AT3:AY3),2)=0)*1,AT3:AY3)+TBDD[[#This Row],[TOTAL OBJECTIF COMMERCIAL ]]</f>
        <v>270</v>
      </c>
      <c r="BA3" s="27" cm="1">
        <f t="array" ref="BA3">SUMPRODUCT((MOD(COLUMN(AU3:AZ3),2)=0)*1,AU3:AZ3)+TBDD[[#This Row],[TOTAL CA COMMERCIAL]]</f>
        <v>686</v>
      </c>
      <c r="BB3" s="22" t="s">
        <v>54</v>
      </c>
    </row>
    <row r="4" spans="1:54" x14ac:dyDescent="0.25">
      <c r="A4" s="20">
        <v>1</v>
      </c>
      <c r="B4" s="21" t="s">
        <v>52</v>
      </c>
      <c r="C4" s="21" t="s">
        <v>53</v>
      </c>
      <c r="D4" s="21" t="s">
        <v>71</v>
      </c>
      <c r="E4" s="21">
        <v>1</v>
      </c>
      <c r="F4" s="21" t="s">
        <v>76</v>
      </c>
      <c r="G4" s="21" t="s">
        <v>55</v>
      </c>
      <c r="H4" s="21" t="s">
        <v>81</v>
      </c>
      <c r="I4" s="21">
        <v>20</v>
      </c>
      <c r="J4" s="21">
        <v>10</v>
      </c>
      <c r="K4" s="21">
        <f t="shared" si="0"/>
        <v>200</v>
      </c>
      <c r="L4" s="21">
        <v>11</v>
      </c>
      <c r="M4" s="21">
        <f t="shared" si="1"/>
        <v>220</v>
      </c>
      <c r="N4" s="21">
        <v>12</v>
      </c>
      <c r="O4" s="21">
        <f t="shared" si="2"/>
        <v>240</v>
      </c>
      <c r="P4" s="21">
        <v>13</v>
      </c>
      <c r="Q4" s="21">
        <f t="shared" si="3"/>
        <v>260</v>
      </c>
      <c r="R4" s="21">
        <v>14</v>
      </c>
      <c r="S4" s="21">
        <f t="shared" si="4"/>
        <v>280</v>
      </c>
      <c r="T4" s="21">
        <v>15</v>
      </c>
      <c r="U4" s="21">
        <f t="shared" si="5"/>
        <v>300</v>
      </c>
      <c r="V4" s="21">
        <v>16</v>
      </c>
      <c r="W4" s="21">
        <f t="shared" si="6"/>
        <v>320</v>
      </c>
      <c r="X4" s="27" cm="1">
        <f t="array" ref="X4">SUMPRODUCT((MOD(COLUMN(J4:W4),2)=0)*1,J4:W4)</f>
        <v>91</v>
      </c>
      <c r="Y4" s="27" cm="1">
        <f t="array" ref="Y4">SUMPRODUCT((MOD(COLUMN(K4:X4),2)=0)*1,K4:X4)</f>
        <v>172</v>
      </c>
      <c r="Z4" s="21">
        <v>17</v>
      </c>
      <c r="AA4" s="21">
        <f t="shared" si="7"/>
        <v>4420</v>
      </c>
      <c r="AB4" s="21">
        <v>18</v>
      </c>
      <c r="AC4" s="21">
        <f t="shared" si="10"/>
        <v>360</v>
      </c>
      <c r="AD4" s="21">
        <v>19</v>
      </c>
      <c r="AE4" s="21">
        <f t="shared" si="10"/>
        <v>380</v>
      </c>
      <c r="AF4" s="21">
        <v>20</v>
      </c>
      <c r="AG4" s="21">
        <f t="shared" si="8"/>
        <v>400</v>
      </c>
      <c r="AH4" s="21">
        <v>21</v>
      </c>
      <c r="AI4" s="21">
        <f t="shared" si="8"/>
        <v>420</v>
      </c>
      <c r="AJ4" s="21">
        <v>22</v>
      </c>
      <c r="AK4" s="21">
        <f t="shared" si="8"/>
        <v>440</v>
      </c>
      <c r="AL4" s="21">
        <v>23</v>
      </c>
      <c r="AM4" s="21">
        <f t="shared" si="8"/>
        <v>460</v>
      </c>
      <c r="AN4" s="21">
        <v>24</v>
      </c>
      <c r="AO4" s="21">
        <f t="shared" si="8"/>
        <v>480</v>
      </c>
      <c r="AP4" s="21">
        <v>25</v>
      </c>
      <c r="AQ4" s="21">
        <f t="shared" si="8"/>
        <v>500</v>
      </c>
      <c r="AR4" s="27" cm="1">
        <f t="array" ref="AR4">SUMPRODUCT((MOD(COLUMN(Z4:AQ4),2)=0)*1,Z4:AQ4)</f>
        <v>189</v>
      </c>
      <c r="AS4" s="27" cm="1">
        <f t="array" ref="AS4">SUMPRODUCT((MOD(COLUMN(AA4:AR4),2)=0)*1,AA4:AR4)</f>
        <v>361</v>
      </c>
      <c r="AT4" s="21">
        <v>26</v>
      </c>
      <c r="AU4" s="21">
        <f t="shared" si="8"/>
        <v>520</v>
      </c>
      <c r="AV4" s="21">
        <v>27</v>
      </c>
      <c r="AW4" s="21">
        <f t="shared" si="9"/>
        <v>540</v>
      </c>
      <c r="AX4" s="21">
        <v>28</v>
      </c>
      <c r="AY4" s="21">
        <f t="shared" si="9"/>
        <v>560</v>
      </c>
      <c r="AZ4" s="27" cm="1">
        <f t="array" ref="AZ4">SUMPRODUCT((MOD(COLUMN(AT4:AY4),2)=0)*1,AT4:AY4)+TBDD[[#This Row],[TOTAL OBJECTIF COMMERCIAL ]]</f>
        <v>270</v>
      </c>
      <c r="BA4" s="27" cm="1">
        <f t="array" ref="BA4">SUMPRODUCT((MOD(COLUMN(AU4:AZ4),2)=0)*1,AU4:AZ4)+TBDD[[#This Row],[TOTAL CA COMMERCIAL]]</f>
        <v>686</v>
      </c>
      <c r="BB4" s="22" t="s">
        <v>54</v>
      </c>
    </row>
    <row r="5" spans="1:54" x14ac:dyDescent="0.25">
      <c r="A5" s="20">
        <v>1</v>
      </c>
      <c r="B5" s="21" t="s">
        <v>52</v>
      </c>
      <c r="C5" s="21" t="s">
        <v>53</v>
      </c>
      <c r="D5" s="21" t="s">
        <v>71</v>
      </c>
      <c r="E5" s="21">
        <v>2</v>
      </c>
      <c r="F5" s="21" t="s">
        <v>76</v>
      </c>
      <c r="G5" s="21" t="s">
        <v>55</v>
      </c>
      <c r="H5" s="21" t="s">
        <v>83</v>
      </c>
      <c r="I5" s="21">
        <v>20</v>
      </c>
      <c r="J5" s="21">
        <v>10</v>
      </c>
      <c r="K5" s="21">
        <f t="shared" si="0"/>
        <v>200</v>
      </c>
      <c r="L5" s="21">
        <v>11</v>
      </c>
      <c r="M5" s="21">
        <f t="shared" si="1"/>
        <v>220</v>
      </c>
      <c r="N5" s="21">
        <v>12</v>
      </c>
      <c r="O5" s="21">
        <f t="shared" si="2"/>
        <v>240</v>
      </c>
      <c r="P5" s="21">
        <v>13</v>
      </c>
      <c r="Q5" s="21">
        <f t="shared" si="3"/>
        <v>260</v>
      </c>
      <c r="R5" s="21">
        <v>14</v>
      </c>
      <c r="S5" s="21">
        <f t="shared" si="4"/>
        <v>280</v>
      </c>
      <c r="T5" s="21">
        <v>15</v>
      </c>
      <c r="U5" s="21">
        <f t="shared" si="5"/>
        <v>300</v>
      </c>
      <c r="V5" s="21">
        <v>16</v>
      </c>
      <c r="W5" s="21">
        <f t="shared" si="6"/>
        <v>320</v>
      </c>
      <c r="X5" s="27" cm="1">
        <f t="array" ref="X5">SUMPRODUCT((MOD(COLUMN(J5:W5),2)=0)*1,J5:W5)</f>
        <v>91</v>
      </c>
      <c r="Y5" s="27" cm="1">
        <f t="array" ref="Y5">SUMPRODUCT((MOD(COLUMN(K5:X5),2)=0)*1,K5:X5)</f>
        <v>172</v>
      </c>
      <c r="Z5" s="21">
        <v>17</v>
      </c>
      <c r="AA5" s="21">
        <f t="shared" si="7"/>
        <v>4420</v>
      </c>
      <c r="AB5" s="21">
        <v>18</v>
      </c>
      <c r="AC5" s="21">
        <f t="shared" si="10"/>
        <v>360</v>
      </c>
      <c r="AD5" s="21">
        <v>19</v>
      </c>
      <c r="AE5" s="21">
        <f t="shared" si="10"/>
        <v>380</v>
      </c>
      <c r="AF5" s="21">
        <v>20</v>
      </c>
      <c r="AG5" s="21">
        <f t="shared" si="8"/>
        <v>400</v>
      </c>
      <c r="AH5" s="21">
        <v>21</v>
      </c>
      <c r="AI5" s="21">
        <f t="shared" si="8"/>
        <v>420</v>
      </c>
      <c r="AJ5" s="21">
        <v>22</v>
      </c>
      <c r="AK5" s="21">
        <f t="shared" si="8"/>
        <v>440</v>
      </c>
      <c r="AL5" s="21">
        <v>23</v>
      </c>
      <c r="AM5" s="21">
        <f t="shared" si="8"/>
        <v>460</v>
      </c>
      <c r="AN5" s="21">
        <v>24</v>
      </c>
      <c r="AO5" s="21">
        <f t="shared" si="8"/>
        <v>480</v>
      </c>
      <c r="AP5" s="21">
        <v>25</v>
      </c>
      <c r="AQ5" s="21">
        <f t="shared" si="8"/>
        <v>500</v>
      </c>
      <c r="AR5" s="27" cm="1">
        <f t="array" ref="AR5">SUMPRODUCT((MOD(COLUMN(Z5:AQ5),2)=0)*1,Z5:AQ5)</f>
        <v>189</v>
      </c>
      <c r="AS5" s="27" cm="1">
        <f t="array" ref="AS5">SUMPRODUCT((MOD(COLUMN(AA5:AR5),2)=0)*1,AA5:AR5)</f>
        <v>361</v>
      </c>
      <c r="AT5" s="21">
        <v>26</v>
      </c>
      <c r="AU5" s="21">
        <f t="shared" si="8"/>
        <v>520</v>
      </c>
      <c r="AV5" s="21">
        <v>27</v>
      </c>
      <c r="AW5" s="21">
        <f t="shared" si="9"/>
        <v>540</v>
      </c>
      <c r="AX5" s="21">
        <v>28</v>
      </c>
      <c r="AY5" s="21">
        <f t="shared" si="9"/>
        <v>560</v>
      </c>
      <c r="AZ5" s="27" cm="1">
        <f t="array" ref="AZ5">SUMPRODUCT((MOD(COLUMN(AT5:AY5),2)=0)*1,AT5:AY5)+TBDD[[#This Row],[TOTAL OBJECTIF COMMERCIAL ]]</f>
        <v>270</v>
      </c>
      <c r="BA5" s="27" cm="1">
        <f t="array" ref="BA5">SUMPRODUCT((MOD(COLUMN(AU5:AZ5),2)=0)*1,AU5:AZ5)+TBDD[[#This Row],[TOTAL CA COMMERCIAL]]</f>
        <v>686</v>
      </c>
      <c r="BB5" s="22" t="s">
        <v>54</v>
      </c>
    </row>
    <row r="6" spans="1:54" x14ac:dyDescent="0.25">
      <c r="A6" s="20">
        <v>1</v>
      </c>
      <c r="B6" s="21" t="s">
        <v>52</v>
      </c>
      <c r="C6" s="21" t="s">
        <v>53</v>
      </c>
      <c r="D6" s="21" t="s">
        <v>71</v>
      </c>
      <c r="E6" s="21">
        <v>2</v>
      </c>
      <c r="F6" s="21" t="s">
        <v>76</v>
      </c>
      <c r="G6" s="21" t="s">
        <v>55</v>
      </c>
      <c r="H6" s="21" t="s">
        <v>85</v>
      </c>
      <c r="I6" s="21">
        <v>20</v>
      </c>
      <c r="J6" s="21">
        <v>10</v>
      </c>
      <c r="K6" s="21">
        <f t="shared" si="0"/>
        <v>200</v>
      </c>
      <c r="L6" s="21">
        <v>11</v>
      </c>
      <c r="M6" s="21">
        <f t="shared" si="1"/>
        <v>220</v>
      </c>
      <c r="N6" s="21">
        <v>12</v>
      </c>
      <c r="O6" s="21">
        <f t="shared" si="2"/>
        <v>240</v>
      </c>
      <c r="P6" s="21">
        <v>13</v>
      </c>
      <c r="Q6" s="21">
        <f t="shared" si="3"/>
        <v>260</v>
      </c>
      <c r="R6" s="21">
        <v>14</v>
      </c>
      <c r="S6" s="21">
        <f t="shared" si="4"/>
        <v>280</v>
      </c>
      <c r="T6" s="21">
        <v>15</v>
      </c>
      <c r="U6" s="21">
        <f t="shared" si="5"/>
        <v>300</v>
      </c>
      <c r="V6" s="21">
        <v>16</v>
      </c>
      <c r="W6" s="21">
        <f t="shared" si="6"/>
        <v>320</v>
      </c>
      <c r="X6" s="27" cm="1">
        <f t="array" ref="X6">SUMPRODUCT((MOD(COLUMN(J6:W6),2)=0)*1,J6:W6)</f>
        <v>91</v>
      </c>
      <c r="Y6" s="27" cm="1">
        <f t="array" ref="Y6">SUMPRODUCT((MOD(COLUMN(K6:X6),2)=0)*1,K6:X6)</f>
        <v>172</v>
      </c>
      <c r="Z6" s="21">
        <v>17</v>
      </c>
      <c r="AA6" s="21">
        <f t="shared" si="7"/>
        <v>4420</v>
      </c>
      <c r="AB6" s="21">
        <v>18</v>
      </c>
      <c r="AC6" s="21">
        <f t="shared" si="10"/>
        <v>360</v>
      </c>
      <c r="AD6" s="21">
        <v>19</v>
      </c>
      <c r="AE6" s="21">
        <f t="shared" si="10"/>
        <v>380</v>
      </c>
      <c r="AF6" s="21">
        <v>20</v>
      </c>
      <c r="AG6" s="21">
        <f t="shared" si="8"/>
        <v>400</v>
      </c>
      <c r="AH6" s="21">
        <v>21</v>
      </c>
      <c r="AI6" s="21">
        <f t="shared" si="8"/>
        <v>420</v>
      </c>
      <c r="AJ6" s="21">
        <v>22</v>
      </c>
      <c r="AK6" s="21">
        <f t="shared" si="8"/>
        <v>440</v>
      </c>
      <c r="AL6" s="21">
        <v>23</v>
      </c>
      <c r="AM6" s="21">
        <f t="shared" si="8"/>
        <v>460</v>
      </c>
      <c r="AN6" s="21">
        <v>24</v>
      </c>
      <c r="AO6" s="21">
        <f t="shared" si="8"/>
        <v>480</v>
      </c>
      <c r="AP6" s="21">
        <v>25</v>
      </c>
      <c r="AQ6" s="21">
        <f t="shared" si="8"/>
        <v>500</v>
      </c>
      <c r="AR6" s="27" cm="1">
        <f t="array" ref="AR6">SUMPRODUCT((MOD(COLUMN(Z6:AQ6),2)=0)*1,Z6:AQ6)</f>
        <v>189</v>
      </c>
      <c r="AS6" s="27" cm="1">
        <f t="array" ref="AS6">SUMPRODUCT((MOD(COLUMN(AA6:AR6),2)=0)*1,AA6:AR6)</f>
        <v>361</v>
      </c>
      <c r="AT6" s="21">
        <v>26</v>
      </c>
      <c r="AU6" s="21">
        <f t="shared" si="8"/>
        <v>520</v>
      </c>
      <c r="AV6" s="21">
        <v>27</v>
      </c>
      <c r="AW6" s="21">
        <f t="shared" si="9"/>
        <v>540</v>
      </c>
      <c r="AX6" s="21">
        <v>28</v>
      </c>
      <c r="AY6" s="21">
        <f t="shared" si="9"/>
        <v>560</v>
      </c>
      <c r="AZ6" s="27" cm="1">
        <f t="array" ref="AZ6">SUMPRODUCT((MOD(COLUMN(AT6:AY6),2)=0)*1,AT6:AY6)+TBDD[[#This Row],[TOTAL OBJECTIF COMMERCIAL ]]</f>
        <v>270</v>
      </c>
      <c r="BA6" s="27" cm="1">
        <f t="array" ref="BA6">SUMPRODUCT((MOD(COLUMN(AU6:AZ6),2)=0)*1,AU6:AZ6)+TBDD[[#This Row],[TOTAL CA COMMERCIAL]]</f>
        <v>686</v>
      </c>
      <c r="BB6" s="22" t="s">
        <v>54</v>
      </c>
    </row>
    <row r="7" spans="1:54" x14ac:dyDescent="0.25">
      <c r="A7" s="20">
        <v>1</v>
      </c>
      <c r="B7" s="21" t="s">
        <v>52</v>
      </c>
      <c r="C7" s="21" t="s">
        <v>53</v>
      </c>
      <c r="D7" s="21" t="s">
        <v>71</v>
      </c>
      <c r="E7" s="21">
        <v>2</v>
      </c>
      <c r="F7" s="21" t="s">
        <v>76</v>
      </c>
      <c r="G7" s="21" t="s">
        <v>55</v>
      </c>
      <c r="H7" s="21" t="s">
        <v>87</v>
      </c>
      <c r="I7" s="21">
        <v>20</v>
      </c>
      <c r="J7" s="21">
        <v>10</v>
      </c>
      <c r="K7" s="21">
        <f t="shared" si="0"/>
        <v>200</v>
      </c>
      <c r="L7" s="21">
        <v>11</v>
      </c>
      <c r="M7" s="21">
        <f t="shared" si="1"/>
        <v>220</v>
      </c>
      <c r="N7" s="21">
        <v>12</v>
      </c>
      <c r="O7" s="21">
        <f t="shared" si="2"/>
        <v>240</v>
      </c>
      <c r="P7" s="21">
        <v>13</v>
      </c>
      <c r="Q7" s="21">
        <f t="shared" si="3"/>
        <v>260</v>
      </c>
      <c r="R7" s="21">
        <v>14</v>
      </c>
      <c r="S7" s="21">
        <f t="shared" si="4"/>
        <v>280</v>
      </c>
      <c r="T7" s="21">
        <v>15</v>
      </c>
      <c r="U7" s="21">
        <f t="shared" si="5"/>
        <v>300</v>
      </c>
      <c r="V7" s="21">
        <v>16</v>
      </c>
      <c r="W7" s="21">
        <f t="shared" si="6"/>
        <v>320</v>
      </c>
      <c r="X7" s="27" cm="1">
        <f t="array" ref="X7">SUMPRODUCT((MOD(COLUMN(J7:W7),2)=0)*1,J7:W7)</f>
        <v>91</v>
      </c>
      <c r="Y7" s="27" cm="1">
        <f t="array" ref="Y7">SUMPRODUCT((MOD(COLUMN(K7:X7),2)=0)*1,K7:X7)</f>
        <v>172</v>
      </c>
      <c r="Z7" s="21">
        <v>17</v>
      </c>
      <c r="AA7" s="21">
        <f t="shared" si="7"/>
        <v>4420</v>
      </c>
      <c r="AB7" s="21">
        <v>18</v>
      </c>
      <c r="AC7" s="21">
        <f t="shared" si="10"/>
        <v>360</v>
      </c>
      <c r="AD7" s="21">
        <v>19</v>
      </c>
      <c r="AE7" s="21">
        <f t="shared" si="10"/>
        <v>380</v>
      </c>
      <c r="AF7" s="21">
        <v>20</v>
      </c>
      <c r="AG7" s="21">
        <f t="shared" si="8"/>
        <v>400</v>
      </c>
      <c r="AH7" s="21">
        <v>21</v>
      </c>
      <c r="AI7" s="21">
        <f t="shared" si="8"/>
        <v>420</v>
      </c>
      <c r="AJ7" s="21">
        <v>22</v>
      </c>
      <c r="AK7" s="21">
        <f t="shared" si="8"/>
        <v>440</v>
      </c>
      <c r="AL7" s="21">
        <v>23</v>
      </c>
      <c r="AM7" s="21">
        <f t="shared" si="8"/>
        <v>460</v>
      </c>
      <c r="AN7" s="21">
        <v>24</v>
      </c>
      <c r="AO7" s="21">
        <f t="shared" si="8"/>
        <v>480</v>
      </c>
      <c r="AP7" s="21">
        <v>25</v>
      </c>
      <c r="AQ7" s="21">
        <f t="shared" si="8"/>
        <v>500</v>
      </c>
      <c r="AR7" s="27" cm="1">
        <f t="array" ref="AR7">SUMPRODUCT((MOD(COLUMN(Z7:AQ7),2)=0)*1,Z7:AQ7)</f>
        <v>189</v>
      </c>
      <c r="AS7" s="27" cm="1">
        <f t="array" ref="AS7">SUMPRODUCT((MOD(COLUMN(AA7:AR7),2)=0)*1,AA7:AR7)</f>
        <v>361</v>
      </c>
      <c r="AT7" s="21">
        <v>26</v>
      </c>
      <c r="AU7" s="21">
        <f t="shared" si="8"/>
        <v>520</v>
      </c>
      <c r="AV7" s="21">
        <v>27</v>
      </c>
      <c r="AW7" s="21">
        <f t="shared" si="9"/>
        <v>540</v>
      </c>
      <c r="AX7" s="21">
        <v>28</v>
      </c>
      <c r="AY7" s="21">
        <f t="shared" si="9"/>
        <v>560</v>
      </c>
      <c r="AZ7" s="27" cm="1">
        <f t="array" ref="AZ7">SUMPRODUCT((MOD(COLUMN(AT7:AY7),2)=0)*1,AT7:AY7)+TBDD[[#This Row],[TOTAL OBJECTIF COMMERCIAL ]]</f>
        <v>270</v>
      </c>
      <c r="BA7" s="27" cm="1">
        <f t="array" ref="BA7">SUMPRODUCT((MOD(COLUMN(AU7:AZ7),2)=0)*1,AU7:AZ7)+TBDD[[#This Row],[TOTAL CA COMMERCIAL]]</f>
        <v>686</v>
      </c>
      <c r="BB7" s="22" t="s">
        <v>54</v>
      </c>
    </row>
    <row r="8" spans="1:54" x14ac:dyDescent="0.25">
      <c r="A8" s="20">
        <v>1</v>
      </c>
      <c r="B8" s="21" t="s">
        <v>52</v>
      </c>
      <c r="C8" s="21" t="s">
        <v>53</v>
      </c>
      <c r="D8" s="21" t="s">
        <v>71</v>
      </c>
      <c r="E8" s="21">
        <v>2</v>
      </c>
      <c r="F8" s="21" t="s">
        <v>76</v>
      </c>
      <c r="G8" s="21" t="s">
        <v>55</v>
      </c>
      <c r="H8" s="21" t="s">
        <v>91</v>
      </c>
      <c r="I8" s="21">
        <v>20</v>
      </c>
      <c r="J8" s="21">
        <v>10</v>
      </c>
      <c r="K8" s="21">
        <f t="shared" si="0"/>
        <v>200</v>
      </c>
      <c r="L8" s="21">
        <v>11</v>
      </c>
      <c r="M8" s="21">
        <f t="shared" si="1"/>
        <v>220</v>
      </c>
      <c r="N8" s="21">
        <v>12</v>
      </c>
      <c r="O8" s="21">
        <f t="shared" si="2"/>
        <v>240</v>
      </c>
      <c r="P8" s="21">
        <v>13</v>
      </c>
      <c r="Q8" s="21">
        <f t="shared" si="3"/>
        <v>260</v>
      </c>
      <c r="R8" s="21">
        <v>14</v>
      </c>
      <c r="S8" s="21">
        <f t="shared" si="4"/>
        <v>280</v>
      </c>
      <c r="T8" s="21">
        <v>15</v>
      </c>
      <c r="U8" s="21">
        <f t="shared" si="5"/>
        <v>300</v>
      </c>
      <c r="V8" s="21">
        <v>16</v>
      </c>
      <c r="W8" s="21">
        <f t="shared" si="6"/>
        <v>320</v>
      </c>
      <c r="X8" s="27" cm="1">
        <f t="array" ref="X8">SUMPRODUCT((MOD(COLUMN(J8:W8),2)=0)*1,J8:W8)</f>
        <v>91</v>
      </c>
      <c r="Y8" s="27" cm="1">
        <f t="array" ref="Y8">SUMPRODUCT((MOD(COLUMN(K8:X8),2)=0)*1,K8:X8)</f>
        <v>172</v>
      </c>
      <c r="Z8" s="21">
        <v>17</v>
      </c>
      <c r="AA8" s="21">
        <f t="shared" si="7"/>
        <v>4420</v>
      </c>
      <c r="AB8" s="21">
        <v>18</v>
      </c>
      <c r="AC8" s="21">
        <f t="shared" si="10"/>
        <v>360</v>
      </c>
      <c r="AD8" s="21">
        <v>19</v>
      </c>
      <c r="AE8" s="21">
        <f t="shared" si="10"/>
        <v>380</v>
      </c>
      <c r="AF8" s="21">
        <v>20</v>
      </c>
      <c r="AG8" s="21">
        <f t="shared" si="8"/>
        <v>400</v>
      </c>
      <c r="AH8" s="21">
        <v>21</v>
      </c>
      <c r="AI8" s="21">
        <f t="shared" si="8"/>
        <v>420</v>
      </c>
      <c r="AJ8" s="21">
        <v>22</v>
      </c>
      <c r="AK8" s="21">
        <f t="shared" si="8"/>
        <v>440</v>
      </c>
      <c r="AL8" s="21">
        <v>23</v>
      </c>
      <c r="AM8" s="21">
        <f t="shared" si="8"/>
        <v>460</v>
      </c>
      <c r="AN8" s="21">
        <v>24</v>
      </c>
      <c r="AO8" s="21">
        <f t="shared" si="8"/>
        <v>480</v>
      </c>
      <c r="AP8" s="21">
        <v>25</v>
      </c>
      <c r="AQ8" s="21">
        <f t="shared" si="8"/>
        <v>500</v>
      </c>
      <c r="AR8" s="27" cm="1">
        <f t="array" ref="AR8">SUMPRODUCT((MOD(COLUMN(Z8:AQ8),2)=0)*1,Z8:AQ8)</f>
        <v>189</v>
      </c>
      <c r="AS8" s="27" cm="1">
        <f t="array" ref="AS8">SUMPRODUCT((MOD(COLUMN(AA8:AR8),2)=0)*1,AA8:AR8)</f>
        <v>361</v>
      </c>
      <c r="AT8" s="21">
        <v>26</v>
      </c>
      <c r="AU8" s="21">
        <f t="shared" si="8"/>
        <v>520</v>
      </c>
      <c r="AV8" s="21">
        <v>27</v>
      </c>
      <c r="AW8" s="21">
        <f t="shared" si="9"/>
        <v>540</v>
      </c>
      <c r="AX8" s="21">
        <v>28</v>
      </c>
      <c r="AY8" s="21">
        <f t="shared" si="9"/>
        <v>560</v>
      </c>
      <c r="AZ8" s="27" cm="1">
        <f t="array" ref="AZ8">SUMPRODUCT((MOD(COLUMN(AT8:AY8),2)=0)*1,AT8:AY8)+TBDD[[#This Row],[TOTAL OBJECTIF COMMERCIAL ]]</f>
        <v>270</v>
      </c>
      <c r="BA8" s="27" cm="1">
        <f t="array" ref="BA8">SUMPRODUCT((MOD(COLUMN(AU8:AZ8),2)=0)*1,AU8:AZ8)+TBDD[[#This Row],[TOTAL CA COMMERCIAL]]</f>
        <v>686</v>
      </c>
      <c r="BB8" s="22" t="s">
        <v>54</v>
      </c>
    </row>
    <row r="9" spans="1:54" x14ac:dyDescent="0.25">
      <c r="A9" s="20">
        <v>1</v>
      </c>
      <c r="B9" s="21" t="s">
        <v>52</v>
      </c>
      <c r="C9" s="21" t="s">
        <v>63</v>
      </c>
      <c r="D9" s="21" t="s">
        <v>71</v>
      </c>
      <c r="E9" s="21">
        <v>3</v>
      </c>
      <c r="F9" s="21" t="s">
        <v>76</v>
      </c>
      <c r="G9" s="21" t="s">
        <v>55</v>
      </c>
      <c r="H9" s="21" t="s">
        <v>93</v>
      </c>
      <c r="I9" s="21">
        <v>20</v>
      </c>
      <c r="J9" s="21">
        <v>10</v>
      </c>
      <c r="K9" s="21">
        <f t="shared" si="0"/>
        <v>200</v>
      </c>
      <c r="L9" s="21">
        <v>11</v>
      </c>
      <c r="M9" s="21">
        <f t="shared" si="1"/>
        <v>220</v>
      </c>
      <c r="N9" s="21">
        <v>12</v>
      </c>
      <c r="O9" s="21">
        <f t="shared" si="2"/>
        <v>240</v>
      </c>
      <c r="P9" s="21">
        <v>13</v>
      </c>
      <c r="Q9" s="21">
        <f t="shared" si="3"/>
        <v>260</v>
      </c>
      <c r="R9" s="21">
        <v>14</v>
      </c>
      <c r="S9" s="21">
        <f t="shared" si="4"/>
        <v>280</v>
      </c>
      <c r="T9" s="21">
        <v>15</v>
      </c>
      <c r="U9" s="21">
        <f t="shared" si="5"/>
        <v>300</v>
      </c>
      <c r="V9" s="21">
        <v>16</v>
      </c>
      <c r="W9" s="21">
        <f t="shared" si="6"/>
        <v>320</v>
      </c>
      <c r="X9" s="27" cm="1">
        <f t="array" ref="X9">SUMPRODUCT((MOD(COLUMN(J9:W9),2)=0)*1,J9:W9)</f>
        <v>91</v>
      </c>
      <c r="Y9" s="27" cm="1">
        <f t="array" ref="Y9">SUMPRODUCT((MOD(COLUMN(K9:X9),2)=0)*1,K9:X9)</f>
        <v>172</v>
      </c>
      <c r="Z9" s="21">
        <v>17</v>
      </c>
      <c r="AA9" s="21">
        <f t="shared" si="7"/>
        <v>4420</v>
      </c>
      <c r="AB9" s="21">
        <v>18</v>
      </c>
      <c r="AC9" s="21">
        <f t="shared" si="10"/>
        <v>360</v>
      </c>
      <c r="AD9" s="21">
        <v>19</v>
      </c>
      <c r="AE9" s="21">
        <f t="shared" si="10"/>
        <v>380</v>
      </c>
      <c r="AF9" s="21">
        <v>20</v>
      </c>
      <c r="AG9" s="21">
        <f t="shared" si="8"/>
        <v>400</v>
      </c>
      <c r="AH9" s="21">
        <v>21</v>
      </c>
      <c r="AI9" s="21">
        <f t="shared" si="8"/>
        <v>420</v>
      </c>
      <c r="AJ9" s="21">
        <v>22</v>
      </c>
      <c r="AK9" s="21">
        <f t="shared" si="8"/>
        <v>440</v>
      </c>
      <c r="AL9" s="21">
        <v>23</v>
      </c>
      <c r="AM9" s="21">
        <f t="shared" si="8"/>
        <v>460</v>
      </c>
      <c r="AN9" s="21">
        <v>24</v>
      </c>
      <c r="AO9" s="21">
        <f t="shared" si="8"/>
        <v>480</v>
      </c>
      <c r="AP9" s="21">
        <v>25</v>
      </c>
      <c r="AQ9" s="21">
        <f t="shared" si="8"/>
        <v>500</v>
      </c>
      <c r="AR9" s="27" cm="1">
        <f t="array" ref="AR9">SUMPRODUCT((MOD(COLUMN(Z9:AQ9),2)=0)*1,Z9:AQ9)</f>
        <v>189</v>
      </c>
      <c r="AS9" s="27" cm="1">
        <f t="array" ref="AS9">SUMPRODUCT((MOD(COLUMN(AA9:AR9),2)=0)*1,AA9:AR9)</f>
        <v>361</v>
      </c>
      <c r="AT9" s="21">
        <v>26</v>
      </c>
      <c r="AU9" s="21">
        <f t="shared" si="8"/>
        <v>520</v>
      </c>
      <c r="AV9" s="21">
        <v>27</v>
      </c>
      <c r="AW9" s="21">
        <f t="shared" si="9"/>
        <v>540</v>
      </c>
      <c r="AX9" s="21">
        <v>28</v>
      </c>
      <c r="AY9" s="21">
        <f t="shared" si="9"/>
        <v>560</v>
      </c>
      <c r="AZ9" s="27" cm="1">
        <f t="array" ref="AZ9">SUMPRODUCT((MOD(COLUMN(AT9:AY9),2)=0)*1,AT9:AY9)+TBDD[[#This Row],[TOTAL OBJECTIF COMMERCIAL ]]</f>
        <v>270</v>
      </c>
      <c r="BA9" s="27" cm="1">
        <f t="array" ref="BA9">SUMPRODUCT((MOD(COLUMN(AU9:AZ9),2)=0)*1,AU9:AZ9)+TBDD[[#This Row],[TOTAL CA COMMERCIAL]]</f>
        <v>686</v>
      </c>
      <c r="BB9" s="22" t="s">
        <v>54</v>
      </c>
    </row>
    <row r="10" spans="1:54" x14ac:dyDescent="0.25">
      <c r="A10" s="20">
        <v>1</v>
      </c>
      <c r="B10" s="21" t="s">
        <v>52</v>
      </c>
      <c r="C10" s="21" t="s">
        <v>63</v>
      </c>
      <c r="D10" s="21" t="s">
        <v>71</v>
      </c>
      <c r="E10" s="21">
        <v>3</v>
      </c>
      <c r="F10" s="21" t="s">
        <v>76</v>
      </c>
      <c r="G10" s="21" t="s">
        <v>55</v>
      </c>
      <c r="H10" s="21" t="s">
        <v>95</v>
      </c>
      <c r="I10" s="21">
        <v>20</v>
      </c>
      <c r="J10" s="21">
        <v>10</v>
      </c>
      <c r="K10" s="21">
        <f t="shared" si="0"/>
        <v>200</v>
      </c>
      <c r="L10" s="21">
        <v>11</v>
      </c>
      <c r="M10" s="21">
        <f t="shared" si="1"/>
        <v>220</v>
      </c>
      <c r="N10" s="21">
        <v>12</v>
      </c>
      <c r="O10" s="21">
        <f t="shared" si="2"/>
        <v>240</v>
      </c>
      <c r="P10" s="21">
        <v>13</v>
      </c>
      <c r="Q10" s="21">
        <f t="shared" si="3"/>
        <v>260</v>
      </c>
      <c r="R10" s="21">
        <v>14</v>
      </c>
      <c r="S10" s="21">
        <f t="shared" si="4"/>
        <v>280</v>
      </c>
      <c r="T10" s="21">
        <v>15</v>
      </c>
      <c r="U10" s="21">
        <f t="shared" si="5"/>
        <v>300</v>
      </c>
      <c r="V10" s="21">
        <v>16</v>
      </c>
      <c r="W10" s="21">
        <f t="shared" si="6"/>
        <v>320</v>
      </c>
      <c r="X10" s="27" cm="1">
        <f t="array" ref="X10">SUMPRODUCT((MOD(COLUMN(J10:W10),2)=0)*1,J10:W10)</f>
        <v>91</v>
      </c>
      <c r="Y10" s="27" cm="1">
        <f t="array" ref="Y10">SUMPRODUCT((MOD(COLUMN(K10:X10),2)=0)*1,K10:X10)</f>
        <v>172</v>
      </c>
      <c r="Z10" s="21">
        <v>17</v>
      </c>
      <c r="AA10" s="21">
        <f t="shared" si="7"/>
        <v>4420</v>
      </c>
      <c r="AB10" s="21">
        <v>18</v>
      </c>
      <c r="AC10" s="21">
        <f t="shared" si="10"/>
        <v>360</v>
      </c>
      <c r="AD10" s="21">
        <v>19</v>
      </c>
      <c r="AE10" s="21">
        <f t="shared" si="10"/>
        <v>380</v>
      </c>
      <c r="AF10" s="21">
        <v>20</v>
      </c>
      <c r="AG10" s="21">
        <f t="shared" si="8"/>
        <v>400</v>
      </c>
      <c r="AH10" s="21">
        <v>21</v>
      </c>
      <c r="AI10" s="21">
        <f t="shared" si="8"/>
        <v>420</v>
      </c>
      <c r="AJ10" s="21">
        <v>22</v>
      </c>
      <c r="AK10" s="21">
        <f t="shared" si="8"/>
        <v>440</v>
      </c>
      <c r="AL10" s="21">
        <v>23</v>
      </c>
      <c r="AM10" s="21">
        <f t="shared" si="8"/>
        <v>460</v>
      </c>
      <c r="AN10" s="21">
        <v>24</v>
      </c>
      <c r="AO10" s="21">
        <f t="shared" si="8"/>
        <v>480</v>
      </c>
      <c r="AP10" s="21">
        <v>25</v>
      </c>
      <c r="AQ10" s="21">
        <f t="shared" si="8"/>
        <v>500</v>
      </c>
      <c r="AR10" s="27" cm="1">
        <f t="array" ref="AR10">SUMPRODUCT((MOD(COLUMN(Z10:AQ10),2)=0)*1,Z10:AQ10)</f>
        <v>189</v>
      </c>
      <c r="AS10" s="27" cm="1">
        <f t="array" ref="AS10">SUMPRODUCT((MOD(COLUMN(AA10:AR10),2)=0)*1,AA10:AR10)</f>
        <v>361</v>
      </c>
      <c r="AT10" s="21">
        <v>26</v>
      </c>
      <c r="AU10" s="21">
        <f t="shared" si="8"/>
        <v>520</v>
      </c>
      <c r="AV10" s="21">
        <v>27</v>
      </c>
      <c r="AW10" s="21">
        <f t="shared" si="9"/>
        <v>540</v>
      </c>
      <c r="AX10" s="21">
        <v>28</v>
      </c>
      <c r="AY10" s="21">
        <f t="shared" si="9"/>
        <v>560</v>
      </c>
      <c r="AZ10" s="27" cm="1">
        <f t="array" ref="AZ10">SUMPRODUCT((MOD(COLUMN(AT10:AY10),2)=0)*1,AT10:AY10)+TBDD[[#This Row],[TOTAL OBJECTIF COMMERCIAL ]]</f>
        <v>270</v>
      </c>
      <c r="BA10" s="27" cm="1">
        <f t="array" ref="BA10">SUMPRODUCT((MOD(COLUMN(AU10:AZ10),2)=0)*1,AU10:AZ10)+TBDD[[#This Row],[TOTAL CA COMMERCIAL]]</f>
        <v>686</v>
      </c>
      <c r="BB10" s="22" t="s">
        <v>54</v>
      </c>
    </row>
    <row r="11" spans="1:54" x14ac:dyDescent="0.25">
      <c r="A11" s="20">
        <v>1</v>
      </c>
      <c r="B11" s="21" t="s">
        <v>52</v>
      </c>
      <c r="C11" s="21" t="s">
        <v>63</v>
      </c>
      <c r="D11" s="21" t="s">
        <v>71</v>
      </c>
      <c r="E11" s="21">
        <v>3</v>
      </c>
      <c r="F11" s="21" t="s">
        <v>76</v>
      </c>
      <c r="G11" s="21" t="s">
        <v>55</v>
      </c>
      <c r="H11" s="21" t="s">
        <v>97</v>
      </c>
      <c r="I11" s="21">
        <v>20</v>
      </c>
      <c r="J11" s="21">
        <v>10</v>
      </c>
      <c r="K11" s="21">
        <f t="shared" si="0"/>
        <v>200</v>
      </c>
      <c r="L11" s="21">
        <v>11</v>
      </c>
      <c r="M11" s="21">
        <f t="shared" si="1"/>
        <v>220</v>
      </c>
      <c r="N11" s="21">
        <v>12</v>
      </c>
      <c r="O11" s="21">
        <f t="shared" si="2"/>
        <v>240</v>
      </c>
      <c r="P11" s="21">
        <v>13</v>
      </c>
      <c r="Q11" s="21">
        <f t="shared" si="3"/>
        <v>260</v>
      </c>
      <c r="R11" s="21">
        <v>14</v>
      </c>
      <c r="S11" s="21">
        <f t="shared" si="4"/>
        <v>280</v>
      </c>
      <c r="T11" s="21">
        <v>15</v>
      </c>
      <c r="U11" s="21">
        <f t="shared" si="5"/>
        <v>300</v>
      </c>
      <c r="V11" s="21">
        <v>16</v>
      </c>
      <c r="W11" s="21">
        <f t="shared" si="6"/>
        <v>320</v>
      </c>
      <c r="X11" s="27" cm="1">
        <f t="array" ref="X11">SUMPRODUCT((MOD(COLUMN(J11:W11),2)=0)*1,J11:W11)</f>
        <v>91</v>
      </c>
      <c r="Y11" s="27" cm="1">
        <f t="array" ref="Y11">SUMPRODUCT((MOD(COLUMN(K11:X11),2)=0)*1,K11:X11)</f>
        <v>172</v>
      </c>
      <c r="Z11" s="21">
        <v>17</v>
      </c>
      <c r="AA11" s="21">
        <f t="shared" si="7"/>
        <v>4420</v>
      </c>
      <c r="AB11" s="21">
        <v>18</v>
      </c>
      <c r="AC11" s="21">
        <f t="shared" si="10"/>
        <v>360</v>
      </c>
      <c r="AD11" s="21">
        <v>19</v>
      </c>
      <c r="AE11" s="21">
        <f t="shared" si="10"/>
        <v>380</v>
      </c>
      <c r="AF11" s="21">
        <v>20</v>
      </c>
      <c r="AG11" s="21">
        <f t="shared" si="8"/>
        <v>400</v>
      </c>
      <c r="AH11" s="21">
        <v>21</v>
      </c>
      <c r="AI11" s="21">
        <f t="shared" si="8"/>
        <v>420</v>
      </c>
      <c r="AJ11" s="21">
        <v>22</v>
      </c>
      <c r="AK11" s="21">
        <f t="shared" si="8"/>
        <v>440</v>
      </c>
      <c r="AL11" s="21">
        <v>23</v>
      </c>
      <c r="AM11" s="21">
        <f t="shared" si="8"/>
        <v>460</v>
      </c>
      <c r="AN11" s="21">
        <v>24</v>
      </c>
      <c r="AO11" s="21">
        <f t="shared" si="8"/>
        <v>480</v>
      </c>
      <c r="AP11" s="21">
        <v>25</v>
      </c>
      <c r="AQ11" s="21">
        <f t="shared" si="8"/>
        <v>500</v>
      </c>
      <c r="AR11" s="27" cm="1">
        <f t="array" ref="AR11">SUMPRODUCT((MOD(COLUMN(Z11:AQ11),2)=0)*1,Z11:AQ11)</f>
        <v>189</v>
      </c>
      <c r="AS11" s="27" cm="1">
        <f t="array" ref="AS11">SUMPRODUCT((MOD(COLUMN(AA11:AR11),2)=0)*1,AA11:AR11)</f>
        <v>361</v>
      </c>
      <c r="AT11" s="21">
        <v>26</v>
      </c>
      <c r="AU11" s="21">
        <f t="shared" si="8"/>
        <v>520</v>
      </c>
      <c r="AV11" s="21">
        <v>27</v>
      </c>
      <c r="AW11" s="21">
        <f t="shared" si="9"/>
        <v>540</v>
      </c>
      <c r="AX11" s="21">
        <v>28</v>
      </c>
      <c r="AY11" s="21">
        <f t="shared" si="9"/>
        <v>560</v>
      </c>
      <c r="AZ11" s="27" cm="1">
        <f t="array" ref="AZ11">SUMPRODUCT((MOD(COLUMN(AT11:AY11),2)=0)*1,AT11:AY11)+TBDD[[#This Row],[TOTAL OBJECTIF COMMERCIAL ]]</f>
        <v>270</v>
      </c>
      <c r="BA11" s="27" cm="1">
        <f t="array" ref="BA11">SUMPRODUCT((MOD(COLUMN(AU11:AZ11),2)=0)*1,AU11:AZ11)+TBDD[[#This Row],[TOTAL CA COMMERCIAL]]</f>
        <v>686</v>
      </c>
      <c r="BB11" s="22" t="s">
        <v>54</v>
      </c>
    </row>
    <row r="12" spans="1:54" x14ac:dyDescent="0.25">
      <c r="A12" s="20">
        <v>1</v>
      </c>
      <c r="B12" s="21" t="s">
        <v>52</v>
      </c>
      <c r="C12" s="21" t="s">
        <v>63</v>
      </c>
      <c r="D12" s="21" t="s">
        <v>71</v>
      </c>
      <c r="E12" s="21">
        <v>3</v>
      </c>
      <c r="F12" s="21" t="s">
        <v>76</v>
      </c>
      <c r="G12" s="21" t="s">
        <v>55</v>
      </c>
      <c r="H12" s="21" t="s">
        <v>99</v>
      </c>
      <c r="I12" s="21">
        <v>20</v>
      </c>
      <c r="J12" s="21">
        <v>10</v>
      </c>
      <c r="K12" s="21">
        <f t="shared" si="0"/>
        <v>200</v>
      </c>
      <c r="L12" s="21">
        <v>11</v>
      </c>
      <c r="M12" s="21">
        <f t="shared" si="1"/>
        <v>220</v>
      </c>
      <c r="N12" s="21">
        <v>12</v>
      </c>
      <c r="O12" s="21">
        <f t="shared" si="2"/>
        <v>240</v>
      </c>
      <c r="P12" s="21">
        <v>13</v>
      </c>
      <c r="Q12" s="21">
        <f t="shared" si="3"/>
        <v>260</v>
      </c>
      <c r="R12" s="21">
        <v>14</v>
      </c>
      <c r="S12" s="21">
        <f t="shared" si="4"/>
        <v>280</v>
      </c>
      <c r="T12" s="21">
        <v>15</v>
      </c>
      <c r="U12" s="21">
        <f t="shared" si="5"/>
        <v>300</v>
      </c>
      <c r="V12" s="21">
        <v>16</v>
      </c>
      <c r="W12" s="21">
        <f t="shared" si="6"/>
        <v>320</v>
      </c>
      <c r="X12" s="27" cm="1">
        <f t="array" ref="X12">SUMPRODUCT((MOD(COLUMN(J12:W12),2)=0)*1,J12:W12)</f>
        <v>91</v>
      </c>
      <c r="Y12" s="27" cm="1">
        <f t="array" ref="Y12">SUMPRODUCT((MOD(COLUMN(K12:X12),2)=0)*1,K12:X12)</f>
        <v>172</v>
      </c>
      <c r="Z12" s="21">
        <v>17</v>
      </c>
      <c r="AA12" s="21">
        <f t="shared" si="7"/>
        <v>4420</v>
      </c>
      <c r="AB12" s="21">
        <v>18</v>
      </c>
      <c r="AC12" s="21">
        <f t="shared" si="10"/>
        <v>360</v>
      </c>
      <c r="AD12" s="21">
        <v>19</v>
      </c>
      <c r="AE12" s="21">
        <f t="shared" si="10"/>
        <v>380</v>
      </c>
      <c r="AF12" s="21">
        <v>20</v>
      </c>
      <c r="AG12" s="21">
        <f t="shared" si="8"/>
        <v>400</v>
      </c>
      <c r="AH12" s="21">
        <v>21</v>
      </c>
      <c r="AI12" s="21">
        <f t="shared" si="8"/>
        <v>420</v>
      </c>
      <c r="AJ12" s="21">
        <v>22</v>
      </c>
      <c r="AK12" s="21">
        <f t="shared" si="8"/>
        <v>440</v>
      </c>
      <c r="AL12" s="21">
        <v>23</v>
      </c>
      <c r="AM12" s="21">
        <f t="shared" si="8"/>
        <v>460</v>
      </c>
      <c r="AN12" s="21">
        <v>24</v>
      </c>
      <c r="AO12" s="21">
        <f t="shared" si="8"/>
        <v>480</v>
      </c>
      <c r="AP12" s="21">
        <v>25</v>
      </c>
      <c r="AQ12" s="21">
        <f t="shared" si="8"/>
        <v>500</v>
      </c>
      <c r="AR12" s="27" cm="1">
        <f t="array" ref="AR12">SUMPRODUCT((MOD(COLUMN(Z12:AQ12),2)=0)*1,Z12:AQ12)</f>
        <v>189</v>
      </c>
      <c r="AS12" s="27" cm="1">
        <f t="array" ref="AS12">SUMPRODUCT((MOD(COLUMN(AA12:AR12),2)=0)*1,AA12:AR12)</f>
        <v>361</v>
      </c>
      <c r="AT12" s="21">
        <v>26</v>
      </c>
      <c r="AU12" s="21">
        <f t="shared" si="8"/>
        <v>520</v>
      </c>
      <c r="AV12" s="21">
        <v>27</v>
      </c>
      <c r="AW12" s="21">
        <f t="shared" si="9"/>
        <v>540</v>
      </c>
      <c r="AX12" s="21">
        <v>28</v>
      </c>
      <c r="AY12" s="21">
        <f t="shared" si="9"/>
        <v>560</v>
      </c>
      <c r="AZ12" s="27" cm="1">
        <f t="array" ref="AZ12">SUMPRODUCT((MOD(COLUMN(AT12:AY12),2)=0)*1,AT12:AY12)+TBDD[[#This Row],[TOTAL OBJECTIF COMMERCIAL ]]</f>
        <v>270</v>
      </c>
      <c r="BA12" s="27" cm="1">
        <f t="array" ref="BA12">SUMPRODUCT((MOD(COLUMN(AU12:AZ12),2)=0)*1,AU12:AZ12)+TBDD[[#This Row],[TOTAL CA COMMERCIAL]]</f>
        <v>686</v>
      </c>
      <c r="BB12" s="22" t="s">
        <v>54</v>
      </c>
    </row>
    <row r="13" spans="1:54" x14ac:dyDescent="0.25">
      <c r="A13" s="20">
        <v>1</v>
      </c>
      <c r="B13" s="21" t="s">
        <v>52</v>
      </c>
      <c r="C13" s="21" t="s">
        <v>63</v>
      </c>
      <c r="D13" s="21" t="s">
        <v>71</v>
      </c>
      <c r="E13" s="21">
        <v>3</v>
      </c>
      <c r="F13" s="21" t="s">
        <v>76</v>
      </c>
      <c r="G13" s="21" t="s">
        <v>55</v>
      </c>
      <c r="H13" s="21" t="s">
        <v>101</v>
      </c>
      <c r="I13" s="21">
        <v>20</v>
      </c>
      <c r="J13" s="21">
        <v>10</v>
      </c>
      <c r="K13" s="21">
        <f t="shared" si="0"/>
        <v>200</v>
      </c>
      <c r="L13" s="21">
        <v>11</v>
      </c>
      <c r="M13" s="21">
        <f t="shared" si="1"/>
        <v>220</v>
      </c>
      <c r="N13" s="21">
        <v>12</v>
      </c>
      <c r="O13" s="21">
        <f t="shared" si="2"/>
        <v>240</v>
      </c>
      <c r="P13" s="21">
        <v>13</v>
      </c>
      <c r="Q13" s="21">
        <f t="shared" si="3"/>
        <v>260</v>
      </c>
      <c r="R13" s="21">
        <v>14</v>
      </c>
      <c r="S13" s="21">
        <f t="shared" si="4"/>
        <v>280</v>
      </c>
      <c r="T13" s="21">
        <v>15</v>
      </c>
      <c r="U13" s="21">
        <f t="shared" si="5"/>
        <v>300</v>
      </c>
      <c r="V13" s="21">
        <v>16</v>
      </c>
      <c r="W13" s="21">
        <f t="shared" si="6"/>
        <v>320</v>
      </c>
      <c r="X13" s="27" cm="1">
        <f t="array" ref="X13">SUMPRODUCT((MOD(COLUMN(J13:W13),2)=0)*1,J13:W13)</f>
        <v>91</v>
      </c>
      <c r="Y13" s="27" cm="1">
        <f t="array" ref="Y13">SUMPRODUCT((MOD(COLUMN(K13:X13),2)=0)*1,K13:X13)</f>
        <v>172</v>
      </c>
      <c r="Z13" s="21">
        <v>17</v>
      </c>
      <c r="AA13" s="21">
        <f t="shared" si="7"/>
        <v>4420</v>
      </c>
      <c r="AB13" s="21">
        <v>18</v>
      </c>
      <c r="AC13" s="21">
        <f t="shared" si="10"/>
        <v>360</v>
      </c>
      <c r="AD13" s="21">
        <v>19</v>
      </c>
      <c r="AE13" s="21">
        <f t="shared" si="10"/>
        <v>380</v>
      </c>
      <c r="AF13" s="21">
        <v>20</v>
      </c>
      <c r="AG13" s="21">
        <f t="shared" si="8"/>
        <v>400</v>
      </c>
      <c r="AH13" s="21">
        <v>21</v>
      </c>
      <c r="AI13" s="21">
        <f t="shared" si="8"/>
        <v>420</v>
      </c>
      <c r="AJ13" s="21">
        <v>22</v>
      </c>
      <c r="AK13" s="21">
        <f t="shared" si="8"/>
        <v>440</v>
      </c>
      <c r="AL13" s="21">
        <v>23</v>
      </c>
      <c r="AM13" s="21">
        <f t="shared" si="8"/>
        <v>460</v>
      </c>
      <c r="AN13" s="21">
        <v>24</v>
      </c>
      <c r="AO13" s="21">
        <f t="shared" si="8"/>
        <v>480</v>
      </c>
      <c r="AP13" s="21">
        <v>25</v>
      </c>
      <c r="AQ13" s="21">
        <f t="shared" si="8"/>
        <v>500</v>
      </c>
      <c r="AR13" s="27" cm="1">
        <f t="array" ref="AR13">SUMPRODUCT((MOD(COLUMN(Z13:AQ13),2)=0)*1,Z13:AQ13)</f>
        <v>189</v>
      </c>
      <c r="AS13" s="27" cm="1">
        <f t="array" ref="AS13">SUMPRODUCT((MOD(COLUMN(AA13:AR13),2)=0)*1,AA13:AR13)</f>
        <v>361</v>
      </c>
      <c r="AT13" s="21">
        <v>26</v>
      </c>
      <c r="AU13" s="21">
        <f t="shared" si="8"/>
        <v>520</v>
      </c>
      <c r="AV13" s="21">
        <v>27</v>
      </c>
      <c r="AW13" s="21">
        <f t="shared" si="9"/>
        <v>540</v>
      </c>
      <c r="AX13" s="21">
        <v>28</v>
      </c>
      <c r="AY13" s="21">
        <f t="shared" si="9"/>
        <v>560</v>
      </c>
      <c r="AZ13" s="27" cm="1">
        <f t="array" ref="AZ13">SUMPRODUCT((MOD(COLUMN(AT13:AY13),2)=0)*1,AT13:AY13)+TBDD[[#This Row],[TOTAL OBJECTIF COMMERCIAL ]]</f>
        <v>270</v>
      </c>
      <c r="BA13" s="27" cm="1">
        <f t="array" ref="BA13">SUMPRODUCT((MOD(COLUMN(AU13:AZ13),2)=0)*1,AU13:AZ13)+TBDD[[#This Row],[TOTAL CA COMMERCIAL]]</f>
        <v>686</v>
      </c>
      <c r="BB13" s="22" t="s">
        <v>54</v>
      </c>
    </row>
    <row r="14" spans="1:54" x14ac:dyDescent="0.25">
      <c r="A14" s="20">
        <v>1</v>
      </c>
      <c r="B14" s="21" t="s">
        <v>52</v>
      </c>
      <c r="C14" s="21" t="s">
        <v>63</v>
      </c>
      <c r="D14" s="21" t="s">
        <v>71</v>
      </c>
      <c r="E14" s="21">
        <v>3</v>
      </c>
      <c r="F14" s="21" t="s">
        <v>76</v>
      </c>
      <c r="G14" s="21" t="s">
        <v>55</v>
      </c>
      <c r="H14" s="21" t="s">
        <v>103</v>
      </c>
      <c r="I14" s="21">
        <v>20</v>
      </c>
      <c r="J14" s="21">
        <v>10</v>
      </c>
      <c r="K14" s="21">
        <f t="shared" si="0"/>
        <v>200</v>
      </c>
      <c r="L14" s="21">
        <v>11</v>
      </c>
      <c r="M14" s="21">
        <f t="shared" si="1"/>
        <v>220</v>
      </c>
      <c r="N14" s="21">
        <v>12</v>
      </c>
      <c r="O14" s="21">
        <f t="shared" si="2"/>
        <v>240</v>
      </c>
      <c r="P14" s="21">
        <v>13</v>
      </c>
      <c r="Q14" s="21">
        <f t="shared" si="3"/>
        <v>260</v>
      </c>
      <c r="R14" s="21">
        <v>14</v>
      </c>
      <c r="S14" s="21">
        <f t="shared" si="4"/>
        <v>280</v>
      </c>
      <c r="T14" s="21">
        <v>15</v>
      </c>
      <c r="U14" s="21">
        <f t="shared" si="5"/>
        <v>300</v>
      </c>
      <c r="V14" s="21">
        <v>16</v>
      </c>
      <c r="W14" s="21">
        <f t="shared" si="6"/>
        <v>320</v>
      </c>
      <c r="X14" s="27" cm="1">
        <f t="array" ref="X14">SUMPRODUCT((MOD(COLUMN(J14:W14),2)=0)*1,J14:W14)</f>
        <v>91</v>
      </c>
      <c r="Y14" s="27" cm="1">
        <f t="array" ref="Y14">SUMPRODUCT((MOD(COLUMN(K14:X14),2)=0)*1,K14:X14)</f>
        <v>172</v>
      </c>
      <c r="Z14" s="21">
        <v>17</v>
      </c>
      <c r="AA14" s="21">
        <f t="shared" si="7"/>
        <v>4420</v>
      </c>
      <c r="AB14" s="21">
        <v>18</v>
      </c>
      <c r="AC14" s="21">
        <f t="shared" si="10"/>
        <v>360</v>
      </c>
      <c r="AD14" s="21">
        <v>19</v>
      </c>
      <c r="AE14" s="21">
        <f t="shared" si="10"/>
        <v>380</v>
      </c>
      <c r="AF14" s="21">
        <v>20</v>
      </c>
      <c r="AG14" s="21">
        <f t="shared" si="8"/>
        <v>400</v>
      </c>
      <c r="AH14" s="21">
        <v>21</v>
      </c>
      <c r="AI14" s="21">
        <f t="shared" si="8"/>
        <v>420</v>
      </c>
      <c r="AJ14" s="21">
        <v>22</v>
      </c>
      <c r="AK14" s="21">
        <f t="shared" si="8"/>
        <v>440</v>
      </c>
      <c r="AL14" s="21">
        <v>23</v>
      </c>
      <c r="AM14" s="21">
        <f t="shared" si="8"/>
        <v>460</v>
      </c>
      <c r="AN14" s="21">
        <v>24</v>
      </c>
      <c r="AO14" s="21">
        <f t="shared" si="8"/>
        <v>480</v>
      </c>
      <c r="AP14" s="21">
        <v>25</v>
      </c>
      <c r="AQ14" s="21">
        <f t="shared" si="8"/>
        <v>500</v>
      </c>
      <c r="AR14" s="27" cm="1">
        <f t="array" ref="AR14">SUMPRODUCT((MOD(COLUMN(Z14:AQ14),2)=0)*1,Z14:AQ14)</f>
        <v>189</v>
      </c>
      <c r="AS14" s="27" cm="1">
        <f t="array" ref="AS14">SUMPRODUCT((MOD(COLUMN(AA14:AR14),2)=0)*1,AA14:AR14)</f>
        <v>361</v>
      </c>
      <c r="AT14" s="21">
        <v>26</v>
      </c>
      <c r="AU14" s="21">
        <f t="shared" si="8"/>
        <v>520</v>
      </c>
      <c r="AV14" s="21">
        <v>27</v>
      </c>
      <c r="AW14" s="21">
        <f t="shared" si="9"/>
        <v>540</v>
      </c>
      <c r="AX14" s="21">
        <v>28</v>
      </c>
      <c r="AY14" s="21">
        <f t="shared" si="9"/>
        <v>560</v>
      </c>
      <c r="AZ14" s="27" cm="1">
        <f t="array" ref="AZ14">SUMPRODUCT((MOD(COLUMN(AT14:AY14),2)=0)*1,AT14:AY14)+TBDD[[#This Row],[TOTAL OBJECTIF COMMERCIAL ]]</f>
        <v>270</v>
      </c>
      <c r="BA14" s="27" cm="1">
        <f t="array" ref="BA14">SUMPRODUCT((MOD(COLUMN(AU14:AZ14),2)=0)*1,AU14:AZ14)+TBDD[[#This Row],[TOTAL CA COMMERCIAL]]</f>
        <v>686</v>
      </c>
      <c r="BB14" s="22" t="s">
        <v>54</v>
      </c>
    </row>
    <row r="15" spans="1:54" x14ac:dyDescent="0.25">
      <c r="A15" s="20">
        <v>1</v>
      </c>
      <c r="B15" s="21" t="s">
        <v>52</v>
      </c>
      <c r="C15" s="21" t="s">
        <v>63</v>
      </c>
      <c r="D15" s="21" t="s">
        <v>71</v>
      </c>
      <c r="E15" s="21">
        <v>3</v>
      </c>
      <c r="F15" s="21" t="s">
        <v>76</v>
      </c>
      <c r="G15" s="21" t="s">
        <v>55</v>
      </c>
      <c r="H15" s="21" t="s">
        <v>105</v>
      </c>
      <c r="I15" s="21">
        <v>20</v>
      </c>
      <c r="J15" s="21">
        <v>10</v>
      </c>
      <c r="K15" s="21">
        <f t="shared" si="0"/>
        <v>200</v>
      </c>
      <c r="L15" s="21">
        <v>11</v>
      </c>
      <c r="M15" s="21">
        <f t="shared" si="1"/>
        <v>220</v>
      </c>
      <c r="N15" s="21">
        <v>12</v>
      </c>
      <c r="O15" s="21">
        <f t="shared" si="2"/>
        <v>240</v>
      </c>
      <c r="P15" s="21">
        <v>13</v>
      </c>
      <c r="Q15" s="21">
        <f t="shared" si="3"/>
        <v>260</v>
      </c>
      <c r="R15" s="21">
        <v>14</v>
      </c>
      <c r="S15" s="21">
        <f t="shared" si="4"/>
        <v>280</v>
      </c>
      <c r="T15" s="21">
        <v>15</v>
      </c>
      <c r="U15" s="21">
        <f t="shared" si="5"/>
        <v>300</v>
      </c>
      <c r="V15" s="21">
        <v>16</v>
      </c>
      <c r="W15" s="21">
        <f t="shared" si="6"/>
        <v>320</v>
      </c>
      <c r="X15" s="27" cm="1">
        <f t="array" ref="X15">SUMPRODUCT((MOD(COLUMN(J15:W15),2)=0)*1,J15:W15)</f>
        <v>91</v>
      </c>
      <c r="Y15" s="27" cm="1">
        <f t="array" ref="Y15">SUMPRODUCT((MOD(COLUMN(K15:X15),2)=0)*1,K15:X15)</f>
        <v>172</v>
      </c>
      <c r="Z15" s="21">
        <v>17</v>
      </c>
      <c r="AA15" s="21">
        <f t="shared" si="7"/>
        <v>4420</v>
      </c>
      <c r="AB15" s="21">
        <v>18</v>
      </c>
      <c r="AC15" s="21">
        <f t="shared" si="10"/>
        <v>360</v>
      </c>
      <c r="AD15" s="21">
        <v>19</v>
      </c>
      <c r="AE15" s="21">
        <f t="shared" si="10"/>
        <v>380</v>
      </c>
      <c r="AF15" s="21">
        <v>20</v>
      </c>
      <c r="AG15" s="21">
        <f t="shared" si="8"/>
        <v>400</v>
      </c>
      <c r="AH15" s="21">
        <v>21</v>
      </c>
      <c r="AI15" s="21">
        <f t="shared" si="8"/>
        <v>420</v>
      </c>
      <c r="AJ15" s="21">
        <v>22</v>
      </c>
      <c r="AK15" s="21">
        <f t="shared" si="8"/>
        <v>440</v>
      </c>
      <c r="AL15" s="21">
        <v>23</v>
      </c>
      <c r="AM15" s="21">
        <f t="shared" si="8"/>
        <v>460</v>
      </c>
      <c r="AN15" s="21">
        <v>24</v>
      </c>
      <c r="AO15" s="21">
        <f t="shared" si="8"/>
        <v>480</v>
      </c>
      <c r="AP15" s="21">
        <v>25</v>
      </c>
      <c r="AQ15" s="21">
        <f t="shared" si="8"/>
        <v>500</v>
      </c>
      <c r="AR15" s="27" cm="1">
        <f t="array" ref="AR15">SUMPRODUCT((MOD(COLUMN(Z15:AQ15),2)=0)*1,Z15:AQ15)</f>
        <v>189</v>
      </c>
      <c r="AS15" s="27" cm="1">
        <f t="array" ref="AS15">SUMPRODUCT((MOD(COLUMN(AA15:AR15),2)=0)*1,AA15:AR15)</f>
        <v>361</v>
      </c>
      <c r="AT15" s="21">
        <v>26</v>
      </c>
      <c r="AU15" s="21">
        <f t="shared" si="8"/>
        <v>520</v>
      </c>
      <c r="AV15" s="21">
        <v>27</v>
      </c>
      <c r="AW15" s="21">
        <f t="shared" si="9"/>
        <v>540</v>
      </c>
      <c r="AX15" s="21">
        <v>28</v>
      </c>
      <c r="AY15" s="21">
        <f t="shared" si="9"/>
        <v>560</v>
      </c>
      <c r="AZ15" s="27" cm="1">
        <f t="array" ref="AZ15">SUMPRODUCT((MOD(COLUMN(AT15:AY15),2)=0)*1,AT15:AY15)+TBDD[[#This Row],[TOTAL OBJECTIF COMMERCIAL ]]</f>
        <v>270</v>
      </c>
      <c r="BA15" s="27" cm="1">
        <f t="array" ref="BA15">SUMPRODUCT((MOD(COLUMN(AU15:AZ15),2)=0)*1,AU15:AZ15)+TBDD[[#This Row],[TOTAL CA COMMERCIAL]]</f>
        <v>686</v>
      </c>
      <c r="BB15" s="22" t="s">
        <v>54</v>
      </c>
    </row>
    <row r="16" spans="1:54" x14ac:dyDescent="0.25">
      <c r="A16" s="20">
        <v>1</v>
      </c>
      <c r="B16" s="21" t="s">
        <v>52</v>
      </c>
      <c r="C16" s="21" t="s">
        <v>63</v>
      </c>
      <c r="D16" s="21" t="s">
        <v>71</v>
      </c>
      <c r="E16" s="21">
        <v>3</v>
      </c>
      <c r="F16" s="21" t="s">
        <v>76</v>
      </c>
      <c r="G16" s="21" t="s">
        <v>55</v>
      </c>
      <c r="H16" s="21" t="s">
        <v>107</v>
      </c>
      <c r="I16" s="21">
        <v>20</v>
      </c>
      <c r="J16" s="21">
        <v>10</v>
      </c>
      <c r="K16" s="21">
        <f t="shared" si="0"/>
        <v>200</v>
      </c>
      <c r="L16" s="21">
        <v>11</v>
      </c>
      <c r="M16" s="21">
        <f t="shared" si="1"/>
        <v>220</v>
      </c>
      <c r="N16" s="21">
        <v>12</v>
      </c>
      <c r="O16" s="21">
        <f t="shared" si="2"/>
        <v>240</v>
      </c>
      <c r="P16" s="21">
        <v>13</v>
      </c>
      <c r="Q16" s="21">
        <f t="shared" si="3"/>
        <v>260</v>
      </c>
      <c r="R16" s="21">
        <v>14</v>
      </c>
      <c r="S16" s="21">
        <f t="shared" si="4"/>
        <v>280</v>
      </c>
      <c r="T16" s="21">
        <v>15</v>
      </c>
      <c r="U16" s="21">
        <f t="shared" si="5"/>
        <v>300</v>
      </c>
      <c r="V16" s="21">
        <v>16</v>
      </c>
      <c r="W16" s="21">
        <f t="shared" si="6"/>
        <v>320</v>
      </c>
      <c r="X16" s="27" cm="1">
        <f t="array" ref="X16">SUMPRODUCT((MOD(COLUMN(J16:W16),2)=0)*1,J16:W16)</f>
        <v>91</v>
      </c>
      <c r="Y16" s="27" cm="1">
        <f t="array" ref="Y16">SUMPRODUCT((MOD(COLUMN(K16:X16),2)=0)*1,K16:X16)</f>
        <v>172</v>
      </c>
      <c r="Z16" s="21">
        <v>17</v>
      </c>
      <c r="AA16" s="21">
        <f t="shared" si="7"/>
        <v>4420</v>
      </c>
      <c r="AB16" s="21">
        <v>18</v>
      </c>
      <c r="AC16" s="21">
        <f t="shared" si="10"/>
        <v>360</v>
      </c>
      <c r="AD16" s="21">
        <v>19</v>
      </c>
      <c r="AE16" s="21">
        <f t="shared" si="10"/>
        <v>380</v>
      </c>
      <c r="AF16" s="21">
        <v>20</v>
      </c>
      <c r="AG16" s="21">
        <f t="shared" si="8"/>
        <v>400</v>
      </c>
      <c r="AH16" s="21">
        <v>21</v>
      </c>
      <c r="AI16" s="21">
        <f t="shared" si="8"/>
        <v>420</v>
      </c>
      <c r="AJ16" s="21">
        <v>22</v>
      </c>
      <c r="AK16" s="21">
        <f t="shared" si="8"/>
        <v>440</v>
      </c>
      <c r="AL16" s="21">
        <v>23</v>
      </c>
      <c r="AM16" s="21">
        <f t="shared" si="8"/>
        <v>460</v>
      </c>
      <c r="AN16" s="21">
        <v>24</v>
      </c>
      <c r="AO16" s="21">
        <f t="shared" si="8"/>
        <v>480</v>
      </c>
      <c r="AP16" s="21">
        <v>25</v>
      </c>
      <c r="AQ16" s="21">
        <f t="shared" si="8"/>
        <v>500</v>
      </c>
      <c r="AR16" s="27" cm="1">
        <f t="array" ref="AR16">SUMPRODUCT((MOD(COLUMN(Z16:AQ16),2)=0)*1,Z16:AQ16)</f>
        <v>189</v>
      </c>
      <c r="AS16" s="27" cm="1">
        <f t="array" ref="AS16">SUMPRODUCT((MOD(COLUMN(AA16:AR16),2)=0)*1,AA16:AR16)</f>
        <v>361</v>
      </c>
      <c r="AT16" s="21">
        <v>26</v>
      </c>
      <c r="AU16" s="21">
        <f t="shared" si="8"/>
        <v>520</v>
      </c>
      <c r="AV16" s="21">
        <v>27</v>
      </c>
      <c r="AW16" s="21">
        <f t="shared" si="9"/>
        <v>540</v>
      </c>
      <c r="AX16" s="21">
        <v>28</v>
      </c>
      <c r="AY16" s="21">
        <f t="shared" si="9"/>
        <v>560</v>
      </c>
      <c r="AZ16" s="27" cm="1">
        <f t="array" ref="AZ16">SUMPRODUCT((MOD(COLUMN(AT16:AY16),2)=0)*1,AT16:AY16)+TBDD[[#This Row],[TOTAL OBJECTIF COMMERCIAL ]]</f>
        <v>270</v>
      </c>
      <c r="BA16" s="27" cm="1">
        <f t="array" ref="BA16">SUMPRODUCT((MOD(COLUMN(AU16:AZ16),2)=0)*1,AU16:AZ16)+TBDD[[#This Row],[TOTAL CA COMMERCIAL]]</f>
        <v>686</v>
      </c>
      <c r="BB16" s="22" t="s">
        <v>54</v>
      </c>
    </row>
    <row r="17" spans="1:54" x14ac:dyDescent="0.25">
      <c r="A17" s="20">
        <v>1</v>
      </c>
      <c r="B17" s="21" t="s">
        <v>52</v>
      </c>
      <c r="C17" s="21" t="s">
        <v>63</v>
      </c>
      <c r="D17" s="21" t="s">
        <v>71</v>
      </c>
      <c r="E17" s="21">
        <v>3</v>
      </c>
      <c r="F17" s="21" t="s">
        <v>76</v>
      </c>
      <c r="G17" s="21" t="s">
        <v>55</v>
      </c>
      <c r="H17" s="21" t="s">
        <v>109</v>
      </c>
      <c r="I17" s="21">
        <v>20</v>
      </c>
      <c r="J17" s="21">
        <v>10</v>
      </c>
      <c r="K17" s="21">
        <f t="shared" si="0"/>
        <v>200</v>
      </c>
      <c r="L17" s="21">
        <v>11</v>
      </c>
      <c r="M17" s="21">
        <f t="shared" si="1"/>
        <v>220</v>
      </c>
      <c r="N17" s="21">
        <v>12</v>
      </c>
      <c r="O17" s="21">
        <f t="shared" si="2"/>
        <v>240</v>
      </c>
      <c r="P17" s="21">
        <v>13</v>
      </c>
      <c r="Q17" s="21">
        <f t="shared" si="3"/>
        <v>260</v>
      </c>
      <c r="R17" s="21">
        <v>14</v>
      </c>
      <c r="S17" s="21">
        <f t="shared" si="4"/>
        <v>280</v>
      </c>
      <c r="T17" s="21">
        <v>15</v>
      </c>
      <c r="U17" s="21">
        <f t="shared" si="5"/>
        <v>300</v>
      </c>
      <c r="V17" s="21">
        <v>16</v>
      </c>
      <c r="W17" s="21">
        <f t="shared" si="6"/>
        <v>320</v>
      </c>
      <c r="X17" s="27" cm="1">
        <f t="array" ref="X17">SUMPRODUCT((MOD(COLUMN(J17:W17),2)=0)*1,J17:W17)</f>
        <v>91</v>
      </c>
      <c r="Y17" s="27" cm="1">
        <f t="array" ref="Y17">SUMPRODUCT((MOD(COLUMN(K17:X17),2)=0)*1,K17:X17)</f>
        <v>172</v>
      </c>
      <c r="Z17" s="21">
        <v>17</v>
      </c>
      <c r="AA17" s="21">
        <f t="shared" si="7"/>
        <v>4420</v>
      </c>
      <c r="AB17" s="21">
        <v>18</v>
      </c>
      <c r="AC17" s="21">
        <f t="shared" si="10"/>
        <v>360</v>
      </c>
      <c r="AD17" s="21">
        <v>19</v>
      </c>
      <c r="AE17" s="21">
        <f t="shared" si="10"/>
        <v>380</v>
      </c>
      <c r="AF17" s="21">
        <v>20</v>
      </c>
      <c r="AG17" s="21">
        <f t="shared" si="8"/>
        <v>400</v>
      </c>
      <c r="AH17" s="21">
        <v>21</v>
      </c>
      <c r="AI17" s="21">
        <f t="shared" si="8"/>
        <v>420</v>
      </c>
      <c r="AJ17" s="21">
        <v>22</v>
      </c>
      <c r="AK17" s="21">
        <f t="shared" si="8"/>
        <v>440</v>
      </c>
      <c r="AL17" s="21">
        <v>23</v>
      </c>
      <c r="AM17" s="21">
        <f t="shared" si="8"/>
        <v>460</v>
      </c>
      <c r="AN17" s="21">
        <v>24</v>
      </c>
      <c r="AO17" s="21">
        <f t="shared" si="8"/>
        <v>480</v>
      </c>
      <c r="AP17" s="21">
        <v>25</v>
      </c>
      <c r="AQ17" s="21">
        <f t="shared" si="8"/>
        <v>500</v>
      </c>
      <c r="AR17" s="27" cm="1">
        <f t="array" ref="AR17">SUMPRODUCT((MOD(COLUMN(Z17:AQ17),2)=0)*1,Z17:AQ17)</f>
        <v>189</v>
      </c>
      <c r="AS17" s="27" cm="1">
        <f t="array" ref="AS17">SUMPRODUCT((MOD(COLUMN(AA17:AR17),2)=0)*1,AA17:AR17)</f>
        <v>361</v>
      </c>
      <c r="AT17" s="21">
        <v>26</v>
      </c>
      <c r="AU17" s="21">
        <f t="shared" si="8"/>
        <v>520</v>
      </c>
      <c r="AV17" s="21">
        <v>27</v>
      </c>
      <c r="AW17" s="21">
        <f t="shared" si="9"/>
        <v>540</v>
      </c>
      <c r="AX17" s="21">
        <v>28</v>
      </c>
      <c r="AY17" s="21">
        <f t="shared" si="9"/>
        <v>560</v>
      </c>
      <c r="AZ17" s="27" cm="1">
        <f t="array" ref="AZ17">SUMPRODUCT((MOD(COLUMN(AT17:AY17),2)=0)*1,AT17:AY17)+TBDD[[#This Row],[TOTAL OBJECTIF COMMERCIAL ]]</f>
        <v>270</v>
      </c>
      <c r="BA17" s="27" cm="1">
        <f t="array" ref="BA17">SUMPRODUCT((MOD(COLUMN(AU17:AZ17),2)=0)*1,AU17:AZ17)+TBDD[[#This Row],[TOTAL CA COMMERCIAL]]</f>
        <v>686</v>
      </c>
      <c r="BB17" s="22" t="s">
        <v>54</v>
      </c>
    </row>
    <row r="18" spans="1:54" x14ac:dyDescent="0.25">
      <c r="A18" s="20">
        <v>1</v>
      </c>
      <c r="B18" s="21" t="s">
        <v>52</v>
      </c>
      <c r="C18" s="21" t="s">
        <v>63</v>
      </c>
      <c r="D18" s="21" t="s">
        <v>71</v>
      </c>
      <c r="E18" s="21">
        <v>3</v>
      </c>
      <c r="F18" s="21" t="s">
        <v>76</v>
      </c>
      <c r="G18" s="21" t="s">
        <v>55</v>
      </c>
      <c r="H18" s="21" t="s">
        <v>111</v>
      </c>
      <c r="I18" s="21">
        <v>20</v>
      </c>
      <c r="J18" s="21">
        <v>10</v>
      </c>
      <c r="K18" s="21">
        <f t="shared" si="0"/>
        <v>200</v>
      </c>
      <c r="L18" s="21">
        <v>11</v>
      </c>
      <c r="M18" s="21">
        <f t="shared" si="1"/>
        <v>220</v>
      </c>
      <c r="N18" s="21">
        <v>12</v>
      </c>
      <c r="O18" s="21">
        <f t="shared" si="2"/>
        <v>240</v>
      </c>
      <c r="P18" s="21">
        <v>13</v>
      </c>
      <c r="Q18" s="21">
        <f t="shared" si="3"/>
        <v>260</v>
      </c>
      <c r="R18" s="21">
        <v>14</v>
      </c>
      <c r="S18" s="21">
        <f t="shared" si="4"/>
        <v>280</v>
      </c>
      <c r="T18" s="21">
        <v>15</v>
      </c>
      <c r="U18" s="21">
        <f t="shared" si="5"/>
        <v>300</v>
      </c>
      <c r="V18" s="21">
        <v>16</v>
      </c>
      <c r="W18" s="21">
        <f t="shared" si="6"/>
        <v>320</v>
      </c>
      <c r="X18" s="27" cm="1">
        <f t="array" ref="X18">SUMPRODUCT((MOD(COLUMN(J18:W18),2)=0)*1,J18:W18)</f>
        <v>91</v>
      </c>
      <c r="Y18" s="27" cm="1">
        <f t="array" ref="Y18">SUMPRODUCT((MOD(COLUMN(K18:X18),2)=0)*1,K18:X18)</f>
        <v>172</v>
      </c>
      <c r="Z18" s="21">
        <v>17</v>
      </c>
      <c r="AA18" s="21">
        <f t="shared" si="7"/>
        <v>4420</v>
      </c>
      <c r="AB18" s="21">
        <v>18</v>
      </c>
      <c r="AC18" s="21">
        <f t="shared" si="10"/>
        <v>360</v>
      </c>
      <c r="AD18" s="21">
        <v>19</v>
      </c>
      <c r="AE18" s="21">
        <f t="shared" si="10"/>
        <v>380</v>
      </c>
      <c r="AF18" s="21">
        <v>20</v>
      </c>
      <c r="AG18" s="21">
        <f t="shared" ref="AG18:AG81" si="11">AF18*$I18</f>
        <v>400</v>
      </c>
      <c r="AH18" s="21">
        <v>21</v>
      </c>
      <c r="AI18" s="21">
        <f t="shared" ref="AI18:AI81" si="12">AH18*$I18</f>
        <v>420</v>
      </c>
      <c r="AJ18" s="21">
        <v>22</v>
      </c>
      <c r="AK18" s="21">
        <f t="shared" ref="AK18:AK81" si="13">AJ18*$I18</f>
        <v>440</v>
      </c>
      <c r="AL18" s="21">
        <v>23</v>
      </c>
      <c r="AM18" s="21">
        <f t="shared" ref="AM18:AM81" si="14">AL18*$I18</f>
        <v>460</v>
      </c>
      <c r="AN18" s="21">
        <v>24</v>
      </c>
      <c r="AO18" s="21">
        <f t="shared" ref="AO18:AO81" si="15">AN18*$I18</f>
        <v>480</v>
      </c>
      <c r="AP18" s="21">
        <v>25</v>
      </c>
      <c r="AQ18" s="21">
        <f t="shared" ref="AQ18:AQ81" si="16">AP18*$I18</f>
        <v>500</v>
      </c>
      <c r="AR18" s="27" cm="1">
        <f t="array" ref="AR18">SUMPRODUCT((MOD(COLUMN(Z18:AQ18),2)=0)*1,Z18:AQ18)</f>
        <v>189</v>
      </c>
      <c r="AS18" s="27" cm="1">
        <f t="array" ref="AS18">SUMPRODUCT((MOD(COLUMN(AA18:AR18),2)=0)*1,AA18:AR18)</f>
        <v>361</v>
      </c>
      <c r="AT18" s="21">
        <v>26</v>
      </c>
      <c r="AU18" s="21">
        <f t="shared" ref="AU18:AU81" si="17">AT18*$I18</f>
        <v>520</v>
      </c>
      <c r="AV18" s="21">
        <v>27</v>
      </c>
      <c r="AW18" s="21">
        <f t="shared" ref="AW18:AW81" si="18">AV18*$I18</f>
        <v>540</v>
      </c>
      <c r="AX18" s="21">
        <v>28</v>
      </c>
      <c r="AY18" s="21">
        <f t="shared" ref="AY18:AY81" si="19">AX18*$I18</f>
        <v>560</v>
      </c>
      <c r="AZ18" s="27" cm="1">
        <f t="array" ref="AZ18">SUMPRODUCT((MOD(COLUMN(AT18:AY18),2)=0)*1,AT18:AY18)+TBDD[[#This Row],[TOTAL OBJECTIF COMMERCIAL ]]</f>
        <v>270</v>
      </c>
      <c r="BA18" s="27" cm="1">
        <f t="array" ref="BA18">SUMPRODUCT((MOD(COLUMN(AU18:AZ18),2)=0)*1,AU18:AZ18)+TBDD[[#This Row],[TOTAL CA COMMERCIAL]]</f>
        <v>686</v>
      </c>
      <c r="BB18" s="22" t="s">
        <v>54</v>
      </c>
    </row>
    <row r="19" spans="1:54" x14ac:dyDescent="0.25">
      <c r="A19" s="20">
        <v>1</v>
      </c>
      <c r="B19" s="21" t="s">
        <v>52</v>
      </c>
      <c r="C19" s="21" t="s">
        <v>63</v>
      </c>
      <c r="D19" s="21" t="s">
        <v>71</v>
      </c>
      <c r="E19" s="21">
        <v>3</v>
      </c>
      <c r="F19" s="21" t="s">
        <v>76</v>
      </c>
      <c r="G19" s="21" t="s">
        <v>55</v>
      </c>
      <c r="H19" s="21" t="s">
        <v>113</v>
      </c>
      <c r="I19" s="21">
        <v>20</v>
      </c>
      <c r="J19" s="21">
        <v>10</v>
      </c>
      <c r="K19" s="21">
        <f t="shared" si="0"/>
        <v>200</v>
      </c>
      <c r="L19" s="21">
        <v>11</v>
      </c>
      <c r="M19" s="21">
        <f t="shared" si="1"/>
        <v>220</v>
      </c>
      <c r="N19" s="21">
        <v>12</v>
      </c>
      <c r="O19" s="21">
        <f t="shared" si="2"/>
        <v>240</v>
      </c>
      <c r="P19" s="21">
        <v>13</v>
      </c>
      <c r="Q19" s="21">
        <f t="shared" si="3"/>
        <v>260</v>
      </c>
      <c r="R19" s="21">
        <v>14</v>
      </c>
      <c r="S19" s="21">
        <f t="shared" si="4"/>
        <v>280</v>
      </c>
      <c r="T19" s="21">
        <v>15</v>
      </c>
      <c r="U19" s="21">
        <f t="shared" si="5"/>
        <v>300</v>
      </c>
      <c r="V19" s="21">
        <v>16</v>
      </c>
      <c r="W19" s="21">
        <f t="shared" si="6"/>
        <v>320</v>
      </c>
      <c r="X19" s="27" cm="1">
        <f t="array" ref="X19">SUMPRODUCT((MOD(COLUMN(J19:W19),2)=0)*1,J19:W19)</f>
        <v>91</v>
      </c>
      <c r="Y19" s="27" cm="1">
        <f t="array" ref="Y19">SUMPRODUCT((MOD(COLUMN(K19:X19),2)=0)*1,K19:X19)</f>
        <v>172</v>
      </c>
      <c r="Z19" s="21">
        <v>17</v>
      </c>
      <c r="AA19" s="21">
        <f t="shared" si="7"/>
        <v>4420</v>
      </c>
      <c r="AB19" s="21">
        <v>18</v>
      </c>
      <c r="AC19" s="21">
        <f t="shared" ref="AC19:AE34" si="20">AB19*$I19</f>
        <v>360</v>
      </c>
      <c r="AD19" s="21">
        <v>19</v>
      </c>
      <c r="AE19" s="21">
        <f t="shared" si="20"/>
        <v>380</v>
      </c>
      <c r="AF19" s="21">
        <v>20</v>
      </c>
      <c r="AG19" s="21">
        <f t="shared" si="11"/>
        <v>400</v>
      </c>
      <c r="AH19" s="21">
        <v>21</v>
      </c>
      <c r="AI19" s="21">
        <f t="shared" si="12"/>
        <v>420</v>
      </c>
      <c r="AJ19" s="21">
        <v>22</v>
      </c>
      <c r="AK19" s="21">
        <f t="shared" si="13"/>
        <v>440</v>
      </c>
      <c r="AL19" s="21">
        <v>23</v>
      </c>
      <c r="AM19" s="21">
        <f t="shared" si="14"/>
        <v>460</v>
      </c>
      <c r="AN19" s="21">
        <v>24</v>
      </c>
      <c r="AO19" s="21">
        <f t="shared" si="15"/>
        <v>480</v>
      </c>
      <c r="AP19" s="21">
        <v>25</v>
      </c>
      <c r="AQ19" s="21">
        <f t="shared" si="16"/>
        <v>500</v>
      </c>
      <c r="AR19" s="27" cm="1">
        <f t="array" ref="AR19">SUMPRODUCT((MOD(COLUMN(Z19:AQ19),2)=0)*1,Z19:AQ19)</f>
        <v>189</v>
      </c>
      <c r="AS19" s="27" cm="1">
        <f t="array" ref="AS19">SUMPRODUCT((MOD(COLUMN(AA19:AR19),2)=0)*1,AA19:AR19)</f>
        <v>361</v>
      </c>
      <c r="AT19" s="21">
        <v>26</v>
      </c>
      <c r="AU19" s="21">
        <f t="shared" si="17"/>
        <v>520</v>
      </c>
      <c r="AV19" s="21">
        <v>27</v>
      </c>
      <c r="AW19" s="21">
        <f t="shared" si="18"/>
        <v>540</v>
      </c>
      <c r="AX19" s="21">
        <v>28</v>
      </c>
      <c r="AY19" s="21">
        <f t="shared" si="19"/>
        <v>560</v>
      </c>
      <c r="AZ19" s="27" cm="1">
        <f t="array" ref="AZ19">SUMPRODUCT((MOD(COLUMN(AT19:AY19),2)=0)*1,AT19:AY19)+TBDD[[#This Row],[TOTAL OBJECTIF COMMERCIAL ]]</f>
        <v>270</v>
      </c>
      <c r="BA19" s="27" cm="1">
        <f t="array" ref="BA19">SUMPRODUCT((MOD(COLUMN(AU19:AZ19),2)=0)*1,AU19:AZ19)+TBDD[[#This Row],[TOTAL CA COMMERCIAL]]</f>
        <v>686</v>
      </c>
      <c r="BB19" s="22" t="s">
        <v>54</v>
      </c>
    </row>
    <row r="20" spans="1:54" x14ac:dyDescent="0.25">
      <c r="A20" s="20">
        <v>1</v>
      </c>
      <c r="B20" s="21" t="s">
        <v>52</v>
      </c>
      <c r="C20" s="21" t="s">
        <v>63</v>
      </c>
      <c r="D20" s="21" t="s">
        <v>71</v>
      </c>
      <c r="E20" s="21">
        <v>3</v>
      </c>
      <c r="F20" s="21" t="s">
        <v>76</v>
      </c>
      <c r="G20" s="21" t="s">
        <v>55</v>
      </c>
      <c r="H20" s="21" t="s">
        <v>115</v>
      </c>
      <c r="I20" s="21">
        <v>20</v>
      </c>
      <c r="J20" s="21">
        <v>10</v>
      </c>
      <c r="K20" s="21">
        <f t="shared" si="0"/>
        <v>200</v>
      </c>
      <c r="L20" s="21">
        <v>11</v>
      </c>
      <c r="M20" s="21">
        <f t="shared" si="1"/>
        <v>220</v>
      </c>
      <c r="N20" s="21">
        <v>12</v>
      </c>
      <c r="O20" s="21">
        <f t="shared" si="2"/>
        <v>240</v>
      </c>
      <c r="P20" s="21">
        <v>13</v>
      </c>
      <c r="Q20" s="21">
        <f t="shared" si="3"/>
        <v>260</v>
      </c>
      <c r="R20" s="21">
        <v>14</v>
      </c>
      <c r="S20" s="21">
        <f t="shared" si="4"/>
        <v>280</v>
      </c>
      <c r="T20" s="21">
        <v>15</v>
      </c>
      <c r="U20" s="21">
        <f t="shared" si="5"/>
        <v>300</v>
      </c>
      <c r="V20" s="21">
        <v>16</v>
      </c>
      <c r="W20" s="21">
        <f t="shared" si="6"/>
        <v>320</v>
      </c>
      <c r="X20" s="27" cm="1">
        <f t="array" ref="X20">SUMPRODUCT((MOD(COLUMN(J20:W20),2)=0)*1,J20:W20)</f>
        <v>91</v>
      </c>
      <c r="Y20" s="27" cm="1">
        <f t="array" ref="Y20">SUMPRODUCT((MOD(COLUMN(K20:X20),2)=0)*1,K20:X20)</f>
        <v>172</v>
      </c>
      <c r="Z20" s="21">
        <v>17</v>
      </c>
      <c r="AA20" s="21">
        <f t="shared" si="7"/>
        <v>4420</v>
      </c>
      <c r="AB20" s="21">
        <v>18</v>
      </c>
      <c r="AC20" s="21">
        <f t="shared" si="20"/>
        <v>360</v>
      </c>
      <c r="AD20" s="21">
        <v>19</v>
      </c>
      <c r="AE20" s="21">
        <f t="shared" si="20"/>
        <v>380</v>
      </c>
      <c r="AF20" s="21">
        <v>20</v>
      </c>
      <c r="AG20" s="21">
        <f t="shared" si="11"/>
        <v>400</v>
      </c>
      <c r="AH20" s="21">
        <v>21</v>
      </c>
      <c r="AI20" s="21">
        <f t="shared" si="12"/>
        <v>420</v>
      </c>
      <c r="AJ20" s="21">
        <v>22</v>
      </c>
      <c r="AK20" s="21">
        <f t="shared" si="13"/>
        <v>440</v>
      </c>
      <c r="AL20" s="21">
        <v>23</v>
      </c>
      <c r="AM20" s="21">
        <f t="shared" si="14"/>
        <v>460</v>
      </c>
      <c r="AN20" s="21">
        <v>24</v>
      </c>
      <c r="AO20" s="21">
        <f t="shared" si="15"/>
        <v>480</v>
      </c>
      <c r="AP20" s="21">
        <v>25</v>
      </c>
      <c r="AQ20" s="21">
        <f t="shared" si="16"/>
        <v>500</v>
      </c>
      <c r="AR20" s="27" cm="1">
        <f t="array" ref="AR20">SUMPRODUCT((MOD(COLUMN(Z20:AQ20),2)=0)*1,Z20:AQ20)</f>
        <v>189</v>
      </c>
      <c r="AS20" s="27" cm="1">
        <f t="array" ref="AS20">SUMPRODUCT((MOD(COLUMN(AA20:AR20),2)=0)*1,AA20:AR20)</f>
        <v>361</v>
      </c>
      <c r="AT20" s="21">
        <v>26</v>
      </c>
      <c r="AU20" s="21">
        <f t="shared" si="17"/>
        <v>520</v>
      </c>
      <c r="AV20" s="21">
        <v>27</v>
      </c>
      <c r="AW20" s="21">
        <f t="shared" si="18"/>
        <v>540</v>
      </c>
      <c r="AX20" s="21">
        <v>28</v>
      </c>
      <c r="AY20" s="21">
        <f t="shared" si="19"/>
        <v>560</v>
      </c>
      <c r="AZ20" s="27" cm="1">
        <f t="array" ref="AZ20">SUMPRODUCT((MOD(COLUMN(AT20:AY20),2)=0)*1,AT20:AY20)+TBDD[[#This Row],[TOTAL OBJECTIF COMMERCIAL ]]</f>
        <v>270</v>
      </c>
      <c r="BA20" s="27" cm="1">
        <f t="array" ref="BA20">SUMPRODUCT((MOD(COLUMN(AU20:AZ20),2)=0)*1,AU20:AZ20)+TBDD[[#This Row],[TOTAL CA COMMERCIAL]]</f>
        <v>686</v>
      </c>
      <c r="BB20" s="22" t="s">
        <v>54</v>
      </c>
    </row>
    <row r="21" spans="1:54" x14ac:dyDescent="0.25">
      <c r="A21" s="20">
        <v>1</v>
      </c>
      <c r="B21" s="21" t="s">
        <v>52</v>
      </c>
      <c r="C21" s="21" t="s">
        <v>63</v>
      </c>
      <c r="D21" s="21" t="s">
        <v>71</v>
      </c>
      <c r="E21" s="21">
        <v>3</v>
      </c>
      <c r="F21" s="21" t="s">
        <v>76</v>
      </c>
      <c r="G21" s="21" t="s">
        <v>55</v>
      </c>
      <c r="H21" s="21" t="s">
        <v>117</v>
      </c>
      <c r="I21" s="21">
        <v>20</v>
      </c>
      <c r="J21" s="21">
        <v>10</v>
      </c>
      <c r="K21" s="21">
        <f t="shared" si="0"/>
        <v>200</v>
      </c>
      <c r="L21" s="21">
        <v>11</v>
      </c>
      <c r="M21" s="21">
        <f t="shared" si="1"/>
        <v>220</v>
      </c>
      <c r="N21" s="21">
        <v>12</v>
      </c>
      <c r="O21" s="21">
        <f t="shared" si="2"/>
        <v>240</v>
      </c>
      <c r="P21" s="21">
        <v>13</v>
      </c>
      <c r="Q21" s="21">
        <f t="shared" si="3"/>
        <v>260</v>
      </c>
      <c r="R21" s="21">
        <v>14</v>
      </c>
      <c r="S21" s="21">
        <f t="shared" si="4"/>
        <v>280</v>
      </c>
      <c r="T21" s="21">
        <v>15</v>
      </c>
      <c r="U21" s="21">
        <f t="shared" si="5"/>
        <v>300</v>
      </c>
      <c r="V21" s="21">
        <v>16</v>
      </c>
      <c r="W21" s="21">
        <f t="shared" si="6"/>
        <v>320</v>
      </c>
      <c r="X21" s="27" cm="1">
        <f t="array" ref="X21">SUMPRODUCT((MOD(COLUMN(J21:W21),2)=0)*1,J21:W21)</f>
        <v>91</v>
      </c>
      <c r="Y21" s="27" cm="1">
        <f t="array" ref="Y21">SUMPRODUCT((MOD(COLUMN(K21:X21),2)=0)*1,K21:X21)</f>
        <v>172</v>
      </c>
      <c r="Z21" s="21">
        <v>17</v>
      </c>
      <c r="AA21" s="21">
        <f t="shared" si="7"/>
        <v>4420</v>
      </c>
      <c r="AB21" s="21">
        <v>18</v>
      </c>
      <c r="AC21" s="21">
        <f t="shared" si="20"/>
        <v>360</v>
      </c>
      <c r="AD21" s="21">
        <v>19</v>
      </c>
      <c r="AE21" s="21">
        <f t="shared" si="20"/>
        <v>380</v>
      </c>
      <c r="AF21" s="21">
        <v>20</v>
      </c>
      <c r="AG21" s="21">
        <f t="shared" si="11"/>
        <v>400</v>
      </c>
      <c r="AH21" s="21">
        <v>21</v>
      </c>
      <c r="AI21" s="21">
        <f t="shared" si="12"/>
        <v>420</v>
      </c>
      <c r="AJ21" s="21">
        <v>22</v>
      </c>
      <c r="AK21" s="21">
        <f t="shared" si="13"/>
        <v>440</v>
      </c>
      <c r="AL21" s="21">
        <v>23</v>
      </c>
      <c r="AM21" s="21">
        <f t="shared" si="14"/>
        <v>460</v>
      </c>
      <c r="AN21" s="21">
        <v>24</v>
      </c>
      <c r="AO21" s="21">
        <f t="shared" si="15"/>
        <v>480</v>
      </c>
      <c r="AP21" s="21">
        <v>25</v>
      </c>
      <c r="AQ21" s="21">
        <f t="shared" si="16"/>
        <v>500</v>
      </c>
      <c r="AR21" s="27" cm="1">
        <f t="array" ref="AR21">SUMPRODUCT((MOD(COLUMN(Z21:AQ21),2)=0)*1,Z21:AQ21)</f>
        <v>189</v>
      </c>
      <c r="AS21" s="27" cm="1">
        <f t="array" ref="AS21">SUMPRODUCT((MOD(COLUMN(AA21:AR21),2)=0)*1,AA21:AR21)</f>
        <v>361</v>
      </c>
      <c r="AT21" s="21">
        <v>26</v>
      </c>
      <c r="AU21" s="21">
        <f t="shared" si="17"/>
        <v>520</v>
      </c>
      <c r="AV21" s="21">
        <v>27</v>
      </c>
      <c r="AW21" s="21">
        <f t="shared" si="18"/>
        <v>540</v>
      </c>
      <c r="AX21" s="21">
        <v>28</v>
      </c>
      <c r="AY21" s="21">
        <f t="shared" si="19"/>
        <v>560</v>
      </c>
      <c r="AZ21" s="27" cm="1">
        <f t="array" ref="AZ21">SUMPRODUCT((MOD(COLUMN(AT21:AY21),2)=0)*1,AT21:AY21)+TBDD[[#This Row],[TOTAL OBJECTIF COMMERCIAL ]]</f>
        <v>270</v>
      </c>
      <c r="BA21" s="27" cm="1">
        <f t="array" ref="BA21">SUMPRODUCT((MOD(COLUMN(AU21:AZ21),2)=0)*1,AU21:AZ21)+TBDD[[#This Row],[TOTAL CA COMMERCIAL]]</f>
        <v>686</v>
      </c>
      <c r="BB21" s="22" t="s">
        <v>54</v>
      </c>
    </row>
    <row r="22" spans="1:54" x14ac:dyDescent="0.25">
      <c r="A22" s="20">
        <v>1</v>
      </c>
      <c r="B22" s="21" t="s">
        <v>52</v>
      </c>
      <c r="C22" s="21" t="s">
        <v>63</v>
      </c>
      <c r="D22" s="21" t="s">
        <v>71</v>
      </c>
      <c r="E22" s="21">
        <v>3</v>
      </c>
      <c r="F22" s="21" t="s">
        <v>76</v>
      </c>
      <c r="G22" s="21" t="s">
        <v>55</v>
      </c>
      <c r="H22" s="21" t="s">
        <v>119</v>
      </c>
      <c r="I22" s="21">
        <v>20</v>
      </c>
      <c r="J22" s="21">
        <v>10</v>
      </c>
      <c r="K22" s="21">
        <f t="shared" si="0"/>
        <v>200</v>
      </c>
      <c r="L22" s="21">
        <v>11</v>
      </c>
      <c r="M22" s="21">
        <f t="shared" si="1"/>
        <v>220</v>
      </c>
      <c r="N22" s="21">
        <v>12</v>
      </c>
      <c r="O22" s="21">
        <f t="shared" si="2"/>
        <v>240</v>
      </c>
      <c r="P22" s="21">
        <v>13</v>
      </c>
      <c r="Q22" s="21">
        <f t="shared" si="3"/>
        <v>260</v>
      </c>
      <c r="R22" s="21">
        <v>14</v>
      </c>
      <c r="S22" s="21">
        <f t="shared" si="4"/>
        <v>280</v>
      </c>
      <c r="T22" s="21">
        <v>15</v>
      </c>
      <c r="U22" s="21">
        <f t="shared" si="5"/>
        <v>300</v>
      </c>
      <c r="V22" s="21">
        <v>16</v>
      </c>
      <c r="W22" s="21">
        <f t="shared" si="6"/>
        <v>320</v>
      </c>
      <c r="X22" s="27" cm="1">
        <f t="array" ref="X22">SUMPRODUCT((MOD(COLUMN(J22:W22),2)=0)*1,J22:W22)</f>
        <v>91</v>
      </c>
      <c r="Y22" s="27" cm="1">
        <f t="array" ref="Y22">SUMPRODUCT((MOD(COLUMN(K22:X22),2)=0)*1,K22:X22)</f>
        <v>172</v>
      </c>
      <c r="Z22" s="21">
        <v>17</v>
      </c>
      <c r="AA22" s="21">
        <f t="shared" si="7"/>
        <v>4420</v>
      </c>
      <c r="AB22" s="21">
        <v>18</v>
      </c>
      <c r="AC22" s="21">
        <f t="shared" si="20"/>
        <v>360</v>
      </c>
      <c r="AD22" s="21">
        <v>19</v>
      </c>
      <c r="AE22" s="21">
        <f t="shared" si="20"/>
        <v>380</v>
      </c>
      <c r="AF22" s="21">
        <v>20</v>
      </c>
      <c r="AG22" s="21">
        <f t="shared" si="11"/>
        <v>400</v>
      </c>
      <c r="AH22" s="21">
        <v>21</v>
      </c>
      <c r="AI22" s="21">
        <f t="shared" si="12"/>
        <v>420</v>
      </c>
      <c r="AJ22" s="21">
        <v>22</v>
      </c>
      <c r="AK22" s="21">
        <f t="shared" si="13"/>
        <v>440</v>
      </c>
      <c r="AL22" s="21">
        <v>23</v>
      </c>
      <c r="AM22" s="21">
        <f t="shared" si="14"/>
        <v>460</v>
      </c>
      <c r="AN22" s="21">
        <v>24</v>
      </c>
      <c r="AO22" s="21">
        <f t="shared" si="15"/>
        <v>480</v>
      </c>
      <c r="AP22" s="21">
        <v>25</v>
      </c>
      <c r="AQ22" s="21">
        <f t="shared" si="16"/>
        <v>500</v>
      </c>
      <c r="AR22" s="27" cm="1">
        <f t="array" ref="AR22">SUMPRODUCT((MOD(COLUMN(Z22:AQ22),2)=0)*1,Z22:AQ22)</f>
        <v>189</v>
      </c>
      <c r="AS22" s="27" cm="1">
        <f t="array" ref="AS22">SUMPRODUCT((MOD(COLUMN(AA22:AR22),2)=0)*1,AA22:AR22)</f>
        <v>361</v>
      </c>
      <c r="AT22" s="21">
        <v>26</v>
      </c>
      <c r="AU22" s="21">
        <f t="shared" si="17"/>
        <v>520</v>
      </c>
      <c r="AV22" s="21">
        <v>27</v>
      </c>
      <c r="AW22" s="21">
        <f t="shared" si="18"/>
        <v>540</v>
      </c>
      <c r="AX22" s="21">
        <v>28</v>
      </c>
      <c r="AY22" s="21">
        <f t="shared" si="19"/>
        <v>560</v>
      </c>
      <c r="AZ22" s="27" cm="1">
        <f t="array" ref="AZ22">SUMPRODUCT((MOD(COLUMN(AT22:AY22),2)=0)*1,AT22:AY22)+TBDD[[#This Row],[TOTAL OBJECTIF COMMERCIAL ]]</f>
        <v>270</v>
      </c>
      <c r="BA22" s="27" cm="1">
        <f t="array" ref="BA22">SUMPRODUCT((MOD(COLUMN(AU22:AZ22),2)=0)*1,AU22:AZ22)+TBDD[[#This Row],[TOTAL CA COMMERCIAL]]</f>
        <v>686</v>
      </c>
      <c r="BB22" s="22" t="s">
        <v>54</v>
      </c>
    </row>
    <row r="23" spans="1:54" x14ac:dyDescent="0.25">
      <c r="A23" s="20">
        <v>1</v>
      </c>
      <c r="B23" s="21" t="s">
        <v>52</v>
      </c>
      <c r="C23" s="21" t="s">
        <v>63</v>
      </c>
      <c r="D23" s="21" t="s">
        <v>71</v>
      </c>
      <c r="E23" s="21">
        <v>3</v>
      </c>
      <c r="F23" s="21" t="s">
        <v>76</v>
      </c>
      <c r="G23" s="21" t="s">
        <v>55</v>
      </c>
      <c r="H23" s="21" t="s">
        <v>121</v>
      </c>
      <c r="I23" s="21">
        <v>20</v>
      </c>
      <c r="J23" s="21">
        <v>10</v>
      </c>
      <c r="K23" s="21">
        <f t="shared" si="0"/>
        <v>200</v>
      </c>
      <c r="L23" s="21">
        <v>11</v>
      </c>
      <c r="M23" s="21">
        <f t="shared" si="1"/>
        <v>220</v>
      </c>
      <c r="N23" s="21">
        <v>12</v>
      </c>
      <c r="O23" s="21">
        <f t="shared" si="2"/>
        <v>240</v>
      </c>
      <c r="P23" s="21">
        <v>13</v>
      </c>
      <c r="Q23" s="21">
        <f t="shared" si="3"/>
        <v>260</v>
      </c>
      <c r="R23" s="21">
        <v>14</v>
      </c>
      <c r="S23" s="21">
        <f t="shared" si="4"/>
        <v>280</v>
      </c>
      <c r="T23" s="21">
        <v>15</v>
      </c>
      <c r="U23" s="21">
        <f t="shared" si="5"/>
        <v>300</v>
      </c>
      <c r="V23" s="21">
        <v>16</v>
      </c>
      <c r="W23" s="21">
        <f t="shared" si="6"/>
        <v>320</v>
      </c>
      <c r="X23" s="27" cm="1">
        <f t="array" ref="X23">SUMPRODUCT((MOD(COLUMN(J23:W23),2)=0)*1,J23:W23)</f>
        <v>91</v>
      </c>
      <c r="Y23" s="27" cm="1">
        <f t="array" ref="Y23">SUMPRODUCT((MOD(COLUMN(K23:X23),2)=0)*1,K23:X23)</f>
        <v>172</v>
      </c>
      <c r="Z23" s="21">
        <v>17</v>
      </c>
      <c r="AA23" s="21">
        <f t="shared" si="7"/>
        <v>4420</v>
      </c>
      <c r="AB23" s="21">
        <v>18</v>
      </c>
      <c r="AC23" s="21">
        <f t="shared" si="20"/>
        <v>360</v>
      </c>
      <c r="AD23" s="21">
        <v>19</v>
      </c>
      <c r="AE23" s="21">
        <f t="shared" si="20"/>
        <v>380</v>
      </c>
      <c r="AF23" s="21">
        <v>20</v>
      </c>
      <c r="AG23" s="21">
        <f t="shared" si="11"/>
        <v>400</v>
      </c>
      <c r="AH23" s="21">
        <v>21</v>
      </c>
      <c r="AI23" s="21">
        <f t="shared" si="12"/>
        <v>420</v>
      </c>
      <c r="AJ23" s="21">
        <v>22</v>
      </c>
      <c r="AK23" s="21">
        <f t="shared" si="13"/>
        <v>440</v>
      </c>
      <c r="AL23" s="21">
        <v>23</v>
      </c>
      <c r="AM23" s="21">
        <f t="shared" si="14"/>
        <v>460</v>
      </c>
      <c r="AN23" s="21">
        <v>24</v>
      </c>
      <c r="AO23" s="21">
        <f t="shared" si="15"/>
        <v>480</v>
      </c>
      <c r="AP23" s="21">
        <v>25</v>
      </c>
      <c r="AQ23" s="21">
        <f t="shared" si="16"/>
        <v>500</v>
      </c>
      <c r="AR23" s="27" cm="1">
        <f t="array" ref="AR23">SUMPRODUCT((MOD(COLUMN(Z23:AQ23),2)=0)*1,Z23:AQ23)</f>
        <v>189</v>
      </c>
      <c r="AS23" s="27" cm="1">
        <f t="array" ref="AS23">SUMPRODUCT((MOD(COLUMN(AA23:AR23),2)=0)*1,AA23:AR23)</f>
        <v>361</v>
      </c>
      <c r="AT23" s="21">
        <v>26</v>
      </c>
      <c r="AU23" s="21">
        <f t="shared" si="17"/>
        <v>520</v>
      </c>
      <c r="AV23" s="21">
        <v>27</v>
      </c>
      <c r="AW23" s="21">
        <f t="shared" si="18"/>
        <v>540</v>
      </c>
      <c r="AX23" s="21">
        <v>28</v>
      </c>
      <c r="AY23" s="21">
        <f t="shared" si="19"/>
        <v>560</v>
      </c>
      <c r="AZ23" s="27" cm="1">
        <f t="array" ref="AZ23">SUMPRODUCT((MOD(COLUMN(AT23:AY23),2)=0)*1,AT23:AY23)+TBDD[[#This Row],[TOTAL OBJECTIF COMMERCIAL ]]</f>
        <v>270</v>
      </c>
      <c r="BA23" s="27" cm="1">
        <f t="array" ref="BA23">SUMPRODUCT((MOD(COLUMN(AU23:AZ23),2)=0)*1,AU23:AZ23)+TBDD[[#This Row],[TOTAL CA COMMERCIAL]]</f>
        <v>686</v>
      </c>
      <c r="BB23" s="22" t="s">
        <v>54</v>
      </c>
    </row>
    <row r="24" spans="1:54" x14ac:dyDescent="0.25">
      <c r="A24" s="20">
        <v>1</v>
      </c>
      <c r="B24" s="21" t="s">
        <v>52</v>
      </c>
      <c r="C24" s="21" t="s">
        <v>63</v>
      </c>
      <c r="D24" s="21" t="s">
        <v>75</v>
      </c>
      <c r="E24" s="21">
        <v>3</v>
      </c>
      <c r="F24" s="21" t="s">
        <v>76</v>
      </c>
      <c r="G24" s="21" t="s">
        <v>55</v>
      </c>
      <c r="H24" s="21" t="s">
        <v>123</v>
      </c>
      <c r="I24" s="21">
        <v>20</v>
      </c>
      <c r="J24" s="21">
        <v>10</v>
      </c>
      <c r="K24" s="21">
        <f t="shared" si="0"/>
        <v>200</v>
      </c>
      <c r="L24" s="21">
        <v>11</v>
      </c>
      <c r="M24" s="21">
        <f t="shared" si="1"/>
        <v>220</v>
      </c>
      <c r="N24" s="21">
        <v>12</v>
      </c>
      <c r="O24" s="21">
        <f t="shared" si="2"/>
        <v>240</v>
      </c>
      <c r="P24" s="21">
        <v>13</v>
      </c>
      <c r="Q24" s="21">
        <f t="shared" si="3"/>
        <v>260</v>
      </c>
      <c r="R24" s="21">
        <v>14</v>
      </c>
      <c r="S24" s="21">
        <f t="shared" si="4"/>
        <v>280</v>
      </c>
      <c r="T24" s="21">
        <v>15</v>
      </c>
      <c r="U24" s="21">
        <f t="shared" si="5"/>
        <v>300</v>
      </c>
      <c r="V24" s="21">
        <v>16</v>
      </c>
      <c r="W24" s="21">
        <f t="shared" si="6"/>
        <v>320</v>
      </c>
      <c r="X24" s="27" cm="1">
        <f t="array" ref="X24">SUMPRODUCT((MOD(COLUMN(J24:W24),2)=0)*1,J24:W24)</f>
        <v>91</v>
      </c>
      <c r="Y24" s="27" cm="1">
        <f t="array" ref="Y24">SUMPRODUCT((MOD(COLUMN(K24:X24),2)=0)*1,K24:X24)</f>
        <v>172</v>
      </c>
      <c r="Z24" s="21">
        <v>17</v>
      </c>
      <c r="AA24" s="21">
        <f t="shared" si="7"/>
        <v>4420</v>
      </c>
      <c r="AB24" s="21">
        <v>18</v>
      </c>
      <c r="AC24" s="21">
        <f t="shared" si="20"/>
        <v>360</v>
      </c>
      <c r="AD24" s="21">
        <v>19</v>
      </c>
      <c r="AE24" s="21">
        <f t="shared" si="20"/>
        <v>380</v>
      </c>
      <c r="AF24" s="21">
        <v>20</v>
      </c>
      <c r="AG24" s="21">
        <f t="shared" si="11"/>
        <v>400</v>
      </c>
      <c r="AH24" s="21">
        <v>21</v>
      </c>
      <c r="AI24" s="21">
        <f t="shared" si="12"/>
        <v>420</v>
      </c>
      <c r="AJ24" s="21">
        <v>22</v>
      </c>
      <c r="AK24" s="21">
        <f t="shared" si="13"/>
        <v>440</v>
      </c>
      <c r="AL24" s="21">
        <v>23</v>
      </c>
      <c r="AM24" s="21">
        <f t="shared" si="14"/>
        <v>460</v>
      </c>
      <c r="AN24" s="21">
        <v>24</v>
      </c>
      <c r="AO24" s="21">
        <f t="shared" si="15"/>
        <v>480</v>
      </c>
      <c r="AP24" s="21">
        <v>25</v>
      </c>
      <c r="AQ24" s="21">
        <f t="shared" si="16"/>
        <v>500</v>
      </c>
      <c r="AR24" s="27" cm="1">
        <f t="array" ref="AR24">SUMPRODUCT((MOD(COLUMN(Z24:AQ24),2)=0)*1,Z24:AQ24)</f>
        <v>189</v>
      </c>
      <c r="AS24" s="27" cm="1">
        <f t="array" ref="AS24">SUMPRODUCT((MOD(COLUMN(AA24:AR24),2)=0)*1,AA24:AR24)</f>
        <v>361</v>
      </c>
      <c r="AT24" s="21">
        <v>26</v>
      </c>
      <c r="AU24" s="21">
        <f t="shared" si="17"/>
        <v>520</v>
      </c>
      <c r="AV24" s="21">
        <v>27</v>
      </c>
      <c r="AW24" s="21">
        <f t="shared" si="18"/>
        <v>540</v>
      </c>
      <c r="AX24" s="21">
        <v>28</v>
      </c>
      <c r="AY24" s="21">
        <f t="shared" si="19"/>
        <v>560</v>
      </c>
      <c r="AZ24" s="27" cm="1">
        <f t="array" ref="AZ24">SUMPRODUCT((MOD(COLUMN(AT24:AY24),2)=0)*1,AT24:AY24)+TBDD[[#This Row],[TOTAL OBJECTIF COMMERCIAL ]]</f>
        <v>270</v>
      </c>
      <c r="BA24" s="27" cm="1">
        <f t="array" ref="BA24">SUMPRODUCT((MOD(COLUMN(AU24:AZ24),2)=0)*1,AU24:AZ24)+TBDD[[#This Row],[TOTAL CA COMMERCIAL]]</f>
        <v>686</v>
      </c>
      <c r="BB24" s="22" t="s">
        <v>54</v>
      </c>
    </row>
    <row r="25" spans="1:54" x14ac:dyDescent="0.25">
      <c r="A25" s="20">
        <v>1</v>
      </c>
      <c r="B25" s="21" t="s">
        <v>52</v>
      </c>
      <c r="C25" s="21" t="s">
        <v>63</v>
      </c>
      <c r="D25" s="21" t="s">
        <v>75</v>
      </c>
      <c r="E25" s="21">
        <v>4</v>
      </c>
      <c r="F25" s="21" t="s">
        <v>76</v>
      </c>
      <c r="G25" s="21" t="s">
        <v>55</v>
      </c>
      <c r="H25" s="21" t="s">
        <v>125</v>
      </c>
      <c r="I25" s="21">
        <v>20</v>
      </c>
      <c r="J25" s="21">
        <v>10</v>
      </c>
      <c r="K25" s="21">
        <f t="shared" si="0"/>
        <v>200</v>
      </c>
      <c r="L25" s="21">
        <v>11</v>
      </c>
      <c r="M25" s="21">
        <f t="shared" si="1"/>
        <v>220</v>
      </c>
      <c r="N25" s="21">
        <v>12</v>
      </c>
      <c r="O25" s="21">
        <f t="shared" si="2"/>
        <v>240</v>
      </c>
      <c r="P25" s="21">
        <v>13</v>
      </c>
      <c r="Q25" s="21">
        <f t="shared" si="3"/>
        <v>260</v>
      </c>
      <c r="R25" s="21">
        <v>14</v>
      </c>
      <c r="S25" s="21">
        <f t="shared" si="4"/>
        <v>280</v>
      </c>
      <c r="T25" s="21">
        <v>15</v>
      </c>
      <c r="U25" s="21">
        <f t="shared" si="5"/>
        <v>300</v>
      </c>
      <c r="V25" s="21">
        <v>16</v>
      </c>
      <c r="W25" s="21">
        <f t="shared" si="6"/>
        <v>320</v>
      </c>
      <c r="X25" s="27" cm="1">
        <f t="array" ref="X25">SUMPRODUCT((MOD(COLUMN(J25:W25),2)=0)*1,J25:W25)</f>
        <v>91</v>
      </c>
      <c r="Y25" s="27" cm="1">
        <f t="array" ref="Y25">SUMPRODUCT((MOD(COLUMN(K25:X25),2)=0)*1,K25:X25)</f>
        <v>172</v>
      </c>
      <c r="Z25" s="21">
        <v>17</v>
      </c>
      <c r="AA25" s="21">
        <f t="shared" si="7"/>
        <v>4420</v>
      </c>
      <c r="AB25" s="21">
        <v>18</v>
      </c>
      <c r="AC25" s="21">
        <f t="shared" si="20"/>
        <v>360</v>
      </c>
      <c r="AD25" s="21">
        <v>19</v>
      </c>
      <c r="AE25" s="21">
        <f t="shared" si="20"/>
        <v>380</v>
      </c>
      <c r="AF25" s="21">
        <v>20</v>
      </c>
      <c r="AG25" s="21">
        <f t="shared" si="11"/>
        <v>400</v>
      </c>
      <c r="AH25" s="21">
        <v>21</v>
      </c>
      <c r="AI25" s="21">
        <f t="shared" si="12"/>
        <v>420</v>
      </c>
      <c r="AJ25" s="21">
        <v>22</v>
      </c>
      <c r="AK25" s="21">
        <f t="shared" si="13"/>
        <v>440</v>
      </c>
      <c r="AL25" s="21">
        <v>23</v>
      </c>
      <c r="AM25" s="21">
        <f t="shared" si="14"/>
        <v>460</v>
      </c>
      <c r="AN25" s="21">
        <v>24</v>
      </c>
      <c r="AO25" s="21">
        <f t="shared" si="15"/>
        <v>480</v>
      </c>
      <c r="AP25" s="21">
        <v>25</v>
      </c>
      <c r="AQ25" s="21">
        <f t="shared" si="16"/>
        <v>500</v>
      </c>
      <c r="AR25" s="27" cm="1">
        <f t="array" ref="AR25">SUMPRODUCT((MOD(COLUMN(Z25:AQ25),2)=0)*1,Z25:AQ25)</f>
        <v>189</v>
      </c>
      <c r="AS25" s="27" cm="1">
        <f t="array" ref="AS25">SUMPRODUCT((MOD(COLUMN(AA25:AR25),2)=0)*1,AA25:AR25)</f>
        <v>361</v>
      </c>
      <c r="AT25" s="21">
        <v>26</v>
      </c>
      <c r="AU25" s="21">
        <f t="shared" si="17"/>
        <v>520</v>
      </c>
      <c r="AV25" s="21">
        <v>27</v>
      </c>
      <c r="AW25" s="21">
        <f t="shared" si="18"/>
        <v>540</v>
      </c>
      <c r="AX25" s="21">
        <v>28</v>
      </c>
      <c r="AY25" s="21">
        <f t="shared" si="19"/>
        <v>560</v>
      </c>
      <c r="AZ25" s="27" cm="1">
        <f t="array" ref="AZ25">SUMPRODUCT((MOD(COLUMN(AT25:AY25),2)=0)*1,AT25:AY25)+TBDD[[#This Row],[TOTAL OBJECTIF COMMERCIAL ]]</f>
        <v>270</v>
      </c>
      <c r="BA25" s="27" cm="1">
        <f t="array" ref="BA25">SUMPRODUCT((MOD(COLUMN(AU25:AZ25),2)=0)*1,AU25:AZ25)+TBDD[[#This Row],[TOTAL CA COMMERCIAL]]</f>
        <v>686</v>
      </c>
      <c r="BB25" s="22" t="s">
        <v>54</v>
      </c>
    </row>
    <row r="26" spans="1:54" x14ac:dyDescent="0.25">
      <c r="A26" s="20">
        <v>1</v>
      </c>
      <c r="B26" s="21" t="s">
        <v>52</v>
      </c>
      <c r="C26" s="21" t="s">
        <v>63</v>
      </c>
      <c r="D26" s="21" t="s">
        <v>75</v>
      </c>
      <c r="E26" s="21">
        <v>4</v>
      </c>
      <c r="F26" s="21" t="s">
        <v>76</v>
      </c>
      <c r="G26" s="21" t="s">
        <v>55</v>
      </c>
      <c r="H26" s="21" t="s">
        <v>127</v>
      </c>
      <c r="I26" s="21">
        <v>20</v>
      </c>
      <c r="J26" s="21">
        <v>10</v>
      </c>
      <c r="K26" s="21">
        <f t="shared" si="0"/>
        <v>200</v>
      </c>
      <c r="L26" s="21">
        <v>11</v>
      </c>
      <c r="M26" s="21">
        <f t="shared" si="1"/>
        <v>220</v>
      </c>
      <c r="N26" s="21">
        <v>12</v>
      </c>
      <c r="O26" s="21">
        <f t="shared" si="2"/>
        <v>240</v>
      </c>
      <c r="P26" s="21">
        <v>13</v>
      </c>
      <c r="Q26" s="21">
        <f t="shared" si="3"/>
        <v>260</v>
      </c>
      <c r="R26" s="21">
        <v>14</v>
      </c>
      <c r="S26" s="21">
        <f t="shared" si="4"/>
        <v>280</v>
      </c>
      <c r="T26" s="21">
        <v>15</v>
      </c>
      <c r="U26" s="21">
        <f t="shared" si="5"/>
        <v>300</v>
      </c>
      <c r="V26" s="21">
        <v>16</v>
      </c>
      <c r="W26" s="21">
        <f t="shared" si="6"/>
        <v>320</v>
      </c>
      <c r="X26" s="27" cm="1">
        <f t="array" ref="X26">SUMPRODUCT((MOD(COLUMN(J26:W26),2)=0)*1,J26:W26)</f>
        <v>91</v>
      </c>
      <c r="Y26" s="27" cm="1">
        <f t="array" ref="Y26">SUMPRODUCT((MOD(COLUMN(K26:X26),2)=0)*1,K26:X26)</f>
        <v>172</v>
      </c>
      <c r="Z26" s="21">
        <v>17</v>
      </c>
      <c r="AA26" s="21">
        <f t="shared" si="7"/>
        <v>4420</v>
      </c>
      <c r="AB26" s="21">
        <v>18</v>
      </c>
      <c r="AC26" s="21">
        <f t="shared" si="20"/>
        <v>360</v>
      </c>
      <c r="AD26" s="21">
        <v>19</v>
      </c>
      <c r="AE26" s="21">
        <f t="shared" si="20"/>
        <v>380</v>
      </c>
      <c r="AF26" s="21">
        <v>20</v>
      </c>
      <c r="AG26" s="21">
        <f t="shared" si="11"/>
        <v>400</v>
      </c>
      <c r="AH26" s="21">
        <v>21</v>
      </c>
      <c r="AI26" s="21">
        <f t="shared" si="12"/>
        <v>420</v>
      </c>
      <c r="AJ26" s="21">
        <v>22</v>
      </c>
      <c r="AK26" s="21">
        <f t="shared" si="13"/>
        <v>440</v>
      </c>
      <c r="AL26" s="21">
        <v>23</v>
      </c>
      <c r="AM26" s="21">
        <f t="shared" si="14"/>
        <v>460</v>
      </c>
      <c r="AN26" s="21">
        <v>24</v>
      </c>
      <c r="AO26" s="21">
        <f t="shared" si="15"/>
        <v>480</v>
      </c>
      <c r="AP26" s="21">
        <v>25</v>
      </c>
      <c r="AQ26" s="21">
        <f t="shared" si="16"/>
        <v>500</v>
      </c>
      <c r="AR26" s="27" cm="1">
        <f t="array" ref="AR26">SUMPRODUCT((MOD(COLUMN(Z26:AQ26),2)=0)*1,Z26:AQ26)</f>
        <v>189</v>
      </c>
      <c r="AS26" s="27" cm="1">
        <f t="array" ref="AS26">SUMPRODUCT((MOD(COLUMN(AA26:AR26),2)=0)*1,AA26:AR26)</f>
        <v>361</v>
      </c>
      <c r="AT26" s="21">
        <v>26</v>
      </c>
      <c r="AU26" s="21">
        <f t="shared" si="17"/>
        <v>520</v>
      </c>
      <c r="AV26" s="21">
        <v>27</v>
      </c>
      <c r="AW26" s="21">
        <f t="shared" si="18"/>
        <v>540</v>
      </c>
      <c r="AX26" s="21">
        <v>28</v>
      </c>
      <c r="AY26" s="21">
        <f t="shared" si="19"/>
        <v>560</v>
      </c>
      <c r="AZ26" s="27" cm="1">
        <f t="array" ref="AZ26">SUMPRODUCT((MOD(COLUMN(AT26:AY26),2)=0)*1,AT26:AY26)+TBDD[[#This Row],[TOTAL OBJECTIF COMMERCIAL ]]</f>
        <v>270</v>
      </c>
      <c r="BA26" s="27" cm="1">
        <f t="array" ref="BA26">SUMPRODUCT((MOD(COLUMN(AU26:AZ26),2)=0)*1,AU26:AZ26)+TBDD[[#This Row],[TOTAL CA COMMERCIAL]]</f>
        <v>686</v>
      </c>
      <c r="BB26" s="22" t="s">
        <v>54</v>
      </c>
    </row>
    <row r="27" spans="1:54" x14ac:dyDescent="0.25">
      <c r="A27" s="20">
        <v>1</v>
      </c>
      <c r="B27" s="21" t="s">
        <v>52</v>
      </c>
      <c r="C27" s="21" t="s">
        <v>63</v>
      </c>
      <c r="D27" s="21" t="s">
        <v>75</v>
      </c>
      <c r="E27" s="21">
        <v>4</v>
      </c>
      <c r="F27" s="21" t="s">
        <v>76</v>
      </c>
      <c r="G27" s="21" t="s">
        <v>55</v>
      </c>
      <c r="H27" s="21" t="s">
        <v>128</v>
      </c>
      <c r="I27" s="21">
        <v>20</v>
      </c>
      <c r="J27" s="21">
        <v>10</v>
      </c>
      <c r="K27" s="21">
        <f t="shared" si="0"/>
        <v>200</v>
      </c>
      <c r="L27" s="21">
        <v>11</v>
      </c>
      <c r="M27" s="21">
        <f t="shared" si="1"/>
        <v>220</v>
      </c>
      <c r="N27" s="21">
        <v>12</v>
      </c>
      <c r="O27" s="21">
        <f t="shared" si="2"/>
        <v>240</v>
      </c>
      <c r="P27" s="21">
        <v>13</v>
      </c>
      <c r="Q27" s="21">
        <f t="shared" si="3"/>
        <v>260</v>
      </c>
      <c r="R27" s="21">
        <v>14</v>
      </c>
      <c r="S27" s="21">
        <f t="shared" si="4"/>
        <v>280</v>
      </c>
      <c r="T27" s="21">
        <v>15</v>
      </c>
      <c r="U27" s="21">
        <f t="shared" si="5"/>
        <v>300</v>
      </c>
      <c r="V27" s="21">
        <v>16</v>
      </c>
      <c r="W27" s="21">
        <f t="shared" si="6"/>
        <v>320</v>
      </c>
      <c r="X27" s="27" cm="1">
        <f t="array" ref="X27">SUMPRODUCT((MOD(COLUMN(J27:W27),2)=0)*1,J27:W27)</f>
        <v>91</v>
      </c>
      <c r="Y27" s="27" cm="1">
        <f t="array" ref="Y27">SUMPRODUCT((MOD(COLUMN(K27:X27),2)=0)*1,K27:X27)</f>
        <v>172</v>
      </c>
      <c r="Z27" s="21">
        <v>17</v>
      </c>
      <c r="AA27" s="21">
        <f t="shared" si="7"/>
        <v>4420</v>
      </c>
      <c r="AB27" s="21">
        <v>18</v>
      </c>
      <c r="AC27" s="21">
        <f t="shared" si="20"/>
        <v>360</v>
      </c>
      <c r="AD27" s="21">
        <v>19</v>
      </c>
      <c r="AE27" s="21">
        <f t="shared" si="20"/>
        <v>380</v>
      </c>
      <c r="AF27" s="21">
        <v>20</v>
      </c>
      <c r="AG27" s="21">
        <f t="shared" si="11"/>
        <v>400</v>
      </c>
      <c r="AH27" s="21">
        <v>21</v>
      </c>
      <c r="AI27" s="21">
        <f t="shared" si="12"/>
        <v>420</v>
      </c>
      <c r="AJ27" s="21">
        <v>22</v>
      </c>
      <c r="AK27" s="21">
        <f t="shared" si="13"/>
        <v>440</v>
      </c>
      <c r="AL27" s="21">
        <v>23</v>
      </c>
      <c r="AM27" s="21">
        <f t="shared" si="14"/>
        <v>460</v>
      </c>
      <c r="AN27" s="21">
        <v>24</v>
      </c>
      <c r="AO27" s="21">
        <f t="shared" si="15"/>
        <v>480</v>
      </c>
      <c r="AP27" s="21">
        <v>25</v>
      </c>
      <c r="AQ27" s="21">
        <f t="shared" si="16"/>
        <v>500</v>
      </c>
      <c r="AR27" s="27" cm="1">
        <f t="array" ref="AR27">SUMPRODUCT((MOD(COLUMN(Z27:AQ27),2)=0)*1,Z27:AQ27)</f>
        <v>189</v>
      </c>
      <c r="AS27" s="27" cm="1">
        <f t="array" ref="AS27">SUMPRODUCT((MOD(COLUMN(AA27:AR27),2)=0)*1,AA27:AR27)</f>
        <v>361</v>
      </c>
      <c r="AT27" s="21">
        <v>26</v>
      </c>
      <c r="AU27" s="21">
        <f t="shared" si="17"/>
        <v>520</v>
      </c>
      <c r="AV27" s="21">
        <v>27</v>
      </c>
      <c r="AW27" s="21">
        <f t="shared" si="18"/>
        <v>540</v>
      </c>
      <c r="AX27" s="21">
        <v>28</v>
      </c>
      <c r="AY27" s="21">
        <f t="shared" si="19"/>
        <v>560</v>
      </c>
      <c r="AZ27" s="27" cm="1">
        <f t="array" ref="AZ27">SUMPRODUCT((MOD(COLUMN(AT27:AY27),2)=0)*1,AT27:AY27)+TBDD[[#This Row],[TOTAL OBJECTIF COMMERCIAL ]]</f>
        <v>270</v>
      </c>
      <c r="BA27" s="27" cm="1">
        <f t="array" ref="BA27">SUMPRODUCT((MOD(COLUMN(AU27:AZ27),2)=0)*1,AU27:AZ27)+TBDD[[#This Row],[TOTAL CA COMMERCIAL]]</f>
        <v>686</v>
      </c>
      <c r="BB27" s="22" t="s">
        <v>54</v>
      </c>
    </row>
    <row r="28" spans="1:54" x14ac:dyDescent="0.25">
      <c r="A28" s="20">
        <v>1</v>
      </c>
      <c r="B28" s="21" t="s">
        <v>52</v>
      </c>
      <c r="C28" s="21" t="s">
        <v>63</v>
      </c>
      <c r="D28" s="21" t="s">
        <v>75</v>
      </c>
      <c r="E28" s="21">
        <v>4</v>
      </c>
      <c r="F28" s="21" t="s">
        <v>76</v>
      </c>
      <c r="G28" s="21" t="s">
        <v>55</v>
      </c>
      <c r="H28" s="21" t="s">
        <v>129</v>
      </c>
      <c r="I28" s="21">
        <v>20</v>
      </c>
      <c r="J28" s="21">
        <v>10</v>
      </c>
      <c r="K28" s="21">
        <f t="shared" si="0"/>
        <v>200</v>
      </c>
      <c r="L28" s="21">
        <v>11</v>
      </c>
      <c r="M28" s="21">
        <f t="shared" si="1"/>
        <v>220</v>
      </c>
      <c r="N28" s="21">
        <v>12</v>
      </c>
      <c r="O28" s="21">
        <f t="shared" si="2"/>
        <v>240</v>
      </c>
      <c r="P28" s="21">
        <v>13</v>
      </c>
      <c r="Q28" s="21">
        <f t="shared" si="3"/>
        <v>260</v>
      </c>
      <c r="R28" s="21">
        <v>14</v>
      </c>
      <c r="S28" s="21" t="s">
        <v>382</v>
      </c>
      <c r="T28" s="21">
        <v>15</v>
      </c>
      <c r="U28" s="21">
        <f t="shared" si="5"/>
        <v>300</v>
      </c>
      <c r="V28" s="21">
        <v>16</v>
      </c>
      <c r="W28" s="21">
        <f t="shared" si="6"/>
        <v>320</v>
      </c>
      <c r="X28" s="27" cm="1">
        <f t="array" ref="X28">SUMPRODUCT((MOD(COLUMN(J28:W28),2)=0)*1,J28:W28)</f>
        <v>91</v>
      </c>
      <c r="Y28" s="27" cm="1">
        <f t="array" ref="Y28">SUMPRODUCT((MOD(COLUMN(K28:X28),2)=0)*1,K28:X28)</f>
        <v>172</v>
      </c>
      <c r="Z28" s="21">
        <v>17</v>
      </c>
      <c r="AA28" s="21">
        <f t="shared" si="7"/>
        <v>4420</v>
      </c>
      <c r="AB28" s="21">
        <v>18</v>
      </c>
      <c r="AC28" s="21">
        <f t="shared" si="20"/>
        <v>360</v>
      </c>
      <c r="AD28" s="21">
        <v>19</v>
      </c>
      <c r="AE28" s="21">
        <f t="shared" si="20"/>
        <v>380</v>
      </c>
      <c r="AF28" s="21">
        <v>20</v>
      </c>
      <c r="AG28" s="21">
        <f t="shared" si="11"/>
        <v>400</v>
      </c>
      <c r="AH28" s="21">
        <v>21</v>
      </c>
      <c r="AI28" s="21">
        <f t="shared" si="12"/>
        <v>420</v>
      </c>
      <c r="AJ28" s="21">
        <v>22</v>
      </c>
      <c r="AK28" s="21">
        <f t="shared" si="13"/>
        <v>440</v>
      </c>
      <c r="AL28" s="21">
        <v>23</v>
      </c>
      <c r="AM28" s="21">
        <f t="shared" si="14"/>
        <v>460</v>
      </c>
      <c r="AN28" s="21">
        <v>24</v>
      </c>
      <c r="AO28" s="21">
        <f t="shared" si="15"/>
        <v>480</v>
      </c>
      <c r="AP28" s="21">
        <v>25</v>
      </c>
      <c r="AQ28" s="21">
        <f t="shared" si="16"/>
        <v>500</v>
      </c>
      <c r="AR28" s="27" cm="1">
        <f t="array" ref="AR28">SUMPRODUCT((MOD(COLUMN(Z28:AQ28),2)=0)*1,Z28:AQ28)</f>
        <v>189</v>
      </c>
      <c r="AS28" s="27" cm="1">
        <f t="array" ref="AS28">SUMPRODUCT((MOD(COLUMN(AA28:AR28),2)=0)*1,AA28:AR28)</f>
        <v>361</v>
      </c>
      <c r="AT28" s="21">
        <v>26</v>
      </c>
      <c r="AU28" s="21">
        <f t="shared" si="17"/>
        <v>520</v>
      </c>
      <c r="AV28" s="21">
        <v>27</v>
      </c>
      <c r="AW28" s="21">
        <f t="shared" si="18"/>
        <v>540</v>
      </c>
      <c r="AX28" s="21">
        <v>28</v>
      </c>
      <c r="AY28" s="21">
        <f t="shared" si="19"/>
        <v>560</v>
      </c>
      <c r="AZ28" s="27" cm="1">
        <f t="array" ref="AZ28">SUMPRODUCT((MOD(COLUMN(AT28:AY28),2)=0)*1,AT28:AY28)+TBDD[[#This Row],[TOTAL OBJECTIF COMMERCIAL ]]</f>
        <v>270</v>
      </c>
      <c r="BA28" s="27" cm="1">
        <f t="array" ref="BA28">SUMPRODUCT((MOD(COLUMN(AU28:AZ28),2)=0)*1,AU28:AZ28)+TBDD[[#This Row],[TOTAL CA COMMERCIAL]]</f>
        <v>686</v>
      </c>
      <c r="BB28" s="22" t="s">
        <v>54</v>
      </c>
    </row>
    <row r="29" spans="1:54" x14ac:dyDescent="0.25">
      <c r="A29" s="20">
        <v>1</v>
      </c>
      <c r="B29" s="21" t="s">
        <v>52</v>
      </c>
      <c r="C29" s="21" t="s">
        <v>63</v>
      </c>
      <c r="D29" s="21" t="s">
        <v>75</v>
      </c>
      <c r="E29" s="21">
        <v>4</v>
      </c>
      <c r="F29" s="21" t="s">
        <v>76</v>
      </c>
      <c r="G29" s="21" t="s">
        <v>55</v>
      </c>
      <c r="H29" s="21" t="s">
        <v>130</v>
      </c>
      <c r="I29" s="21">
        <v>20</v>
      </c>
      <c r="J29" s="21">
        <v>10</v>
      </c>
      <c r="K29" s="21">
        <f t="shared" si="0"/>
        <v>200</v>
      </c>
      <c r="L29" s="21">
        <v>11</v>
      </c>
      <c r="M29" s="21">
        <f t="shared" si="1"/>
        <v>220</v>
      </c>
      <c r="N29" s="21">
        <v>12</v>
      </c>
      <c r="O29" s="21">
        <f t="shared" si="2"/>
        <v>240</v>
      </c>
      <c r="P29" s="21">
        <v>13</v>
      </c>
      <c r="Q29" s="21">
        <f t="shared" si="3"/>
        <v>260</v>
      </c>
      <c r="R29" s="21">
        <v>14</v>
      </c>
      <c r="S29" s="21">
        <f t="shared" si="4"/>
        <v>280</v>
      </c>
      <c r="T29" s="21">
        <v>15</v>
      </c>
      <c r="U29" s="21">
        <f t="shared" si="5"/>
        <v>300</v>
      </c>
      <c r="V29" s="21">
        <v>16</v>
      </c>
      <c r="W29" s="21">
        <f t="shared" si="6"/>
        <v>320</v>
      </c>
      <c r="X29" s="27" cm="1">
        <f t="array" ref="X29">SUMPRODUCT((MOD(COLUMN(J29:W29),2)=0)*1,J29:W29)</f>
        <v>91</v>
      </c>
      <c r="Y29" s="27" cm="1">
        <f t="array" ref="Y29">SUMPRODUCT((MOD(COLUMN(K29:X29),2)=0)*1,K29:X29)</f>
        <v>172</v>
      </c>
      <c r="Z29" s="21">
        <v>17</v>
      </c>
      <c r="AA29" s="21">
        <f t="shared" si="7"/>
        <v>4420</v>
      </c>
      <c r="AB29" s="21">
        <v>18</v>
      </c>
      <c r="AC29" s="21">
        <f t="shared" si="20"/>
        <v>360</v>
      </c>
      <c r="AD29" s="21">
        <v>19</v>
      </c>
      <c r="AE29" s="21">
        <f t="shared" si="20"/>
        <v>380</v>
      </c>
      <c r="AF29" s="21">
        <v>20</v>
      </c>
      <c r="AG29" s="21">
        <f t="shared" si="11"/>
        <v>400</v>
      </c>
      <c r="AH29" s="21">
        <v>21</v>
      </c>
      <c r="AI29" s="21">
        <f t="shared" si="12"/>
        <v>420</v>
      </c>
      <c r="AJ29" s="21">
        <v>22</v>
      </c>
      <c r="AK29" s="21">
        <f t="shared" si="13"/>
        <v>440</v>
      </c>
      <c r="AL29" s="21">
        <v>23</v>
      </c>
      <c r="AM29" s="21">
        <f t="shared" si="14"/>
        <v>460</v>
      </c>
      <c r="AN29" s="21">
        <v>24</v>
      </c>
      <c r="AO29" s="21">
        <f t="shared" si="15"/>
        <v>480</v>
      </c>
      <c r="AP29" s="21">
        <v>25</v>
      </c>
      <c r="AQ29" s="21">
        <f t="shared" si="16"/>
        <v>500</v>
      </c>
      <c r="AR29" s="27" cm="1">
        <f t="array" ref="AR29">SUMPRODUCT((MOD(COLUMN(Z29:AQ29),2)=0)*1,Z29:AQ29)</f>
        <v>189</v>
      </c>
      <c r="AS29" s="27" cm="1">
        <f t="array" ref="AS29">SUMPRODUCT((MOD(COLUMN(AA29:AR29),2)=0)*1,AA29:AR29)</f>
        <v>361</v>
      </c>
      <c r="AT29" s="21">
        <v>26</v>
      </c>
      <c r="AU29" s="21">
        <f t="shared" si="17"/>
        <v>520</v>
      </c>
      <c r="AV29" s="21">
        <v>27</v>
      </c>
      <c r="AW29" s="21">
        <f t="shared" si="18"/>
        <v>540</v>
      </c>
      <c r="AX29" s="21">
        <v>28</v>
      </c>
      <c r="AY29" s="21">
        <f t="shared" si="19"/>
        <v>560</v>
      </c>
      <c r="AZ29" s="27" cm="1">
        <f t="array" ref="AZ29">SUMPRODUCT((MOD(COLUMN(AT29:AY29),2)=0)*1,AT29:AY29)+TBDD[[#This Row],[TOTAL OBJECTIF COMMERCIAL ]]</f>
        <v>270</v>
      </c>
      <c r="BA29" s="27" cm="1">
        <f t="array" ref="BA29">SUMPRODUCT((MOD(COLUMN(AU29:AZ29),2)=0)*1,AU29:AZ29)+TBDD[[#This Row],[TOTAL CA COMMERCIAL]]</f>
        <v>686</v>
      </c>
      <c r="BB29" s="22" t="s">
        <v>54</v>
      </c>
    </row>
    <row r="30" spans="1:54" x14ac:dyDescent="0.25">
      <c r="A30" s="20">
        <v>1</v>
      </c>
      <c r="B30" s="21" t="s">
        <v>52</v>
      </c>
      <c r="C30" s="21" t="s">
        <v>63</v>
      </c>
      <c r="D30" s="21" t="s">
        <v>75</v>
      </c>
      <c r="E30" s="21">
        <v>4</v>
      </c>
      <c r="F30" s="21" t="s">
        <v>76</v>
      </c>
      <c r="G30" s="21" t="s">
        <v>55</v>
      </c>
      <c r="H30" s="21" t="s">
        <v>131</v>
      </c>
      <c r="I30" s="21">
        <v>20</v>
      </c>
      <c r="J30" s="21">
        <v>10</v>
      </c>
      <c r="K30" s="21">
        <f t="shared" si="0"/>
        <v>200</v>
      </c>
      <c r="L30" s="21">
        <v>11</v>
      </c>
      <c r="M30" s="21">
        <f t="shared" si="1"/>
        <v>220</v>
      </c>
      <c r="N30" s="21">
        <v>12</v>
      </c>
      <c r="O30" s="21">
        <f t="shared" si="2"/>
        <v>240</v>
      </c>
      <c r="P30" s="21">
        <v>13</v>
      </c>
      <c r="Q30" s="21">
        <f t="shared" si="3"/>
        <v>260</v>
      </c>
      <c r="R30" s="21">
        <v>14</v>
      </c>
      <c r="S30" s="21">
        <f t="shared" si="4"/>
        <v>280</v>
      </c>
      <c r="T30" s="21">
        <v>15</v>
      </c>
      <c r="U30" s="21">
        <f t="shared" si="5"/>
        <v>300</v>
      </c>
      <c r="V30" s="21">
        <v>16</v>
      </c>
      <c r="W30" s="21">
        <f t="shared" si="6"/>
        <v>320</v>
      </c>
      <c r="X30" s="27" cm="1">
        <f t="array" ref="X30">SUMPRODUCT((MOD(COLUMN(J30:W30),2)=0)*1,J30:W30)</f>
        <v>91</v>
      </c>
      <c r="Y30" s="27" cm="1">
        <f t="array" ref="Y30">SUMPRODUCT((MOD(COLUMN(K30:X30),2)=0)*1,K30:X30)</f>
        <v>172</v>
      </c>
      <c r="Z30" s="21">
        <v>17</v>
      </c>
      <c r="AA30" s="21">
        <f t="shared" si="7"/>
        <v>4420</v>
      </c>
      <c r="AB30" s="21">
        <v>18</v>
      </c>
      <c r="AC30" s="21">
        <f t="shared" si="20"/>
        <v>360</v>
      </c>
      <c r="AD30" s="21">
        <v>19</v>
      </c>
      <c r="AE30" s="21">
        <f t="shared" si="20"/>
        <v>380</v>
      </c>
      <c r="AF30" s="21">
        <v>20</v>
      </c>
      <c r="AG30" s="21">
        <f t="shared" si="11"/>
        <v>400</v>
      </c>
      <c r="AH30" s="21">
        <v>21</v>
      </c>
      <c r="AI30" s="21">
        <f t="shared" si="12"/>
        <v>420</v>
      </c>
      <c r="AJ30" s="21">
        <v>22</v>
      </c>
      <c r="AK30" s="21">
        <f t="shared" si="13"/>
        <v>440</v>
      </c>
      <c r="AL30" s="21">
        <v>23</v>
      </c>
      <c r="AM30" s="21">
        <f t="shared" si="14"/>
        <v>460</v>
      </c>
      <c r="AN30" s="21">
        <v>24</v>
      </c>
      <c r="AO30" s="21">
        <f t="shared" si="15"/>
        <v>480</v>
      </c>
      <c r="AP30" s="21">
        <v>25</v>
      </c>
      <c r="AQ30" s="21">
        <f t="shared" si="16"/>
        <v>500</v>
      </c>
      <c r="AR30" s="27" cm="1">
        <f t="array" ref="AR30">SUMPRODUCT((MOD(COLUMN(Z30:AQ30),2)=0)*1,Z30:AQ30)</f>
        <v>189</v>
      </c>
      <c r="AS30" s="27" cm="1">
        <f t="array" ref="AS30">SUMPRODUCT((MOD(COLUMN(AA30:AR30),2)=0)*1,AA30:AR30)</f>
        <v>361</v>
      </c>
      <c r="AT30" s="21">
        <v>26</v>
      </c>
      <c r="AU30" s="21">
        <f t="shared" si="17"/>
        <v>520</v>
      </c>
      <c r="AV30" s="21">
        <v>27</v>
      </c>
      <c r="AW30" s="21">
        <f t="shared" si="18"/>
        <v>540</v>
      </c>
      <c r="AX30" s="21">
        <v>28</v>
      </c>
      <c r="AY30" s="21">
        <f t="shared" si="19"/>
        <v>560</v>
      </c>
      <c r="AZ30" s="27" cm="1">
        <f t="array" ref="AZ30">SUMPRODUCT((MOD(COLUMN(AT30:AY30),2)=0)*1,AT30:AY30)+TBDD[[#This Row],[TOTAL OBJECTIF COMMERCIAL ]]</f>
        <v>270</v>
      </c>
      <c r="BA30" s="27" cm="1">
        <f t="array" ref="BA30">SUMPRODUCT((MOD(COLUMN(AU30:AZ30),2)=0)*1,AU30:AZ30)+TBDD[[#This Row],[TOTAL CA COMMERCIAL]]</f>
        <v>686</v>
      </c>
      <c r="BB30" s="22" t="s">
        <v>54</v>
      </c>
    </row>
    <row r="31" spans="1:54" x14ac:dyDescent="0.25">
      <c r="A31" s="20">
        <v>1</v>
      </c>
      <c r="B31" s="21" t="s">
        <v>52</v>
      </c>
      <c r="C31" s="21" t="s">
        <v>53</v>
      </c>
      <c r="D31" s="21" t="s">
        <v>75</v>
      </c>
      <c r="E31" s="21">
        <v>4</v>
      </c>
      <c r="F31" s="21" t="s">
        <v>76</v>
      </c>
      <c r="G31" s="21" t="s">
        <v>55</v>
      </c>
      <c r="H31" s="21" t="s">
        <v>132</v>
      </c>
      <c r="I31" s="21">
        <v>20</v>
      </c>
      <c r="J31" s="21">
        <v>10</v>
      </c>
      <c r="K31" s="21">
        <f t="shared" si="0"/>
        <v>200</v>
      </c>
      <c r="L31" s="21">
        <v>11</v>
      </c>
      <c r="M31" s="21">
        <f t="shared" si="1"/>
        <v>220</v>
      </c>
      <c r="N31" s="21">
        <v>12</v>
      </c>
      <c r="O31" s="21">
        <f t="shared" si="2"/>
        <v>240</v>
      </c>
      <c r="P31" s="21">
        <v>13</v>
      </c>
      <c r="Q31" s="21">
        <f t="shared" si="3"/>
        <v>260</v>
      </c>
      <c r="R31" s="21">
        <v>14</v>
      </c>
      <c r="S31" s="21">
        <f t="shared" si="4"/>
        <v>280</v>
      </c>
      <c r="T31" s="21">
        <v>15</v>
      </c>
      <c r="U31" s="21">
        <f t="shared" si="5"/>
        <v>300</v>
      </c>
      <c r="V31" s="21">
        <v>16</v>
      </c>
      <c r="W31" s="21">
        <f t="shared" si="6"/>
        <v>320</v>
      </c>
      <c r="X31" s="27" cm="1">
        <f t="array" ref="X31">SUMPRODUCT((MOD(COLUMN(J31:W31),2)=0)*1,J31:W31)</f>
        <v>91</v>
      </c>
      <c r="Y31" s="27" cm="1">
        <f t="array" ref="Y31">SUMPRODUCT((MOD(COLUMN(K31:X31),2)=0)*1,K31:X31)</f>
        <v>172</v>
      </c>
      <c r="Z31" s="21">
        <v>17</v>
      </c>
      <c r="AA31" s="21">
        <f t="shared" si="7"/>
        <v>4420</v>
      </c>
      <c r="AB31" s="21">
        <v>18</v>
      </c>
      <c r="AC31" s="21">
        <f t="shared" si="20"/>
        <v>360</v>
      </c>
      <c r="AD31" s="21">
        <v>19</v>
      </c>
      <c r="AE31" s="21">
        <f t="shared" si="20"/>
        <v>380</v>
      </c>
      <c r="AF31" s="21">
        <v>20</v>
      </c>
      <c r="AG31" s="21">
        <f t="shared" si="11"/>
        <v>400</v>
      </c>
      <c r="AH31" s="21">
        <v>21</v>
      </c>
      <c r="AI31" s="21">
        <f t="shared" si="12"/>
        <v>420</v>
      </c>
      <c r="AJ31" s="21">
        <v>22</v>
      </c>
      <c r="AK31" s="21">
        <f t="shared" si="13"/>
        <v>440</v>
      </c>
      <c r="AL31" s="21">
        <v>23</v>
      </c>
      <c r="AM31" s="21">
        <f t="shared" si="14"/>
        <v>460</v>
      </c>
      <c r="AN31" s="21">
        <v>24</v>
      </c>
      <c r="AO31" s="21">
        <f t="shared" si="15"/>
        <v>480</v>
      </c>
      <c r="AP31" s="21">
        <v>25</v>
      </c>
      <c r="AQ31" s="21">
        <f t="shared" si="16"/>
        <v>500</v>
      </c>
      <c r="AR31" s="27" cm="1">
        <f t="array" ref="AR31">SUMPRODUCT((MOD(COLUMN(Z31:AQ31),2)=0)*1,Z31:AQ31)</f>
        <v>189</v>
      </c>
      <c r="AS31" s="27" cm="1">
        <f t="array" ref="AS31">SUMPRODUCT((MOD(COLUMN(AA31:AR31),2)=0)*1,AA31:AR31)</f>
        <v>361</v>
      </c>
      <c r="AT31" s="21">
        <v>26</v>
      </c>
      <c r="AU31" s="21">
        <f t="shared" si="17"/>
        <v>520</v>
      </c>
      <c r="AV31" s="21">
        <v>27</v>
      </c>
      <c r="AW31" s="21">
        <f t="shared" si="18"/>
        <v>540</v>
      </c>
      <c r="AX31" s="21">
        <v>28</v>
      </c>
      <c r="AY31" s="21">
        <f t="shared" si="19"/>
        <v>560</v>
      </c>
      <c r="AZ31" s="27" cm="1">
        <f t="array" ref="AZ31">SUMPRODUCT((MOD(COLUMN(AT31:AY31),2)=0)*1,AT31:AY31)+TBDD[[#This Row],[TOTAL OBJECTIF COMMERCIAL ]]</f>
        <v>270</v>
      </c>
      <c r="BA31" s="27" cm="1">
        <f t="array" ref="BA31">SUMPRODUCT((MOD(COLUMN(AU31:AZ31),2)=0)*1,AU31:AZ31)+TBDD[[#This Row],[TOTAL CA COMMERCIAL]]</f>
        <v>686</v>
      </c>
      <c r="BB31" s="22" t="s">
        <v>54</v>
      </c>
    </row>
    <row r="32" spans="1:54" x14ac:dyDescent="0.25">
      <c r="A32" s="20">
        <v>1</v>
      </c>
      <c r="B32" s="21" t="s">
        <v>52</v>
      </c>
      <c r="C32" s="21" t="s">
        <v>53</v>
      </c>
      <c r="D32" s="21" t="s">
        <v>75</v>
      </c>
      <c r="E32" s="21">
        <v>4</v>
      </c>
      <c r="F32" s="21" t="s">
        <v>76</v>
      </c>
      <c r="G32" s="21" t="s">
        <v>55</v>
      </c>
      <c r="H32" s="21" t="s">
        <v>133</v>
      </c>
      <c r="I32" s="21">
        <v>20</v>
      </c>
      <c r="J32" s="21">
        <v>10</v>
      </c>
      <c r="K32" s="21">
        <f t="shared" si="0"/>
        <v>200</v>
      </c>
      <c r="L32" s="21">
        <v>11</v>
      </c>
      <c r="M32" s="21">
        <f t="shared" si="1"/>
        <v>220</v>
      </c>
      <c r="N32" s="21">
        <v>12</v>
      </c>
      <c r="O32" s="21">
        <f t="shared" si="2"/>
        <v>240</v>
      </c>
      <c r="P32" s="21">
        <v>13</v>
      </c>
      <c r="Q32" s="21">
        <f t="shared" si="3"/>
        <v>260</v>
      </c>
      <c r="R32" s="21">
        <v>14</v>
      </c>
      <c r="S32" s="21">
        <f t="shared" si="4"/>
        <v>280</v>
      </c>
      <c r="T32" s="21">
        <v>15</v>
      </c>
      <c r="U32" s="21">
        <f t="shared" si="5"/>
        <v>300</v>
      </c>
      <c r="V32" s="21">
        <v>16</v>
      </c>
      <c r="W32" s="21">
        <f t="shared" si="6"/>
        <v>320</v>
      </c>
      <c r="X32" s="27" cm="1">
        <f t="array" ref="X32">SUMPRODUCT((MOD(COLUMN(J32:W32),2)=0)*1,J32:W32)</f>
        <v>91</v>
      </c>
      <c r="Y32" s="27" cm="1">
        <f t="array" ref="Y32">SUMPRODUCT((MOD(COLUMN(K32:X32),2)=0)*1,K32:X32)</f>
        <v>172</v>
      </c>
      <c r="Z32" s="21">
        <v>17</v>
      </c>
      <c r="AA32" s="21">
        <f t="shared" si="7"/>
        <v>4420</v>
      </c>
      <c r="AB32" s="21">
        <v>18</v>
      </c>
      <c r="AC32" s="21">
        <f t="shared" si="20"/>
        <v>360</v>
      </c>
      <c r="AD32" s="21">
        <v>19</v>
      </c>
      <c r="AE32" s="21">
        <f t="shared" si="20"/>
        <v>380</v>
      </c>
      <c r="AF32" s="21">
        <v>20</v>
      </c>
      <c r="AG32" s="21">
        <f t="shared" si="11"/>
        <v>400</v>
      </c>
      <c r="AH32" s="21">
        <v>21</v>
      </c>
      <c r="AI32" s="21">
        <f t="shared" si="12"/>
        <v>420</v>
      </c>
      <c r="AJ32" s="21">
        <v>22</v>
      </c>
      <c r="AK32" s="21">
        <f t="shared" si="13"/>
        <v>440</v>
      </c>
      <c r="AL32" s="21">
        <v>23</v>
      </c>
      <c r="AM32" s="21">
        <f t="shared" si="14"/>
        <v>460</v>
      </c>
      <c r="AN32" s="21">
        <v>24</v>
      </c>
      <c r="AO32" s="21">
        <f t="shared" si="15"/>
        <v>480</v>
      </c>
      <c r="AP32" s="21">
        <v>25</v>
      </c>
      <c r="AQ32" s="21">
        <f t="shared" si="16"/>
        <v>500</v>
      </c>
      <c r="AR32" s="27" cm="1">
        <f t="array" ref="AR32">SUMPRODUCT((MOD(COLUMN(Z32:AQ32),2)=0)*1,Z32:AQ32)</f>
        <v>189</v>
      </c>
      <c r="AS32" s="27" cm="1">
        <f t="array" ref="AS32">SUMPRODUCT((MOD(COLUMN(AA32:AR32),2)=0)*1,AA32:AR32)</f>
        <v>361</v>
      </c>
      <c r="AT32" s="21">
        <v>26</v>
      </c>
      <c r="AU32" s="21">
        <f t="shared" si="17"/>
        <v>520</v>
      </c>
      <c r="AV32" s="21">
        <v>27</v>
      </c>
      <c r="AW32" s="21">
        <f t="shared" si="18"/>
        <v>540</v>
      </c>
      <c r="AX32" s="21">
        <v>28</v>
      </c>
      <c r="AY32" s="21">
        <f t="shared" si="19"/>
        <v>560</v>
      </c>
      <c r="AZ32" s="27" cm="1">
        <f t="array" ref="AZ32">SUMPRODUCT((MOD(COLUMN(AT32:AY32),2)=0)*1,AT32:AY32)+TBDD[[#This Row],[TOTAL OBJECTIF COMMERCIAL ]]</f>
        <v>270</v>
      </c>
      <c r="BA32" s="27" cm="1">
        <f t="array" ref="BA32">SUMPRODUCT((MOD(COLUMN(AU32:AZ32),2)=0)*1,AU32:AZ32)+TBDD[[#This Row],[TOTAL CA COMMERCIAL]]</f>
        <v>686</v>
      </c>
      <c r="BB32" s="22" t="s">
        <v>54</v>
      </c>
    </row>
    <row r="33" spans="1:54" x14ac:dyDescent="0.25">
      <c r="A33" s="20">
        <v>1</v>
      </c>
      <c r="B33" s="21" t="s">
        <v>52</v>
      </c>
      <c r="C33" s="21" t="s">
        <v>53</v>
      </c>
      <c r="D33" s="21" t="s">
        <v>75</v>
      </c>
      <c r="E33" s="21">
        <v>4</v>
      </c>
      <c r="F33" s="21" t="s">
        <v>76</v>
      </c>
      <c r="G33" s="21" t="s">
        <v>55</v>
      </c>
      <c r="H33" s="21" t="s">
        <v>134</v>
      </c>
      <c r="I33" s="21">
        <v>20</v>
      </c>
      <c r="J33" s="21">
        <v>10</v>
      </c>
      <c r="K33" s="21">
        <f t="shared" si="0"/>
        <v>200</v>
      </c>
      <c r="L33" s="21">
        <v>11</v>
      </c>
      <c r="M33" s="21">
        <f t="shared" si="1"/>
        <v>220</v>
      </c>
      <c r="N33" s="21">
        <v>12</v>
      </c>
      <c r="O33" s="21">
        <f t="shared" si="2"/>
        <v>240</v>
      </c>
      <c r="P33" s="21">
        <v>13</v>
      </c>
      <c r="Q33" s="21">
        <f t="shared" si="3"/>
        <v>260</v>
      </c>
      <c r="R33" s="21">
        <v>14</v>
      </c>
      <c r="S33" s="21">
        <f t="shared" si="4"/>
        <v>280</v>
      </c>
      <c r="T33" s="21">
        <v>15</v>
      </c>
      <c r="U33" s="21">
        <f t="shared" si="5"/>
        <v>300</v>
      </c>
      <c r="V33" s="21">
        <v>16</v>
      </c>
      <c r="W33" s="21">
        <f t="shared" si="6"/>
        <v>320</v>
      </c>
      <c r="X33" s="27" cm="1">
        <f t="array" ref="X33">SUMPRODUCT((MOD(COLUMN(J33:W33),2)=0)*1,J33:W33)</f>
        <v>91</v>
      </c>
      <c r="Y33" s="27" cm="1">
        <f t="array" ref="Y33">SUMPRODUCT((MOD(COLUMN(K33:X33),2)=0)*1,K33:X33)</f>
        <v>172</v>
      </c>
      <c r="Z33" s="21">
        <v>17</v>
      </c>
      <c r="AA33" s="21">
        <f t="shared" si="7"/>
        <v>4420</v>
      </c>
      <c r="AB33" s="21">
        <v>18</v>
      </c>
      <c r="AC33" s="21">
        <f t="shared" si="20"/>
        <v>360</v>
      </c>
      <c r="AD33" s="21">
        <v>19</v>
      </c>
      <c r="AE33" s="21">
        <f t="shared" si="20"/>
        <v>380</v>
      </c>
      <c r="AF33" s="21">
        <v>20</v>
      </c>
      <c r="AG33" s="21">
        <f t="shared" si="11"/>
        <v>400</v>
      </c>
      <c r="AH33" s="21">
        <v>21</v>
      </c>
      <c r="AI33" s="21">
        <f t="shared" si="12"/>
        <v>420</v>
      </c>
      <c r="AJ33" s="21">
        <v>22</v>
      </c>
      <c r="AK33" s="21">
        <f t="shared" si="13"/>
        <v>440</v>
      </c>
      <c r="AL33" s="21">
        <v>23</v>
      </c>
      <c r="AM33" s="21">
        <f t="shared" si="14"/>
        <v>460</v>
      </c>
      <c r="AN33" s="21">
        <v>24</v>
      </c>
      <c r="AO33" s="21">
        <f t="shared" si="15"/>
        <v>480</v>
      </c>
      <c r="AP33" s="21">
        <v>25</v>
      </c>
      <c r="AQ33" s="21">
        <f t="shared" si="16"/>
        <v>500</v>
      </c>
      <c r="AR33" s="27" cm="1">
        <f t="array" ref="AR33">SUMPRODUCT((MOD(COLUMN(Z33:AQ33),2)=0)*1,Z33:AQ33)</f>
        <v>189</v>
      </c>
      <c r="AS33" s="27" cm="1">
        <f t="array" ref="AS33">SUMPRODUCT((MOD(COLUMN(AA33:AR33),2)=0)*1,AA33:AR33)</f>
        <v>361</v>
      </c>
      <c r="AT33" s="21">
        <v>26</v>
      </c>
      <c r="AU33" s="21">
        <f t="shared" si="17"/>
        <v>520</v>
      </c>
      <c r="AV33" s="21">
        <v>27</v>
      </c>
      <c r="AW33" s="21">
        <f t="shared" si="18"/>
        <v>540</v>
      </c>
      <c r="AX33" s="21">
        <v>28</v>
      </c>
      <c r="AY33" s="21">
        <f t="shared" si="19"/>
        <v>560</v>
      </c>
      <c r="AZ33" s="27" cm="1">
        <f t="array" ref="AZ33">SUMPRODUCT((MOD(COLUMN(AT33:AY33),2)=0)*1,AT33:AY33)+TBDD[[#This Row],[TOTAL OBJECTIF COMMERCIAL ]]</f>
        <v>270</v>
      </c>
      <c r="BA33" s="27" cm="1">
        <f t="array" ref="BA33">SUMPRODUCT((MOD(COLUMN(AU33:AZ33),2)=0)*1,AU33:AZ33)+TBDD[[#This Row],[TOTAL CA COMMERCIAL]]</f>
        <v>686</v>
      </c>
      <c r="BB33" s="22" t="s">
        <v>54</v>
      </c>
    </row>
    <row r="34" spans="1:54" x14ac:dyDescent="0.25">
      <c r="A34" s="20">
        <v>1</v>
      </c>
      <c r="B34" s="21" t="s">
        <v>52</v>
      </c>
      <c r="C34" s="21" t="s">
        <v>53</v>
      </c>
      <c r="D34" s="21" t="s">
        <v>75</v>
      </c>
      <c r="E34" s="21">
        <v>4</v>
      </c>
      <c r="F34" s="21" t="s">
        <v>76</v>
      </c>
      <c r="G34" s="21" t="s">
        <v>55</v>
      </c>
      <c r="H34" s="21" t="s">
        <v>135</v>
      </c>
      <c r="I34" s="21">
        <v>20</v>
      </c>
      <c r="J34" s="21">
        <v>10</v>
      </c>
      <c r="K34" s="21">
        <f t="shared" si="0"/>
        <v>200</v>
      </c>
      <c r="L34" s="21">
        <v>11</v>
      </c>
      <c r="M34" s="21">
        <f t="shared" si="1"/>
        <v>220</v>
      </c>
      <c r="N34" s="21">
        <v>12</v>
      </c>
      <c r="O34" s="21">
        <f t="shared" si="2"/>
        <v>240</v>
      </c>
      <c r="P34" s="21">
        <v>13</v>
      </c>
      <c r="Q34" s="21">
        <f t="shared" si="3"/>
        <v>260</v>
      </c>
      <c r="R34" s="21">
        <v>14</v>
      </c>
      <c r="S34" s="21">
        <f t="shared" si="4"/>
        <v>280</v>
      </c>
      <c r="T34" s="21">
        <v>15</v>
      </c>
      <c r="U34" s="21">
        <f t="shared" si="5"/>
        <v>300</v>
      </c>
      <c r="V34" s="21">
        <v>16</v>
      </c>
      <c r="W34" s="21">
        <f t="shared" si="6"/>
        <v>320</v>
      </c>
      <c r="X34" s="27" cm="1">
        <f t="array" ref="X34">SUMPRODUCT((MOD(COLUMN(J34:W34),2)=0)*1,J34:W34)</f>
        <v>91</v>
      </c>
      <c r="Y34" s="27" cm="1">
        <f t="array" ref="Y34">SUMPRODUCT((MOD(COLUMN(K34:X34),2)=0)*1,K34:X34)</f>
        <v>172</v>
      </c>
      <c r="Z34" s="21">
        <v>17</v>
      </c>
      <c r="AA34" s="21">
        <f t="shared" si="7"/>
        <v>4420</v>
      </c>
      <c r="AB34" s="21">
        <v>18</v>
      </c>
      <c r="AC34" s="21">
        <f t="shared" si="20"/>
        <v>360</v>
      </c>
      <c r="AD34" s="21">
        <v>19</v>
      </c>
      <c r="AE34" s="21">
        <f t="shared" si="20"/>
        <v>380</v>
      </c>
      <c r="AF34" s="21">
        <v>20</v>
      </c>
      <c r="AG34" s="21">
        <f t="shared" si="11"/>
        <v>400</v>
      </c>
      <c r="AH34" s="21">
        <v>21</v>
      </c>
      <c r="AI34" s="21">
        <f t="shared" si="12"/>
        <v>420</v>
      </c>
      <c r="AJ34" s="21">
        <v>22</v>
      </c>
      <c r="AK34" s="21">
        <f t="shared" si="13"/>
        <v>440</v>
      </c>
      <c r="AL34" s="21">
        <v>23</v>
      </c>
      <c r="AM34" s="21">
        <f t="shared" si="14"/>
        <v>460</v>
      </c>
      <c r="AN34" s="21">
        <v>24</v>
      </c>
      <c r="AO34" s="21">
        <f t="shared" si="15"/>
        <v>480</v>
      </c>
      <c r="AP34" s="21">
        <v>25</v>
      </c>
      <c r="AQ34" s="21">
        <f t="shared" si="16"/>
        <v>500</v>
      </c>
      <c r="AR34" s="27" cm="1">
        <f t="array" ref="AR34">SUMPRODUCT((MOD(COLUMN(Z34:AQ34),2)=0)*1,Z34:AQ34)</f>
        <v>189</v>
      </c>
      <c r="AS34" s="27" cm="1">
        <f t="array" ref="AS34">SUMPRODUCT((MOD(COLUMN(AA34:AR34),2)=0)*1,AA34:AR34)</f>
        <v>361</v>
      </c>
      <c r="AT34" s="21">
        <v>26</v>
      </c>
      <c r="AU34" s="21">
        <f t="shared" si="17"/>
        <v>520</v>
      </c>
      <c r="AV34" s="21">
        <v>27</v>
      </c>
      <c r="AW34" s="21">
        <f t="shared" si="18"/>
        <v>540</v>
      </c>
      <c r="AX34" s="21">
        <v>28</v>
      </c>
      <c r="AY34" s="21">
        <f t="shared" si="19"/>
        <v>560</v>
      </c>
      <c r="AZ34" s="27" cm="1">
        <f t="array" ref="AZ34">SUMPRODUCT((MOD(COLUMN(AT34:AY34),2)=0)*1,AT34:AY34)+TBDD[[#This Row],[TOTAL OBJECTIF COMMERCIAL ]]</f>
        <v>270</v>
      </c>
      <c r="BA34" s="27" cm="1">
        <f t="array" ref="BA34">SUMPRODUCT((MOD(COLUMN(AU34:AZ34),2)=0)*1,AU34:AZ34)+TBDD[[#This Row],[TOTAL CA COMMERCIAL]]</f>
        <v>686</v>
      </c>
      <c r="BB34" s="22" t="s">
        <v>54</v>
      </c>
    </row>
    <row r="35" spans="1:54" x14ac:dyDescent="0.25">
      <c r="A35" s="20">
        <v>1</v>
      </c>
      <c r="B35" s="21" t="s">
        <v>52</v>
      </c>
      <c r="C35" s="21" t="s">
        <v>53</v>
      </c>
      <c r="D35" s="21" t="s">
        <v>75</v>
      </c>
      <c r="E35" s="21">
        <v>4</v>
      </c>
      <c r="F35" s="21" t="s">
        <v>76</v>
      </c>
      <c r="G35" s="21" t="s">
        <v>55</v>
      </c>
      <c r="H35" s="21" t="s">
        <v>136</v>
      </c>
      <c r="I35" s="21">
        <v>20</v>
      </c>
      <c r="J35" s="21">
        <v>10</v>
      </c>
      <c r="K35" s="21">
        <f t="shared" si="0"/>
        <v>200</v>
      </c>
      <c r="L35" s="21">
        <v>11</v>
      </c>
      <c r="M35" s="21">
        <f t="shared" si="1"/>
        <v>220</v>
      </c>
      <c r="N35" s="21">
        <v>12</v>
      </c>
      <c r="O35" s="21">
        <f t="shared" si="2"/>
        <v>240</v>
      </c>
      <c r="P35" s="21">
        <v>13</v>
      </c>
      <c r="Q35" s="21">
        <f t="shared" si="3"/>
        <v>260</v>
      </c>
      <c r="R35" s="21">
        <v>14</v>
      </c>
      <c r="S35" s="21">
        <f t="shared" si="4"/>
        <v>280</v>
      </c>
      <c r="T35" s="21">
        <v>15</v>
      </c>
      <c r="U35" s="21">
        <f t="shared" si="5"/>
        <v>300</v>
      </c>
      <c r="V35" s="21">
        <v>16</v>
      </c>
      <c r="W35" s="21">
        <f t="shared" si="6"/>
        <v>320</v>
      </c>
      <c r="X35" s="27" cm="1">
        <f t="array" ref="X35">SUMPRODUCT((MOD(COLUMN(J35:W35),2)=0)*1,J35:W35)</f>
        <v>91</v>
      </c>
      <c r="Y35" s="27" cm="1">
        <f t="array" ref="Y35">SUMPRODUCT((MOD(COLUMN(K35:X35),2)=0)*1,K35:X35)</f>
        <v>172</v>
      </c>
      <c r="Z35" s="21">
        <v>17</v>
      </c>
      <c r="AA35" s="21">
        <f t="shared" si="7"/>
        <v>4420</v>
      </c>
      <c r="AB35" s="21">
        <v>18</v>
      </c>
      <c r="AC35" s="21">
        <f t="shared" ref="AC35:AE50" si="21">AB35*$I35</f>
        <v>360</v>
      </c>
      <c r="AD35" s="21">
        <v>19</v>
      </c>
      <c r="AE35" s="21">
        <f t="shared" si="21"/>
        <v>380</v>
      </c>
      <c r="AF35" s="21">
        <v>20</v>
      </c>
      <c r="AG35" s="21">
        <f t="shared" si="11"/>
        <v>400</v>
      </c>
      <c r="AH35" s="21">
        <v>21</v>
      </c>
      <c r="AI35" s="21">
        <f t="shared" si="12"/>
        <v>420</v>
      </c>
      <c r="AJ35" s="21">
        <v>22</v>
      </c>
      <c r="AK35" s="21">
        <f t="shared" si="13"/>
        <v>440</v>
      </c>
      <c r="AL35" s="21">
        <v>23</v>
      </c>
      <c r="AM35" s="21">
        <f t="shared" si="14"/>
        <v>460</v>
      </c>
      <c r="AN35" s="21">
        <v>24</v>
      </c>
      <c r="AO35" s="21">
        <f t="shared" si="15"/>
        <v>480</v>
      </c>
      <c r="AP35" s="21">
        <v>25</v>
      </c>
      <c r="AQ35" s="21">
        <f t="shared" si="16"/>
        <v>500</v>
      </c>
      <c r="AR35" s="27" cm="1">
        <f t="array" ref="AR35">SUMPRODUCT((MOD(COLUMN(Z35:AQ35),2)=0)*1,Z35:AQ35)</f>
        <v>189</v>
      </c>
      <c r="AS35" s="27" cm="1">
        <f t="array" ref="AS35">SUMPRODUCT((MOD(COLUMN(AA35:AR35),2)=0)*1,AA35:AR35)</f>
        <v>361</v>
      </c>
      <c r="AT35" s="21">
        <v>26</v>
      </c>
      <c r="AU35" s="21">
        <f t="shared" si="17"/>
        <v>520</v>
      </c>
      <c r="AV35" s="21">
        <v>27</v>
      </c>
      <c r="AW35" s="21">
        <f t="shared" si="18"/>
        <v>540</v>
      </c>
      <c r="AX35" s="21">
        <v>28</v>
      </c>
      <c r="AY35" s="21">
        <f t="shared" si="19"/>
        <v>560</v>
      </c>
      <c r="AZ35" s="27" cm="1">
        <f t="array" ref="AZ35">SUMPRODUCT((MOD(COLUMN(AT35:AY35),2)=0)*1,AT35:AY35)+TBDD[[#This Row],[TOTAL OBJECTIF COMMERCIAL ]]</f>
        <v>270</v>
      </c>
      <c r="BA35" s="27" cm="1">
        <f t="array" ref="BA35">SUMPRODUCT((MOD(COLUMN(AU35:AZ35),2)=0)*1,AU35:AZ35)+TBDD[[#This Row],[TOTAL CA COMMERCIAL]]</f>
        <v>686</v>
      </c>
      <c r="BB35" s="22" t="s">
        <v>54</v>
      </c>
    </row>
    <row r="36" spans="1:54" x14ac:dyDescent="0.25">
      <c r="A36" s="20">
        <v>1</v>
      </c>
      <c r="B36" s="21" t="s">
        <v>52</v>
      </c>
      <c r="C36" s="21" t="s">
        <v>53</v>
      </c>
      <c r="D36" s="21" t="s">
        <v>75</v>
      </c>
      <c r="E36" s="21">
        <v>4</v>
      </c>
      <c r="F36" s="21" t="s">
        <v>76</v>
      </c>
      <c r="G36" s="21" t="s">
        <v>55</v>
      </c>
      <c r="H36" s="21" t="s">
        <v>137</v>
      </c>
      <c r="I36" s="21">
        <v>20</v>
      </c>
      <c r="J36" s="21">
        <v>10</v>
      </c>
      <c r="K36" s="21">
        <f t="shared" si="0"/>
        <v>200</v>
      </c>
      <c r="L36" s="21">
        <v>11</v>
      </c>
      <c r="M36" s="21">
        <f t="shared" si="1"/>
        <v>220</v>
      </c>
      <c r="N36" s="21">
        <v>12</v>
      </c>
      <c r="O36" s="21">
        <f t="shared" si="2"/>
        <v>240</v>
      </c>
      <c r="P36" s="21">
        <v>13</v>
      </c>
      <c r="Q36" s="21">
        <f t="shared" si="3"/>
        <v>260</v>
      </c>
      <c r="R36" s="21">
        <v>14</v>
      </c>
      <c r="S36" s="21">
        <f t="shared" si="4"/>
        <v>280</v>
      </c>
      <c r="T36" s="21">
        <v>15</v>
      </c>
      <c r="U36" s="21">
        <f t="shared" si="5"/>
        <v>300</v>
      </c>
      <c r="V36" s="21">
        <v>16</v>
      </c>
      <c r="W36" s="21">
        <f t="shared" si="6"/>
        <v>320</v>
      </c>
      <c r="X36" s="27" cm="1">
        <f t="array" ref="X36">SUMPRODUCT((MOD(COLUMN(J36:W36),2)=0)*1,J36:W36)</f>
        <v>91</v>
      </c>
      <c r="Y36" s="27" cm="1">
        <f t="array" ref="Y36">SUMPRODUCT((MOD(COLUMN(K36:X36),2)=0)*1,K36:X36)</f>
        <v>172</v>
      </c>
      <c r="Z36" s="21">
        <v>17</v>
      </c>
      <c r="AA36" s="21">
        <f t="shared" si="7"/>
        <v>4420</v>
      </c>
      <c r="AB36" s="21">
        <v>18</v>
      </c>
      <c r="AC36" s="21">
        <f t="shared" si="21"/>
        <v>360</v>
      </c>
      <c r="AD36" s="21">
        <v>19</v>
      </c>
      <c r="AE36" s="21">
        <f t="shared" si="21"/>
        <v>380</v>
      </c>
      <c r="AF36" s="21">
        <v>20</v>
      </c>
      <c r="AG36" s="21">
        <f t="shared" si="11"/>
        <v>400</v>
      </c>
      <c r="AH36" s="21">
        <v>21</v>
      </c>
      <c r="AI36" s="21">
        <f t="shared" si="12"/>
        <v>420</v>
      </c>
      <c r="AJ36" s="21">
        <v>22</v>
      </c>
      <c r="AK36" s="21">
        <f t="shared" si="13"/>
        <v>440</v>
      </c>
      <c r="AL36" s="21">
        <v>23</v>
      </c>
      <c r="AM36" s="21">
        <f t="shared" si="14"/>
        <v>460</v>
      </c>
      <c r="AN36" s="21">
        <v>24</v>
      </c>
      <c r="AO36" s="21">
        <f t="shared" si="15"/>
        <v>480</v>
      </c>
      <c r="AP36" s="21">
        <v>25</v>
      </c>
      <c r="AQ36" s="21">
        <f t="shared" si="16"/>
        <v>500</v>
      </c>
      <c r="AR36" s="27" cm="1">
        <f t="array" ref="AR36">SUMPRODUCT((MOD(COLUMN(Z36:AQ36),2)=0)*1,Z36:AQ36)</f>
        <v>189</v>
      </c>
      <c r="AS36" s="27" cm="1">
        <f t="array" ref="AS36">SUMPRODUCT((MOD(COLUMN(AA36:AR36),2)=0)*1,AA36:AR36)</f>
        <v>361</v>
      </c>
      <c r="AT36" s="21">
        <v>26</v>
      </c>
      <c r="AU36" s="21">
        <f t="shared" si="17"/>
        <v>520</v>
      </c>
      <c r="AV36" s="21">
        <v>27</v>
      </c>
      <c r="AW36" s="21">
        <f t="shared" si="18"/>
        <v>540</v>
      </c>
      <c r="AX36" s="21">
        <v>28</v>
      </c>
      <c r="AY36" s="21">
        <f t="shared" si="19"/>
        <v>560</v>
      </c>
      <c r="AZ36" s="27" cm="1">
        <f t="array" ref="AZ36">SUMPRODUCT((MOD(COLUMN(AT36:AY36),2)=0)*1,AT36:AY36)+TBDD[[#This Row],[TOTAL OBJECTIF COMMERCIAL ]]</f>
        <v>270</v>
      </c>
      <c r="BA36" s="27" cm="1">
        <f t="array" ref="BA36">SUMPRODUCT((MOD(COLUMN(AU36:AZ36),2)=0)*1,AU36:AZ36)+TBDD[[#This Row],[TOTAL CA COMMERCIAL]]</f>
        <v>686</v>
      </c>
      <c r="BB36" s="22" t="s">
        <v>54</v>
      </c>
    </row>
    <row r="37" spans="1:54" x14ac:dyDescent="0.25">
      <c r="A37" s="20">
        <v>1</v>
      </c>
      <c r="B37" s="21" t="s">
        <v>52</v>
      </c>
      <c r="C37" s="21" t="s">
        <v>53</v>
      </c>
      <c r="D37" s="21" t="s">
        <v>75</v>
      </c>
      <c r="E37" s="21">
        <v>4</v>
      </c>
      <c r="F37" s="21" t="s">
        <v>76</v>
      </c>
      <c r="G37" s="21" t="s">
        <v>55</v>
      </c>
      <c r="H37" s="21" t="s">
        <v>138</v>
      </c>
      <c r="I37" s="21">
        <v>20</v>
      </c>
      <c r="J37" s="21">
        <v>10</v>
      </c>
      <c r="K37" s="21">
        <f t="shared" si="0"/>
        <v>200</v>
      </c>
      <c r="L37" s="21">
        <v>11</v>
      </c>
      <c r="M37" s="21">
        <f t="shared" si="1"/>
        <v>220</v>
      </c>
      <c r="N37" s="21">
        <v>12</v>
      </c>
      <c r="O37" s="21">
        <f t="shared" si="2"/>
        <v>240</v>
      </c>
      <c r="P37" s="21">
        <v>13</v>
      </c>
      <c r="Q37" s="21">
        <f t="shared" si="3"/>
        <v>260</v>
      </c>
      <c r="R37" s="21">
        <v>14</v>
      </c>
      <c r="S37" s="21">
        <f t="shared" si="4"/>
        <v>280</v>
      </c>
      <c r="T37" s="21">
        <v>15</v>
      </c>
      <c r="U37" s="21">
        <f t="shared" si="5"/>
        <v>300</v>
      </c>
      <c r="V37" s="21">
        <v>16</v>
      </c>
      <c r="W37" s="21">
        <f t="shared" si="6"/>
        <v>320</v>
      </c>
      <c r="X37" s="27" cm="1">
        <f t="array" ref="X37">SUMPRODUCT((MOD(COLUMN(J37:W37),2)=0)*1,J37:W37)</f>
        <v>91</v>
      </c>
      <c r="Y37" s="27" cm="1">
        <f t="array" ref="Y37">SUMPRODUCT((MOD(COLUMN(K37:X37),2)=0)*1,K37:X37)</f>
        <v>172</v>
      </c>
      <c r="Z37" s="21">
        <v>17</v>
      </c>
      <c r="AA37" s="21">
        <f t="shared" si="7"/>
        <v>4420</v>
      </c>
      <c r="AB37" s="21">
        <v>18</v>
      </c>
      <c r="AC37" s="21">
        <f t="shared" si="21"/>
        <v>360</v>
      </c>
      <c r="AD37" s="21">
        <v>19</v>
      </c>
      <c r="AE37" s="21">
        <f t="shared" si="21"/>
        <v>380</v>
      </c>
      <c r="AF37" s="21">
        <v>20</v>
      </c>
      <c r="AG37" s="21">
        <f t="shared" si="11"/>
        <v>400</v>
      </c>
      <c r="AH37" s="21">
        <v>21</v>
      </c>
      <c r="AI37" s="21">
        <f t="shared" si="12"/>
        <v>420</v>
      </c>
      <c r="AJ37" s="21">
        <v>22</v>
      </c>
      <c r="AK37" s="21">
        <f t="shared" si="13"/>
        <v>440</v>
      </c>
      <c r="AL37" s="21">
        <v>23</v>
      </c>
      <c r="AM37" s="21">
        <f t="shared" si="14"/>
        <v>460</v>
      </c>
      <c r="AN37" s="21">
        <v>24</v>
      </c>
      <c r="AO37" s="21">
        <f t="shared" si="15"/>
        <v>480</v>
      </c>
      <c r="AP37" s="21">
        <v>25</v>
      </c>
      <c r="AQ37" s="21">
        <f t="shared" si="16"/>
        <v>500</v>
      </c>
      <c r="AR37" s="27" cm="1">
        <f t="array" ref="AR37">SUMPRODUCT((MOD(COLUMN(Z37:AQ37),2)=0)*1,Z37:AQ37)</f>
        <v>189</v>
      </c>
      <c r="AS37" s="27" cm="1">
        <f t="array" ref="AS37">SUMPRODUCT((MOD(COLUMN(AA37:AR37),2)=0)*1,AA37:AR37)</f>
        <v>361</v>
      </c>
      <c r="AT37" s="21">
        <v>26</v>
      </c>
      <c r="AU37" s="21">
        <f t="shared" si="17"/>
        <v>520</v>
      </c>
      <c r="AV37" s="21">
        <v>27</v>
      </c>
      <c r="AW37" s="21">
        <f t="shared" si="18"/>
        <v>540</v>
      </c>
      <c r="AX37" s="21">
        <v>28</v>
      </c>
      <c r="AY37" s="21">
        <f t="shared" si="19"/>
        <v>560</v>
      </c>
      <c r="AZ37" s="27" cm="1">
        <f t="array" ref="AZ37">SUMPRODUCT((MOD(COLUMN(AT37:AY37),2)=0)*1,AT37:AY37)+TBDD[[#This Row],[TOTAL OBJECTIF COMMERCIAL ]]</f>
        <v>270</v>
      </c>
      <c r="BA37" s="27" cm="1">
        <f t="array" ref="BA37">SUMPRODUCT((MOD(COLUMN(AU37:AZ37),2)=0)*1,AU37:AZ37)+TBDD[[#This Row],[TOTAL CA COMMERCIAL]]</f>
        <v>686</v>
      </c>
      <c r="BB37" s="22" t="s">
        <v>54</v>
      </c>
    </row>
    <row r="38" spans="1:54" x14ac:dyDescent="0.25">
      <c r="A38" s="20">
        <v>1</v>
      </c>
      <c r="B38" s="21" t="s">
        <v>52</v>
      </c>
      <c r="C38" s="21" t="s">
        <v>53</v>
      </c>
      <c r="D38" s="21" t="s">
        <v>75</v>
      </c>
      <c r="E38" s="21">
        <v>4</v>
      </c>
      <c r="F38" s="21" t="s">
        <v>76</v>
      </c>
      <c r="G38" s="21" t="s">
        <v>55</v>
      </c>
      <c r="H38" s="21" t="s">
        <v>139</v>
      </c>
      <c r="I38" s="21">
        <v>20</v>
      </c>
      <c r="J38" s="21">
        <v>10</v>
      </c>
      <c r="K38" s="21">
        <f t="shared" si="0"/>
        <v>200</v>
      </c>
      <c r="L38" s="21">
        <v>11</v>
      </c>
      <c r="M38" s="21">
        <f t="shared" si="1"/>
        <v>220</v>
      </c>
      <c r="N38" s="21">
        <v>12</v>
      </c>
      <c r="O38" s="21">
        <f t="shared" si="2"/>
        <v>240</v>
      </c>
      <c r="P38" s="21">
        <v>13</v>
      </c>
      <c r="Q38" s="21">
        <f t="shared" si="3"/>
        <v>260</v>
      </c>
      <c r="R38" s="21">
        <v>14</v>
      </c>
      <c r="S38" s="21">
        <f t="shared" si="4"/>
        <v>280</v>
      </c>
      <c r="T38" s="21">
        <v>15</v>
      </c>
      <c r="U38" s="21">
        <f t="shared" si="5"/>
        <v>300</v>
      </c>
      <c r="V38" s="21">
        <v>16</v>
      </c>
      <c r="W38" s="21">
        <f t="shared" si="6"/>
        <v>320</v>
      </c>
      <c r="X38" s="27" cm="1">
        <f t="array" ref="X38">SUMPRODUCT((MOD(COLUMN(J38:W38),2)=0)*1,J38:W38)</f>
        <v>91</v>
      </c>
      <c r="Y38" s="27" cm="1">
        <f t="array" ref="Y38">SUMPRODUCT((MOD(COLUMN(K38:X38),2)=0)*1,K38:X38)</f>
        <v>172</v>
      </c>
      <c r="Z38" s="21">
        <v>17</v>
      </c>
      <c r="AA38" s="21">
        <f t="shared" si="7"/>
        <v>4420</v>
      </c>
      <c r="AB38" s="21">
        <v>18</v>
      </c>
      <c r="AC38" s="21">
        <f t="shared" si="21"/>
        <v>360</v>
      </c>
      <c r="AD38" s="21">
        <v>19</v>
      </c>
      <c r="AE38" s="21">
        <f t="shared" si="21"/>
        <v>380</v>
      </c>
      <c r="AF38" s="21">
        <v>20</v>
      </c>
      <c r="AG38" s="21">
        <f t="shared" si="11"/>
        <v>400</v>
      </c>
      <c r="AH38" s="21">
        <v>21</v>
      </c>
      <c r="AI38" s="21">
        <f t="shared" si="12"/>
        <v>420</v>
      </c>
      <c r="AJ38" s="21">
        <v>22</v>
      </c>
      <c r="AK38" s="21">
        <f t="shared" si="13"/>
        <v>440</v>
      </c>
      <c r="AL38" s="21">
        <v>23</v>
      </c>
      <c r="AM38" s="21">
        <f t="shared" si="14"/>
        <v>460</v>
      </c>
      <c r="AN38" s="21">
        <v>24</v>
      </c>
      <c r="AO38" s="21">
        <f t="shared" si="15"/>
        <v>480</v>
      </c>
      <c r="AP38" s="21">
        <v>25</v>
      </c>
      <c r="AQ38" s="21">
        <f t="shared" si="16"/>
        <v>500</v>
      </c>
      <c r="AR38" s="27" cm="1">
        <f t="array" ref="AR38">SUMPRODUCT((MOD(COLUMN(Z38:AQ38),2)=0)*1,Z38:AQ38)</f>
        <v>189</v>
      </c>
      <c r="AS38" s="27" cm="1">
        <f t="array" ref="AS38">SUMPRODUCT((MOD(COLUMN(AA38:AR38),2)=0)*1,AA38:AR38)</f>
        <v>361</v>
      </c>
      <c r="AT38" s="21">
        <v>26</v>
      </c>
      <c r="AU38" s="21">
        <f t="shared" si="17"/>
        <v>520</v>
      </c>
      <c r="AV38" s="21">
        <v>27</v>
      </c>
      <c r="AW38" s="21">
        <f t="shared" si="18"/>
        <v>540</v>
      </c>
      <c r="AX38" s="21">
        <v>28</v>
      </c>
      <c r="AY38" s="21">
        <f t="shared" si="19"/>
        <v>560</v>
      </c>
      <c r="AZ38" s="27" cm="1">
        <f t="array" ref="AZ38">SUMPRODUCT((MOD(COLUMN(AT38:AY38),2)=0)*1,AT38:AY38)+TBDD[[#This Row],[TOTAL OBJECTIF COMMERCIAL ]]</f>
        <v>270</v>
      </c>
      <c r="BA38" s="27" cm="1">
        <f t="array" ref="BA38">SUMPRODUCT((MOD(COLUMN(AU38:AZ38),2)=0)*1,AU38:AZ38)+TBDD[[#This Row],[TOTAL CA COMMERCIAL]]</f>
        <v>686</v>
      </c>
      <c r="BB38" s="22" t="s">
        <v>54</v>
      </c>
    </row>
    <row r="39" spans="1:54" x14ac:dyDescent="0.25">
      <c r="A39" s="20">
        <v>1</v>
      </c>
      <c r="B39" s="21" t="s">
        <v>52</v>
      </c>
      <c r="C39" s="21" t="s">
        <v>53</v>
      </c>
      <c r="D39" s="21" t="s">
        <v>75</v>
      </c>
      <c r="E39" s="21">
        <v>4</v>
      </c>
      <c r="F39" s="21" t="s">
        <v>76</v>
      </c>
      <c r="G39" s="21" t="s">
        <v>55</v>
      </c>
      <c r="H39" s="21" t="s">
        <v>140</v>
      </c>
      <c r="I39" s="21">
        <v>20</v>
      </c>
      <c r="J39" s="21">
        <v>10</v>
      </c>
      <c r="K39" s="21">
        <f t="shared" si="0"/>
        <v>200</v>
      </c>
      <c r="L39" s="21">
        <v>11</v>
      </c>
      <c r="M39" s="21">
        <f t="shared" si="1"/>
        <v>220</v>
      </c>
      <c r="N39" s="21">
        <v>12</v>
      </c>
      <c r="O39" s="21">
        <f t="shared" si="2"/>
        <v>240</v>
      </c>
      <c r="P39" s="21">
        <v>13</v>
      </c>
      <c r="Q39" s="21">
        <f t="shared" si="3"/>
        <v>260</v>
      </c>
      <c r="R39" s="21">
        <v>14</v>
      </c>
      <c r="S39" s="21">
        <f t="shared" si="4"/>
        <v>280</v>
      </c>
      <c r="T39" s="21">
        <v>15</v>
      </c>
      <c r="U39" s="21">
        <f t="shared" si="5"/>
        <v>300</v>
      </c>
      <c r="V39" s="21">
        <v>16</v>
      </c>
      <c r="W39" s="21">
        <f t="shared" si="6"/>
        <v>320</v>
      </c>
      <c r="X39" s="27" cm="1">
        <f t="array" ref="X39">SUMPRODUCT((MOD(COLUMN(J39:W39),2)=0)*1,J39:W39)</f>
        <v>91</v>
      </c>
      <c r="Y39" s="27" cm="1">
        <f t="array" ref="Y39">SUMPRODUCT((MOD(COLUMN(K39:X39),2)=0)*1,K39:X39)</f>
        <v>172</v>
      </c>
      <c r="Z39" s="21">
        <v>17</v>
      </c>
      <c r="AA39" s="21">
        <f t="shared" si="7"/>
        <v>4420</v>
      </c>
      <c r="AB39" s="21">
        <v>18</v>
      </c>
      <c r="AC39" s="21">
        <f t="shared" si="21"/>
        <v>360</v>
      </c>
      <c r="AD39" s="21">
        <v>19</v>
      </c>
      <c r="AE39" s="21">
        <f t="shared" si="21"/>
        <v>380</v>
      </c>
      <c r="AF39" s="21">
        <v>20</v>
      </c>
      <c r="AG39" s="21">
        <f t="shared" si="11"/>
        <v>400</v>
      </c>
      <c r="AH39" s="21">
        <v>21</v>
      </c>
      <c r="AI39" s="21">
        <f t="shared" si="12"/>
        <v>420</v>
      </c>
      <c r="AJ39" s="21">
        <v>22</v>
      </c>
      <c r="AK39" s="21">
        <f t="shared" si="13"/>
        <v>440</v>
      </c>
      <c r="AL39" s="21">
        <v>23</v>
      </c>
      <c r="AM39" s="21">
        <f t="shared" si="14"/>
        <v>460</v>
      </c>
      <c r="AN39" s="21">
        <v>24</v>
      </c>
      <c r="AO39" s="21">
        <f t="shared" si="15"/>
        <v>480</v>
      </c>
      <c r="AP39" s="21">
        <v>25</v>
      </c>
      <c r="AQ39" s="21">
        <f t="shared" si="16"/>
        <v>500</v>
      </c>
      <c r="AR39" s="27" cm="1">
        <f t="array" ref="AR39">SUMPRODUCT((MOD(COLUMN(Z39:AQ39),2)=0)*1,Z39:AQ39)</f>
        <v>189</v>
      </c>
      <c r="AS39" s="27" cm="1">
        <f t="array" ref="AS39">SUMPRODUCT((MOD(COLUMN(AA39:AR39),2)=0)*1,AA39:AR39)</f>
        <v>361</v>
      </c>
      <c r="AT39" s="21">
        <v>26</v>
      </c>
      <c r="AU39" s="21">
        <f t="shared" si="17"/>
        <v>520</v>
      </c>
      <c r="AV39" s="21">
        <v>27</v>
      </c>
      <c r="AW39" s="21">
        <f t="shared" si="18"/>
        <v>540</v>
      </c>
      <c r="AX39" s="21">
        <v>28</v>
      </c>
      <c r="AY39" s="21">
        <f t="shared" si="19"/>
        <v>560</v>
      </c>
      <c r="AZ39" s="27" cm="1">
        <f t="array" ref="AZ39">SUMPRODUCT((MOD(COLUMN(AT39:AY39),2)=0)*1,AT39:AY39)+TBDD[[#This Row],[TOTAL OBJECTIF COMMERCIAL ]]</f>
        <v>270</v>
      </c>
      <c r="BA39" s="27" cm="1">
        <f t="array" ref="BA39">SUMPRODUCT((MOD(COLUMN(AU39:AZ39),2)=0)*1,AU39:AZ39)+TBDD[[#This Row],[TOTAL CA COMMERCIAL]]</f>
        <v>686</v>
      </c>
      <c r="BB39" s="22" t="s">
        <v>54</v>
      </c>
    </row>
    <row r="40" spans="1:54" x14ac:dyDescent="0.25">
      <c r="A40" s="20">
        <v>1</v>
      </c>
      <c r="B40" s="21" t="s">
        <v>52</v>
      </c>
      <c r="C40" s="21" t="s">
        <v>63</v>
      </c>
      <c r="D40" s="21" t="s">
        <v>75</v>
      </c>
      <c r="E40" s="21">
        <v>4</v>
      </c>
      <c r="F40" s="21" t="s">
        <v>76</v>
      </c>
      <c r="G40" s="21" t="s">
        <v>55</v>
      </c>
      <c r="H40" s="21" t="s">
        <v>141</v>
      </c>
      <c r="I40" s="21">
        <v>20</v>
      </c>
      <c r="J40" s="21">
        <v>10</v>
      </c>
      <c r="K40" s="21">
        <f t="shared" si="0"/>
        <v>200</v>
      </c>
      <c r="L40" s="21">
        <v>11</v>
      </c>
      <c r="M40" s="21">
        <f t="shared" si="1"/>
        <v>220</v>
      </c>
      <c r="N40" s="21">
        <v>12</v>
      </c>
      <c r="O40" s="21">
        <f t="shared" si="2"/>
        <v>240</v>
      </c>
      <c r="P40" s="21">
        <v>13</v>
      </c>
      <c r="Q40" s="21">
        <f t="shared" si="3"/>
        <v>260</v>
      </c>
      <c r="R40" s="21">
        <v>14</v>
      </c>
      <c r="S40" s="21">
        <f t="shared" si="4"/>
        <v>280</v>
      </c>
      <c r="T40" s="21">
        <v>15</v>
      </c>
      <c r="U40" s="21">
        <f t="shared" si="5"/>
        <v>300</v>
      </c>
      <c r="V40" s="21">
        <v>16</v>
      </c>
      <c r="W40" s="21">
        <f t="shared" si="6"/>
        <v>320</v>
      </c>
      <c r="X40" s="27" cm="1">
        <f t="array" ref="X40">SUMPRODUCT((MOD(COLUMN(J40:W40),2)=0)*1,J40:W40)</f>
        <v>91</v>
      </c>
      <c r="Y40" s="27" cm="1">
        <f t="array" ref="Y40">SUMPRODUCT((MOD(COLUMN(K40:X40),2)=0)*1,K40:X40)</f>
        <v>172</v>
      </c>
      <c r="Z40" s="21">
        <v>17</v>
      </c>
      <c r="AA40" s="21">
        <f t="shared" si="7"/>
        <v>4420</v>
      </c>
      <c r="AB40" s="21">
        <v>18</v>
      </c>
      <c r="AC40" s="21">
        <f t="shared" si="21"/>
        <v>360</v>
      </c>
      <c r="AD40" s="21">
        <v>19</v>
      </c>
      <c r="AE40" s="21">
        <f t="shared" si="21"/>
        <v>380</v>
      </c>
      <c r="AF40" s="21">
        <v>20</v>
      </c>
      <c r="AG40" s="21">
        <f t="shared" si="11"/>
        <v>400</v>
      </c>
      <c r="AH40" s="21">
        <v>21</v>
      </c>
      <c r="AI40" s="21">
        <f t="shared" si="12"/>
        <v>420</v>
      </c>
      <c r="AJ40" s="21">
        <v>22</v>
      </c>
      <c r="AK40" s="21">
        <f t="shared" si="13"/>
        <v>440</v>
      </c>
      <c r="AL40" s="21">
        <v>23</v>
      </c>
      <c r="AM40" s="21">
        <f t="shared" si="14"/>
        <v>460</v>
      </c>
      <c r="AN40" s="21">
        <v>24</v>
      </c>
      <c r="AO40" s="21">
        <f t="shared" si="15"/>
        <v>480</v>
      </c>
      <c r="AP40" s="21">
        <v>25</v>
      </c>
      <c r="AQ40" s="21">
        <f t="shared" si="16"/>
        <v>500</v>
      </c>
      <c r="AR40" s="27" cm="1">
        <f t="array" ref="AR40">SUMPRODUCT((MOD(COLUMN(Z40:AQ40),2)=0)*1,Z40:AQ40)</f>
        <v>189</v>
      </c>
      <c r="AS40" s="27" cm="1">
        <f t="array" ref="AS40">SUMPRODUCT((MOD(COLUMN(AA40:AR40),2)=0)*1,AA40:AR40)</f>
        <v>361</v>
      </c>
      <c r="AT40" s="21">
        <v>26</v>
      </c>
      <c r="AU40" s="21">
        <f t="shared" si="17"/>
        <v>520</v>
      </c>
      <c r="AV40" s="21">
        <v>27</v>
      </c>
      <c r="AW40" s="21">
        <f t="shared" si="18"/>
        <v>540</v>
      </c>
      <c r="AX40" s="21">
        <v>28</v>
      </c>
      <c r="AY40" s="21">
        <f t="shared" si="19"/>
        <v>560</v>
      </c>
      <c r="AZ40" s="27" cm="1">
        <f t="array" ref="AZ40">SUMPRODUCT((MOD(COLUMN(AT40:AY40),2)=0)*1,AT40:AY40)+TBDD[[#This Row],[TOTAL OBJECTIF COMMERCIAL ]]</f>
        <v>270</v>
      </c>
      <c r="BA40" s="27" cm="1">
        <f t="array" ref="BA40">SUMPRODUCT((MOD(COLUMN(AU40:AZ40),2)=0)*1,AU40:AZ40)+TBDD[[#This Row],[TOTAL CA COMMERCIAL]]</f>
        <v>686</v>
      </c>
      <c r="BB40" s="22" t="s">
        <v>54</v>
      </c>
    </row>
    <row r="41" spans="1:54" x14ac:dyDescent="0.25">
      <c r="A41" s="20">
        <v>1</v>
      </c>
      <c r="B41" s="21" t="s">
        <v>52</v>
      </c>
      <c r="C41" s="21" t="s">
        <v>63</v>
      </c>
      <c r="D41" s="21" t="s">
        <v>75</v>
      </c>
      <c r="E41" s="21">
        <v>4</v>
      </c>
      <c r="F41" s="21" t="s">
        <v>76</v>
      </c>
      <c r="G41" s="21" t="s">
        <v>55</v>
      </c>
      <c r="H41" s="21" t="s">
        <v>142</v>
      </c>
      <c r="I41" s="21">
        <v>20</v>
      </c>
      <c r="J41" s="21">
        <v>10</v>
      </c>
      <c r="K41" s="21">
        <f t="shared" si="0"/>
        <v>200</v>
      </c>
      <c r="L41" s="21">
        <v>11</v>
      </c>
      <c r="M41" s="21">
        <f t="shared" si="1"/>
        <v>220</v>
      </c>
      <c r="N41" s="21">
        <v>12</v>
      </c>
      <c r="O41" s="21">
        <f t="shared" si="2"/>
        <v>240</v>
      </c>
      <c r="P41" s="21">
        <v>13</v>
      </c>
      <c r="Q41" s="21">
        <f t="shared" si="3"/>
        <v>260</v>
      </c>
      <c r="R41" s="21">
        <v>14</v>
      </c>
      <c r="S41" s="21">
        <f t="shared" si="4"/>
        <v>280</v>
      </c>
      <c r="T41" s="21">
        <v>15</v>
      </c>
      <c r="U41" s="21">
        <f t="shared" si="5"/>
        <v>300</v>
      </c>
      <c r="V41" s="21">
        <v>16</v>
      </c>
      <c r="W41" s="21">
        <f t="shared" si="6"/>
        <v>320</v>
      </c>
      <c r="X41" s="27" cm="1">
        <f t="array" ref="X41">SUMPRODUCT((MOD(COLUMN(J41:W41),2)=0)*1,J41:W41)</f>
        <v>91</v>
      </c>
      <c r="Y41" s="27" cm="1">
        <f t="array" ref="Y41">SUMPRODUCT((MOD(COLUMN(K41:X41),2)=0)*1,K41:X41)</f>
        <v>172</v>
      </c>
      <c r="Z41" s="21">
        <v>17</v>
      </c>
      <c r="AA41" s="21">
        <f t="shared" si="7"/>
        <v>4420</v>
      </c>
      <c r="AB41" s="21">
        <v>18</v>
      </c>
      <c r="AC41" s="21">
        <f t="shared" si="21"/>
        <v>360</v>
      </c>
      <c r="AD41" s="21">
        <v>19</v>
      </c>
      <c r="AE41" s="21">
        <f t="shared" si="21"/>
        <v>380</v>
      </c>
      <c r="AF41" s="21">
        <v>20</v>
      </c>
      <c r="AG41" s="21">
        <f t="shared" si="11"/>
        <v>400</v>
      </c>
      <c r="AH41" s="21">
        <v>21</v>
      </c>
      <c r="AI41" s="21">
        <f t="shared" si="12"/>
        <v>420</v>
      </c>
      <c r="AJ41" s="21">
        <v>22</v>
      </c>
      <c r="AK41" s="21">
        <f t="shared" si="13"/>
        <v>440</v>
      </c>
      <c r="AL41" s="21">
        <v>23</v>
      </c>
      <c r="AM41" s="21">
        <f t="shared" si="14"/>
        <v>460</v>
      </c>
      <c r="AN41" s="21">
        <v>24</v>
      </c>
      <c r="AO41" s="21">
        <f t="shared" si="15"/>
        <v>480</v>
      </c>
      <c r="AP41" s="21">
        <v>25</v>
      </c>
      <c r="AQ41" s="21">
        <f t="shared" si="16"/>
        <v>500</v>
      </c>
      <c r="AR41" s="27" cm="1">
        <f t="array" ref="AR41">SUMPRODUCT((MOD(COLUMN(Z41:AQ41),2)=0)*1,Z41:AQ41)</f>
        <v>189</v>
      </c>
      <c r="AS41" s="27" cm="1">
        <f t="array" ref="AS41">SUMPRODUCT((MOD(COLUMN(AA41:AR41),2)=0)*1,AA41:AR41)</f>
        <v>361</v>
      </c>
      <c r="AT41" s="21">
        <v>26</v>
      </c>
      <c r="AU41" s="21">
        <f t="shared" si="17"/>
        <v>520</v>
      </c>
      <c r="AV41" s="21">
        <v>27</v>
      </c>
      <c r="AW41" s="21">
        <f t="shared" si="18"/>
        <v>540</v>
      </c>
      <c r="AX41" s="21">
        <v>28</v>
      </c>
      <c r="AY41" s="21">
        <f t="shared" si="19"/>
        <v>560</v>
      </c>
      <c r="AZ41" s="27" cm="1">
        <f t="array" ref="AZ41">SUMPRODUCT((MOD(COLUMN(AT41:AY41),2)=0)*1,AT41:AY41)+TBDD[[#This Row],[TOTAL OBJECTIF COMMERCIAL ]]</f>
        <v>270</v>
      </c>
      <c r="BA41" s="27" cm="1">
        <f t="array" ref="BA41">SUMPRODUCT((MOD(COLUMN(AU41:AZ41),2)=0)*1,AU41:AZ41)+TBDD[[#This Row],[TOTAL CA COMMERCIAL]]</f>
        <v>686</v>
      </c>
      <c r="BB41" s="22" t="s">
        <v>54</v>
      </c>
    </row>
    <row r="42" spans="1:54" x14ac:dyDescent="0.25">
      <c r="A42" s="20">
        <v>1</v>
      </c>
      <c r="B42" s="21" t="s">
        <v>52</v>
      </c>
      <c r="C42" s="21" t="s">
        <v>63</v>
      </c>
      <c r="D42" s="21" t="s">
        <v>75</v>
      </c>
      <c r="E42" s="21">
        <v>4</v>
      </c>
      <c r="F42" s="21" t="s">
        <v>76</v>
      </c>
      <c r="G42" s="21" t="s">
        <v>55</v>
      </c>
      <c r="H42" s="21" t="s">
        <v>143</v>
      </c>
      <c r="I42" s="21">
        <v>20</v>
      </c>
      <c r="J42" s="21">
        <v>10</v>
      </c>
      <c r="K42" s="21">
        <f t="shared" si="0"/>
        <v>200</v>
      </c>
      <c r="L42" s="21">
        <v>11</v>
      </c>
      <c r="M42" s="21">
        <f t="shared" si="1"/>
        <v>220</v>
      </c>
      <c r="N42" s="21">
        <v>12</v>
      </c>
      <c r="O42" s="21">
        <f t="shared" si="2"/>
        <v>240</v>
      </c>
      <c r="P42" s="21">
        <v>13</v>
      </c>
      <c r="Q42" s="21">
        <f t="shared" si="3"/>
        <v>260</v>
      </c>
      <c r="R42" s="21">
        <v>14</v>
      </c>
      <c r="S42" s="21">
        <f t="shared" si="4"/>
        <v>280</v>
      </c>
      <c r="T42" s="21">
        <v>15</v>
      </c>
      <c r="U42" s="21">
        <f t="shared" si="5"/>
        <v>300</v>
      </c>
      <c r="V42" s="21">
        <v>16</v>
      </c>
      <c r="W42" s="21">
        <f t="shared" si="6"/>
        <v>320</v>
      </c>
      <c r="X42" s="27" cm="1">
        <f t="array" ref="X42">SUMPRODUCT((MOD(COLUMN(J42:W42),2)=0)*1,J42:W42)</f>
        <v>91</v>
      </c>
      <c r="Y42" s="27" cm="1">
        <f t="array" ref="Y42">SUMPRODUCT((MOD(COLUMN(K42:X42),2)=0)*1,K42:X42)</f>
        <v>172</v>
      </c>
      <c r="Z42" s="21">
        <v>17</v>
      </c>
      <c r="AA42" s="21">
        <f t="shared" si="7"/>
        <v>4420</v>
      </c>
      <c r="AB42" s="21">
        <v>18</v>
      </c>
      <c r="AC42" s="21">
        <f t="shared" si="21"/>
        <v>360</v>
      </c>
      <c r="AD42" s="21">
        <v>19</v>
      </c>
      <c r="AE42" s="21">
        <f t="shared" si="21"/>
        <v>380</v>
      </c>
      <c r="AF42" s="21">
        <v>20</v>
      </c>
      <c r="AG42" s="21">
        <f t="shared" si="11"/>
        <v>400</v>
      </c>
      <c r="AH42" s="21">
        <v>21</v>
      </c>
      <c r="AI42" s="21">
        <f t="shared" si="12"/>
        <v>420</v>
      </c>
      <c r="AJ42" s="21">
        <v>22</v>
      </c>
      <c r="AK42" s="21">
        <f t="shared" si="13"/>
        <v>440</v>
      </c>
      <c r="AL42" s="21">
        <v>23</v>
      </c>
      <c r="AM42" s="21">
        <f t="shared" si="14"/>
        <v>460</v>
      </c>
      <c r="AN42" s="21">
        <v>24</v>
      </c>
      <c r="AO42" s="21">
        <f t="shared" si="15"/>
        <v>480</v>
      </c>
      <c r="AP42" s="21">
        <v>25</v>
      </c>
      <c r="AQ42" s="21">
        <f t="shared" si="16"/>
        <v>500</v>
      </c>
      <c r="AR42" s="27" cm="1">
        <f t="array" ref="AR42">SUMPRODUCT((MOD(COLUMN(Z42:AQ42),2)=0)*1,Z42:AQ42)</f>
        <v>189</v>
      </c>
      <c r="AS42" s="27" cm="1">
        <f t="array" ref="AS42">SUMPRODUCT((MOD(COLUMN(AA42:AR42),2)=0)*1,AA42:AR42)</f>
        <v>361</v>
      </c>
      <c r="AT42" s="21">
        <v>26</v>
      </c>
      <c r="AU42" s="21">
        <f t="shared" si="17"/>
        <v>520</v>
      </c>
      <c r="AV42" s="21">
        <v>27</v>
      </c>
      <c r="AW42" s="21">
        <f t="shared" si="18"/>
        <v>540</v>
      </c>
      <c r="AX42" s="21">
        <v>28</v>
      </c>
      <c r="AY42" s="21">
        <f t="shared" si="19"/>
        <v>560</v>
      </c>
      <c r="AZ42" s="27" cm="1">
        <f t="array" ref="AZ42">SUMPRODUCT((MOD(COLUMN(AT42:AY42),2)=0)*1,AT42:AY42)+TBDD[[#This Row],[TOTAL OBJECTIF COMMERCIAL ]]</f>
        <v>270</v>
      </c>
      <c r="BA42" s="27" cm="1">
        <f t="array" ref="BA42">SUMPRODUCT((MOD(COLUMN(AU42:AZ42),2)=0)*1,AU42:AZ42)+TBDD[[#This Row],[TOTAL CA COMMERCIAL]]</f>
        <v>686</v>
      </c>
      <c r="BB42" s="22" t="s">
        <v>54</v>
      </c>
    </row>
    <row r="43" spans="1:54" x14ac:dyDescent="0.25">
      <c r="A43" s="20">
        <v>1</v>
      </c>
      <c r="B43" s="21" t="s">
        <v>52</v>
      </c>
      <c r="C43" s="21" t="s">
        <v>63</v>
      </c>
      <c r="D43" s="21" t="s">
        <v>75</v>
      </c>
      <c r="E43" s="21">
        <v>4</v>
      </c>
      <c r="F43" s="21" t="s">
        <v>76</v>
      </c>
      <c r="G43" s="21" t="s">
        <v>55</v>
      </c>
      <c r="H43" s="21" t="s">
        <v>144</v>
      </c>
      <c r="I43" s="21">
        <v>20</v>
      </c>
      <c r="J43" s="21">
        <v>10</v>
      </c>
      <c r="K43" s="21">
        <f t="shared" si="0"/>
        <v>200</v>
      </c>
      <c r="L43" s="21">
        <v>11</v>
      </c>
      <c r="M43" s="21">
        <f t="shared" si="1"/>
        <v>220</v>
      </c>
      <c r="N43" s="21">
        <v>12</v>
      </c>
      <c r="O43" s="21">
        <f t="shared" si="2"/>
        <v>240</v>
      </c>
      <c r="P43" s="21">
        <v>13</v>
      </c>
      <c r="Q43" s="21">
        <f t="shared" si="3"/>
        <v>260</v>
      </c>
      <c r="R43" s="21">
        <v>14</v>
      </c>
      <c r="S43" s="21">
        <f t="shared" si="4"/>
        <v>280</v>
      </c>
      <c r="T43" s="21">
        <v>15</v>
      </c>
      <c r="U43" s="21">
        <f t="shared" si="5"/>
        <v>300</v>
      </c>
      <c r="V43" s="21">
        <v>16</v>
      </c>
      <c r="W43" s="21">
        <f t="shared" si="6"/>
        <v>320</v>
      </c>
      <c r="X43" s="27" cm="1">
        <f t="array" ref="X43">SUMPRODUCT((MOD(COLUMN(J43:W43),2)=0)*1,J43:W43)</f>
        <v>91</v>
      </c>
      <c r="Y43" s="27" cm="1">
        <f t="array" ref="Y43">SUMPRODUCT((MOD(COLUMN(K43:X43),2)=0)*1,K43:X43)</f>
        <v>172</v>
      </c>
      <c r="Z43" s="21">
        <v>17</v>
      </c>
      <c r="AA43" s="21">
        <f t="shared" si="7"/>
        <v>4420</v>
      </c>
      <c r="AB43" s="21">
        <v>18</v>
      </c>
      <c r="AC43" s="21">
        <f t="shared" si="21"/>
        <v>360</v>
      </c>
      <c r="AD43" s="21">
        <v>19</v>
      </c>
      <c r="AE43" s="21">
        <f t="shared" si="21"/>
        <v>380</v>
      </c>
      <c r="AF43" s="21">
        <v>20</v>
      </c>
      <c r="AG43" s="21">
        <f t="shared" si="11"/>
        <v>400</v>
      </c>
      <c r="AH43" s="21">
        <v>21</v>
      </c>
      <c r="AI43" s="21">
        <f t="shared" si="12"/>
        <v>420</v>
      </c>
      <c r="AJ43" s="21">
        <v>22</v>
      </c>
      <c r="AK43" s="21">
        <f t="shared" si="13"/>
        <v>440</v>
      </c>
      <c r="AL43" s="21">
        <v>23</v>
      </c>
      <c r="AM43" s="21">
        <f t="shared" si="14"/>
        <v>460</v>
      </c>
      <c r="AN43" s="21">
        <v>24</v>
      </c>
      <c r="AO43" s="21">
        <f t="shared" si="15"/>
        <v>480</v>
      </c>
      <c r="AP43" s="21">
        <v>25</v>
      </c>
      <c r="AQ43" s="21">
        <f t="shared" si="16"/>
        <v>500</v>
      </c>
      <c r="AR43" s="27" cm="1">
        <f t="array" ref="AR43">SUMPRODUCT((MOD(COLUMN(Z43:AQ43),2)=0)*1,Z43:AQ43)</f>
        <v>189</v>
      </c>
      <c r="AS43" s="27" cm="1">
        <f t="array" ref="AS43">SUMPRODUCT((MOD(COLUMN(AA43:AR43),2)=0)*1,AA43:AR43)</f>
        <v>361</v>
      </c>
      <c r="AT43" s="21">
        <v>26</v>
      </c>
      <c r="AU43" s="21">
        <f t="shared" si="17"/>
        <v>520</v>
      </c>
      <c r="AV43" s="21">
        <v>27</v>
      </c>
      <c r="AW43" s="21">
        <f t="shared" si="18"/>
        <v>540</v>
      </c>
      <c r="AX43" s="21">
        <v>28</v>
      </c>
      <c r="AY43" s="21">
        <f t="shared" si="19"/>
        <v>560</v>
      </c>
      <c r="AZ43" s="27" cm="1">
        <f t="array" ref="AZ43">SUMPRODUCT((MOD(COLUMN(AT43:AY43),2)=0)*1,AT43:AY43)+TBDD[[#This Row],[TOTAL OBJECTIF COMMERCIAL ]]</f>
        <v>270</v>
      </c>
      <c r="BA43" s="27" cm="1">
        <f t="array" ref="BA43">SUMPRODUCT((MOD(COLUMN(AU43:AZ43),2)=0)*1,AU43:AZ43)+TBDD[[#This Row],[TOTAL CA COMMERCIAL]]</f>
        <v>686</v>
      </c>
      <c r="BB43" s="22" t="s">
        <v>54</v>
      </c>
    </row>
    <row r="44" spans="1:54" x14ac:dyDescent="0.25">
      <c r="A44" s="20">
        <v>1</v>
      </c>
      <c r="B44" s="21" t="s">
        <v>52</v>
      </c>
      <c r="C44" s="21" t="s">
        <v>63</v>
      </c>
      <c r="D44" s="21" t="s">
        <v>75</v>
      </c>
      <c r="E44" s="21">
        <v>4</v>
      </c>
      <c r="F44" s="21" t="s">
        <v>76</v>
      </c>
      <c r="G44" s="21" t="s">
        <v>55</v>
      </c>
      <c r="H44" s="21" t="s">
        <v>145</v>
      </c>
      <c r="I44" s="21">
        <v>20</v>
      </c>
      <c r="J44" s="21">
        <v>10</v>
      </c>
      <c r="K44" s="21">
        <f t="shared" si="0"/>
        <v>200</v>
      </c>
      <c r="L44" s="21">
        <v>11</v>
      </c>
      <c r="M44" s="21">
        <f t="shared" si="1"/>
        <v>220</v>
      </c>
      <c r="N44" s="21">
        <v>12</v>
      </c>
      <c r="O44" s="21">
        <f t="shared" si="2"/>
        <v>240</v>
      </c>
      <c r="P44" s="21">
        <v>13</v>
      </c>
      <c r="Q44" s="21">
        <f t="shared" si="3"/>
        <v>260</v>
      </c>
      <c r="R44" s="21">
        <v>14</v>
      </c>
      <c r="S44" s="21">
        <f t="shared" si="4"/>
        <v>280</v>
      </c>
      <c r="T44" s="21">
        <v>15</v>
      </c>
      <c r="U44" s="21">
        <f t="shared" si="5"/>
        <v>300</v>
      </c>
      <c r="V44" s="21">
        <v>16</v>
      </c>
      <c r="W44" s="21">
        <f t="shared" si="6"/>
        <v>320</v>
      </c>
      <c r="X44" s="27" cm="1">
        <f t="array" ref="X44">SUMPRODUCT((MOD(COLUMN(J44:W44),2)=0)*1,J44:W44)</f>
        <v>91</v>
      </c>
      <c r="Y44" s="27" cm="1">
        <f t="array" ref="Y44">SUMPRODUCT((MOD(COLUMN(K44:X44),2)=0)*1,K44:X44)</f>
        <v>172</v>
      </c>
      <c r="Z44" s="21">
        <v>17</v>
      </c>
      <c r="AA44" s="21">
        <f t="shared" si="7"/>
        <v>4420</v>
      </c>
      <c r="AB44" s="21">
        <v>18</v>
      </c>
      <c r="AC44" s="21">
        <f t="shared" si="21"/>
        <v>360</v>
      </c>
      <c r="AD44" s="21">
        <v>19</v>
      </c>
      <c r="AE44" s="21">
        <f t="shared" si="21"/>
        <v>380</v>
      </c>
      <c r="AF44" s="21">
        <v>20</v>
      </c>
      <c r="AG44" s="21">
        <f t="shared" si="11"/>
        <v>400</v>
      </c>
      <c r="AH44" s="21">
        <v>21</v>
      </c>
      <c r="AI44" s="21">
        <f t="shared" si="12"/>
        <v>420</v>
      </c>
      <c r="AJ44" s="21">
        <v>22</v>
      </c>
      <c r="AK44" s="21">
        <f t="shared" si="13"/>
        <v>440</v>
      </c>
      <c r="AL44" s="21">
        <v>23</v>
      </c>
      <c r="AM44" s="21">
        <f t="shared" si="14"/>
        <v>460</v>
      </c>
      <c r="AN44" s="21">
        <v>24</v>
      </c>
      <c r="AO44" s="21">
        <f t="shared" si="15"/>
        <v>480</v>
      </c>
      <c r="AP44" s="21">
        <v>25</v>
      </c>
      <c r="AQ44" s="21">
        <f t="shared" si="16"/>
        <v>500</v>
      </c>
      <c r="AR44" s="27" cm="1">
        <f t="array" ref="AR44">SUMPRODUCT((MOD(COLUMN(Z44:AQ44),2)=0)*1,Z44:AQ44)</f>
        <v>189</v>
      </c>
      <c r="AS44" s="27" cm="1">
        <f t="array" ref="AS44">SUMPRODUCT((MOD(COLUMN(AA44:AR44),2)=0)*1,AA44:AR44)</f>
        <v>361</v>
      </c>
      <c r="AT44" s="21">
        <v>26</v>
      </c>
      <c r="AU44" s="21">
        <f t="shared" si="17"/>
        <v>520</v>
      </c>
      <c r="AV44" s="21">
        <v>27</v>
      </c>
      <c r="AW44" s="21">
        <f t="shared" si="18"/>
        <v>540</v>
      </c>
      <c r="AX44" s="21">
        <v>28</v>
      </c>
      <c r="AY44" s="21">
        <f t="shared" si="19"/>
        <v>560</v>
      </c>
      <c r="AZ44" s="27" cm="1">
        <f t="array" ref="AZ44">SUMPRODUCT((MOD(COLUMN(AT44:AY44),2)=0)*1,AT44:AY44)+TBDD[[#This Row],[TOTAL OBJECTIF COMMERCIAL ]]</f>
        <v>270</v>
      </c>
      <c r="BA44" s="27" cm="1">
        <f t="array" ref="BA44">SUMPRODUCT((MOD(COLUMN(AU44:AZ44),2)=0)*1,AU44:AZ44)+TBDD[[#This Row],[TOTAL CA COMMERCIAL]]</f>
        <v>686</v>
      </c>
      <c r="BB44" s="22" t="s">
        <v>54</v>
      </c>
    </row>
    <row r="45" spans="1:54" x14ac:dyDescent="0.25">
      <c r="A45" s="20">
        <v>1</v>
      </c>
      <c r="B45" s="21" t="s">
        <v>52</v>
      </c>
      <c r="C45" s="21" t="s">
        <v>63</v>
      </c>
      <c r="D45" s="21" t="s">
        <v>75</v>
      </c>
      <c r="E45" s="21">
        <v>4</v>
      </c>
      <c r="F45" s="21" t="s">
        <v>76</v>
      </c>
      <c r="G45" s="21" t="s">
        <v>55</v>
      </c>
      <c r="H45" s="21" t="s">
        <v>146</v>
      </c>
      <c r="I45" s="21">
        <v>20</v>
      </c>
      <c r="J45" s="21">
        <v>10</v>
      </c>
      <c r="K45" s="21">
        <f t="shared" si="0"/>
        <v>200</v>
      </c>
      <c r="L45" s="21">
        <v>11</v>
      </c>
      <c r="M45" s="21">
        <f t="shared" si="1"/>
        <v>220</v>
      </c>
      <c r="N45" s="21">
        <v>12</v>
      </c>
      <c r="O45" s="21">
        <f t="shared" si="2"/>
        <v>240</v>
      </c>
      <c r="P45" s="21">
        <v>13</v>
      </c>
      <c r="Q45" s="21">
        <f t="shared" si="3"/>
        <v>260</v>
      </c>
      <c r="R45" s="21">
        <v>14</v>
      </c>
      <c r="S45" s="21">
        <f t="shared" si="4"/>
        <v>280</v>
      </c>
      <c r="T45" s="21">
        <v>15</v>
      </c>
      <c r="U45" s="21">
        <f t="shared" si="5"/>
        <v>300</v>
      </c>
      <c r="V45" s="21">
        <v>16</v>
      </c>
      <c r="W45" s="21">
        <f t="shared" si="6"/>
        <v>320</v>
      </c>
      <c r="X45" s="27" cm="1">
        <f t="array" ref="X45">SUMPRODUCT((MOD(COLUMN(J45:W45),2)=0)*1,J45:W45)</f>
        <v>91</v>
      </c>
      <c r="Y45" s="27" cm="1">
        <f t="array" ref="Y45">SUMPRODUCT((MOD(COLUMN(K45:X45),2)=0)*1,K45:X45)</f>
        <v>172</v>
      </c>
      <c r="Z45" s="21">
        <v>17</v>
      </c>
      <c r="AA45" s="21">
        <f t="shared" si="7"/>
        <v>4420</v>
      </c>
      <c r="AB45" s="21">
        <v>18</v>
      </c>
      <c r="AC45" s="21">
        <f t="shared" si="21"/>
        <v>360</v>
      </c>
      <c r="AD45" s="21">
        <v>19</v>
      </c>
      <c r="AE45" s="21">
        <f t="shared" si="21"/>
        <v>380</v>
      </c>
      <c r="AF45" s="21">
        <v>20</v>
      </c>
      <c r="AG45" s="21">
        <f t="shared" si="11"/>
        <v>400</v>
      </c>
      <c r="AH45" s="21">
        <v>21</v>
      </c>
      <c r="AI45" s="21">
        <f t="shared" si="12"/>
        <v>420</v>
      </c>
      <c r="AJ45" s="21">
        <v>22</v>
      </c>
      <c r="AK45" s="21">
        <f t="shared" si="13"/>
        <v>440</v>
      </c>
      <c r="AL45" s="21">
        <v>23</v>
      </c>
      <c r="AM45" s="21">
        <f t="shared" si="14"/>
        <v>460</v>
      </c>
      <c r="AN45" s="21">
        <v>24</v>
      </c>
      <c r="AO45" s="21">
        <f t="shared" si="15"/>
        <v>480</v>
      </c>
      <c r="AP45" s="21">
        <v>25</v>
      </c>
      <c r="AQ45" s="21">
        <f t="shared" si="16"/>
        <v>500</v>
      </c>
      <c r="AR45" s="27" cm="1">
        <f t="array" ref="AR45">SUMPRODUCT((MOD(COLUMN(Z45:AQ45),2)=0)*1,Z45:AQ45)</f>
        <v>189</v>
      </c>
      <c r="AS45" s="27" cm="1">
        <f t="array" ref="AS45">SUMPRODUCT((MOD(COLUMN(AA45:AR45),2)=0)*1,AA45:AR45)</f>
        <v>361</v>
      </c>
      <c r="AT45" s="21">
        <v>26</v>
      </c>
      <c r="AU45" s="21">
        <f t="shared" si="17"/>
        <v>520</v>
      </c>
      <c r="AV45" s="21">
        <v>27</v>
      </c>
      <c r="AW45" s="21">
        <f t="shared" si="18"/>
        <v>540</v>
      </c>
      <c r="AX45" s="21">
        <v>28</v>
      </c>
      <c r="AY45" s="21">
        <f t="shared" si="19"/>
        <v>560</v>
      </c>
      <c r="AZ45" s="27" cm="1">
        <f t="array" ref="AZ45">SUMPRODUCT((MOD(COLUMN(AT45:AY45),2)=0)*1,AT45:AY45)+TBDD[[#This Row],[TOTAL OBJECTIF COMMERCIAL ]]</f>
        <v>270</v>
      </c>
      <c r="BA45" s="27" cm="1">
        <f t="array" ref="BA45">SUMPRODUCT((MOD(COLUMN(AU45:AZ45),2)=0)*1,AU45:AZ45)+TBDD[[#This Row],[TOTAL CA COMMERCIAL]]</f>
        <v>686</v>
      </c>
      <c r="BB45" s="22" t="s">
        <v>54</v>
      </c>
    </row>
    <row r="46" spans="1:54" x14ac:dyDescent="0.25">
      <c r="A46" s="20">
        <v>1</v>
      </c>
      <c r="B46" s="21" t="s">
        <v>52</v>
      </c>
      <c r="C46" s="21" t="s">
        <v>63</v>
      </c>
      <c r="D46" s="21" t="s">
        <v>75</v>
      </c>
      <c r="E46" s="21">
        <v>4</v>
      </c>
      <c r="F46" s="21" t="s">
        <v>76</v>
      </c>
      <c r="G46" s="21" t="s">
        <v>55</v>
      </c>
      <c r="H46" s="21" t="s">
        <v>147</v>
      </c>
      <c r="I46" s="21">
        <v>20</v>
      </c>
      <c r="J46" s="21">
        <v>10</v>
      </c>
      <c r="K46" s="21">
        <f t="shared" si="0"/>
        <v>200</v>
      </c>
      <c r="L46" s="21">
        <v>11</v>
      </c>
      <c r="M46" s="21">
        <f t="shared" si="1"/>
        <v>220</v>
      </c>
      <c r="N46" s="21">
        <v>12</v>
      </c>
      <c r="O46" s="21">
        <f t="shared" si="2"/>
        <v>240</v>
      </c>
      <c r="P46" s="21">
        <v>13</v>
      </c>
      <c r="Q46" s="21">
        <f t="shared" si="3"/>
        <v>260</v>
      </c>
      <c r="R46" s="21">
        <v>14</v>
      </c>
      <c r="S46" s="21">
        <f t="shared" si="4"/>
        <v>280</v>
      </c>
      <c r="T46" s="21">
        <v>15</v>
      </c>
      <c r="U46" s="21">
        <f t="shared" si="5"/>
        <v>300</v>
      </c>
      <c r="V46" s="21">
        <v>16</v>
      </c>
      <c r="W46" s="21">
        <f t="shared" si="6"/>
        <v>320</v>
      </c>
      <c r="X46" s="27" cm="1">
        <f t="array" ref="X46">SUMPRODUCT((MOD(COLUMN(J46:W46),2)=0)*1,J46:W46)</f>
        <v>91</v>
      </c>
      <c r="Y46" s="27" cm="1">
        <f t="array" ref="Y46">SUMPRODUCT((MOD(COLUMN(K46:X46),2)=0)*1,K46:X46)</f>
        <v>172</v>
      </c>
      <c r="Z46" s="21">
        <v>17</v>
      </c>
      <c r="AA46" s="21">
        <f t="shared" si="7"/>
        <v>4420</v>
      </c>
      <c r="AB46" s="21">
        <v>18</v>
      </c>
      <c r="AC46" s="21">
        <f t="shared" si="21"/>
        <v>360</v>
      </c>
      <c r="AD46" s="21">
        <v>19</v>
      </c>
      <c r="AE46" s="21">
        <f t="shared" si="21"/>
        <v>380</v>
      </c>
      <c r="AF46" s="21">
        <v>20</v>
      </c>
      <c r="AG46" s="21">
        <f t="shared" si="11"/>
        <v>400</v>
      </c>
      <c r="AH46" s="21">
        <v>21</v>
      </c>
      <c r="AI46" s="21">
        <f t="shared" si="12"/>
        <v>420</v>
      </c>
      <c r="AJ46" s="21">
        <v>22</v>
      </c>
      <c r="AK46" s="21">
        <f t="shared" si="13"/>
        <v>440</v>
      </c>
      <c r="AL46" s="21">
        <v>23</v>
      </c>
      <c r="AM46" s="21">
        <f t="shared" si="14"/>
        <v>460</v>
      </c>
      <c r="AN46" s="21">
        <v>24</v>
      </c>
      <c r="AO46" s="21">
        <f t="shared" si="15"/>
        <v>480</v>
      </c>
      <c r="AP46" s="21">
        <v>25</v>
      </c>
      <c r="AQ46" s="21">
        <f t="shared" si="16"/>
        <v>500</v>
      </c>
      <c r="AR46" s="27" cm="1">
        <f t="array" ref="AR46">SUMPRODUCT((MOD(COLUMN(Z46:AQ46),2)=0)*1,Z46:AQ46)</f>
        <v>189</v>
      </c>
      <c r="AS46" s="27" cm="1">
        <f t="array" ref="AS46">SUMPRODUCT((MOD(COLUMN(AA46:AR46),2)=0)*1,AA46:AR46)</f>
        <v>361</v>
      </c>
      <c r="AT46" s="21">
        <v>26</v>
      </c>
      <c r="AU46" s="21">
        <f t="shared" si="17"/>
        <v>520</v>
      </c>
      <c r="AV46" s="21">
        <v>27</v>
      </c>
      <c r="AW46" s="21">
        <f t="shared" si="18"/>
        <v>540</v>
      </c>
      <c r="AX46" s="21">
        <v>28</v>
      </c>
      <c r="AY46" s="21">
        <f t="shared" si="19"/>
        <v>560</v>
      </c>
      <c r="AZ46" s="27" cm="1">
        <f t="array" ref="AZ46">SUMPRODUCT((MOD(COLUMN(AT46:AY46),2)=0)*1,AT46:AY46)+TBDD[[#This Row],[TOTAL OBJECTIF COMMERCIAL ]]</f>
        <v>270</v>
      </c>
      <c r="BA46" s="27" cm="1">
        <f t="array" ref="BA46">SUMPRODUCT((MOD(COLUMN(AU46:AZ46),2)=0)*1,AU46:AZ46)+TBDD[[#This Row],[TOTAL CA COMMERCIAL]]</f>
        <v>686</v>
      </c>
      <c r="BB46" s="22" t="s">
        <v>54</v>
      </c>
    </row>
    <row r="47" spans="1:54" x14ac:dyDescent="0.25">
      <c r="A47" s="20">
        <v>1</v>
      </c>
      <c r="B47" s="21" t="s">
        <v>52</v>
      </c>
      <c r="C47" s="21" t="s">
        <v>63</v>
      </c>
      <c r="D47" s="21" t="s">
        <v>75</v>
      </c>
      <c r="E47" s="21">
        <v>4</v>
      </c>
      <c r="F47" s="21" t="s">
        <v>76</v>
      </c>
      <c r="G47" s="21" t="s">
        <v>55</v>
      </c>
      <c r="H47" s="21" t="s">
        <v>148</v>
      </c>
      <c r="I47" s="21">
        <v>20</v>
      </c>
      <c r="J47" s="21">
        <v>10</v>
      </c>
      <c r="K47" s="21">
        <f t="shared" si="0"/>
        <v>200</v>
      </c>
      <c r="L47" s="21">
        <v>11</v>
      </c>
      <c r="M47" s="21">
        <f t="shared" si="1"/>
        <v>220</v>
      </c>
      <c r="N47" s="21">
        <v>12</v>
      </c>
      <c r="O47" s="21">
        <f t="shared" si="2"/>
        <v>240</v>
      </c>
      <c r="P47" s="21">
        <v>13</v>
      </c>
      <c r="Q47" s="21">
        <f t="shared" si="3"/>
        <v>260</v>
      </c>
      <c r="R47" s="21">
        <v>14</v>
      </c>
      <c r="S47" s="21">
        <f t="shared" si="4"/>
        <v>280</v>
      </c>
      <c r="T47" s="21">
        <v>15</v>
      </c>
      <c r="U47" s="21">
        <f t="shared" si="5"/>
        <v>300</v>
      </c>
      <c r="V47" s="21">
        <v>16</v>
      </c>
      <c r="W47" s="21">
        <f t="shared" si="6"/>
        <v>320</v>
      </c>
      <c r="X47" s="27" cm="1">
        <f t="array" ref="X47">SUMPRODUCT((MOD(COLUMN(J47:W47),2)=0)*1,J47:W47)</f>
        <v>91</v>
      </c>
      <c r="Y47" s="27" cm="1">
        <f t="array" ref="Y47">SUMPRODUCT((MOD(COLUMN(K47:X47),2)=0)*1,K47:X47)</f>
        <v>172</v>
      </c>
      <c r="Z47" s="21">
        <v>17</v>
      </c>
      <c r="AA47" s="21">
        <f t="shared" si="7"/>
        <v>4420</v>
      </c>
      <c r="AB47" s="21">
        <v>18</v>
      </c>
      <c r="AC47" s="21">
        <f t="shared" si="21"/>
        <v>360</v>
      </c>
      <c r="AD47" s="21">
        <v>19</v>
      </c>
      <c r="AE47" s="21">
        <f t="shared" si="21"/>
        <v>380</v>
      </c>
      <c r="AF47" s="21">
        <v>20</v>
      </c>
      <c r="AG47" s="21">
        <f t="shared" si="11"/>
        <v>400</v>
      </c>
      <c r="AH47" s="21">
        <v>21</v>
      </c>
      <c r="AI47" s="21">
        <f t="shared" si="12"/>
        <v>420</v>
      </c>
      <c r="AJ47" s="21">
        <v>22</v>
      </c>
      <c r="AK47" s="21">
        <f t="shared" si="13"/>
        <v>440</v>
      </c>
      <c r="AL47" s="21">
        <v>23</v>
      </c>
      <c r="AM47" s="21">
        <f t="shared" si="14"/>
        <v>460</v>
      </c>
      <c r="AN47" s="21">
        <v>24</v>
      </c>
      <c r="AO47" s="21">
        <f t="shared" si="15"/>
        <v>480</v>
      </c>
      <c r="AP47" s="21">
        <v>25</v>
      </c>
      <c r="AQ47" s="21">
        <f t="shared" si="16"/>
        <v>500</v>
      </c>
      <c r="AR47" s="27" cm="1">
        <f t="array" ref="AR47">SUMPRODUCT((MOD(COLUMN(Z47:AQ47),2)=0)*1,Z47:AQ47)</f>
        <v>189</v>
      </c>
      <c r="AS47" s="27" cm="1">
        <f t="array" ref="AS47">SUMPRODUCT((MOD(COLUMN(AA47:AR47),2)=0)*1,AA47:AR47)</f>
        <v>361</v>
      </c>
      <c r="AT47" s="21">
        <v>26</v>
      </c>
      <c r="AU47" s="21">
        <f t="shared" si="17"/>
        <v>520</v>
      </c>
      <c r="AV47" s="21">
        <v>27</v>
      </c>
      <c r="AW47" s="21">
        <f t="shared" si="18"/>
        <v>540</v>
      </c>
      <c r="AX47" s="21">
        <v>28</v>
      </c>
      <c r="AY47" s="21">
        <f t="shared" si="19"/>
        <v>560</v>
      </c>
      <c r="AZ47" s="27" cm="1">
        <f t="array" ref="AZ47">SUMPRODUCT((MOD(COLUMN(AT47:AY47),2)=0)*1,AT47:AY47)+TBDD[[#This Row],[TOTAL OBJECTIF COMMERCIAL ]]</f>
        <v>270</v>
      </c>
      <c r="BA47" s="27" cm="1">
        <f t="array" ref="BA47">SUMPRODUCT((MOD(COLUMN(AU47:AZ47),2)=0)*1,AU47:AZ47)+TBDD[[#This Row],[TOTAL CA COMMERCIAL]]</f>
        <v>686</v>
      </c>
      <c r="BB47" s="22" t="s">
        <v>54</v>
      </c>
    </row>
    <row r="48" spans="1:54" x14ac:dyDescent="0.25">
      <c r="A48" s="20">
        <v>1</v>
      </c>
      <c r="B48" s="21" t="s">
        <v>52</v>
      </c>
      <c r="C48" s="21" t="s">
        <v>63</v>
      </c>
      <c r="D48" s="21" t="s">
        <v>75</v>
      </c>
      <c r="E48" s="21">
        <v>4</v>
      </c>
      <c r="F48" s="21" t="s">
        <v>76</v>
      </c>
      <c r="G48" s="21" t="s">
        <v>55</v>
      </c>
      <c r="H48" s="21" t="s">
        <v>149</v>
      </c>
      <c r="I48" s="21">
        <v>20</v>
      </c>
      <c r="J48" s="21">
        <v>10</v>
      </c>
      <c r="K48" s="21">
        <f t="shared" si="0"/>
        <v>200</v>
      </c>
      <c r="L48" s="21">
        <v>11</v>
      </c>
      <c r="M48" s="21">
        <f t="shared" si="1"/>
        <v>220</v>
      </c>
      <c r="N48" s="21">
        <v>12</v>
      </c>
      <c r="O48" s="21">
        <f t="shared" si="2"/>
        <v>240</v>
      </c>
      <c r="P48" s="21">
        <v>13</v>
      </c>
      <c r="Q48" s="21">
        <f t="shared" si="3"/>
        <v>260</v>
      </c>
      <c r="R48" s="21">
        <v>14</v>
      </c>
      <c r="S48" s="21">
        <f t="shared" si="4"/>
        <v>280</v>
      </c>
      <c r="T48" s="21">
        <v>15</v>
      </c>
      <c r="U48" s="21">
        <f t="shared" si="5"/>
        <v>300</v>
      </c>
      <c r="V48" s="21">
        <v>16</v>
      </c>
      <c r="W48" s="21">
        <f t="shared" si="6"/>
        <v>320</v>
      </c>
      <c r="X48" s="27" cm="1">
        <f t="array" ref="X48">SUMPRODUCT((MOD(COLUMN(J48:W48),2)=0)*1,J48:W48)</f>
        <v>91</v>
      </c>
      <c r="Y48" s="27" cm="1">
        <f t="array" ref="Y48">SUMPRODUCT((MOD(COLUMN(K48:X48),2)=0)*1,K48:X48)</f>
        <v>172</v>
      </c>
      <c r="Z48" s="21">
        <v>17</v>
      </c>
      <c r="AA48" s="21">
        <f t="shared" si="7"/>
        <v>4420</v>
      </c>
      <c r="AB48" s="21">
        <v>18</v>
      </c>
      <c r="AC48" s="21">
        <f t="shared" si="21"/>
        <v>360</v>
      </c>
      <c r="AD48" s="21">
        <v>19</v>
      </c>
      <c r="AE48" s="21">
        <f t="shared" si="21"/>
        <v>380</v>
      </c>
      <c r="AF48" s="21">
        <v>20</v>
      </c>
      <c r="AG48" s="21">
        <f t="shared" si="11"/>
        <v>400</v>
      </c>
      <c r="AH48" s="21">
        <v>21</v>
      </c>
      <c r="AI48" s="21">
        <f t="shared" si="12"/>
        <v>420</v>
      </c>
      <c r="AJ48" s="21">
        <v>22</v>
      </c>
      <c r="AK48" s="21">
        <f t="shared" si="13"/>
        <v>440</v>
      </c>
      <c r="AL48" s="21">
        <v>23</v>
      </c>
      <c r="AM48" s="21">
        <f t="shared" si="14"/>
        <v>460</v>
      </c>
      <c r="AN48" s="21">
        <v>24</v>
      </c>
      <c r="AO48" s="21">
        <f t="shared" si="15"/>
        <v>480</v>
      </c>
      <c r="AP48" s="21">
        <v>25</v>
      </c>
      <c r="AQ48" s="21">
        <f t="shared" si="16"/>
        <v>500</v>
      </c>
      <c r="AR48" s="27" cm="1">
        <f t="array" ref="AR48">SUMPRODUCT((MOD(COLUMN(Z48:AQ48),2)=0)*1,Z48:AQ48)</f>
        <v>189</v>
      </c>
      <c r="AS48" s="27" cm="1">
        <f t="array" ref="AS48">SUMPRODUCT((MOD(COLUMN(AA48:AR48),2)=0)*1,AA48:AR48)</f>
        <v>361</v>
      </c>
      <c r="AT48" s="21">
        <v>26</v>
      </c>
      <c r="AU48" s="21">
        <f t="shared" si="17"/>
        <v>520</v>
      </c>
      <c r="AV48" s="21">
        <v>27</v>
      </c>
      <c r="AW48" s="21">
        <f t="shared" si="18"/>
        <v>540</v>
      </c>
      <c r="AX48" s="21">
        <v>28</v>
      </c>
      <c r="AY48" s="21">
        <f t="shared" si="19"/>
        <v>560</v>
      </c>
      <c r="AZ48" s="27" cm="1">
        <f t="array" ref="AZ48">SUMPRODUCT((MOD(COLUMN(AT48:AY48),2)=0)*1,AT48:AY48)+TBDD[[#This Row],[TOTAL OBJECTIF COMMERCIAL ]]</f>
        <v>270</v>
      </c>
      <c r="BA48" s="27" cm="1">
        <f t="array" ref="BA48">SUMPRODUCT((MOD(COLUMN(AU48:AZ48),2)=0)*1,AU48:AZ48)+TBDD[[#This Row],[TOTAL CA COMMERCIAL]]</f>
        <v>686</v>
      </c>
      <c r="BB48" s="22" t="s">
        <v>54</v>
      </c>
    </row>
    <row r="49" spans="1:54" x14ac:dyDescent="0.25">
      <c r="A49" s="20">
        <v>1</v>
      </c>
      <c r="B49" s="21" t="s">
        <v>52</v>
      </c>
      <c r="C49" s="21" t="s">
        <v>53</v>
      </c>
      <c r="D49" s="21" t="s">
        <v>75</v>
      </c>
      <c r="E49" s="21">
        <v>7</v>
      </c>
      <c r="F49" s="21" t="s">
        <v>76</v>
      </c>
      <c r="G49" s="21" t="s">
        <v>55</v>
      </c>
      <c r="H49" s="21" t="s">
        <v>150</v>
      </c>
      <c r="I49" s="21">
        <v>20</v>
      </c>
      <c r="J49" s="21">
        <v>10</v>
      </c>
      <c r="K49" s="21">
        <f t="shared" si="0"/>
        <v>200</v>
      </c>
      <c r="L49" s="21">
        <v>11</v>
      </c>
      <c r="M49" s="21">
        <f t="shared" si="1"/>
        <v>220</v>
      </c>
      <c r="N49" s="21">
        <v>12</v>
      </c>
      <c r="O49" s="21">
        <f t="shared" si="2"/>
        <v>240</v>
      </c>
      <c r="P49" s="21">
        <v>13</v>
      </c>
      <c r="Q49" s="21">
        <f t="shared" si="3"/>
        <v>260</v>
      </c>
      <c r="R49" s="21">
        <v>14</v>
      </c>
      <c r="S49" s="21">
        <f t="shared" si="4"/>
        <v>280</v>
      </c>
      <c r="T49" s="21">
        <v>15</v>
      </c>
      <c r="U49" s="21">
        <f t="shared" si="5"/>
        <v>300</v>
      </c>
      <c r="V49" s="21">
        <v>16</v>
      </c>
      <c r="W49" s="21">
        <f t="shared" si="6"/>
        <v>320</v>
      </c>
      <c r="X49" s="27" cm="1">
        <f t="array" ref="X49">SUMPRODUCT((MOD(COLUMN(J49:W49),2)=0)*1,J49:W49)</f>
        <v>91</v>
      </c>
      <c r="Y49" s="27" cm="1">
        <f t="array" ref="Y49">SUMPRODUCT((MOD(COLUMN(K49:X49),2)=0)*1,K49:X49)</f>
        <v>172</v>
      </c>
      <c r="Z49" s="21">
        <v>17</v>
      </c>
      <c r="AA49" s="21">
        <f t="shared" si="7"/>
        <v>4420</v>
      </c>
      <c r="AB49" s="21">
        <v>18</v>
      </c>
      <c r="AC49" s="21">
        <f t="shared" si="21"/>
        <v>360</v>
      </c>
      <c r="AD49" s="21">
        <v>19</v>
      </c>
      <c r="AE49" s="21">
        <f t="shared" si="21"/>
        <v>380</v>
      </c>
      <c r="AF49" s="21">
        <v>20</v>
      </c>
      <c r="AG49" s="21">
        <f t="shared" si="11"/>
        <v>400</v>
      </c>
      <c r="AH49" s="21">
        <v>21</v>
      </c>
      <c r="AI49" s="21">
        <f t="shared" si="12"/>
        <v>420</v>
      </c>
      <c r="AJ49" s="21">
        <v>22</v>
      </c>
      <c r="AK49" s="21">
        <f t="shared" si="13"/>
        <v>440</v>
      </c>
      <c r="AL49" s="21">
        <v>23</v>
      </c>
      <c r="AM49" s="21">
        <f t="shared" si="14"/>
        <v>460</v>
      </c>
      <c r="AN49" s="21">
        <v>24</v>
      </c>
      <c r="AO49" s="21">
        <f t="shared" si="15"/>
        <v>480</v>
      </c>
      <c r="AP49" s="21">
        <v>25</v>
      </c>
      <c r="AQ49" s="21">
        <f t="shared" si="16"/>
        <v>500</v>
      </c>
      <c r="AR49" s="27" cm="1">
        <f t="array" ref="AR49">SUMPRODUCT((MOD(COLUMN(Z49:AQ49),2)=0)*1,Z49:AQ49)</f>
        <v>189</v>
      </c>
      <c r="AS49" s="27" cm="1">
        <f t="array" ref="AS49">SUMPRODUCT((MOD(COLUMN(AA49:AR49),2)=0)*1,AA49:AR49)</f>
        <v>361</v>
      </c>
      <c r="AT49" s="21">
        <v>26</v>
      </c>
      <c r="AU49" s="21">
        <f t="shared" si="17"/>
        <v>520</v>
      </c>
      <c r="AV49" s="21">
        <v>27</v>
      </c>
      <c r="AW49" s="21">
        <f t="shared" si="18"/>
        <v>540</v>
      </c>
      <c r="AX49" s="21">
        <v>28</v>
      </c>
      <c r="AY49" s="21">
        <f t="shared" si="19"/>
        <v>560</v>
      </c>
      <c r="AZ49" s="27" cm="1">
        <f t="array" ref="AZ49">SUMPRODUCT((MOD(COLUMN(AT49:AY49),2)=0)*1,AT49:AY49)+TBDD[[#This Row],[TOTAL OBJECTIF COMMERCIAL ]]</f>
        <v>270</v>
      </c>
      <c r="BA49" s="27" cm="1">
        <f t="array" ref="BA49">SUMPRODUCT((MOD(COLUMN(AU49:AZ49),2)=0)*1,AU49:AZ49)+TBDD[[#This Row],[TOTAL CA COMMERCIAL]]</f>
        <v>686</v>
      </c>
      <c r="BB49" s="22" t="s">
        <v>54</v>
      </c>
    </row>
    <row r="50" spans="1:54" x14ac:dyDescent="0.25">
      <c r="A50" s="20">
        <v>1</v>
      </c>
      <c r="B50" s="21" t="s">
        <v>52</v>
      </c>
      <c r="C50" s="21" t="s">
        <v>53</v>
      </c>
      <c r="D50" s="21" t="s">
        <v>75</v>
      </c>
      <c r="E50" s="21">
        <v>7</v>
      </c>
      <c r="F50" s="21" t="s">
        <v>76</v>
      </c>
      <c r="G50" s="21" t="s">
        <v>55</v>
      </c>
      <c r="H50" s="21" t="s">
        <v>151</v>
      </c>
      <c r="I50" s="21">
        <v>20</v>
      </c>
      <c r="J50" s="21">
        <v>10</v>
      </c>
      <c r="K50" s="21">
        <f t="shared" si="0"/>
        <v>200</v>
      </c>
      <c r="L50" s="21">
        <v>11</v>
      </c>
      <c r="M50" s="21">
        <f t="shared" si="1"/>
        <v>220</v>
      </c>
      <c r="N50" s="21">
        <v>12</v>
      </c>
      <c r="O50" s="21">
        <f t="shared" si="2"/>
        <v>240</v>
      </c>
      <c r="P50" s="21">
        <v>13</v>
      </c>
      <c r="Q50" s="21">
        <f t="shared" si="3"/>
        <v>260</v>
      </c>
      <c r="R50" s="21">
        <v>14</v>
      </c>
      <c r="S50" s="21">
        <f t="shared" si="4"/>
        <v>280</v>
      </c>
      <c r="T50" s="21">
        <v>15</v>
      </c>
      <c r="U50" s="21">
        <f t="shared" si="5"/>
        <v>300</v>
      </c>
      <c r="V50" s="21">
        <v>16</v>
      </c>
      <c r="W50" s="21">
        <f t="shared" si="6"/>
        <v>320</v>
      </c>
      <c r="X50" s="27" cm="1">
        <f t="array" ref="X50">SUMPRODUCT((MOD(COLUMN(J50:W50),2)=0)*1,J50:W50)</f>
        <v>91</v>
      </c>
      <c r="Y50" s="27" cm="1">
        <f t="array" ref="Y50">SUMPRODUCT((MOD(COLUMN(K50:X50),2)=0)*1,K50:X50)</f>
        <v>172</v>
      </c>
      <c r="Z50" s="21">
        <v>17</v>
      </c>
      <c r="AA50" s="21">
        <f t="shared" si="7"/>
        <v>4420</v>
      </c>
      <c r="AB50" s="21">
        <v>18</v>
      </c>
      <c r="AC50" s="21">
        <f t="shared" si="21"/>
        <v>360</v>
      </c>
      <c r="AD50" s="21">
        <v>19</v>
      </c>
      <c r="AE50" s="21">
        <f t="shared" si="21"/>
        <v>380</v>
      </c>
      <c r="AF50" s="21">
        <v>20</v>
      </c>
      <c r="AG50" s="21">
        <f t="shared" si="11"/>
        <v>400</v>
      </c>
      <c r="AH50" s="21">
        <v>21</v>
      </c>
      <c r="AI50" s="21">
        <f t="shared" si="12"/>
        <v>420</v>
      </c>
      <c r="AJ50" s="21">
        <v>22</v>
      </c>
      <c r="AK50" s="21">
        <f t="shared" si="13"/>
        <v>440</v>
      </c>
      <c r="AL50" s="21">
        <v>23</v>
      </c>
      <c r="AM50" s="21">
        <f t="shared" si="14"/>
        <v>460</v>
      </c>
      <c r="AN50" s="21">
        <v>24</v>
      </c>
      <c r="AO50" s="21">
        <f t="shared" si="15"/>
        <v>480</v>
      </c>
      <c r="AP50" s="21">
        <v>25</v>
      </c>
      <c r="AQ50" s="21">
        <f t="shared" si="16"/>
        <v>500</v>
      </c>
      <c r="AR50" s="27" cm="1">
        <f t="array" ref="AR50">SUMPRODUCT((MOD(COLUMN(Z50:AQ50),2)=0)*1,Z50:AQ50)</f>
        <v>189</v>
      </c>
      <c r="AS50" s="27" cm="1">
        <f t="array" ref="AS50">SUMPRODUCT((MOD(COLUMN(AA50:AR50),2)=0)*1,AA50:AR50)</f>
        <v>361</v>
      </c>
      <c r="AT50" s="21">
        <v>26</v>
      </c>
      <c r="AU50" s="21">
        <f t="shared" si="17"/>
        <v>520</v>
      </c>
      <c r="AV50" s="21">
        <v>27</v>
      </c>
      <c r="AW50" s="21">
        <f t="shared" si="18"/>
        <v>540</v>
      </c>
      <c r="AX50" s="21">
        <v>28</v>
      </c>
      <c r="AY50" s="21">
        <f t="shared" si="19"/>
        <v>560</v>
      </c>
      <c r="AZ50" s="27" cm="1">
        <f t="array" ref="AZ50">SUMPRODUCT((MOD(COLUMN(AT50:AY50),2)=0)*1,AT50:AY50)+TBDD[[#This Row],[TOTAL OBJECTIF COMMERCIAL ]]</f>
        <v>270</v>
      </c>
      <c r="BA50" s="27" cm="1">
        <f t="array" ref="BA50">SUMPRODUCT((MOD(COLUMN(AU50:AZ50),2)=0)*1,AU50:AZ50)+TBDD[[#This Row],[TOTAL CA COMMERCIAL]]</f>
        <v>686</v>
      </c>
      <c r="BB50" s="22" t="s">
        <v>54</v>
      </c>
    </row>
    <row r="51" spans="1:54" x14ac:dyDescent="0.25">
      <c r="A51" s="20">
        <v>1</v>
      </c>
      <c r="B51" s="21" t="s">
        <v>52</v>
      </c>
      <c r="C51" s="21" t="s">
        <v>53</v>
      </c>
      <c r="D51" s="21" t="s">
        <v>75</v>
      </c>
      <c r="E51" s="21">
        <v>7</v>
      </c>
      <c r="F51" s="21" t="s">
        <v>76</v>
      </c>
      <c r="G51" s="21" t="s">
        <v>55</v>
      </c>
      <c r="H51" s="21" t="s">
        <v>152</v>
      </c>
      <c r="I51" s="21">
        <v>20</v>
      </c>
      <c r="J51" s="21">
        <v>10</v>
      </c>
      <c r="K51" s="21">
        <f t="shared" si="0"/>
        <v>200</v>
      </c>
      <c r="L51" s="21">
        <v>11</v>
      </c>
      <c r="M51" s="21">
        <f t="shared" si="1"/>
        <v>220</v>
      </c>
      <c r="N51" s="21">
        <v>12</v>
      </c>
      <c r="O51" s="21">
        <f t="shared" si="2"/>
        <v>240</v>
      </c>
      <c r="P51" s="21">
        <v>13</v>
      </c>
      <c r="Q51" s="21">
        <f t="shared" si="3"/>
        <v>260</v>
      </c>
      <c r="R51" s="21">
        <v>14</v>
      </c>
      <c r="S51" s="21">
        <f t="shared" si="4"/>
        <v>280</v>
      </c>
      <c r="T51" s="21">
        <v>15</v>
      </c>
      <c r="U51" s="21">
        <f t="shared" si="5"/>
        <v>300</v>
      </c>
      <c r="V51" s="21">
        <v>16</v>
      </c>
      <c r="W51" s="21">
        <f t="shared" si="6"/>
        <v>320</v>
      </c>
      <c r="X51" s="27" cm="1">
        <f t="array" ref="X51">SUMPRODUCT((MOD(COLUMN(J51:W51),2)=0)*1,J51:W51)</f>
        <v>91</v>
      </c>
      <c r="Y51" s="27" cm="1">
        <f t="array" ref="Y51">SUMPRODUCT((MOD(COLUMN(K51:X51),2)=0)*1,K51:X51)</f>
        <v>172</v>
      </c>
      <c r="Z51" s="21">
        <v>17</v>
      </c>
      <c r="AA51" s="21">
        <f t="shared" si="7"/>
        <v>4420</v>
      </c>
      <c r="AB51" s="21">
        <v>18</v>
      </c>
      <c r="AC51" s="21">
        <f t="shared" ref="AC51:AE66" si="22">AB51*$I51</f>
        <v>360</v>
      </c>
      <c r="AD51" s="21">
        <v>19</v>
      </c>
      <c r="AE51" s="21">
        <f t="shared" si="22"/>
        <v>380</v>
      </c>
      <c r="AF51" s="21">
        <v>20</v>
      </c>
      <c r="AG51" s="21">
        <f t="shared" si="11"/>
        <v>400</v>
      </c>
      <c r="AH51" s="21">
        <v>21</v>
      </c>
      <c r="AI51" s="21">
        <f t="shared" si="12"/>
        <v>420</v>
      </c>
      <c r="AJ51" s="21">
        <v>22</v>
      </c>
      <c r="AK51" s="21">
        <f t="shared" si="13"/>
        <v>440</v>
      </c>
      <c r="AL51" s="21">
        <v>23</v>
      </c>
      <c r="AM51" s="21">
        <f t="shared" si="14"/>
        <v>460</v>
      </c>
      <c r="AN51" s="21">
        <v>24</v>
      </c>
      <c r="AO51" s="21">
        <f t="shared" si="15"/>
        <v>480</v>
      </c>
      <c r="AP51" s="21">
        <v>25</v>
      </c>
      <c r="AQ51" s="21">
        <f t="shared" si="16"/>
        <v>500</v>
      </c>
      <c r="AR51" s="27" cm="1">
        <f t="array" ref="AR51">SUMPRODUCT((MOD(COLUMN(Z51:AQ51),2)=0)*1,Z51:AQ51)</f>
        <v>189</v>
      </c>
      <c r="AS51" s="27" cm="1">
        <f t="array" ref="AS51">SUMPRODUCT((MOD(COLUMN(AA51:AR51),2)=0)*1,AA51:AR51)</f>
        <v>361</v>
      </c>
      <c r="AT51" s="21">
        <v>26</v>
      </c>
      <c r="AU51" s="21">
        <f t="shared" si="17"/>
        <v>520</v>
      </c>
      <c r="AV51" s="21">
        <v>27</v>
      </c>
      <c r="AW51" s="21">
        <f t="shared" si="18"/>
        <v>540</v>
      </c>
      <c r="AX51" s="21">
        <v>28</v>
      </c>
      <c r="AY51" s="21">
        <f t="shared" si="19"/>
        <v>560</v>
      </c>
      <c r="AZ51" s="27" cm="1">
        <f t="array" ref="AZ51">SUMPRODUCT((MOD(COLUMN(AT51:AY51),2)=0)*1,AT51:AY51)+TBDD[[#This Row],[TOTAL OBJECTIF COMMERCIAL ]]</f>
        <v>270</v>
      </c>
      <c r="BA51" s="27" cm="1">
        <f t="array" ref="BA51">SUMPRODUCT((MOD(COLUMN(AU51:AZ51),2)=0)*1,AU51:AZ51)+TBDD[[#This Row],[TOTAL CA COMMERCIAL]]</f>
        <v>686</v>
      </c>
      <c r="BB51" s="22" t="s">
        <v>54</v>
      </c>
    </row>
    <row r="52" spans="1:54" x14ac:dyDescent="0.25">
      <c r="A52" s="20">
        <v>1</v>
      </c>
      <c r="B52" s="21" t="s">
        <v>52</v>
      </c>
      <c r="C52" s="21" t="s">
        <v>53</v>
      </c>
      <c r="D52" s="21" t="s">
        <v>75</v>
      </c>
      <c r="E52" s="21">
        <v>7</v>
      </c>
      <c r="F52" s="21" t="s">
        <v>76</v>
      </c>
      <c r="G52" s="21" t="s">
        <v>55</v>
      </c>
      <c r="H52" s="21" t="s">
        <v>153</v>
      </c>
      <c r="I52" s="21">
        <v>20</v>
      </c>
      <c r="J52" s="21">
        <v>10</v>
      </c>
      <c r="K52" s="21">
        <f t="shared" si="0"/>
        <v>200</v>
      </c>
      <c r="L52" s="21">
        <v>11</v>
      </c>
      <c r="M52" s="21">
        <f t="shared" si="1"/>
        <v>220</v>
      </c>
      <c r="N52" s="21">
        <v>12</v>
      </c>
      <c r="O52" s="21">
        <f t="shared" si="2"/>
        <v>240</v>
      </c>
      <c r="P52" s="21">
        <v>13</v>
      </c>
      <c r="Q52" s="21">
        <f t="shared" si="3"/>
        <v>260</v>
      </c>
      <c r="R52" s="21">
        <v>14</v>
      </c>
      <c r="S52" s="21">
        <f t="shared" si="4"/>
        <v>280</v>
      </c>
      <c r="T52" s="21">
        <v>15</v>
      </c>
      <c r="U52" s="21">
        <f t="shared" si="5"/>
        <v>300</v>
      </c>
      <c r="V52" s="21">
        <v>16</v>
      </c>
      <c r="W52" s="21">
        <f t="shared" si="6"/>
        <v>320</v>
      </c>
      <c r="X52" s="27" cm="1">
        <f t="array" ref="X52">SUMPRODUCT((MOD(COLUMN(J52:W52),2)=0)*1,J52:W52)</f>
        <v>91</v>
      </c>
      <c r="Y52" s="27" cm="1">
        <f t="array" ref="Y52">SUMPRODUCT((MOD(COLUMN(K52:X52),2)=0)*1,K52:X52)</f>
        <v>172</v>
      </c>
      <c r="Z52" s="21">
        <v>17</v>
      </c>
      <c r="AA52" s="21">
        <f t="shared" si="7"/>
        <v>4420</v>
      </c>
      <c r="AB52" s="21">
        <v>18</v>
      </c>
      <c r="AC52" s="21">
        <f t="shared" si="22"/>
        <v>360</v>
      </c>
      <c r="AD52" s="21">
        <v>19</v>
      </c>
      <c r="AE52" s="21">
        <f t="shared" si="22"/>
        <v>380</v>
      </c>
      <c r="AF52" s="21">
        <v>20</v>
      </c>
      <c r="AG52" s="21">
        <f t="shared" si="11"/>
        <v>400</v>
      </c>
      <c r="AH52" s="21">
        <v>21</v>
      </c>
      <c r="AI52" s="21">
        <f t="shared" si="12"/>
        <v>420</v>
      </c>
      <c r="AJ52" s="21">
        <v>22</v>
      </c>
      <c r="AK52" s="21">
        <f t="shared" si="13"/>
        <v>440</v>
      </c>
      <c r="AL52" s="21">
        <v>23</v>
      </c>
      <c r="AM52" s="21">
        <f t="shared" si="14"/>
        <v>460</v>
      </c>
      <c r="AN52" s="21">
        <v>24</v>
      </c>
      <c r="AO52" s="21">
        <f t="shared" si="15"/>
        <v>480</v>
      </c>
      <c r="AP52" s="21">
        <v>25</v>
      </c>
      <c r="AQ52" s="21">
        <f t="shared" si="16"/>
        <v>500</v>
      </c>
      <c r="AR52" s="27" cm="1">
        <f t="array" ref="AR52">SUMPRODUCT((MOD(COLUMN(Z52:AQ52),2)=0)*1,Z52:AQ52)</f>
        <v>189</v>
      </c>
      <c r="AS52" s="27" cm="1">
        <f t="array" ref="AS52">SUMPRODUCT((MOD(COLUMN(AA52:AR52),2)=0)*1,AA52:AR52)</f>
        <v>361</v>
      </c>
      <c r="AT52" s="21">
        <v>26</v>
      </c>
      <c r="AU52" s="21">
        <f t="shared" si="17"/>
        <v>520</v>
      </c>
      <c r="AV52" s="21">
        <v>27</v>
      </c>
      <c r="AW52" s="21">
        <f t="shared" si="18"/>
        <v>540</v>
      </c>
      <c r="AX52" s="21">
        <v>28</v>
      </c>
      <c r="AY52" s="21">
        <f t="shared" si="19"/>
        <v>560</v>
      </c>
      <c r="AZ52" s="27" cm="1">
        <f t="array" ref="AZ52">SUMPRODUCT((MOD(COLUMN(AT52:AY52),2)=0)*1,AT52:AY52)+TBDD[[#This Row],[TOTAL OBJECTIF COMMERCIAL ]]</f>
        <v>270</v>
      </c>
      <c r="BA52" s="27" cm="1">
        <f t="array" ref="BA52">SUMPRODUCT((MOD(COLUMN(AU52:AZ52),2)=0)*1,AU52:AZ52)+TBDD[[#This Row],[TOTAL CA COMMERCIAL]]</f>
        <v>686</v>
      </c>
      <c r="BB52" s="22" t="s">
        <v>54</v>
      </c>
    </row>
    <row r="53" spans="1:54" x14ac:dyDescent="0.25">
      <c r="A53" s="20">
        <v>1</v>
      </c>
      <c r="B53" s="21" t="s">
        <v>52</v>
      </c>
      <c r="C53" s="21" t="s">
        <v>53</v>
      </c>
      <c r="D53" s="21" t="s">
        <v>75</v>
      </c>
      <c r="E53" s="21">
        <v>7</v>
      </c>
      <c r="F53" s="21" t="s">
        <v>76</v>
      </c>
      <c r="G53" s="21" t="s">
        <v>55</v>
      </c>
      <c r="H53" s="21" t="s">
        <v>154</v>
      </c>
      <c r="I53" s="21">
        <v>20</v>
      </c>
      <c r="J53" s="21">
        <v>10</v>
      </c>
      <c r="K53" s="21">
        <f t="shared" si="0"/>
        <v>200</v>
      </c>
      <c r="L53" s="21">
        <v>11</v>
      </c>
      <c r="M53" s="21">
        <f t="shared" si="1"/>
        <v>220</v>
      </c>
      <c r="N53" s="21">
        <v>12</v>
      </c>
      <c r="O53" s="21">
        <f t="shared" si="2"/>
        <v>240</v>
      </c>
      <c r="P53" s="21">
        <v>13</v>
      </c>
      <c r="Q53" s="21">
        <f t="shared" si="3"/>
        <v>260</v>
      </c>
      <c r="R53" s="21">
        <v>14</v>
      </c>
      <c r="S53" s="21">
        <f t="shared" si="4"/>
        <v>280</v>
      </c>
      <c r="T53" s="21">
        <v>15</v>
      </c>
      <c r="U53" s="21">
        <f t="shared" si="5"/>
        <v>300</v>
      </c>
      <c r="V53" s="21">
        <v>16</v>
      </c>
      <c r="W53" s="21">
        <f t="shared" si="6"/>
        <v>320</v>
      </c>
      <c r="X53" s="27" cm="1">
        <f t="array" ref="X53">SUMPRODUCT((MOD(COLUMN(J53:W53),2)=0)*1,J53:W53)</f>
        <v>91</v>
      </c>
      <c r="Y53" s="27" cm="1">
        <f t="array" ref="Y53">SUMPRODUCT((MOD(COLUMN(K53:X53),2)=0)*1,K53:X53)</f>
        <v>172</v>
      </c>
      <c r="Z53" s="21">
        <v>17</v>
      </c>
      <c r="AA53" s="21">
        <f t="shared" si="7"/>
        <v>4420</v>
      </c>
      <c r="AB53" s="21">
        <v>18</v>
      </c>
      <c r="AC53" s="21">
        <f t="shared" si="22"/>
        <v>360</v>
      </c>
      <c r="AD53" s="21">
        <v>19</v>
      </c>
      <c r="AE53" s="21">
        <f t="shared" si="22"/>
        <v>380</v>
      </c>
      <c r="AF53" s="21">
        <v>20</v>
      </c>
      <c r="AG53" s="21">
        <f t="shared" si="11"/>
        <v>400</v>
      </c>
      <c r="AH53" s="21">
        <v>21</v>
      </c>
      <c r="AI53" s="21">
        <f t="shared" si="12"/>
        <v>420</v>
      </c>
      <c r="AJ53" s="21">
        <v>22</v>
      </c>
      <c r="AK53" s="21">
        <f t="shared" si="13"/>
        <v>440</v>
      </c>
      <c r="AL53" s="21">
        <v>23</v>
      </c>
      <c r="AM53" s="21">
        <f t="shared" si="14"/>
        <v>460</v>
      </c>
      <c r="AN53" s="21">
        <v>24</v>
      </c>
      <c r="AO53" s="21">
        <f t="shared" si="15"/>
        <v>480</v>
      </c>
      <c r="AP53" s="21">
        <v>25</v>
      </c>
      <c r="AQ53" s="21">
        <f t="shared" si="16"/>
        <v>500</v>
      </c>
      <c r="AR53" s="27" cm="1">
        <f t="array" ref="AR53">SUMPRODUCT((MOD(COLUMN(Z53:AQ53),2)=0)*1,Z53:AQ53)</f>
        <v>189</v>
      </c>
      <c r="AS53" s="27" cm="1">
        <f t="array" ref="AS53">SUMPRODUCT((MOD(COLUMN(AA53:AR53),2)=0)*1,AA53:AR53)</f>
        <v>361</v>
      </c>
      <c r="AT53" s="21">
        <v>26</v>
      </c>
      <c r="AU53" s="21">
        <f t="shared" si="17"/>
        <v>520</v>
      </c>
      <c r="AV53" s="21">
        <v>27</v>
      </c>
      <c r="AW53" s="21">
        <f t="shared" si="18"/>
        <v>540</v>
      </c>
      <c r="AX53" s="21">
        <v>28</v>
      </c>
      <c r="AY53" s="21">
        <f t="shared" si="19"/>
        <v>560</v>
      </c>
      <c r="AZ53" s="27" cm="1">
        <f t="array" ref="AZ53">SUMPRODUCT((MOD(COLUMN(AT53:AY53),2)=0)*1,AT53:AY53)+TBDD[[#This Row],[TOTAL OBJECTIF COMMERCIAL ]]</f>
        <v>270</v>
      </c>
      <c r="BA53" s="27" cm="1">
        <f t="array" ref="BA53">SUMPRODUCT((MOD(COLUMN(AU53:AZ53),2)=0)*1,AU53:AZ53)+TBDD[[#This Row],[TOTAL CA COMMERCIAL]]</f>
        <v>686</v>
      </c>
      <c r="BB53" s="22" t="s">
        <v>54</v>
      </c>
    </row>
    <row r="54" spans="1:54" x14ac:dyDescent="0.25">
      <c r="A54" s="20">
        <v>1</v>
      </c>
      <c r="B54" s="21" t="s">
        <v>52</v>
      </c>
      <c r="C54" s="21" t="s">
        <v>53</v>
      </c>
      <c r="D54" s="21" t="s">
        <v>75</v>
      </c>
      <c r="E54" s="21">
        <v>7</v>
      </c>
      <c r="F54" s="21" t="s">
        <v>76</v>
      </c>
      <c r="G54" s="21" t="s">
        <v>55</v>
      </c>
      <c r="H54" s="21" t="s">
        <v>155</v>
      </c>
      <c r="I54" s="21">
        <v>20</v>
      </c>
      <c r="J54" s="21">
        <v>10</v>
      </c>
      <c r="K54" s="21">
        <f t="shared" si="0"/>
        <v>200</v>
      </c>
      <c r="L54" s="21">
        <v>11</v>
      </c>
      <c r="M54" s="21">
        <f t="shared" si="1"/>
        <v>220</v>
      </c>
      <c r="N54" s="21">
        <v>12</v>
      </c>
      <c r="O54" s="21">
        <f t="shared" si="2"/>
        <v>240</v>
      </c>
      <c r="P54" s="21">
        <v>13</v>
      </c>
      <c r="Q54" s="21">
        <f t="shared" si="3"/>
        <v>260</v>
      </c>
      <c r="R54" s="21">
        <v>14</v>
      </c>
      <c r="S54" s="21">
        <f t="shared" si="4"/>
        <v>280</v>
      </c>
      <c r="T54" s="21">
        <v>15</v>
      </c>
      <c r="U54" s="21">
        <f t="shared" si="5"/>
        <v>300</v>
      </c>
      <c r="V54" s="21">
        <v>16</v>
      </c>
      <c r="W54" s="21">
        <f t="shared" si="6"/>
        <v>320</v>
      </c>
      <c r="X54" s="27" cm="1">
        <f t="array" ref="X54">SUMPRODUCT((MOD(COLUMN(J54:W54),2)=0)*1,J54:W54)</f>
        <v>91</v>
      </c>
      <c r="Y54" s="27" cm="1">
        <f t="array" ref="Y54">SUMPRODUCT((MOD(COLUMN(K54:X54),2)=0)*1,K54:X54)</f>
        <v>172</v>
      </c>
      <c r="Z54" s="21">
        <v>17</v>
      </c>
      <c r="AA54" s="21">
        <f t="shared" si="7"/>
        <v>4420</v>
      </c>
      <c r="AB54" s="21">
        <v>18</v>
      </c>
      <c r="AC54" s="21">
        <f t="shared" si="22"/>
        <v>360</v>
      </c>
      <c r="AD54" s="21">
        <v>19</v>
      </c>
      <c r="AE54" s="21">
        <f t="shared" si="22"/>
        <v>380</v>
      </c>
      <c r="AF54" s="21">
        <v>20</v>
      </c>
      <c r="AG54" s="21">
        <f t="shared" si="11"/>
        <v>400</v>
      </c>
      <c r="AH54" s="21">
        <v>21</v>
      </c>
      <c r="AI54" s="21">
        <f t="shared" si="12"/>
        <v>420</v>
      </c>
      <c r="AJ54" s="21">
        <v>22</v>
      </c>
      <c r="AK54" s="21">
        <f t="shared" si="13"/>
        <v>440</v>
      </c>
      <c r="AL54" s="21">
        <v>23</v>
      </c>
      <c r="AM54" s="21">
        <f t="shared" si="14"/>
        <v>460</v>
      </c>
      <c r="AN54" s="21">
        <v>24</v>
      </c>
      <c r="AO54" s="21">
        <f t="shared" si="15"/>
        <v>480</v>
      </c>
      <c r="AP54" s="21">
        <v>25</v>
      </c>
      <c r="AQ54" s="21">
        <f t="shared" si="16"/>
        <v>500</v>
      </c>
      <c r="AR54" s="27" cm="1">
        <f t="array" ref="AR54">SUMPRODUCT((MOD(COLUMN(Z54:AQ54),2)=0)*1,Z54:AQ54)</f>
        <v>189</v>
      </c>
      <c r="AS54" s="27" cm="1">
        <f t="array" ref="AS54">SUMPRODUCT((MOD(COLUMN(AA54:AR54),2)=0)*1,AA54:AR54)</f>
        <v>361</v>
      </c>
      <c r="AT54" s="21">
        <v>26</v>
      </c>
      <c r="AU54" s="21">
        <f t="shared" si="17"/>
        <v>520</v>
      </c>
      <c r="AV54" s="21">
        <v>27</v>
      </c>
      <c r="AW54" s="21">
        <f t="shared" si="18"/>
        <v>540</v>
      </c>
      <c r="AX54" s="21">
        <v>28</v>
      </c>
      <c r="AY54" s="21">
        <f t="shared" si="19"/>
        <v>560</v>
      </c>
      <c r="AZ54" s="27" cm="1">
        <f t="array" ref="AZ54">SUMPRODUCT((MOD(COLUMN(AT54:AY54),2)=0)*1,AT54:AY54)+TBDD[[#This Row],[TOTAL OBJECTIF COMMERCIAL ]]</f>
        <v>270</v>
      </c>
      <c r="BA54" s="27" cm="1">
        <f t="array" ref="BA54">SUMPRODUCT((MOD(COLUMN(AU54:AZ54),2)=0)*1,AU54:AZ54)+TBDD[[#This Row],[TOTAL CA COMMERCIAL]]</f>
        <v>686</v>
      </c>
      <c r="BB54" s="22" t="s">
        <v>54</v>
      </c>
    </row>
    <row r="55" spans="1:54" x14ac:dyDescent="0.25">
      <c r="A55" s="20">
        <v>1</v>
      </c>
      <c r="B55" s="21" t="s">
        <v>52</v>
      </c>
      <c r="C55" s="21" t="s">
        <v>53</v>
      </c>
      <c r="D55" s="21" t="s">
        <v>75</v>
      </c>
      <c r="E55" s="21">
        <v>7</v>
      </c>
      <c r="F55" s="21" t="s">
        <v>76</v>
      </c>
      <c r="G55" s="21" t="s">
        <v>55</v>
      </c>
      <c r="H55" s="21" t="s">
        <v>156</v>
      </c>
      <c r="I55" s="21">
        <v>20</v>
      </c>
      <c r="J55" s="21">
        <v>10</v>
      </c>
      <c r="K55" s="21">
        <f t="shared" si="0"/>
        <v>200</v>
      </c>
      <c r="L55" s="21">
        <v>11</v>
      </c>
      <c r="M55" s="21">
        <f t="shared" si="1"/>
        <v>220</v>
      </c>
      <c r="N55" s="21">
        <v>12</v>
      </c>
      <c r="O55" s="21">
        <f t="shared" si="2"/>
        <v>240</v>
      </c>
      <c r="P55" s="21">
        <v>13</v>
      </c>
      <c r="Q55" s="21">
        <f t="shared" si="3"/>
        <v>260</v>
      </c>
      <c r="R55" s="21">
        <v>14</v>
      </c>
      <c r="S55" s="21">
        <f t="shared" si="4"/>
        <v>280</v>
      </c>
      <c r="T55" s="21">
        <v>15</v>
      </c>
      <c r="U55" s="21">
        <f t="shared" si="5"/>
        <v>300</v>
      </c>
      <c r="V55" s="21">
        <v>16</v>
      </c>
      <c r="W55" s="21">
        <f t="shared" si="6"/>
        <v>320</v>
      </c>
      <c r="X55" s="27" cm="1">
        <f t="array" ref="X55">SUMPRODUCT((MOD(COLUMN(J55:W55),2)=0)*1,J55:W55)</f>
        <v>91</v>
      </c>
      <c r="Y55" s="27" cm="1">
        <f t="array" ref="Y55">SUMPRODUCT((MOD(COLUMN(K55:X55),2)=0)*1,K55:X55)</f>
        <v>172</v>
      </c>
      <c r="Z55" s="21">
        <v>17</v>
      </c>
      <c r="AA55" s="21">
        <f t="shared" si="7"/>
        <v>4420</v>
      </c>
      <c r="AB55" s="21">
        <v>18</v>
      </c>
      <c r="AC55" s="21">
        <f t="shared" si="22"/>
        <v>360</v>
      </c>
      <c r="AD55" s="21">
        <v>19</v>
      </c>
      <c r="AE55" s="21">
        <f t="shared" si="22"/>
        <v>380</v>
      </c>
      <c r="AF55" s="21">
        <v>20</v>
      </c>
      <c r="AG55" s="21">
        <f t="shared" si="11"/>
        <v>400</v>
      </c>
      <c r="AH55" s="21">
        <v>21</v>
      </c>
      <c r="AI55" s="21">
        <f t="shared" si="12"/>
        <v>420</v>
      </c>
      <c r="AJ55" s="21">
        <v>22</v>
      </c>
      <c r="AK55" s="21">
        <f t="shared" si="13"/>
        <v>440</v>
      </c>
      <c r="AL55" s="21">
        <v>23</v>
      </c>
      <c r="AM55" s="21">
        <f t="shared" si="14"/>
        <v>460</v>
      </c>
      <c r="AN55" s="21">
        <v>24</v>
      </c>
      <c r="AO55" s="21">
        <f t="shared" si="15"/>
        <v>480</v>
      </c>
      <c r="AP55" s="21">
        <v>25</v>
      </c>
      <c r="AQ55" s="21">
        <f t="shared" si="16"/>
        <v>500</v>
      </c>
      <c r="AR55" s="27" cm="1">
        <f t="array" ref="AR55">SUMPRODUCT((MOD(COLUMN(Z55:AQ55),2)=0)*1,Z55:AQ55)</f>
        <v>189</v>
      </c>
      <c r="AS55" s="27" cm="1">
        <f t="array" ref="AS55">SUMPRODUCT((MOD(COLUMN(AA55:AR55),2)=0)*1,AA55:AR55)</f>
        <v>361</v>
      </c>
      <c r="AT55" s="21">
        <v>26</v>
      </c>
      <c r="AU55" s="21">
        <f t="shared" si="17"/>
        <v>520</v>
      </c>
      <c r="AV55" s="21">
        <v>27</v>
      </c>
      <c r="AW55" s="21">
        <f t="shared" si="18"/>
        <v>540</v>
      </c>
      <c r="AX55" s="21">
        <v>28</v>
      </c>
      <c r="AY55" s="21">
        <f t="shared" si="19"/>
        <v>560</v>
      </c>
      <c r="AZ55" s="27" cm="1">
        <f t="array" ref="AZ55">SUMPRODUCT((MOD(COLUMN(AT55:AY55),2)=0)*1,AT55:AY55)+TBDD[[#This Row],[TOTAL OBJECTIF COMMERCIAL ]]</f>
        <v>270</v>
      </c>
      <c r="BA55" s="27" cm="1">
        <f t="array" ref="BA55">SUMPRODUCT((MOD(COLUMN(AU55:AZ55),2)=0)*1,AU55:AZ55)+TBDD[[#This Row],[TOTAL CA COMMERCIAL]]</f>
        <v>686</v>
      </c>
      <c r="BB55" s="22" t="s">
        <v>54</v>
      </c>
    </row>
    <row r="56" spans="1:54" x14ac:dyDescent="0.25">
      <c r="A56" s="20">
        <v>1</v>
      </c>
      <c r="B56" s="21" t="s">
        <v>52</v>
      </c>
      <c r="C56" s="21" t="s">
        <v>53</v>
      </c>
      <c r="D56" s="21" t="s">
        <v>75</v>
      </c>
      <c r="E56" s="21">
        <v>7</v>
      </c>
      <c r="F56" s="21" t="s">
        <v>76</v>
      </c>
      <c r="G56" s="21" t="s">
        <v>55</v>
      </c>
      <c r="H56" s="21" t="s">
        <v>157</v>
      </c>
      <c r="I56" s="21">
        <v>20</v>
      </c>
      <c r="J56" s="21">
        <v>10</v>
      </c>
      <c r="K56" s="21">
        <f t="shared" si="0"/>
        <v>200</v>
      </c>
      <c r="L56" s="21">
        <v>11</v>
      </c>
      <c r="M56" s="21">
        <f t="shared" si="1"/>
        <v>220</v>
      </c>
      <c r="N56" s="21">
        <v>12</v>
      </c>
      <c r="O56" s="21">
        <f t="shared" si="2"/>
        <v>240</v>
      </c>
      <c r="P56" s="21">
        <v>13</v>
      </c>
      <c r="Q56" s="21">
        <f t="shared" si="3"/>
        <v>260</v>
      </c>
      <c r="R56" s="21">
        <v>14</v>
      </c>
      <c r="S56" s="21">
        <f t="shared" si="4"/>
        <v>280</v>
      </c>
      <c r="T56" s="21">
        <v>15</v>
      </c>
      <c r="U56" s="21">
        <f t="shared" si="5"/>
        <v>300</v>
      </c>
      <c r="V56" s="21">
        <v>16</v>
      </c>
      <c r="W56" s="21">
        <f t="shared" si="6"/>
        <v>320</v>
      </c>
      <c r="X56" s="27" cm="1">
        <f t="array" ref="X56">SUMPRODUCT((MOD(COLUMN(J56:W56),2)=0)*1,J56:W56)</f>
        <v>91</v>
      </c>
      <c r="Y56" s="27" cm="1">
        <f t="array" ref="Y56">SUMPRODUCT((MOD(COLUMN(K56:X56),2)=0)*1,K56:X56)</f>
        <v>172</v>
      </c>
      <c r="Z56" s="21">
        <v>17</v>
      </c>
      <c r="AA56" s="21">
        <f t="shared" si="7"/>
        <v>4420</v>
      </c>
      <c r="AB56" s="21">
        <v>18</v>
      </c>
      <c r="AC56" s="21">
        <f t="shared" si="22"/>
        <v>360</v>
      </c>
      <c r="AD56" s="21">
        <v>19</v>
      </c>
      <c r="AE56" s="21">
        <f t="shared" si="22"/>
        <v>380</v>
      </c>
      <c r="AF56" s="21">
        <v>20</v>
      </c>
      <c r="AG56" s="21">
        <f t="shared" si="11"/>
        <v>400</v>
      </c>
      <c r="AH56" s="21">
        <v>21</v>
      </c>
      <c r="AI56" s="21">
        <f t="shared" si="12"/>
        <v>420</v>
      </c>
      <c r="AJ56" s="21">
        <v>22</v>
      </c>
      <c r="AK56" s="21">
        <f t="shared" si="13"/>
        <v>440</v>
      </c>
      <c r="AL56" s="21">
        <v>23</v>
      </c>
      <c r="AM56" s="21">
        <f t="shared" si="14"/>
        <v>460</v>
      </c>
      <c r="AN56" s="21">
        <v>24</v>
      </c>
      <c r="AO56" s="21">
        <f t="shared" si="15"/>
        <v>480</v>
      </c>
      <c r="AP56" s="21">
        <v>25</v>
      </c>
      <c r="AQ56" s="21">
        <f t="shared" si="16"/>
        <v>500</v>
      </c>
      <c r="AR56" s="27" cm="1">
        <f t="array" ref="AR56">SUMPRODUCT((MOD(COLUMN(Z56:AQ56),2)=0)*1,Z56:AQ56)</f>
        <v>189</v>
      </c>
      <c r="AS56" s="27" cm="1">
        <f t="array" ref="AS56">SUMPRODUCT((MOD(COLUMN(AA56:AR56),2)=0)*1,AA56:AR56)</f>
        <v>361</v>
      </c>
      <c r="AT56" s="21">
        <v>26</v>
      </c>
      <c r="AU56" s="21">
        <f t="shared" si="17"/>
        <v>520</v>
      </c>
      <c r="AV56" s="21">
        <v>27</v>
      </c>
      <c r="AW56" s="21">
        <f t="shared" si="18"/>
        <v>540</v>
      </c>
      <c r="AX56" s="21">
        <v>28</v>
      </c>
      <c r="AY56" s="21">
        <f t="shared" si="19"/>
        <v>560</v>
      </c>
      <c r="AZ56" s="27" cm="1">
        <f t="array" ref="AZ56">SUMPRODUCT((MOD(COLUMN(AT56:AY56),2)=0)*1,AT56:AY56)+TBDD[[#This Row],[TOTAL OBJECTIF COMMERCIAL ]]</f>
        <v>270</v>
      </c>
      <c r="BA56" s="27" cm="1">
        <f t="array" ref="BA56">SUMPRODUCT((MOD(COLUMN(AU56:AZ56),2)=0)*1,AU56:AZ56)+TBDD[[#This Row],[TOTAL CA COMMERCIAL]]</f>
        <v>686</v>
      </c>
      <c r="BB56" s="22" t="s">
        <v>54</v>
      </c>
    </row>
    <row r="57" spans="1:54" x14ac:dyDescent="0.25">
      <c r="A57" s="20">
        <v>1</v>
      </c>
      <c r="B57" s="21" t="s">
        <v>52</v>
      </c>
      <c r="C57" s="21" t="s">
        <v>53</v>
      </c>
      <c r="D57" s="21" t="s">
        <v>75</v>
      </c>
      <c r="E57" s="21">
        <v>7</v>
      </c>
      <c r="F57" s="21" t="s">
        <v>76</v>
      </c>
      <c r="G57" s="21" t="s">
        <v>55</v>
      </c>
      <c r="H57" s="21" t="s">
        <v>158</v>
      </c>
      <c r="I57" s="21">
        <v>20</v>
      </c>
      <c r="J57" s="21">
        <v>10</v>
      </c>
      <c r="K57" s="21">
        <f t="shared" si="0"/>
        <v>200</v>
      </c>
      <c r="L57" s="21">
        <v>11</v>
      </c>
      <c r="M57" s="21">
        <f t="shared" si="1"/>
        <v>220</v>
      </c>
      <c r="N57" s="21">
        <v>12</v>
      </c>
      <c r="O57" s="21">
        <f t="shared" si="2"/>
        <v>240</v>
      </c>
      <c r="P57" s="21">
        <v>13</v>
      </c>
      <c r="Q57" s="21">
        <f t="shared" si="3"/>
        <v>260</v>
      </c>
      <c r="R57" s="21">
        <v>14</v>
      </c>
      <c r="S57" s="21">
        <f t="shared" si="4"/>
        <v>280</v>
      </c>
      <c r="T57" s="21">
        <v>15</v>
      </c>
      <c r="U57" s="21">
        <f t="shared" si="5"/>
        <v>300</v>
      </c>
      <c r="V57" s="21">
        <v>16</v>
      </c>
      <c r="W57" s="21">
        <f t="shared" si="6"/>
        <v>320</v>
      </c>
      <c r="X57" s="27" cm="1">
        <f t="array" ref="X57">SUMPRODUCT((MOD(COLUMN(J57:W57),2)=0)*1,J57:W57)</f>
        <v>91</v>
      </c>
      <c r="Y57" s="27" cm="1">
        <f t="array" ref="Y57">SUMPRODUCT((MOD(COLUMN(K57:X57),2)=0)*1,K57:X57)</f>
        <v>172</v>
      </c>
      <c r="Z57" s="21">
        <v>17</v>
      </c>
      <c r="AA57" s="21">
        <f t="shared" si="7"/>
        <v>4420</v>
      </c>
      <c r="AB57" s="21">
        <v>18</v>
      </c>
      <c r="AC57" s="21">
        <f t="shared" si="22"/>
        <v>360</v>
      </c>
      <c r="AD57" s="21">
        <v>19</v>
      </c>
      <c r="AE57" s="21">
        <f t="shared" si="22"/>
        <v>380</v>
      </c>
      <c r="AF57" s="21">
        <v>20</v>
      </c>
      <c r="AG57" s="21">
        <f t="shared" si="11"/>
        <v>400</v>
      </c>
      <c r="AH57" s="21">
        <v>21</v>
      </c>
      <c r="AI57" s="21">
        <f t="shared" si="12"/>
        <v>420</v>
      </c>
      <c r="AJ57" s="21">
        <v>22</v>
      </c>
      <c r="AK57" s="21">
        <f t="shared" si="13"/>
        <v>440</v>
      </c>
      <c r="AL57" s="21">
        <v>23</v>
      </c>
      <c r="AM57" s="21">
        <f t="shared" si="14"/>
        <v>460</v>
      </c>
      <c r="AN57" s="21">
        <v>24</v>
      </c>
      <c r="AO57" s="21">
        <f t="shared" si="15"/>
        <v>480</v>
      </c>
      <c r="AP57" s="21">
        <v>25</v>
      </c>
      <c r="AQ57" s="21">
        <f t="shared" si="16"/>
        <v>500</v>
      </c>
      <c r="AR57" s="27" cm="1">
        <f t="array" ref="AR57">SUMPRODUCT((MOD(COLUMN(Z57:AQ57),2)=0)*1,Z57:AQ57)</f>
        <v>189</v>
      </c>
      <c r="AS57" s="27" cm="1">
        <f t="array" ref="AS57">SUMPRODUCT((MOD(COLUMN(AA57:AR57),2)=0)*1,AA57:AR57)</f>
        <v>361</v>
      </c>
      <c r="AT57" s="21">
        <v>26</v>
      </c>
      <c r="AU57" s="21">
        <f t="shared" si="17"/>
        <v>520</v>
      </c>
      <c r="AV57" s="21">
        <v>27</v>
      </c>
      <c r="AW57" s="21">
        <f t="shared" si="18"/>
        <v>540</v>
      </c>
      <c r="AX57" s="21">
        <v>28</v>
      </c>
      <c r="AY57" s="21">
        <f t="shared" si="19"/>
        <v>560</v>
      </c>
      <c r="AZ57" s="27" cm="1">
        <f t="array" ref="AZ57">SUMPRODUCT((MOD(COLUMN(AT57:AY57),2)=0)*1,AT57:AY57)+TBDD[[#This Row],[TOTAL OBJECTIF COMMERCIAL ]]</f>
        <v>270</v>
      </c>
      <c r="BA57" s="27" cm="1">
        <f t="array" ref="BA57">SUMPRODUCT((MOD(COLUMN(AU57:AZ57),2)=0)*1,AU57:AZ57)+TBDD[[#This Row],[TOTAL CA COMMERCIAL]]</f>
        <v>686</v>
      </c>
      <c r="BB57" s="22" t="s">
        <v>54</v>
      </c>
    </row>
    <row r="58" spans="1:54" x14ac:dyDescent="0.25">
      <c r="A58" s="20">
        <v>1</v>
      </c>
      <c r="B58" s="21" t="s">
        <v>52</v>
      </c>
      <c r="C58" s="21" t="s">
        <v>53</v>
      </c>
      <c r="D58" s="21" t="s">
        <v>75</v>
      </c>
      <c r="E58" s="21">
        <v>7</v>
      </c>
      <c r="F58" s="21" t="s">
        <v>76</v>
      </c>
      <c r="G58" s="21" t="s">
        <v>55</v>
      </c>
      <c r="H58" s="21" t="s">
        <v>159</v>
      </c>
      <c r="I58" s="21">
        <v>20</v>
      </c>
      <c r="J58" s="21">
        <v>10</v>
      </c>
      <c r="K58" s="21">
        <f t="shared" si="0"/>
        <v>200</v>
      </c>
      <c r="L58" s="21">
        <v>11</v>
      </c>
      <c r="M58" s="21">
        <f t="shared" si="1"/>
        <v>220</v>
      </c>
      <c r="N58" s="21">
        <v>12</v>
      </c>
      <c r="O58" s="21">
        <f t="shared" si="2"/>
        <v>240</v>
      </c>
      <c r="P58" s="21">
        <v>13</v>
      </c>
      <c r="Q58" s="21">
        <f t="shared" si="3"/>
        <v>260</v>
      </c>
      <c r="R58" s="21">
        <v>14</v>
      </c>
      <c r="S58" s="21">
        <f t="shared" si="4"/>
        <v>280</v>
      </c>
      <c r="T58" s="21">
        <v>15</v>
      </c>
      <c r="U58" s="21">
        <f t="shared" si="5"/>
        <v>300</v>
      </c>
      <c r="V58" s="21">
        <v>16</v>
      </c>
      <c r="W58" s="21">
        <f t="shared" si="6"/>
        <v>320</v>
      </c>
      <c r="X58" s="27" cm="1">
        <f t="array" ref="X58">SUMPRODUCT((MOD(COLUMN(J58:W58),2)=0)*1,J58:W58)</f>
        <v>91</v>
      </c>
      <c r="Y58" s="27" cm="1">
        <f t="array" ref="Y58">SUMPRODUCT((MOD(COLUMN(K58:X58),2)=0)*1,K58:X58)</f>
        <v>172</v>
      </c>
      <c r="Z58" s="21">
        <v>17</v>
      </c>
      <c r="AA58" s="21">
        <f t="shared" si="7"/>
        <v>4420</v>
      </c>
      <c r="AB58" s="21">
        <v>18</v>
      </c>
      <c r="AC58" s="21">
        <f t="shared" si="22"/>
        <v>360</v>
      </c>
      <c r="AD58" s="21">
        <v>19</v>
      </c>
      <c r="AE58" s="21">
        <f t="shared" si="22"/>
        <v>380</v>
      </c>
      <c r="AF58" s="21">
        <v>20</v>
      </c>
      <c r="AG58" s="21">
        <f t="shared" si="11"/>
        <v>400</v>
      </c>
      <c r="AH58" s="21">
        <v>21</v>
      </c>
      <c r="AI58" s="21">
        <f t="shared" si="12"/>
        <v>420</v>
      </c>
      <c r="AJ58" s="21">
        <v>22</v>
      </c>
      <c r="AK58" s="21">
        <f t="shared" si="13"/>
        <v>440</v>
      </c>
      <c r="AL58" s="21">
        <v>23</v>
      </c>
      <c r="AM58" s="21">
        <f t="shared" si="14"/>
        <v>460</v>
      </c>
      <c r="AN58" s="21">
        <v>24</v>
      </c>
      <c r="AO58" s="21">
        <f t="shared" si="15"/>
        <v>480</v>
      </c>
      <c r="AP58" s="21">
        <v>25</v>
      </c>
      <c r="AQ58" s="21">
        <f t="shared" si="16"/>
        <v>500</v>
      </c>
      <c r="AR58" s="27" cm="1">
        <f t="array" ref="AR58">SUMPRODUCT((MOD(COLUMN(Z58:AQ58),2)=0)*1,Z58:AQ58)</f>
        <v>189</v>
      </c>
      <c r="AS58" s="27" cm="1">
        <f t="array" ref="AS58">SUMPRODUCT((MOD(COLUMN(AA58:AR58),2)=0)*1,AA58:AR58)</f>
        <v>361</v>
      </c>
      <c r="AT58" s="21">
        <v>26</v>
      </c>
      <c r="AU58" s="21">
        <f t="shared" si="17"/>
        <v>520</v>
      </c>
      <c r="AV58" s="21">
        <v>27</v>
      </c>
      <c r="AW58" s="21">
        <f t="shared" si="18"/>
        <v>540</v>
      </c>
      <c r="AX58" s="21">
        <v>28</v>
      </c>
      <c r="AY58" s="21">
        <f t="shared" si="19"/>
        <v>560</v>
      </c>
      <c r="AZ58" s="27" cm="1">
        <f t="array" ref="AZ58">SUMPRODUCT((MOD(COLUMN(AT58:AY58),2)=0)*1,AT58:AY58)+TBDD[[#This Row],[TOTAL OBJECTIF COMMERCIAL ]]</f>
        <v>270</v>
      </c>
      <c r="BA58" s="27" cm="1">
        <f t="array" ref="BA58">SUMPRODUCT((MOD(COLUMN(AU58:AZ58),2)=0)*1,AU58:AZ58)+TBDD[[#This Row],[TOTAL CA COMMERCIAL]]</f>
        <v>686</v>
      </c>
      <c r="BB58" s="22" t="s">
        <v>54</v>
      </c>
    </row>
    <row r="59" spans="1:54" x14ac:dyDescent="0.25">
      <c r="A59" s="20">
        <v>1</v>
      </c>
      <c r="B59" s="21" t="s">
        <v>52</v>
      </c>
      <c r="C59" s="21" t="s">
        <v>53</v>
      </c>
      <c r="D59" s="21" t="s">
        <v>75</v>
      </c>
      <c r="E59" s="21">
        <v>7</v>
      </c>
      <c r="F59" s="21" t="s">
        <v>76</v>
      </c>
      <c r="G59" s="21" t="s">
        <v>55</v>
      </c>
      <c r="H59" s="21" t="s">
        <v>160</v>
      </c>
      <c r="I59" s="21">
        <v>20</v>
      </c>
      <c r="J59" s="21">
        <v>10</v>
      </c>
      <c r="K59" s="21">
        <f t="shared" si="0"/>
        <v>200</v>
      </c>
      <c r="L59" s="21">
        <v>11</v>
      </c>
      <c r="M59" s="21">
        <f t="shared" si="1"/>
        <v>220</v>
      </c>
      <c r="N59" s="21">
        <v>12</v>
      </c>
      <c r="O59" s="21">
        <f t="shared" si="2"/>
        <v>240</v>
      </c>
      <c r="P59" s="21">
        <v>13</v>
      </c>
      <c r="Q59" s="21">
        <f t="shared" si="3"/>
        <v>260</v>
      </c>
      <c r="R59" s="21">
        <v>14</v>
      </c>
      <c r="S59" s="21">
        <f t="shared" si="4"/>
        <v>280</v>
      </c>
      <c r="T59" s="21">
        <v>15</v>
      </c>
      <c r="U59" s="21">
        <f t="shared" si="5"/>
        <v>300</v>
      </c>
      <c r="V59" s="21">
        <v>16</v>
      </c>
      <c r="W59" s="21">
        <f t="shared" si="6"/>
        <v>320</v>
      </c>
      <c r="X59" s="27" cm="1">
        <f t="array" ref="X59">SUMPRODUCT((MOD(COLUMN(J59:W59),2)=0)*1,J59:W59)</f>
        <v>91</v>
      </c>
      <c r="Y59" s="27" cm="1">
        <f t="array" ref="Y59">SUMPRODUCT((MOD(COLUMN(K59:X59),2)=0)*1,K59:X59)</f>
        <v>172</v>
      </c>
      <c r="Z59" s="21">
        <v>17</v>
      </c>
      <c r="AA59" s="21">
        <f t="shared" si="7"/>
        <v>4420</v>
      </c>
      <c r="AB59" s="21">
        <v>18</v>
      </c>
      <c r="AC59" s="21">
        <f t="shared" si="22"/>
        <v>360</v>
      </c>
      <c r="AD59" s="21">
        <v>19</v>
      </c>
      <c r="AE59" s="21">
        <f t="shared" si="22"/>
        <v>380</v>
      </c>
      <c r="AF59" s="21">
        <v>20</v>
      </c>
      <c r="AG59" s="21">
        <f t="shared" si="11"/>
        <v>400</v>
      </c>
      <c r="AH59" s="21">
        <v>21</v>
      </c>
      <c r="AI59" s="21">
        <f t="shared" si="12"/>
        <v>420</v>
      </c>
      <c r="AJ59" s="21">
        <v>22</v>
      </c>
      <c r="AK59" s="21">
        <f t="shared" si="13"/>
        <v>440</v>
      </c>
      <c r="AL59" s="21">
        <v>23</v>
      </c>
      <c r="AM59" s="21">
        <f t="shared" si="14"/>
        <v>460</v>
      </c>
      <c r="AN59" s="21">
        <v>24</v>
      </c>
      <c r="AO59" s="21">
        <f t="shared" si="15"/>
        <v>480</v>
      </c>
      <c r="AP59" s="21">
        <v>25</v>
      </c>
      <c r="AQ59" s="21">
        <f t="shared" si="16"/>
        <v>500</v>
      </c>
      <c r="AR59" s="27" cm="1">
        <f t="array" ref="AR59">SUMPRODUCT((MOD(COLUMN(Z59:AQ59),2)=0)*1,Z59:AQ59)</f>
        <v>189</v>
      </c>
      <c r="AS59" s="27" cm="1">
        <f t="array" ref="AS59">SUMPRODUCT((MOD(COLUMN(AA59:AR59),2)=0)*1,AA59:AR59)</f>
        <v>361</v>
      </c>
      <c r="AT59" s="21">
        <v>26</v>
      </c>
      <c r="AU59" s="21">
        <f t="shared" si="17"/>
        <v>520</v>
      </c>
      <c r="AV59" s="21">
        <v>27</v>
      </c>
      <c r="AW59" s="21">
        <f t="shared" si="18"/>
        <v>540</v>
      </c>
      <c r="AX59" s="21">
        <v>28</v>
      </c>
      <c r="AY59" s="21">
        <f t="shared" si="19"/>
        <v>560</v>
      </c>
      <c r="AZ59" s="27" cm="1">
        <f t="array" ref="AZ59">SUMPRODUCT((MOD(COLUMN(AT59:AY59),2)=0)*1,AT59:AY59)+TBDD[[#This Row],[TOTAL OBJECTIF COMMERCIAL ]]</f>
        <v>270</v>
      </c>
      <c r="BA59" s="27" cm="1">
        <f t="array" ref="BA59">SUMPRODUCT((MOD(COLUMN(AU59:AZ59),2)=0)*1,AU59:AZ59)+TBDD[[#This Row],[TOTAL CA COMMERCIAL]]</f>
        <v>686</v>
      </c>
      <c r="BB59" s="22" t="s">
        <v>54</v>
      </c>
    </row>
    <row r="60" spans="1:54" x14ac:dyDescent="0.25">
      <c r="A60" s="20">
        <v>1</v>
      </c>
      <c r="B60" s="21" t="s">
        <v>52</v>
      </c>
      <c r="C60" s="21" t="s">
        <v>53</v>
      </c>
      <c r="D60" s="21" t="s">
        <v>80</v>
      </c>
      <c r="E60" s="21">
        <v>7</v>
      </c>
      <c r="F60" s="21" t="s">
        <v>76</v>
      </c>
      <c r="G60" s="21" t="s">
        <v>55</v>
      </c>
      <c r="H60" s="21" t="s">
        <v>161</v>
      </c>
      <c r="I60" s="21">
        <v>20</v>
      </c>
      <c r="J60" s="21">
        <v>10</v>
      </c>
      <c r="K60" s="21">
        <f t="shared" si="0"/>
        <v>200</v>
      </c>
      <c r="L60" s="21">
        <v>11</v>
      </c>
      <c r="M60" s="21">
        <f t="shared" si="1"/>
        <v>220</v>
      </c>
      <c r="N60" s="21">
        <v>12</v>
      </c>
      <c r="O60" s="21">
        <f t="shared" si="2"/>
        <v>240</v>
      </c>
      <c r="P60" s="21">
        <v>13</v>
      </c>
      <c r="Q60" s="21">
        <f t="shared" si="3"/>
        <v>260</v>
      </c>
      <c r="R60" s="21">
        <v>14</v>
      </c>
      <c r="S60" s="21">
        <f t="shared" si="4"/>
        <v>280</v>
      </c>
      <c r="T60" s="21">
        <v>15</v>
      </c>
      <c r="U60" s="21">
        <f t="shared" si="5"/>
        <v>300</v>
      </c>
      <c r="V60" s="21">
        <v>16</v>
      </c>
      <c r="W60" s="21">
        <f t="shared" si="6"/>
        <v>320</v>
      </c>
      <c r="X60" s="27" cm="1">
        <f t="array" ref="X60">SUMPRODUCT((MOD(COLUMN(J60:W60),2)=0)*1,J60:W60)</f>
        <v>91</v>
      </c>
      <c r="Y60" s="27" cm="1">
        <f t="array" ref="Y60">SUMPRODUCT((MOD(COLUMN(K60:X60),2)=0)*1,K60:X60)</f>
        <v>172</v>
      </c>
      <c r="Z60" s="21">
        <v>17</v>
      </c>
      <c r="AA60" s="21">
        <f t="shared" si="7"/>
        <v>4420</v>
      </c>
      <c r="AB60" s="21">
        <v>18</v>
      </c>
      <c r="AC60" s="21">
        <f t="shared" si="22"/>
        <v>360</v>
      </c>
      <c r="AD60" s="21">
        <v>19</v>
      </c>
      <c r="AE60" s="21">
        <f t="shared" si="22"/>
        <v>380</v>
      </c>
      <c r="AF60" s="21">
        <v>20</v>
      </c>
      <c r="AG60" s="21">
        <f t="shared" si="11"/>
        <v>400</v>
      </c>
      <c r="AH60" s="21">
        <v>21</v>
      </c>
      <c r="AI60" s="21">
        <f t="shared" si="12"/>
        <v>420</v>
      </c>
      <c r="AJ60" s="21">
        <v>22</v>
      </c>
      <c r="AK60" s="21">
        <f t="shared" si="13"/>
        <v>440</v>
      </c>
      <c r="AL60" s="21">
        <v>23</v>
      </c>
      <c r="AM60" s="21">
        <f t="shared" si="14"/>
        <v>460</v>
      </c>
      <c r="AN60" s="21">
        <v>24</v>
      </c>
      <c r="AO60" s="21">
        <f t="shared" si="15"/>
        <v>480</v>
      </c>
      <c r="AP60" s="21">
        <v>25</v>
      </c>
      <c r="AQ60" s="21">
        <f t="shared" si="16"/>
        <v>500</v>
      </c>
      <c r="AR60" s="27" cm="1">
        <f t="array" ref="AR60">SUMPRODUCT((MOD(COLUMN(Z60:AQ60),2)=0)*1,Z60:AQ60)</f>
        <v>189</v>
      </c>
      <c r="AS60" s="27" cm="1">
        <f t="array" ref="AS60">SUMPRODUCT((MOD(COLUMN(AA60:AR60),2)=0)*1,AA60:AR60)</f>
        <v>361</v>
      </c>
      <c r="AT60" s="21">
        <v>26</v>
      </c>
      <c r="AU60" s="21">
        <f t="shared" si="17"/>
        <v>520</v>
      </c>
      <c r="AV60" s="21">
        <v>27</v>
      </c>
      <c r="AW60" s="21">
        <f t="shared" si="18"/>
        <v>540</v>
      </c>
      <c r="AX60" s="21">
        <v>28</v>
      </c>
      <c r="AY60" s="21">
        <f t="shared" si="19"/>
        <v>560</v>
      </c>
      <c r="AZ60" s="27" cm="1">
        <f t="array" ref="AZ60">SUMPRODUCT((MOD(COLUMN(AT60:AY60),2)=0)*1,AT60:AY60)+TBDD[[#This Row],[TOTAL OBJECTIF COMMERCIAL ]]</f>
        <v>270</v>
      </c>
      <c r="BA60" s="27" cm="1">
        <f t="array" ref="BA60">SUMPRODUCT((MOD(COLUMN(AU60:AZ60),2)=0)*1,AU60:AZ60)+TBDD[[#This Row],[TOTAL CA COMMERCIAL]]</f>
        <v>686</v>
      </c>
      <c r="BB60" s="22" t="s">
        <v>54</v>
      </c>
    </row>
    <row r="61" spans="1:54" x14ac:dyDescent="0.25">
      <c r="A61" s="23">
        <v>1</v>
      </c>
      <c r="B61" s="24" t="s">
        <v>52</v>
      </c>
      <c r="C61" s="24" t="s">
        <v>53</v>
      </c>
      <c r="D61" s="24" t="s">
        <v>80</v>
      </c>
      <c r="E61" s="24">
        <v>7</v>
      </c>
      <c r="F61" s="24" t="s">
        <v>76</v>
      </c>
      <c r="G61" s="24" t="s">
        <v>55</v>
      </c>
      <c r="H61" s="24" t="s">
        <v>162</v>
      </c>
      <c r="I61" s="24">
        <v>20</v>
      </c>
      <c r="J61" s="21">
        <v>10</v>
      </c>
      <c r="K61" s="24">
        <f t="shared" si="0"/>
        <v>200</v>
      </c>
      <c r="L61" s="21">
        <v>11</v>
      </c>
      <c r="M61" s="24">
        <f t="shared" si="1"/>
        <v>220</v>
      </c>
      <c r="N61" s="21">
        <v>12</v>
      </c>
      <c r="O61" s="24">
        <f t="shared" si="2"/>
        <v>240</v>
      </c>
      <c r="P61" s="21">
        <v>13</v>
      </c>
      <c r="Q61" s="24">
        <f t="shared" si="3"/>
        <v>260</v>
      </c>
      <c r="R61" s="21">
        <v>14</v>
      </c>
      <c r="S61" s="24">
        <f t="shared" si="4"/>
        <v>280</v>
      </c>
      <c r="T61" s="21">
        <v>15</v>
      </c>
      <c r="U61" s="24">
        <f t="shared" si="5"/>
        <v>300</v>
      </c>
      <c r="V61" s="21">
        <v>16</v>
      </c>
      <c r="W61" s="24">
        <f t="shared" si="6"/>
        <v>320</v>
      </c>
      <c r="X61" s="27" cm="1">
        <f t="array" ref="X61">SUMPRODUCT((MOD(COLUMN(J61:W61),2)=0)*1,J61:W61)</f>
        <v>91</v>
      </c>
      <c r="Y61" s="27" cm="1">
        <f t="array" ref="Y61">SUMPRODUCT((MOD(COLUMN(K61:X61),2)=0)*1,K61:X61)</f>
        <v>172</v>
      </c>
      <c r="Z61" s="21">
        <v>17</v>
      </c>
      <c r="AA61" s="24">
        <f t="shared" si="7"/>
        <v>4420</v>
      </c>
      <c r="AB61" s="21">
        <v>18</v>
      </c>
      <c r="AC61" s="24">
        <f t="shared" si="22"/>
        <v>360</v>
      </c>
      <c r="AD61" s="21">
        <v>19</v>
      </c>
      <c r="AE61" s="24">
        <f t="shared" si="22"/>
        <v>380</v>
      </c>
      <c r="AF61" s="21">
        <v>20</v>
      </c>
      <c r="AG61" s="24">
        <f t="shared" si="11"/>
        <v>400</v>
      </c>
      <c r="AH61" s="21">
        <v>21</v>
      </c>
      <c r="AI61" s="24">
        <f t="shared" si="12"/>
        <v>420</v>
      </c>
      <c r="AJ61" s="21">
        <v>22</v>
      </c>
      <c r="AK61" s="24">
        <f t="shared" si="13"/>
        <v>440</v>
      </c>
      <c r="AL61" s="21">
        <v>23</v>
      </c>
      <c r="AM61" s="24">
        <f t="shared" si="14"/>
        <v>460</v>
      </c>
      <c r="AN61" s="21">
        <v>24</v>
      </c>
      <c r="AO61" s="24">
        <f t="shared" si="15"/>
        <v>480</v>
      </c>
      <c r="AP61" s="21">
        <v>25</v>
      </c>
      <c r="AQ61" s="24">
        <f t="shared" si="16"/>
        <v>500</v>
      </c>
      <c r="AR61" s="27" cm="1">
        <f t="array" ref="AR61">SUMPRODUCT((MOD(COLUMN(Z61:AQ61),2)=0)*1,Z61:AQ61)</f>
        <v>189</v>
      </c>
      <c r="AS61" s="27" cm="1">
        <f t="array" ref="AS61">SUMPRODUCT((MOD(COLUMN(AA61:AR61),2)=0)*1,AA61:AR61)</f>
        <v>361</v>
      </c>
      <c r="AT61" s="21">
        <v>26</v>
      </c>
      <c r="AU61" s="24">
        <f t="shared" si="17"/>
        <v>520</v>
      </c>
      <c r="AV61" s="21">
        <v>27</v>
      </c>
      <c r="AW61" s="24">
        <f t="shared" si="18"/>
        <v>540</v>
      </c>
      <c r="AX61" s="21">
        <v>28</v>
      </c>
      <c r="AY61" s="24">
        <f t="shared" si="19"/>
        <v>560</v>
      </c>
      <c r="AZ61" s="27" cm="1">
        <f t="array" ref="AZ61">SUMPRODUCT((MOD(COLUMN(AT61:AY61),2)=0)*1,AT61:AY61)+TBDD[[#This Row],[TOTAL OBJECTIF COMMERCIAL ]]</f>
        <v>270</v>
      </c>
      <c r="BA61" s="27" cm="1">
        <f t="array" ref="BA61">SUMPRODUCT((MOD(COLUMN(AU61:AZ61),2)=0)*1,AU61:AZ61)+TBDD[[#This Row],[TOTAL CA COMMERCIAL]]</f>
        <v>686</v>
      </c>
      <c r="BB61" s="25" t="s">
        <v>54</v>
      </c>
    </row>
    <row r="62" spans="1:54" x14ac:dyDescent="0.25">
      <c r="A62" s="20">
        <v>1</v>
      </c>
      <c r="B62" s="21" t="s">
        <v>52</v>
      </c>
      <c r="C62" s="21" t="s">
        <v>53</v>
      </c>
      <c r="D62" s="21" t="s">
        <v>80</v>
      </c>
      <c r="E62" s="21">
        <v>7</v>
      </c>
      <c r="F62" s="21" t="s">
        <v>76</v>
      </c>
      <c r="G62" s="21" t="s">
        <v>55</v>
      </c>
      <c r="H62" s="21" t="s">
        <v>163</v>
      </c>
      <c r="I62" s="21">
        <v>20</v>
      </c>
      <c r="J62" s="21">
        <v>10</v>
      </c>
      <c r="K62" s="21">
        <f t="shared" si="0"/>
        <v>200</v>
      </c>
      <c r="L62" s="21">
        <v>11</v>
      </c>
      <c r="M62" s="21">
        <f t="shared" si="1"/>
        <v>220</v>
      </c>
      <c r="N62" s="21">
        <v>12</v>
      </c>
      <c r="O62" s="21">
        <f t="shared" si="2"/>
        <v>240</v>
      </c>
      <c r="P62" s="21">
        <v>13</v>
      </c>
      <c r="Q62" s="21">
        <f t="shared" si="3"/>
        <v>260</v>
      </c>
      <c r="R62" s="21">
        <v>14</v>
      </c>
      <c r="S62" s="21">
        <f t="shared" si="4"/>
        <v>280</v>
      </c>
      <c r="T62" s="21">
        <v>15</v>
      </c>
      <c r="U62" s="21">
        <f t="shared" si="5"/>
        <v>300</v>
      </c>
      <c r="V62" s="21">
        <v>16</v>
      </c>
      <c r="W62" s="21">
        <f t="shared" si="6"/>
        <v>320</v>
      </c>
      <c r="X62" s="27" cm="1">
        <f t="array" ref="X62">SUMPRODUCT((MOD(COLUMN(J62:W62),2)=0)*1,J62:W62)</f>
        <v>91</v>
      </c>
      <c r="Y62" s="27" cm="1">
        <f t="array" ref="Y62">SUMPRODUCT((MOD(COLUMN(K62:X62),2)=0)*1,K62:X62)</f>
        <v>172</v>
      </c>
      <c r="Z62" s="21">
        <v>17</v>
      </c>
      <c r="AA62" s="21">
        <f t="shared" si="7"/>
        <v>4420</v>
      </c>
      <c r="AB62" s="21">
        <v>18</v>
      </c>
      <c r="AC62" s="21">
        <f t="shared" si="22"/>
        <v>360</v>
      </c>
      <c r="AD62" s="21">
        <v>19</v>
      </c>
      <c r="AE62" s="21">
        <f t="shared" si="22"/>
        <v>380</v>
      </c>
      <c r="AF62" s="21">
        <v>20</v>
      </c>
      <c r="AG62" s="21">
        <f t="shared" si="11"/>
        <v>400</v>
      </c>
      <c r="AH62" s="21">
        <v>21</v>
      </c>
      <c r="AI62" s="21">
        <f t="shared" si="12"/>
        <v>420</v>
      </c>
      <c r="AJ62" s="21">
        <v>22</v>
      </c>
      <c r="AK62" s="21">
        <f t="shared" si="13"/>
        <v>440</v>
      </c>
      <c r="AL62" s="21">
        <v>23</v>
      </c>
      <c r="AM62" s="21">
        <f t="shared" si="14"/>
        <v>460</v>
      </c>
      <c r="AN62" s="21">
        <v>24</v>
      </c>
      <c r="AO62" s="21">
        <f t="shared" si="15"/>
        <v>480</v>
      </c>
      <c r="AP62" s="21">
        <v>25</v>
      </c>
      <c r="AQ62" s="21">
        <f t="shared" si="16"/>
        <v>500</v>
      </c>
      <c r="AR62" s="27" cm="1">
        <f t="array" ref="AR62">SUMPRODUCT((MOD(COLUMN(Z62:AQ62),2)=0)*1,Z62:AQ62)</f>
        <v>189</v>
      </c>
      <c r="AS62" s="27" cm="1">
        <f t="array" ref="AS62">SUMPRODUCT((MOD(COLUMN(AA62:AR62),2)=0)*1,AA62:AR62)</f>
        <v>361</v>
      </c>
      <c r="AT62" s="21">
        <v>26</v>
      </c>
      <c r="AU62" s="21">
        <f t="shared" si="17"/>
        <v>520</v>
      </c>
      <c r="AV62" s="21">
        <v>27</v>
      </c>
      <c r="AW62" s="21">
        <f t="shared" si="18"/>
        <v>540</v>
      </c>
      <c r="AX62" s="21">
        <v>28</v>
      </c>
      <c r="AY62" s="21">
        <f t="shared" si="19"/>
        <v>560</v>
      </c>
      <c r="AZ62" s="27" cm="1">
        <f t="array" ref="AZ62">SUMPRODUCT((MOD(COLUMN(AT62:AY62),2)=0)*1,AT62:AY62)+TBDD[[#This Row],[TOTAL OBJECTIF COMMERCIAL ]]</f>
        <v>270</v>
      </c>
      <c r="BA62" s="27" cm="1">
        <f t="array" ref="BA62">SUMPRODUCT((MOD(COLUMN(AU62:AZ62),2)=0)*1,AU62:AZ62)+TBDD[[#This Row],[TOTAL CA COMMERCIAL]]</f>
        <v>686</v>
      </c>
      <c r="BB62" s="22" t="s">
        <v>54</v>
      </c>
    </row>
    <row r="63" spans="1:54" x14ac:dyDescent="0.25">
      <c r="A63" s="20">
        <v>1</v>
      </c>
      <c r="B63" s="21" t="s">
        <v>52</v>
      </c>
      <c r="C63" s="21" t="s">
        <v>53</v>
      </c>
      <c r="D63" s="21" t="s">
        <v>80</v>
      </c>
      <c r="E63" s="21">
        <v>7</v>
      </c>
      <c r="F63" s="21" t="s">
        <v>76</v>
      </c>
      <c r="G63" s="21" t="s">
        <v>55</v>
      </c>
      <c r="H63" s="21" t="s">
        <v>164</v>
      </c>
      <c r="I63" s="21">
        <v>20</v>
      </c>
      <c r="J63" s="21">
        <v>10</v>
      </c>
      <c r="K63" s="21">
        <f t="shared" si="0"/>
        <v>200</v>
      </c>
      <c r="L63" s="21">
        <v>11</v>
      </c>
      <c r="M63" s="21">
        <f t="shared" si="1"/>
        <v>220</v>
      </c>
      <c r="N63" s="21">
        <v>12</v>
      </c>
      <c r="O63" s="21">
        <f t="shared" si="2"/>
        <v>240</v>
      </c>
      <c r="P63" s="21">
        <v>13</v>
      </c>
      <c r="Q63" s="21">
        <f t="shared" si="3"/>
        <v>260</v>
      </c>
      <c r="R63" s="21">
        <v>14</v>
      </c>
      <c r="S63" s="21">
        <f t="shared" si="4"/>
        <v>280</v>
      </c>
      <c r="T63" s="21">
        <v>15</v>
      </c>
      <c r="U63" s="21">
        <f t="shared" si="5"/>
        <v>300</v>
      </c>
      <c r="V63" s="21">
        <v>16</v>
      </c>
      <c r="W63" s="21">
        <f t="shared" si="6"/>
        <v>320</v>
      </c>
      <c r="X63" s="27" cm="1">
        <f t="array" ref="X63">SUMPRODUCT((MOD(COLUMN(J63:W63),2)=0)*1,J63:W63)</f>
        <v>91</v>
      </c>
      <c r="Y63" s="27" cm="1">
        <f t="array" ref="Y63">SUMPRODUCT((MOD(COLUMN(K63:X63),2)=0)*1,K63:X63)</f>
        <v>172</v>
      </c>
      <c r="Z63" s="21">
        <v>17</v>
      </c>
      <c r="AA63" s="21">
        <f t="shared" si="7"/>
        <v>4420</v>
      </c>
      <c r="AB63" s="21">
        <v>18</v>
      </c>
      <c r="AC63" s="21">
        <f t="shared" si="22"/>
        <v>360</v>
      </c>
      <c r="AD63" s="21">
        <v>19</v>
      </c>
      <c r="AE63" s="21">
        <f t="shared" si="22"/>
        <v>380</v>
      </c>
      <c r="AF63" s="21">
        <v>20</v>
      </c>
      <c r="AG63" s="21">
        <f t="shared" si="11"/>
        <v>400</v>
      </c>
      <c r="AH63" s="21">
        <v>21</v>
      </c>
      <c r="AI63" s="21">
        <f t="shared" si="12"/>
        <v>420</v>
      </c>
      <c r="AJ63" s="21">
        <v>22</v>
      </c>
      <c r="AK63" s="21">
        <f t="shared" si="13"/>
        <v>440</v>
      </c>
      <c r="AL63" s="21">
        <v>23</v>
      </c>
      <c r="AM63" s="21">
        <f t="shared" si="14"/>
        <v>460</v>
      </c>
      <c r="AN63" s="21">
        <v>24</v>
      </c>
      <c r="AO63" s="21">
        <f t="shared" si="15"/>
        <v>480</v>
      </c>
      <c r="AP63" s="21">
        <v>25</v>
      </c>
      <c r="AQ63" s="21">
        <f t="shared" si="16"/>
        <v>500</v>
      </c>
      <c r="AR63" s="27" cm="1">
        <f t="array" ref="AR63">SUMPRODUCT((MOD(COLUMN(Z63:AQ63),2)=0)*1,Z63:AQ63)</f>
        <v>189</v>
      </c>
      <c r="AS63" s="27" cm="1">
        <f t="array" ref="AS63">SUMPRODUCT((MOD(COLUMN(AA63:AR63),2)=0)*1,AA63:AR63)</f>
        <v>361</v>
      </c>
      <c r="AT63" s="21">
        <v>26</v>
      </c>
      <c r="AU63" s="21">
        <f t="shared" si="17"/>
        <v>520</v>
      </c>
      <c r="AV63" s="21">
        <v>27</v>
      </c>
      <c r="AW63" s="21">
        <f t="shared" si="18"/>
        <v>540</v>
      </c>
      <c r="AX63" s="21">
        <v>28</v>
      </c>
      <c r="AY63" s="21">
        <f t="shared" si="19"/>
        <v>560</v>
      </c>
      <c r="AZ63" s="27" cm="1">
        <f t="array" ref="AZ63">SUMPRODUCT((MOD(COLUMN(AT63:AY63),2)=0)*1,AT63:AY63)+TBDD[[#This Row],[TOTAL OBJECTIF COMMERCIAL ]]</f>
        <v>270</v>
      </c>
      <c r="BA63" s="27" cm="1">
        <f t="array" ref="BA63">SUMPRODUCT((MOD(COLUMN(AU63:AZ63),2)=0)*1,AU63:AZ63)+TBDD[[#This Row],[TOTAL CA COMMERCIAL]]</f>
        <v>686</v>
      </c>
      <c r="BB63" s="22" t="s">
        <v>54</v>
      </c>
    </row>
    <row r="64" spans="1:54" x14ac:dyDescent="0.25">
      <c r="A64" s="20">
        <v>1</v>
      </c>
      <c r="B64" s="21" t="s">
        <v>52</v>
      </c>
      <c r="C64" s="21" t="s">
        <v>53</v>
      </c>
      <c r="D64" s="21" t="s">
        <v>80</v>
      </c>
      <c r="E64" s="21">
        <v>7</v>
      </c>
      <c r="F64" s="21" t="s">
        <v>76</v>
      </c>
      <c r="G64" s="21" t="s">
        <v>55</v>
      </c>
      <c r="H64" s="21" t="s">
        <v>165</v>
      </c>
      <c r="I64" s="21">
        <v>20</v>
      </c>
      <c r="J64" s="21">
        <v>10</v>
      </c>
      <c r="K64" s="21">
        <f t="shared" si="0"/>
        <v>200</v>
      </c>
      <c r="L64" s="21">
        <v>11</v>
      </c>
      <c r="M64" s="21">
        <f t="shared" si="1"/>
        <v>220</v>
      </c>
      <c r="N64" s="21">
        <v>12</v>
      </c>
      <c r="O64" s="21">
        <f t="shared" si="2"/>
        <v>240</v>
      </c>
      <c r="P64" s="21">
        <v>13</v>
      </c>
      <c r="Q64" s="21">
        <f t="shared" si="3"/>
        <v>260</v>
      </c>
      <c r="R64" s="21">
        <v>14</v>
      </c>
      <c r="S64" s="21">
        <f t="shared" si="4"/>
        <v>280</v>
      </c>
      <c r="T64" s="21">
        <v>15</v>
      </c>
      <c r="U64" s="21">
        <f t="shared" si="5"/>
        <v>300</v>
      </c>
      <c r="V64" s="21">
        <v>16</v>
      </c>
      <c r="W64" s="21">
        <f t="shared" si="6"/>
        <v>320</v>
      </c>
      <c r="X64" s="27" cm="1">
        <f t="array" ref="X64">SUMPRODUCT((MOD(COLUMN(J64:W64),2)=0)*1,J64:W64)</f>
        <v>91</v>
      </c>
      <c r="Y64" s="27" cm="1">
        <f t="array" ref="Y64">SUMPRODUCT((MOD(COLUMN(K64:X64),2)=0)*1,K64:X64)</f>
        <v>172</v>
      </c>
      <c r="Z64" s="21">
        <v>17</v>
      </c>
      <c r="AA64" s="21">
        <f t="shared" si="7"/>
        <v>4420</v>
      </c>
      <c r="AB64" s="21">
        <v>18</v>
      </c>
      <c r="AC64" s="21">
        <f t="shared" si="22"/>
        <v>360</v>
      </c>
      <c r="AD64" s="21">
        <v>19</v>
      </c>
      <c r="AE64" s="21">
        <f t="shared" si="22"/>
        <v>380</v>
      </c>
      <c r="AF64" s="21">
        <v>20</v>
      </c>
      <c r="AG64" s="21">
        <f t="shared" si="11"/>
        <v>400</v>
      </c>
      <c r="AH64" s="21">
        <v>21</v>
      </c>
      <c r="AI64" s="21">
        <f t="shared" si="12"/>
        <v>420</v>
      </c>
      <c r="AJ64" s="21">
        <v>22</v>
      </c>
      <c r="AK64" s="21">
        <f t="shared" si="13"/>
        <v>440</v>
      </c>
      <c r="AL64" s="21">
        <v>23</v>
      </c>
      <c r="AM64" s="21">
        <f t="shared" si="14"/>
        <v>460</v>
      </c>
      <c r="AN64" s="21">
        <v>24</v>
      </c>
      <c r="AO64" s="21">
        <f t="shared" si="15"/>
        <v>480</v>
      </c>
      <c r="AP64" s="21">
        <v>25</v>
      </c>
      <c r="AQ64" s="21">
        <f t="shared" si="16"/>
        <v>500</v>
      </c>
      <c r="AR64" s="27" cm="1">
        <f t="array" ref="AR64">SUMPRODUCT((MOD(COLUMN(Z64:AQ64),2)=0)*1,Z64:AQ64)</f>
        <v>189</v>
      </c>
      <c r="AS64" s="27" cm="1">
        <f t="array" ref="AS64">SUMPRODUCT((MOD(COLUMN(AA64:AR64),2)=0)*1,AA64:AR64)</f>
        <v>361</v>
      </c>
      <c r="AT64" s="21">
        <v>26</v>
      </c>
      <c r="AU64" s="21">
        <f t="shared" si="17"/>
        <v>520</v>
      </c>
      <c r="AV64" s="21">
        <v>27</v>
      </c>
      <c r="AW64" s="21">
        <f t="shared" si="18"/>
        <v>540</v>
      </c>
      <c r="AX64" s="21">
        <v>28</v>
      </c>
      <c r="AY64" s="21">
        <f t="shared" si="19"/>
        <v>560</v>
      </c>
      <c r="AZ64" s="27" cm="1">
        <f t="array" ref="AZ64">SUMPRODUCT((MOD(COLUMN(AT64:AY64),2)=0)*1,AT64:AY64)+TBDD[[#This Row],[TOTAL OBJECTIF COMMERCIAL ]]</f>
        <v>270</v>
      </c>
      <c r="BA64" s="27" cm="1">
        <f t="array" ref="BA64">SUMPRODUCT((MOD(COLUMN(AU64:AZ64),2)=0)*1,AU64:AZ64)+TBDD[[#This Row],[TOTAL CA COMMERCIAL]]</f>
        <v>686</v>
      </c>
      <c r="BB64" s="22" t="s">
        <v>54</v>
      </c>
    </row>
    <row r="65" spans="1:54" x14ac:dyDescent="0.25">
      <c r="A65" s="20">
        <v>1</v>
      </c>
      <c r="B65" s="21" t="s">
        <v>52</v>
      </c>
      <c r="C65" s="21" t="s">
        <v>53</v>
      </c>
      <c r="D65" s="21" t="s">
        <v>80</v>
      </c>
      <c r="E65" s="21">
        <v>7</v>
      </c>
      <c r="F65" s="21" t="s">
        <v>76</v>
      </c>
      <c r="G65" s="21" t="s">
        <v>55</v>
      </c>
      <c r="H65" s="21" t="s">
        <v>166</v>
      </c>
      <c r="I65" s="21">
        <v>20</v>
      </c>
      <c r="J65" s="21">
        <v>10</v>
      </c>
      <c r="K65" s="21">
        <f t="shared" si="0"/>
        <v>200</v>
      </c>
      <c r="L65" s="21">
        <v>11</v>
      </c>
      <c r="M65" s="21">
        <f t="shared" si="1"/>
        <v>220</v>
      </c>
      <c r="N65" s="21">
        <v>12</v>
      </c>
      <c r="O65" s="21">
        <f t="shared" si="2"/>
        <v>240</v>
      </c>
      <c r="P65" s="21">
        <v>13</v>
      </c>
      <c r="Q65" s="21">
        <f t="shared" si="3"/>
        <v>260</v>
      </c>
      <c r="R65" s="21">
        <v>14</v>
      </c>
      <c r="S65" s="21">
        <f t="shared" si="4"/>
        <v>280</v>
      </c>
      <c r="T65" s="21">
        <v>15</v>
      </c>
      <c r="U65" s="21">
        <f t="shared" si="5"/>
        <v>300</v>
      </c>
      <c r="V65" s="21">
        <v>16</v>
      </c>
      <c r="W65" s="21">
        <f t="shared" si="6"/>
        <v>320</v>
      </c>
      <c r="X65" s="27" cm="1">
        <f t="array" ref="X65">SUMPRODUCT((MOD(COLUMN(J65:W65),2)=0)*1,J65:W65)</f>
        <v>91</v>
      </c>
      <c r="Y65" s="27" cm="1">
        <f t="array" ref="Y65">SUMPRODUCT((MOD(COLUMN(K65:X65),2)=0)*1,K65:X65)</f>
        <v>172</v>
      </c>
      <c r="Z65" s="21">
        <v>17</v>
      </c>
      <c r="AA65" s="21">
        <f t="shared" si="7"/>
        <v>4420</v>
      </c>
      <c r="AB65" s="21">
        <v>18</v>
      </c>
      <c r="AC65" s="21">
        <f t="shared" si="22"/>
        <v>360</v>
      </c>
      <c r="AD65" s="21">
        <v>19</v>
      </c>
      <c r="AE65" s="21">
        <f t="shared" si="22"/>
        <v>380</v>
      </c>
      <c r="AF65" s="21">
        <v>20</v>
      </c>
      <c r="AG65" s="21">
        <f t="shared" si="11"/>
        <v>400</v>
      </c>
      <c r="AH65" s="21">
        <v>21</v>
      </c>
      <c r="AI65" s="21">
        <f t="shared" si="12"/>
        <v>420</v>
      </c>
      <c r="AJ65" s="21">
        <v>22</v>
      </c>
      <c r="AK65" s="21">
        <f t="shared" si="13"/>
        <v>440</v>
      </c>
      <c r="AL65" s="21">
        <v>23</v>
      </c>
      <c r="AM65" s="21">
        <f t="shared" si="14"/>
        <v>460</v>
      </c>
      <c r="AN65" s="21">
        <v>24</v>
      </c>
      <c r="AO65" s="21">
        <f t="shared" si="15"/>
        <v>480</v>
      </c>
      <c r="AP65" s="21">
        <v>25</v>
      </c>
      <c r="AQ65" s="21">
        <f t="shared" si="16"/>
        <v>500</v>
      </c>
      <c r="AR65" s="27" cm="1">
        <f t="array" ref="AR65">SUMPRODUCT((MOD(COLUMN(Z65:AQ65),2)=0)*1,Z65:AQ65)</f>
        <v>189</v>
      </c>
      <c r="AS65" s="27" cm="1">
        <f t="array" ref="AS65">SUMPRODUCT((MOD(COLUMN(AA65:AR65),2)=0)*1,AA65:AR65)</f>
        <v>361</v>
      </c>
      <c r="AT65" s="21">
        <v>26</v>
      </c>
      <c r="AU65" s="21">
        <f t="shared" si="17"/>
        <v>520</v>
      </c>
      <c r="AV65" s="21">
        <v>27</v>
      </c>
      <c r="AW65" s="21">
        <f t="shared" si="18"/>
        <v>540</v>
      </c>
      <c r="AX65" s="21">
        <v>28</v>
      </c>
      <c r="AY65" s="21">
        <f t="shared" si="19"/>
        <v>560</v>
      </c>
      <c r="AZ65" s="27" cm="1">
        <f t="array" ref="AZ65">SUMPRODUCT((MOD(COLUMN(AT65:AY65),2)=0)*1,AT65:AY65)+TBDD[[#This Row],[TOTAL OBJECTIF COMMERCIAL ]]</f>
        <v>270</v>
      </c>
      <c r="BA65" s="27" cm="1">
        <f t="array" ref="BA65">SUMPRODUCT((MOD(COLUMN(AU65:AZ65),2)=0)*1,AU65:AZ65)+TBDD[[#This Row],[TOTAL CA COMMERCIAL]]</f>
        <v>686</v>
      </c>
      <c r="BB65" s="22" t="s">
        <v>54</v>
      </c>
    </row>
    <row r="66" spans="1:54" x14ac:dyDescent="0.25">
      <c r="A66" s="20">
        <v>1</v>
      </c>
      <c r="B66" s="21" t="s">
        <v>52</v>
      </c>
      <c r="C66" s="21" t="s">
        <v>53</v>
      </c>
      <c r="D66" s="21" t="s">
        <v>80</v>
      </c>
      <c r="E66" s="21">
        <v>7</v>
      </c>
      <c r="F66" s="21" t="s">
        <v>76</v>
      </c>
      <c r="G66" s="21" t="s">
        <v>55</v>
      </c>
      <c r="H66" s="21" t="s">
        <v>167</v>
      </c>
      <c r="I66" s="21">
        <v>20</v>
      </c>
      <c r="J66" s="21">
        <v>10</v>
      </c>
      <c r="K66" s="21">
        <f t="shared" ref="K66:K129" si="23">J66*$I66</f>
        <v>200</v>
      </c>
      <c r="L66" s="21">
        <v>11</v>
      </c>
      <c r="M66" s="21">
        <f t="shared" ref="M66:M129" si="24">L66*$I66</f>
        <v>220</v>
      </c>
      <c r="N66" s="21">
        <v>12</v>
      </c>
      <c r="O66" s="21">
        <f t="shared" ref="O66:O129" si="25">N66*$I66</f>
        <v>240</v>
      </c>
      <c r="P66" s="21">
        <v>13</v>
      </c>
      <c r="Q66" s="21">
        <f t="shared" ref="Q66:Q129" si="26">P66*$I66</f>
        <v>260</v>
      </c>
      <c r="R66" s="21">
        <v>14</v>
      </c>
      <c r="S66" s="21">
        <f t="shared" ref="S66:S129" si="27">R66*$I66</f>
        <v>280</v>
      </c>
      <c r="T66" s="21">
        <v>15</v>
      </c>
      <c r="U66" s="21">
        <f t="shared" ref="U66:U129" si="28">T66*$I66</f>
        <v>300</v>
      </c>
      <c r="V66" s="21">
        <v>16</v>
      </c>
      <c r="W66" s="21">
        <f t="shared" ref="W66:W129" si="29">V66*$I66</f>
        <v>320</v>
      </c>
      <c r="X66" s="27" cm="1">
        <f t="array" ref="X66">SUMPRODUCT((MOD(COLUMN(J66:W66),2)=0)*1,J66:W66)</f>
        <v>91</v>
      </c>
      <c r="Y66" s="27" cm="1">
        <f t="array" ref="Y66">SUMPRODUCT((MOD(COLUMN(K66:X66),2)=0)*1,K66:X66)</f>
        <v>172</v>
      </c>
      <c r="Z66" s="21">
        <v>17</v>
      </c>
      <c r="AA66" s="21">
        <f t="shared" ref="AA66:AA129" si="30">Z66*Q66</f>
        <v>4420</v>
      </c>
      <c r="AB66" s="21">
        <v>18</v>
      </c>
      <c r="AC66" s="21">
        <f t="shared" si="22"/>
        <v>360</v>
      </c>
      <c r="AD66" s="21">
        <v>19</v>
      </c>
      <c r="AE66" s="21">
        <f t="shared" si="22"/>
        <v>380</v>
      </c>
      <c r="AF66" s="21">
        <v>20</v>
      </c>
      <c r="AG66" s="21">
        <f t="shared" si="11"/>
        <v>400</v>
      </c>
      <c r="AH66" s="21">
        <v>21</v>
      </c>
      <c r="AI66" s="21">
        <f t="shared" si="12"/>
        <v>420</v>
      </c>
      <c r="AJ66" s="21">
        <v>22</v>
      </c>
      <c r="AK66" s="21">
        <f t="shared" si="13"/>
        <v>440</v>
      </c>
      <c r="AL66" s="21">
        <v>23</v>
      </c>
      <c r="AM66" s="21">
        <f t="shared" si="14"/>
        <v>460</v>
      </c>
      <c r="AN66" s="21">
        <v>24</v>
      </c>
      <c r="AO66" s="21">
        <f t="shared" si="15"/>
        <v>480</v>
      </c>
      <c r="AP66" s="21">
        <v>25</v>
      </c>
      <c r="AQ66" s="21">
        <f t="shared" si="16"/>
        <v>500</v>
      </c>
      <c r="AR66" s="27" cm="1">
        <f t="array" ref="AR66">SUMPRODUCT((MOD(COLUMN(Z66:AQ66),2)=0)*1,Z66:AQ66)</f>
        <v>189</v>
      </c>
      <c r="AS66" s="27" cm="1">
        <f t="array" ref="AS66">SUMPRODUCT((MOD(COLUMN(AA66:AR66),2)=0)*1,AA66:AR66)</f>
        <v>361</v>
      </c>
      <c r="AT66" s="21">
        <v>26</v>
      </c>
      <c r="AU66" s="21">
        <f t="shared" si="17"/>
        <v>520</v>
      </c>
      <c r="AV66" s="21">
        <v>27</v>
      </c>
      <c r="AW66" s="21">
        <f t="shared" si="18"/>
        <v>540</v>
      </c>
      <c r="AX66" s="21">
        <v>28</v>
      </c>
      <c r="AY66" s="21">
        <f t="shared" si="19"/>
        <v>560</v>
      </c>
      <c r="AZ66" s="27" cm="1">
        <f t="array" ref="AZ66">SUMPRODUCT((MOD(COLUMN(AT66:AY66),2)=0)*1,AT66:AY66)+TBDD[[#This Row],[TOTAL OBJECTIF COMMERCIAL ]]</f>
        <v>270</v>
      </c>
      <c r="BA66" s="27" cm="1">
        <f t="array" ref="BA66">SUMPRODUCT((MOD(COLUMN(AU66:AZ66),2)=0)*1,AU66:AZ66)+TBDD[[#This Row],[TOTAL CA COMMERCIAL]]</f>
        <v>686</v>
      </c>
      <c r="BB66" s="22" t="s">
        <v>54</v>
      </c>
    </row>
    <row r="67" spans="1:54" x14ac:dyDescent="0.25">
      <c r="A67" s="20">
        <v>1</v>
      </c>
      <c r="B67" s="21" t="s">
        <v>52</v>
      </c>
      <c r="C67" s="21" t="s">
        <v>53</v>
      </c>
      <c r="D67" s="21" t="s">
        <v>80</v>
      </c>
      <c r="E67" s="21">
        <v>7</v>
      </c>
      <c r="F67" s="21" t="s">
        <v>76</v>
      </c>
      <c r="G67" s="21" t="s">
        <v>55</v>
      </c>
      <c r="H67" s="21" t="s">
        <v>168</v>
      </c>
      <c r="I67" s="21">
        <v>20</v>
      </c>
      <c r="J67" s="21">
        <v>10</v>
      </c>
      <c r="K67" s="21">
        <f t="shared" si="23"/>
        <v>200</v>
      </c>
      <c r="L67" s="21">
        <v>11</v>
      </c>
      <c r="M67" s="21">
        <f t="shared" si="24"/>
        <v>220</v>
      </c>
      <c r="N67" s="21">
        <v>12</v>
      </c>
      <c r="O67" s="21">
        <f t="shared" si="25"/>
        <v>240</v>
      </c>
      <c r="P67" s="21">
        <v>13</v>
      </c>
      <c r="Q67" s="21">
        <f t="shared" si="26"/>
        <v>260</v>
      </c>
      <c r="R67" s="21">
        <v>14</v>
      </c>
      <c r="S67" s="21">
        <f t="shared" si="27"/>
        <v>280</v>
      </c>
      <c r="T67" s="21">
        <v>15</v>
      </c>
      <c r="U67" s="21">
        <f t="shared" si="28"/>
        <v>300</v>
      </c>
      <c r="V67" s="21">
        <v>16</v>
      </c>
      <c r="W67" s="21">
        <f t="shared" si="29"/>
        <v>320</v>
      </c>
      <c r="X67" s="27" cm="1">
        <f t="array" ref="X67">SUMPRODUCT((MOD(COLUMN(J67:W67),2)=0)*1,J67:W67)</f>
        <v>91</v>
      </c>
      <c r="Y67" s="27" cm="1">
        <f t="array" ref="Y67">SUMPRODUCT((MOD(COLUMN(K67:X67),2)=0)*1,K67:X67)</f>
        <v>172</v>
      </c>
      <c r="Z67" s="21">
        <v>17</v>
      </c>
      <c r="AA67" s="21">
        <f t="shared" si="30"/>
        <v>4420</v>
      </c>
      <c r="AB67" s="21">
        <v>18</v>
      </c>
      <c r="AC67" s="21">
        <f t="shared" ref="AC67:AE82" si="31">AB67*$I67</f>
        <v>360</v>
      </c>
      <c r="AD67" s="21">
        <v>19</v>
      </c>
      <c r="AE67" s="21">
        <f t="shared" si="31"/>
        <v>380</v>
      </c>
      <c r="AF67" s="21">
        <v>20</v>
      </c>
      <c r="AG67" s="21">
        <f t="shared" si="11"/>
        <v>400</v>
      </c>
      <c r="AH67" s="21">
        <v>21</v>
      </c>
      <c r="AI67" s="21">
        <f t="shared" si="12"/>
        <v>420</v>
      </c>
      <c r="AJ67" s="21">
        <v>22</v>
      </c>
      <c r="AK67" s="21">
        <f t="shared" si="13"/>
        <v>440</v>
      </c>
      <c r="AL67" s="21">
        <v>23</v>
      </c>
      <c r="AM67" s="21">
        <f t="shared" si="14"/>
        <v>460</v>
      </c>
      <c r="AN67" s="21">
        <v>24</v>
      </c>
      <c r="AO67" s="21">
        <f t="shared" si="15"/>
        <v>480</v>
      </c>
      <c r="AP67" s="21">
        <v>25</v>
      </c>
      <c r="AQ67" s="21">
        <f t="shared" si="16"/>
        <v>500</v>
      </c>
      <c r="AR67" s="27" cm="1">
        <f t="array" ref="AR67">SUMPRODUCT((MOD(COLUMN(Z67:AQ67),2)=0)*1,Z67:AQ67)</f>
        <v>189</v>
      </c>
      <c r="AS67" s="27" cm="1">
        <f t="array" ref="AS67">SUMPRODUCT((MOD(COLUMN(AA67:AR67),2)=0)*1,AA67:AR67)</f>
        <v>361</v>
      </c>
      <c r="AT67" s="21">
        <v>26</v>
      </c>
      <c r="AU67" s="21">
        <f t="shared" si="17"/>
        <v>520</v>
      </c>
      <c r="AV67" s="21">
        <v>27</v>
      </c>
      <c r="AW67" s="21">
        <f t="shared" si="18"/>
        <v>540</v>
      </c>
      <c r="AX67" s="21">
        <v>28</v>
      </c>
      <c r="AY67" s="21">
        <f t="shared" si="19"/>
        <v>560</v>
      </c>
      <c r="AZ67" s="27" cm="1">
        <f t="array" ref="AZ67">SUMPRODUCT((MOD(COLUMN(AT67:AY67),2)=0)*1,AT67:AY67)+TBDD[[#This Row],[TOTAL OBJECTIF COMMERCIAL ]]</f>
        <v>270</v>
      </c>
      <c r="BA67" s="27" cm="1">
        <f t="array" ref="BA67">SUMPRODUCT((MOD(COLUMN(AU67:AZ67),2)=0)*1,AU67:AZ67)+TBDD[[#This Row],[TOTAL CA COMMERCIAL]]</f>
        <v>686</v>
      </c>
      <c r="BB67" s="22" t="s">
        <v>54</v>
      </c>
    </row>
    <row r="68" spans="1:54" x14ac:dyDescent="0.25">
      <c r="A68" s="20">
        <v>1</v>
      </c>
      <c r="B68" s="21" t="s">
        <v>52</v>
      </c>
      <c r="C68" s="21" t="s">
        <v>53</v>
      </c>
      <c r="D68" s="21" t="s">
        <v>80</v>
      </c>
      <c r="E68" s="21">
        <v>7</v>
      </c>
      <c r="F68" s="21" t="s">
        <v>76</v>
      </c>
      <c r="G68" s="21" t="s">
        <v>55</v>
      </c>
      <c r="H68" s="21" t="s">
        <v>169</v>
      </c>
      <c r="I68" s="21">
        <v>20</v>
      </c>
      <c r="J68" s="21">
        <v>10</v>
      </c>
      <c r="K68" s="21">
        <f t="shared" si="23"/>
        <v>200</v>
      </c>
      <c r="L68" s="21">
        <v>11</v>
      </c>
      <c r="M68" s="21">
        <f t="shared" si="24"/>
        <v>220</v>
      </c>
      <c r="N68" s="21">
        <v>12</v>
      </c>
      <c r="O68" s="21">
        <f t="shared" si="25"/>
        <v>240</v>
      </c>
      <c r="P68" s="21">
        <v>13</v>
      </c>
      <c r="Q68" s="21">
        <f t="shared" si="26"/>
        <v>260</v>
      </c>
      <c r="R68" s="21">
        <v>14</v>
      </c>
      <c r="S68" s="21">
        <f t="shared" si="27"/>
        <v>280</v>
      </c>
      <c r="T68" s="21">
        <v>15</v>
      </c>
      <c r="U68" s="21">
        <f t="shared" si="28"/>
        <v>300</v>
      </c>
      <c r="V68" s="21">
        <v>16</v>
      </c>
      <c r="W68" s="21">
        <f t="shared" si="29"/>
        <v>320</v>
      </c>
      <c r="X68" s="27" cm="1">
        <f t="array" ref="X68">SUMPRODUCT((MOD(COLUMN(J68:W68),2)=0)*1,J68:W68)</f>
        <v>91</v>
      </c>
      <c r="Y68" s="27" cm="1">
        <f t="array" ref="Y68">SUMPRODUCT((MOD(COLUMN(K68:X68),2)=0)*1,K68:X68)</f>
        <v>172</v>
      </c>
      <c r="Z68" s="21">
        <v>17</v>
      </c>
      <c r="AA68" s="21">
        <f t="shared" si="30"/>
        <v>4420</v>
      </c>
      <c r="AB68" s="21">
        <v>18</v>
      </c>
      <c r="AC68" s="21">
        <f t="shared" si="31"/>
        <v>360</v>
      </c>
      <c r="AD68" s="21">
        <v>19</v>
      </c>
      <c r="AE68" s="21">
        <f t="shared" si="31"/>
        <v>380</v>
      </c>
      <c r="AF68" s="21">
        <v>20</v>
      </c>
      <c r="AG68" s="21">
        <f t="shared" si="11"/>
        <v>400</v>
      </c>
      <c r="AH68" s="21">
        <v>21</v>
      </c>
      <c r="AI68" s="21">
        <f t="shared" si="12"/>
        <v>420</v>
      </c>
      <c r="AJ68" s="21">
        <v>22</v>
      </c>
      <c r="AK68" s="21">
        <f t="shared" si="13"/>
        <v>440</v>
      </c>
      <c r="AL68" s="21">
        <v>23</v>
      </c>
      <c r="AM68" s="21">
        <f t="shared" si="14"/>
        <v>460</v>
      </c>
      <c r="AN68" s="21">
        <v>24</v>
      </c>
      <c r="AO68" s="21">
        <f t="shared" si="15"/>
        <v>480</v>
      </c>
      <c r="AP68" s="21">
        <v>25</v>
      </c>
      <c r="AQ68" s="21">
        <f t="shared" si="16"/>
        <v>500</v>
      </c>
      <c r="AR68" s="27" cm="1">
        <f t="array" ref="AR68">SUMPRODUCT((MOD(COLUMN(Z68:AQ68),2)=0)*1,Z68:AQ68)</f>
        <v>189</v>
      </c>
      <c r="AS68" s="27" cm="1">
        <f t="array" ref="AS68">SUMPRODUCT((MOD(COLUMN(AA68:AR68),2)=0)*1,AA68:AR68)</f>
        <v>361</v>
      </c>
      <c r="AT68" s="21">
        <v>26</v>
      </c>
      <c r="AU68" s="21">
        <f t="shared" si="17"/>
        <v>520</v>
      </c>
      <c r="AV68" s="21">
        <v>27</v>
      </c>
      <c r="AW68" s="21">
        <f t="shared" si="18"/>
        <v>540</v>
      </c>
      <c r="AX68" s="21">
        <v>28</v>
      </c>
      <c r="AY68" s="21">
        <f t="shared" si="19"/>
        <v>560</v>
      </c>
      <c r="AZ68" s="27" cm="1">
        <f t="array" ref="AZ68">SUMPRODUCT((MOD(COLUMN(AT68:AY68),2)=0)*1,AT68:AY68)+TBDD[[#This Row],[TOTAL OBJECTIF COMMERCIAL ]]</f>
        <v>270</v>
      </c>
      <c r="BA68" s="27" cm="1">
        <f t="array" ref="BA68">SUMPRODUCT((MOD(COLUMN(AU68:AZ68),2)=0)*1,AU68:AZ68)+TBDD[[#This Row],[TOTAL CA COMMERCIAL]]</f>
        <v>686</v>
      </c>
      <c r="BB68" s="22" t="s">
        <v>54</v>
      </c>
    </row>
    <row r="69" spans="1:54" x14ac:dyDescent="0.25">
      <c r="A69" s="20">
        <v>1</v>
      </c>
      <c r="B69" s="21" t="s">
        <v>52</v>
      </c>
      <c r="C69" s="21" t="s">
        <v>53</v>
      </c>
      <c r="D69" s="21" t="s">
        <v>80</v>
      </c>
      <c r="E69" s="21">
        <v>7</v>
      </c>
      <c r="F69" s="21" t="s">
        <v>76</v>
      </c>
      <c r="G69" s="21" t="s">
        <v>55</v>
      </c>
      <c r="H69" s="21" t="s">
        <v>170</v>
      </c>
      <c r="I69" s="21">
        <v>20</v>
      </c>
      <c r="J69" s="21">
        <v>10</v>
      </c>
      <c r="K69" s="21">
        <f t="shared" si="23"/>
        <v>200</v>
      </c>
      <c r="L69" s="21">
        <v>11</v>
      </c>
      <c r="M69" s="21">
        <f t="shared" si="24"/>
        <v>220</v>
      </c>
      <c r="N69" s="21">
        <v>12</v>
      </c>
      <c r="O69" s="21">
        <f t="shared" si="25"/>
        <v>240</v>
      </c>
      <c r="P69" s="21">
        <v>13</v>
      </c>
      <c r="Q69" s="21">
        <f t="shared" si="26"/>
        <v>260</v>
      </c>
      <c r="R69" s="21">
        <v>14</v>
      </c>
      <c r="S69" s="21">
        <f t="shared" si="27"/>
        <v>280</v>
      </c>
      <c r="T69" s="21">
        <v>15</v>
      </c>
      <c r="U69" s="21">
        <f t="shared" si="28"/>
        <v>300</v>
      </c>
      <c r="V69" s="21">
        <v>16</v>
      </c>
      <c r="W69" s="21">
        <f t="shared" si="29"/>
        <v>320</v>
      </c>
      <c r="X69" s="27" cm="1">
        <f t="array" ref="X69">SUMPRODUCT((MOD(COLUMN(J69:W69),2)=0)*1,J69:W69)</f>
        <v>91</v>
      </c>
      <c r="Y69" s="27" cm="1">
        <f t="array" ref="Y69">SUMPRODUCT((MOD(COLUMN(K69:X69),2)=0)*1,K69:X69)</f>
        <v>172</v>
      </c>
      <c r="Z69" s="21">
        <v>17</v>
      </c>
      <c r="AA69" s="21">
        <f t="shared" si="30"/>
        <v>4420</v>
      </c>
      <c r="AB69" s="21">
        <v>18</v>
      </c>
      <c r="AC69" s="21">
        <f t="shared" si="31"/>
        <v>360</v>
      </c>
      <c r="AD69" s="21">
        <v>19</v>
      </c>
      <c r="AE69" s="21">
        <f t="shared" si="31"/>
        <v>380</v>
      </c>
      <c r="AF69" s="21">
        <v>20</v>
      </c>
      <c r="AG69" s="21">
        <f t="shared" si="11"/>
        <v>400</v>
      </c>
      <c r="AH69" s="21">
        <v>21</v>
      </c>
      <c r="AI69" s="21">
        <f t="shared" si="12"/>
        <v>420</v>
      </c>
      <c r="AJ69" s="21">
        <v>22</v>
      </c>
      <c r="AK69" s="21">
        <f t="shared" si="13"/>
        <v>440</v>
      </c>
      <c r="AL69" s="21">
        <v>23</v>
      </c>
      <c r="AM69" s="21">
        <f t="shared" si="14"/>
        <v>460</v>
      </c>
      <c r="AN69" s="21">
        <v>24</v>
      </c>
      <c r="AO69" s="21">
        <f t="shared" si="15"/>
        <v>480</v>
      </c>
      <c r="AP69" s="21">
        <v>25</v>
      </c>
      <c r="AQ69" s="21">
        <f t="shared" si="16"/>
        <v>500</v>
      </c>
      <c r="AR69" s="27" cm="1">
        <f t="array" ref="AR69">SUMPRODUCT((MOD(COLUMN(Z69:AQ69),2)=0)*1,Z69:AQ69)</f>
        <v>189</v>
      </c>
      <c r="AS69" s="27" cm="1">
        <f t="array" ref="AS69">SUMPRODUCT((MOD(COLUMN(AA69:AR69),2)=0)*1,AA69:AR69)</f>
        <v>361</v>
      </c>
      <c r="AT69" s="21">
        <v>26</v>
      </c>
      <c r="AU69" s="21">
        <f t="shared" si="17"/>
        <v>520</v>
      </c>
      <c r="AV69" s="21">
        <v>27</v>
      </c>
      <c r="AW69" s="21">
        <f t="shared" si="18"/>
        <v>540</v>
      </c>
      <c r="AX69" s="21">
        <v>28</v>
      </c>
      <c r="AY69" s="21">
        <f t="shared" si="19"/>
        <v>560</v>
      </c>
      <c r="AZ69" s="27" cm="1">
        <f t="array" ref="AZ69">SUMPRODUCT((MOD(COLUMN(AT69:AY69),2)=0)*1,AT69:AY69)+TBDD[[#This Row],[TOTAL OBJECTIF COMMERCIAL ]]</f>
        <v>270</v>
      </c>
      <c r="BA69" s="27" cm="1">
        <f t="array" ref="BA69">SUMPRODUCT((MOD(COLUMN(AU69:AZ69),2)=0)*1,AU69:AZ69)+TBDD[[#This Row],[TOTAL CA COMMERCIAL]]</f>
        <v>686</v>
      </c>
      <c r="BB69" s="22" t="s">
        <v>54</v>
      </c>
    </row>
    <row r="70" spans="1:54" x14ac:dyDescent="0.25">
      <c r="A70" s="20">
        <v>1</v>
      </c>
      <c r="B70" s="21" t="s">
        <v>52</v>
      </c>
      <c r="C70" s="21" t="s">
        <v>53</v>
      </c>
      <c r="D70" s="21" t="s">
        <v>80</v>
      </c>
      <c r="E70" s="21">
        <v>7</v>
      </c>
      <c r="F70" s="21" t="s">
        <v>76</v>
      </c>
      <c r="G70" s="21" t="s">
        <v>55</v>
      </c>
      <c r="H70" s="21" t="s">
        <v>171</v>
      </c>
      <c r="I70" s="21">
        <v>20</v>
      </c>
      <c r="J70" s="21">
        <v>10</v>
      </c>
      <c r="K70" s="21">
        <f t="shared" si="23"/>
        <v>200</v>
      </c>
      <c r="L70" s="21">
        <v>11</v>
      </c>
      <c r="M70" s="21">
        <f t="shared" si="24"/>
        <v>220</v>
      </c>
      <c r="N70" s="21">
        <v>12</v>
      </c>
      <c r="O70" s="21">
        <f t="shared" si="25"/>
        <v>240</v>
      </c>
      <c r="P70" s="21">
        <v>13</v>
      </c>
      <c r="Q70" s="21">
        <f t="shared" si="26"/>
        <v>260</v>
      </c>
      <c r="R70" s="21">
        <v>14</v>
      </c>
      <c r="S70" s="21">
        <f t="shared" si="27"/>
        <v>280</v>
      </c>
      <c r="T70" s="21">
        <v>15</v>
      </c>
      <c r="U70" s="21">
        <f t="shared" si="28"/>
        <v>300</v>
      </c>
      <c r="V70" s="21">
        <v>16</v>
      </c>
      <c r="W70" s="21">
        <f t="shared" si="29"/>
        <v>320</v>
      </c>
      <c r="X70" s="27" cm="1">
        <f t="array" ref="X70">SUMPRODUCT((MOD(COLUMN(J70:W70),2)=0)*1,J70:W70)</f>
        <v>91</v>
      </c>
      <c r="Y70" s="27" cm="1">
        <f t="array" ref="Y70">SUMPRODUCT((MOD(COLUMN(K70:X70),2)=0)*1,K70:X70)</f>
        <v>172</v>
      </c>
      <c r="Z70" s="21">
        <v>17</v>
      </c>
      <c r="AA70" s="21">
        <f t="shared" si="30"/>
        <v>4420</v>
      </c>
      <c r="AB70" s="21">
        <v>18</v>
      </c>
      <c r="AC70" s="21">
        <f t="shared" si="31"/>
        <v>360</v>
      </c>
      <c r="AD70" s="21">
        <v>19</v>
      </c>
      <c r="AE70" s="21">
        <f t="shared" si="31"/>
        <v>380</v>
      </c>
      <c r="AF70" s="21">
        <v>20</v>
      </c>
      <c r="AG70" s="21">
        <f t="shared" si="11"/>
        <v>400</v>
      </c>
      <c r="AH70" s="21">
        <v>21</v>
      </c>
      <c r="AI70" s="21">
        <f t="shared" si="12"/>
        <v>420</v>
      </c>
      <c r="AJ70" s="21">
        <v>22</v>
      </c>
      <c r="AK70" s="21">
        <f t="shared" si="13"/>
        <v>440</v>
      </c>
      <c r="AL70" s="21">
        <v>23</v>
      </c>
      <c r="AM70" s="21">
        <f t="shared" si="14"/>
        <v>460</v>
      </c>
      <c r="AN70" s="21">
        <v>24</v>
      </c>
      <c r="AO70" s="21">
        <f t="shared" si="15"/>
        <v>480</v>
      </c>
      <c r="AP70" s="21">
        <v>25</v>
      </c>
      <c r="AQ70" s="21">
        <f t="shared" si="16"/>
        <v>500</v>
      </c>
      <c r="AR70" s="27" cm="1">
        <f t="array" ref="AR70">SUMPRODUCT((MOD(COLUMN(Z70:AQ70),2)=0)*1,Z70:AQ70)</f>
        <v>189</v>
      </c>
      <c r="AS70" s="27" cm="1">
        <f t="array" ref="AS70">SUMPRODUCT((MOD(COLUMN(AA70:AR70),2)=0)*1,AA70:AR70)</f>
        <v>361</v>
      </c>
      <c r="AT70" s="21">
        <v>26</v>
      </c>
      <c r="AU70" s="21">
        <f t="shared" si="17"/>
        <v>520</v>
      </c>
      <c r="AV70" s="21">
        <v>27</v>
      </c>
      <c r="AW70" s="21">
        <f t="shared" si="18"/>
        <v>540</v>
      </c>
      <c r="AX70" s="21">
        <v>28</v>
      </c>
      <c r="AY70" s="21">
        <f t="shared" si="19"/>
        <v>560</v>
      </c>
      <c r="AZ70" s="27" cm="1">
        <f t="array" ref="AZ70">SUMPRODUCT((MOD(COLUMN(AT70:AY70),2)=0)*1,AT70:AY70)+TBDD[[#This Row],[TOTAL OBJECTIF COMMERCIAL ]]</f>
        <v>270</v>
      </c>
      <c r="BA70" s="27" cm="1">
        <f t="array" ref="BA70">SUMPRODUCT((MOD(COLUMN(AU70:AZ70),2)=0)*1,AU70:AZ70)+TBDD[[#This Row],[TOTAL CA COMMERCIAL]]</f>
        <v>686</v>
      </c>
      <c r="BB70" s="22" t="s">
        <v>54</v>
      </c>
    </row>
    <row r="71" spans="1:54" x14ac:dyDescent="0.25">
      <c r="A71" s="20">
        <v>1</v>
      </c>
      <c r="B71" s="21" t="s">
        <v>52</v>
      </c>
      <c r="C71" s="21" t="s">
        <v>53</v>
      </c>
      <c r="D71" s="21" t="s">
        <v>80</v>
      </c>
      <c r="E71" s="21">
        <v>7</v>
      </c>
      <c r="F71" s="21" t="s">
        <v>76</v>
      </c>
      <c r="G71" s="21" t="s">
        <v>55</v>
      </c>
      <c r="H71" s="21" t="s">
        <v>172</v>
      </c>
      <c r="I71" s="21">
        <v>20</v>
      </c>
      <c r="J71" s="21">
        <v>10</v>
      </c>
      <c r="K71" s="21">
        <f t="shared" si="23"/>
        <v>200</v>
      </c>
      <c r="L71" s="21">
        <v>11</v>
      </c>
      <c r="M71" s="21">
        <f t="shared" si="24"/>
        <v>220</v>
      </c>
      <c r="N71" s="21">
        <v>12</v>
      </c>
      <c r="O71" s="21">
        <f t="shared" si="25"/>
        <v>240</v>
      </c>
      <c r="P71" s="21">
        <v>13</v>
      </c>
      <c r="Q71" s="21">
        <f t="shared" si="26"/>
        <v>260</v>
      </c>
      <c r="R71" s="21">
        <v>14</v>
      </c>
      <c r="S71" s="21">
        <f t="shared" si="27"/>
        <v>280</v>
      </c>
      <c r="T71" s="21">
        <v>15</v>
      </c>
      <c r="U71" s="21">
        <f t="shared" si="28"/>
        <v>300</v>
      </c>
      <c r="V71" s="21">
        <v>16</v>
      </c>
      <c r="W71" s="21">
        <f t="shared" si="29"/>
        <v>320</v>
      </c>
      <c r="X71" s="27" cm="1">
        <f t="array" ref="X71">SUMPRODUCT((MOD(COLUMN(J71:W71),2)=0)*1,J71:W71)</f>
        <v>91</v>
      </c>
      <c r="Y71" s="27" cm="1">
        <f t="array" ref="Y71">SUMPRODUCT((MOD(COLUMN(K71:X71),2)=0)*1,K71:X71)</f>
        <v>172</v>
      </c>
      <c r="Z71" s="21">
        <v>17</v>
      </c>
      <c r="AA71" s="21">
        <f t="shared" si="30"/>
        <v>4420</v>
      </c>
      <c r="AB71" s="21">
        <v>18</v>
      </c>
      <c r="AC71" s="21">
        <f t="shared" si="31"/>
        <v>360</v>
      </c>
      <c r="AD71" s="21">
        <v>19</v>
      </c>
      <c r="AE71" s="21">
        <f t="shared" si="31"/>
        <v>380</v>
      </c>
      <c r="AF71" s="21">
        <v>20</v>
      </c>
      <c r="AG71" s="21">
        <f t="shared" si="11"/>
        <v>400</v>
      </c>
      <c r="AH71" s="21">
        <v>21</v>
      </c>
      <c r="AI71" s="21">
        <f t="shared" si="12"/>
        <v>420</v>
      </c>
      <c r="AJ71" s="21">
        <v>22</v>
      </c>
      <c r="AK71" s="21">
        <f t="shared" si="13"/>
        <v>440</v>
      </c>
      <c r="AL71" s="21">
        <v>23</v>
      </c>
      <c r="AM71" s="21">
        <f t="shared" si="14"/>
        <v>460</v>
      </c>
      <c r="AN71" s="21">
        <v>24</v>
      </c>
      <c r="AO71" s="21">
        <f t="shared" si="15"/>
        <v>480</v>
      </c>
      <c r="AP71" s="21">
        <v>25</v>
      </c>
      <c r="AQ71" s="21">
        <f t="shared" si="16"/>
        <v>500</v>
      </c>
      <c r="AR71" s="27" cm="1">
        <f t="array" ref="AR71">SUMPRODUCT((MOD(COLUMN(Z71:AQ71),2)=0)*1,Z71:AQ71)</f>
        <v>189</v>
      </c>
      <c r="AS71" s="27" cm="1">
        <f t="array" ref="AS71">SUMPRODUCT((MOD(COLUMN(AA71:AR71),2)=0)*1,AA71:AR71)</f>
        <v>361</v>
      </c>
      <c r="AT71" s="21">
        <v>26</v>
      </c>
      <c r="AU71" s="21">
        <f t="shared" si="17"/>
        <v>520</v>
      </c>
      <c r="AV71" s="21">
        <v>27</v>
      </c>
      <c r="AW71" s="21">
        <f t="shared" si="18"/>
        <v>540</v>
      </c>
      <c r="AX71" s="21">
        <v>28</v>
      </c>
      <c r="AY71" s="21">
        <f t="shared" si="19"/>
        <v>560</v>
      </c>
      <c r="AZ71" s="27" cm="1">
        <f t="array" ref="AZ71">SUMPRODUCT((MOD(COLUMN(AT71:AY71),2)=0)*1,AT71:AY71)+TBDD[[#This Row],[TOTAL OBJECTIF COMMERCIAL ]]</f>
        <v>270</v>
      </c>
      <c r="BA71" s="27" cm="1">
        <f t="array" ref="BA71">SUMPRODUCT((MOD(COLUMN(AU71:AZ71),2)=0)*1,AU71:AZ71)+TBDD[[#This Row],[TOTAL CA COMMERCIAL]]</f>
        <v>686</v>
      </c>
      <c r="BB71" s="22" t="s">
        <v>54</v>
      </c>
    </row>
    <row r="72" spans="1:54" x14ac:dyDescent="0.25">
      <c r="A72" s="20">
        <v>1</v>
      </c>
      <c r="B72" s="21" t="s">
        <v>52</v>
      </c>
      <c r="C72" s="21" t="s">
        <v>53</v>
      </c>
      <c r="D72" s="21" t="s">
        <v>80</v>
      </c>
      <c r="E72" s="21">
        <v>7</v>
      </c>
      <c r="F72" s="21" t="s">
        <v>76</v>
      </c>
      <c r="G72" s="21" t="s">
        <v>55</v>
      </c>
      <c r="H72" s="21" t="s">
        <v>173</v>
      </c>
      <c r="I72" s="21">
        <v>20</v>
      </c>
      <c r="J72" s="21">
        <v>10</v>
      </c>
      <c r="K72" s="21">
        <f t="shared" si="23"/>
        <v>200</v>
      </c>
      <c r="L72" s="21">
        <v>11</v>
      </c>
      <c r="M72" s="21">
        <f t="shared" si="24"/>
        <v>220</v>
      </c>
      <c r="N72" s="21">
        <v>12</v>
      </c>
      <c r="O72" s="21">
        <f t="shared" si="25"/>
        <v>240</v>
      </c>
      <c r="P72" s="21">
        <v>13</v>
      </c>
      <c r="Q72" s="21">
        <f t="shared" si="26"/>
        <v>260</v>
      </c>
      <c r="R72" s="21">
        <v>14</v>
      </c>
      <c r="S72" s="21">
        <f t="shared" si="27"/>
        <v>280</v>
      </c>
      <c r="T72" s="21">
        <v>15</v>
      </c>
      <c r="U72" s="21">
        <f t="shared" si="28"/>
        <v>300</v>
      </c>
      <c r="V72" s="21">
        <v>16</v>
      </c>
      <c r="W72" s="21">
        <f t="shared" si="29"/>
        <v>320</v>
      </c>
      <c r="X72" s="27" cm="1">
        <f t="array" ref="X72">SUMPRODUCT((MOD(COLUMN(J72:W72),2)=0)*1,J72:W72)</f>
        <v>91</v>
      </c>
      <c r="Y72" s="27" cm="1">
        <f t="array" ref="Y72">SUMPRODUCT((MOD(COLUMN(K72:X72),2)=0)*1,K72:X72)</f>
        <v>172</v>
      </c>
      <c r="Z72" s="21">
        <v>17</v>
      </c>
      <c r="AA72" s="21">
        <f t="shared" si="30"/>
        <v>4420</v>
      </c>
      <c r="AB72" s="21">
        <v>18</v>
      </c>
      <c r="AC72" s="21">
        <f t="shared" si="31"/>
        <v>360</v>
      </c>
      <c r="AD72" s="21">
        <v>19</v>
      </c>
      <c r="AE72" s="21">
        <f t="shared" si="31"/>
        <v>380</v>
      </c>
      <c r="AF72" s="21">
        <v>20</v>
      </c>
      <c r="AG72" s="21">
        <f t="shared" si="11"/>
        <v>400</v>
      </c>
      <c r="AH72" s="21">
        <v>21</v>
      </c>
      <c r="AI72" s="21">
        <f t="shared" si="12"/>
        <v>420</v>
      </c>
      <c r="AJ72" s="21">
        <v>22</v>
      </c>
      <c r="AK72" s="21">
        <f t="shared" si="13"/>
        <v>440</v>
      </c>
      <c r="AL72" s="21">
        <v>23</v>
      </c>
      <c r="AM72" s="21">
        <f t="shared" si="14"/>
        <v>460</v>
      </c>
      <c r="AN72" s="21">
        <v>24</v>
      </c>
      <c r="AO72" s="21">
        <f t="shared" si="15"/>
        <v>480</v>
      </c>
      <c r="AP72" s="21">
        <v>25</v>
      </c>
      <c r="AQ72" s="21">
        <f t="shared" si="16"/>
        <v>500</v>
      </c>
      <c r="AR72" s="27" cm="1">
        <f t="array" ref="AR72">SUMPRODUCT((MOD(COLUMN(Z72:AQ72),2)=0)*1,Z72:AQ72)</f>
        <v>189</v>
      </c>
      <c r="AS72" s="27" cm="1">
        <f t="array" ref="AS72">SUMPRODUCT((MOD(COLUMN(AA72:AR72),2)=0)*1,AA72:AR72)</f>
        <v>361</v>
      </c>
      <c r="AT72" s="21">
        <v>26</v>
      </c>
      <c r="AU72" s="21">
        <f t="shared" si="17"/>
        <v>520</v>
      </c>
      <c r="AV72" s="21">
        <v>27</v>
      </c>
      <c r="AW72" s="21">
        <f t="shared" si="18"/>
        <v>540</v>
      </c>
      <c r="AX72" s="21">
        <v>28</v>
      </c>
      <c r="AY72" s="21">
        <f t="shared" si="19"/>
        <v>560</v>
      </c>
      <c r="AZ72" s="27" cm="1">
        <f t="array" ref="AZ72">SUMPRODUCT((MOD(COLUMN(AT72:AY72),2)=0)*1,AT72:AY72)+TBDD[[#This Row],[TOTAL OBJECTIF COMMERCIAL ]]</f>
        <v>270</v>
      </c>
      <c r="BA72" s="27" cm="1">
        <f t="array" ref="BA72">SUMPRODUCT((MOD(COLUMN(AU72:AZ72),2)=0)*1,AU72:AZ72)+TBDD[[#This Row],[TOTAL CA COMMERCIAL]]</f>
        <v>686</v>
      </c>
      <c r="BB72" s="22" t="s">
        <v>54</v>
      </c>
    </row>
    <row r="73" spans="1:54" x14ac:dyDescent="0.25">
      <c r="A73" s="20">
        <v>1</v>
      </c>
      <c r="B73" s="21" t="s">
        <v>52</v>
      </c>
      <c r="C73" s="21" t="s">
        <v>53</v>
      </c>
      <c r="D73" s="21" t="s">
        <v>80</v>
      </c>
      <c r="E73" s="21">
        <v>7</v>
      </c>
      <c r="F73" s="21" t="s">
        <v>76</v>
      </c>
      <c r="G73" s="21" t="s">
        <v>55</v>
      </c>
      <c r="H73" s="21" t="s">
        <v>174</v>
      </c>
      <c r="I73" s="21">
        <v>20</v>
      </c>
      <c r="J73" s="21">
        <v>10</v>
      </c>
      <c r="K73" s="21">
        <f t="shared" si="23"/>
        <v>200</v>
      </c>
      <c r="L73" s="21">
        <v>11</v>
      </c>
      <c r="M73" s="21">
        <f t="shared" si="24"/>
        <v>220</v>
      </c>
      <c r="N73" s="21">
        <v>12</v>
      </c>
      <c r="O73" s="21">
        <f t="shared" si="25"/>
        <v>240</v>
      </c>
      <c r="P73" s="21">
        <v>13</v>
      </c>
      <c r="Q73" s="21">
        <f t="shared" si="26"/>
        <v>260</v>
      </c>
      <c r="R73" s="21">
        <v>14</v>
      </c>
      <c r="S73" s="21">
        <f t="shared" si="27"/>
        <v>280</v>
      </c>
      <c r="T73" s="21">
        <v>15</v>
      </c>
      <c r="U73" s="21">
        <f t="shared" si="28"/>
        <v>300</v>
      </c>
      <c r="V73" s="21">
        <v>16</v>
      </c>
      <c r="W73" s="21">
        <f t="shared" si="29"/>
        <v>320</v>
      </c>
      <c r="X73" s="27" cm="1">
        <f t="array" ref="X73">SUMPRODUCT((MOD(COLUMN(J73:W73),2)=0)*1,J73:W73)</f>
        <v>91</v>
      </c>
      <c r="Y73" s="27" cm="1">
        <f t="array" ref="Y73">SUMPRODUCT((MOD(COLUMN(K73:X73),2)=0)*1,K73:X73)</f>
        <v>172</v>
      </c>
      <c r="Z73" s="21">
        <v>17</v>
      </c>
      <c r="AA73" s="21">
        <f t="shared" si="30"/>
        <v>4420</v>
      </c>
      <c r="AB73" s="21">
        <v>18</v>
      </c>
      <c r="AC73" s="21">
        <f t="shared" si="31"/>
        <v>360</v>
      </c>
      <c r="AD73" s="21">
        <v>19</v>
      </c>
      <c r="AE73" s="21">
        <f t="shared" si="31"/>
        <v>380</v>
      </c>
      <c r="AF73" s="21">
        <v>20</v>
      </c>
      <c r="AG73" s="21">
        <f t="shared" si="11"/>
        <v>400</v>
      </c>
      <c r="AH73" s="21">
        <v>21</v>
      </c>
      <c r="AI73" s="21">
        <f t="shared" si="12"/>
        <v>420</v>
      </c>
      <c r="AJ73" s="21">
        <v>22</v>
      </c>
      <c r="AK73" s="21">
        <f t="shared" si="13"/>
        <v>440</v>
      </c>
      <c r="AL73" s="21">
        <v>23</v>
      </c>
      <c r="AM73" s="21">
        <f t="shared" si="14"/>
        <v>460</v>
      </c>
      <c r="AN73" s="21">
        <v>24</v>
      </c>
      <c r="AO73" s="21">
        <f t="shared" si="15"/>
        <v>480</v>
      </c>
      <c r="AP73" s="21">
        <v>25</v>
      </c>
      <c r="AQ73" s="21">
        <f t="shared" si="16"/>
        <v>500</v>
      </c>
      <c r="AR73" s="27" cm="1">
        <f t="array" ref="AR73">SUMPRODUCT((MOD(COLUMN(Z73:AQ73),2)=0)*1,Z73:AQ73)</f>
        <v>189</v>
      </c>
      <c r="AS73" s="27" cm="1">
        <f t="array" ref="AS73">SUMPRODUCT((MOD(COLUMN(AA73:AR73),2)=0)*1,AA73:AR73)</f>
        <v>361</v>
      </c>
      <c r="AT73" s="21">
        <v>26</v>
      </c>
      <c r="AU73" s="21">
        <f t="shared" si="17"/>
        <v>520</v>
      </c>
      <c r="AV73" s="21">
        <v>27</v>
      </c>
      <c r="AW73" s="21">
        <f t="shared" si="18"/>
        <v>540</v>
      </c>
      <c r="AX73" s="21">
        <v>28</v>
      </c>
      <c r="AY73" s="21">
        <f t="shared" si="19"/>
        <v>560</v>
      </c>
      <c r="AZ73" s="27" cm="1">
        <f t="array" ref="AZ73">SUMPRODUCT((MOD(COLUMN(AT73:AY73),2)=0)*1,AT73:AY73)+TBDD[[#This Row],[TOTAL OBJECTIF COMMERCIAL ]]</f>
        <v>270</v>
      </c>
      <c r="BA73" s="27" cm="1">
        <f t="array" ref="BA73">SUMPRODUCT((MOD(COLUMN(AU73:AZ73),2)=0)*1,AU73:AZ73)+TBDD[[#This Row],[TOTAL CA COMMERCIAL]]</f>
        <v>686</v>
      </c>
      <c r="BB73" s="22" t="s">
        <v>54</v>
      </c>
    </row>
    <row r="74" spans="1:54" x14ac:dyDescent="0.25">
      <c r="A74" s="20">
        <v>1</v>
      </c>
      <c r="B74" s="21" t="s">
        <v>52</v>
      </c>
      <c r="C74" s="21" t="s">
        <v>53</v>
      </c>
      <c r="D74" s="21" t="s">
        <v>80</v>
      </c>
      <c r="E74" s="21">
        <v>7</v>
      </c>
      <c r="F74" s="21" t="s">
        <v>76</v>
      </c>
      <c r="G74" s="21" t="s">
        <v>55</v>
      </c>
      <c r="H74" s="21" t="s">
        <v>175</v>
      </c>
      <c r="I74" s="21">
        <v>20</v>
      </c>
      <c r="J74" s="21">
        <v>10</v>
      </c>
      <c r="K74" s="21">
        <f t="shared" si="23"/>
        <v>200</v>
      </c>
      <c r="L74" s="21">
        <v>11</v>
      </c>
      <c r="M74" s="21">
        <f t="shared" si="24"/>
        <v>220</v>
      </c>
      <c r="N74" s="21">
        <v>12</v>
      </c>
      <c r="O74" s="21">
        <f t="shared" si="25"/>
        <v>240</v>
      </c>
      <c r="P74" s="21">
        <v>13</v>
      </c>
      <c r="Q74" s="21">
        <f t="shared" si="26"/>
        <v>260</v>
      </c>
      <c r="R74" s="21">
        <v>14</v>
      </c>
      <c r="S74" s="21">
        <f t="shared" si="27"/>
        <v>280</v>
      </c>
      <c r="T74" s="21">
        <v>15</v>
      </c>
      <c r="U74" s="21">
        <f t="shared" si="28"/>
        <v>300</v>
      </c>
      <c r="V74" s="21">
        <v>16</v>
      </c>
      <c r="W74" s="21">
        <f t="shared" si="29"/>
        <v>320</v>
      </c>
      <c r="X74" s="27" cm="1">
        <f t="array" ref="X74">SUMPRODUCT((MOD(COLUMN(J74:W74),2)=0)*1,J74:W74)</f>
        <v>91</v>
      </c>
      <c r="Y74" s="27" cm="1">
        <f t="array" ref="Y74">SUMPRODUCT((MOD(COLUMN(K74:X74),2)=0)*1,K74:X74)</f>
        <v>172</v>
      </c>
      <c r="Z74" s="21">
        <v>17</v>
      </c>
      <c r="AA74" s="21">
        <f t="shared" si="30"/>
        <v>4420</v>
      </c>
      <c r="AB74" s="21">
        <v>18</v>
      </c>
      <c r="AC74" s="21">
        <f t="shared" si="31"/>
        <v>360</v>
      </c>
      <c r="AD74" s="21">
        <v>19</v>
      </c>
      <c r="AE74" s="21">
        <f t="shared" si="31"/>
        <v>380</v>
      </c>
      <c r="AF74" s="21">
        <v>20</v>
      </c>
      <c r="AG74" s="21">
        <f t="shared" si="11"/>
        <v>400</v>
      </c>
      <c r="AH74" s="21">
        <v>21</v>
      </c>
      <c r="AI74" s="21">
        <f t="shared" si="12"/>
        <v>420</v>
      </c>
      <c r="AJ74" s="21">
        <v>22</v>
      </c>
      <c r="AK74" s="21">
        <f t="shared" si="13"/>
        <v>440</v>
      </c>
      <c r="AL74" s="21">
        <v>23</v>
      </c>
      <c r="AM74" s="21">
        <f t="shared" si="14"/>
        <v>460</v>
      </c>
      <c r="AN74" s="21">
        <v>24</v>
      </c>
      <c r="AO74" s="21">
        <f t="shared" si="15"/>
        <v>480</v>
      </c>
      <c r="AP74" s="21">
        <v>25</v>
      </c>
      <c r="AQ74" s="21">
        <f t="shared" si="16"/>
        <v>500</v>
      </c>
      <c r="AR74" s="27" cm="1">
        <f t="array" ref="AR74">SUMPRODUCT((MOD(COLUMN(Z74:AQ74),2)=0)*1,Z74:AQ74)</f>
        <v>189</v>
      </c>
      <c r="AS74" s="27" cm="1">
        <f t="array" ref="AS74">SUMPRODUCT((MOD(COLUMN(AA74:AR74),2)=0)*1,AA74:AR74)</f>
        <v>361</v>
      </c>
      <c r="AT74" s="21">
        <v>26</v>
      </c>
      <c r="AU74" s="21">
        <f t="shared" si="17"/>
        <v>520</v>
      </c>
      <c r="AV74" s="21">
        <v>27</v>
      </c>
      <c r="AW74" s="21">
        <f t="shared" si="18"/>
        <v>540</v>
      </c>
      <c r="AX74" s="21">
        <v>28</v>
      </c>
      <c r="AY74" s="21">
        <f t="shared" si="19"/>
        <v>560</v>
      </c>
      <c r="AZ74" s="27" cm="1">
        <f t="array" ref="AZ74">SUMPRODUCT((MOD(COLUMN(AT74:AY74),2)=0)*1,AT74:AY74)+TBDD[[#This Row],[TOTAL OBJECTIF COMMERCIAL ]]</f>
        <v>270</v>
      </c>
      <c r="BA74" s="27" cm="1">
        <f t="array" ref="BA74">SUMPRODUCT((MOD(COLUMN(AU74:AZ74),2)=0)*1,AU74:AZ74)+TBDD[[#This Row],[TOTAL CA COMMERCIAL]]</f>
        <v>686</v>
      </c>
      <c r="BB74" s="22" t="s">
        <v>54</v>
      </c>
    </row>
    <row r="75" spans="1:54" x14ac:dyDescent="0.25">
      <c r="A75" s="20">
        <v>1</v>
      </c>
      <c r="B75" s="21" t="s">
        <v>52</v>
      </c>
      <c r="C75" s="21" t="s">
        <v>53</v>
      </c>
      <c r="D75" s="21" t="s">
        <v>80</v>
      </c>
      <c r="E75" s="21">
        <v>7</v>
      </c>
      <c r="F75" s="21" t="s">
        <v>76</v>
      </c>
      <c r="G75" s="21" t="s">
        <v>55</v>
      </c>
      <c r="H75" s="21" t="s">
        <v>176</v>
      </c>
      <c r="I75" s="21">
        <v>20</v>
      </c>
      <c r="J75" s="21">
        <v>10</v>
      </c>
      <c r="K75" s="21">
        <f t="shared" si="23"/>
        <v>200</v>
      </c>
      <c r="L75" s="21">
        <v>11</v>
      </c>
      <c r="M75" s="21">
        <f t="shared" si="24"/>
        <v>220</v>
      </c>
      <c r="N75" s="21">
        <v>12</v>
      </c>
      <c r="O75" s="21">
        <f t="shared" si="25"/>
        <v>240</v>
      </c>
      <c r="P75" s="21">
        <v>13</v>
      </c>
      <c r="Q75" s="21">
        <f t="shared" si="26"/>
        <v>260</v>
      </c>
      <c r="R75" s="21">
        <v>14</v>
      </c>
      <c r="S75" s="21">
        <f t="shared" si="27"/>
        <v>280</v>
      </c>
      <c r="T75" s="21">
        <v>15</v>
      </c>
      <c r="U75" s="21">
        <f t="shared" si="28"/>
        <v>300</v>
      </c>
      <c r="V75" s="21">
        <v>16</v>
      </c>
      <c r="W75" s="21">
        <f t="shared" si="29"/>
        <v>320</v>
      </c>
      <c r="X75" s="27" cm="1">
        <f t="array" ref="X75">SUMPRODUCT((MOD(COLUMN(J75:W75),2)=0)*1,J75:W75)</f>
        <v>91</v>
      </c>
      <c r="Y75" s="27" cm="1">
        <f t="array" ref="Y75">SUMPRODUCT((MOD(COLUMN(K75:X75),2)=0)*1,K75:X75)</f>
        <v>172</v>
      </c>
      <c r="Z75" s="21">
        <v>17</v>
      </c>
      <c r="AA75" s="21">
        <f t="shared" si="30"/>
        <v>4420</v>
      </c>
      <c r="AB75" s="21">
        <v>18</v>
      </c>
      <c r="AC75" s="21">
        <f t="shared" si="31"/>
        <v>360</v>
      </c>
      <c r="AD75" s="21">
        <v>19</v>
      </c>
      <c r="AE75" s="21">
        <f t="shared" si="31"/>
        <v>380</v>
      </c>
      <c r="AF75" s="21">
        <v>20</v>
      </c>
      <c r="AG75" s="21">
        <f t="shared" si="11"/>
        <v>400</v>
      </c>
      <c r="AH75" s="21">
        <v>21</v>
      </c>
      <c r="AI75" s="21">
        <f t="shared" si="12"/>
        <v>420</v>
      </c>
      <c r="AJ75" s="21">
        <v>22</v>
      </c>
      <c r="AK75" s="21">
        <f t="shared" si="13"/>
        <v>440</v>
      </c>
      <c r="AL75" s="21">
        <v>23</v>
      </c>
      <c r="AM75" s="21">
        <f t="shared" si="14"/>
        <v>460</v>
      </c>
      <c r="AN75" s="21">
        <v>24</v>
      </c>
      <c r="AO75" s="21">
        <f t="shared" si="15"/>
        <v>480</v>
      </c>
      <c r="AP75" s="21">
        <v>25</v>
      </c>
      <c r="AQ75" s="21">
        <f t="shared" si="16"/>
        <v>500</v>
      </c>
      <c r="AR75" s="27" cm="1">
        <f t="array" ref="AR75">SUMPRODUCT((MOD(COLUMN(Z75:AQ75),2)=0)*1,Z75:AQ75)</f>
        <v>189</v>
      </c>
      <c r="AS75" s="27" cm="1">
        <f t="array" ref="AS75">SUMPRODUCT((MOD(COLUMN(AA75:AR75),2)=0)*1,AA75:AR75)</f>
        <v>361</v>
      </c>
      <c r="AT75" s="21">
        <v>26</v>
      </c>
      <c r="AU75" s="21">
        <f t="shared" si="17"/>
        <v>520</v>
      </c>
      <c r="AV75" s="21">
        <v>27</v>
      </c>
      <c r="AW75" s="21">
        <f t="shared" si="18"/>
        <v>540</v>
      </c>
      <c r="AX75" s="21">
        <v>28</v>
      </c>
      <c r="AY75" s="21">
        <f t="shared" si="19"/>
        <v>560</v>
      </c>
      <c r="AZ75" s="27" cm="1">
        <f t="array" ref="AZ75">SUMPRODUCT((MOD(COLUMN(AT75:AY75),2)=0)*1,AT75:AY75)+TBDD[[#This Row],[TOTAL OBJECTIF COMMERCIAL ]]</f>
        <v>270</v>
      </c>
      <c r="BA75" s="27" cm="1">
        <f t="array" ref="BA75">SUMPRODUCT((MOD(COLUMN(AU75:AZ75),2)=0)*1,AU75:AZ75)+TBDD[[#This Row],[TOTAL CA COMMERCIAL]]</f>
        <v>686</v>
      </c>
      <c r="BB75" s="22" t="s">
        <v>54</v>
      </c>
    </row>
    <row r="76" spans="1:54" x14ac:dyDescent="0.25">
      <c r="A76" s="20">
        <v>1</v>
      </c>
      <c r="B76" s="21" t="s">
        <v>52</v>
      </c>
      <c r="C76" s="21" t="s">
        <v>53</v>
      </c>
      <c r="D76" s="21" t="s">
        <v>80</v>
      </c>
      <c r="E76" s="21">
        <v>7</v>
      </c>
      <c r="F76" s="21" t="s">
        <v>76</v>
      </c>
      <c r="G76" s="21" t="s">
        <v>55</v>
      </c>
      <c r="H76" s="21" t="s">
        <v>177</v>
      </c>
      <c r="I76" s="21">
        <v>20</v>
      </c>
      <c r="J76" s="21">
        <v>10</v>
      </c>
      <c r="K76" s="21">
        <f t="shared" si="23"/>
        <v>200</v>
      </c>
      <c r="L76" s="21">
        <v>11</v>
      </c>
      <c r="M76" s="21">
        <f t="shared" si="24"/>
        <v>220</v>
      </c>
      <c r="N76" s="21">
        <v>12</v>
      </c>
      <c r="O76" s="21">
        <f t="shared" si="25"/>
        <v>240</v>
      </c>
      <c r="P76" s="21">
        <v>13</v>
      </c>
      <c r="Q76" s="21">
        <f t="shared" si="26"/>
        <v>260</v>
      </c>
      <c r="R76" s="21">
        <v>14</v>
      </c>
      <c r="S76" s="21">
        <f t="shared" si="27"/>
        <v>280</v>
      </c>
      <c r="T76" s="21">
        <v>15</v>
      </c>
      <c r="U76" s="21">
        <f t="shared" si="28"/>
        <v>300</v>
      </c>
      <c r="V76" s="21">
        <v>16</v>
      </c>
      <c r="W76" s="21">
        <f t="shared" si="29"/>
        <v>320</v>
      </c>
      <c r="X76" s="27" cm="1">
        <f t="array" ref="X76">SUMPRODUCT((MOD(COLUMN(J76:W76),2)=0)*1,J76:W76)</f>
        <v>91</v>
      </c>
      <c r="Y76" s="27" cm="1">
        <f t="array" ref="Y76">SUMPRODUCT((MOD(COLUMN(K76:X76),2)=0)*1,K76:X76)</f>
        <v>172</v>
      </c>
      <c r="Z76" s="21">
        <v>17</v>
      </c>
      <c r="AA76" s="21">
        <f t="shared" si="30"/>
        <v>4420</v>
      </c>
      <c r="AB76" s="21">
        <v>18</v>
      </c>
      <c r="AC76" s="21">
        <f t="shared" si="31"/>
        <v>360</v>
      </c>
      <c r="AD76" s="21">
        <v>19</v>
      </c>
      <c r="AE76" s="21">
        <f t="shared" si="31"/>
        <v>380</v>
      </c>
      <c r="AF76" s="21">
        <v>20</v>
      </c>
      <c r="AG76" s="21">
        <f t="shared" si="11"/>
        <v>400</v>
      </c>
      <c r="AH76" s="21">
        <v>21</v>
      </c>
      <c r="AI76" s="21">
        <f t="shared" si="12"/>
        <v>420</v>
      </c>
      <c r="AJ76" s="21">
        <v>22</v>
      </c>
      <c r="AK76" s="21">
        <f t="shared" si="13"/>
        <v>440</v>
      </c>
      <c r="AL76" s="21">
        <v>23</v>
      </c>
      <c r="AM76" s="21">
        <f t="shared" si="14"/>
        <v>460</v>
      </c>
      <c r="AN76" s="21">
        <v>24</v>
      </c>
      <c r="AO76" s="21">
        <f t="shared" si="15"/>
        <v>480</v>
      </c>
      <c r="AP76" s="21">
        <v>25</v>
      </c>
      <c r="AQ76" s="21">
        <f t="shared" si="16"/>
        <v>500</v>
      </c>
      <c r="AR76" s="27" cm="1">
        <f t="array" ref="AR76">SUMPRODUCT((MOD(COLUMN(Z76:AQ76),2)=0)*1,Z76:AQ76)</f>
        <v>189</v>
      </c>
      <c r="AS76" s="27" cm="1">
        <f t="array" ref="AS76">SUMPRODUCT((MOD(COLUMN(AA76:AR76),2)=0)*1,AA76:AR76)</f>
        <v>361</v>
      </c>
      <c r="AT76" s="21">
        <v>26</v>
      </c>
      <c r="AU76" s="21">
        <f t="shared" si="17"/>
        <v>520</v>
      </c>
      <c r="AV76" s="21">
        <v>27</v>
      </c>
      <c r="AW76" s="21">
        <f t="shared" si="18"/>
        <v>540</v>
      </c>
      <c r="AX76" s="21">
        <v>28</v>
      </c>
      <c r="AY76" s="21">
        <f t="shared" si="19"/>
        <v>560</v>
      </c>
      <c r="AZ76" s="27" cm="1">
        <f t="array" ref="AZ76">SUMPRODUCT((MOD(COLUMN(AT76:AY76),2)=0)*1,AT76:AY76)+TBDD[[#This Row],[TOTAL OBJECTIF COMMERCIAL ]]</f>
        <v>270</v>
      </c>
      <c r="BA76" s="27" cm="1">
        <f t="array" ref="BA76">SUMPRODUCT((MOD(COLUMN(AU76:AZ76),2)=0)*1,AU76:AZ76)+TBDD[[#This Row],[TOTAL CA COMMERCIAL]]</f>
        <v>686</v>
      </c>
      <c r="BB76" s="22" t="s">
        <v>54</v>
      </c>
    </row>
    <row r="77" spans="1:54" x14ac:dyDescent="0.25">
      <c r="A77" s="20">
        <v>1</v>
      </c>
      <c r="B77" s="21" t="s">
        <v>52</v>
      </c>
      <c r="C77" s="21" t="s">
        <v>63</v>
      </c>
      <c r="D77" s="21" t="s">
        <v>80</v>
      </c>
      <c r="E77" s="21">
        <v>7</v>
      </c>
      <c r="F77" s="21" t="s">
        <v>76</v>
      </c>
      <c r="G77" s="21" t="s">
        <v>55</v>
      </c>
      <c r="H77" s="21" t="s">
        <v>178</v>
      </c>
      <c r="I77" s="21">
        <v>20</v>
      </c>
      <c r="J77" s="21">
        <v>10</v>
      </c>
      <c r="K77" s="21">
        <f t="shared" si="23"/>
        <v>200</v>
      </c>
      <c r="L77" s="21">
        <v>11</v>
      </c>
      <c r="M77" s="21">
        <f t="shared" si="24"/>
        <v>220</v>
      </c>
      <c r="N77" s="21">
        <v>12</v>
      </c>
      <c r="O77" s="21">
        <f t="shared" si="25"/>
        <v>240</v>
      </c>
      <c r="P77" s="21">
        <v>13</v>
      </c>
      <c r="Q77" s="21">
        <f t="shared" si="26"/>
        <v>260</v>
      </c>
      <c r="R77" s="21">
        <v>14</v>
      </c>
      <c r="S77" s="21">
        <f t="shared" si="27"/>
        <v>280</v>
      </c>
      <c r="T77" s="21">
        <v>15</v>
      </c>
      <c r="U77" s="21">
        <f t="shared" si="28"/>
        <v>300</v>
      </c>
      <c r="V77" s="21">
        <v>16</v>
      </c>
      <c r="W77" s="21">
        <f t="shared" si="29"/>
        <v>320</v>
      </c>
      <c r="X77" s="27" cm="1">
        <f t="array" ref="X77">SUMPRODUCT((MOD(COLUMN(J77:W77),2)=0)*1,J77:W77)</f>
        <v>91</v>
      </c>
      <c r="Y77" s="27" cm="1">
        <f t="array" ref="Y77">SUMPRODUCT((MOD(COLUMN(K77:X77),2)=0)*1,K77:X77)</f>
        <v>172</v>
      </c>
      <c r="Z77" s="21">
        <v>17</v>
      </c>
      <c r="AA77" s="21">
        <f t="shared" si="30"/>
        <v>4420</v>
      </c>
      <c r="AB77" s="21">
        <v>18</v>
      </c>
      <c r="AC77" s="21">
        <f t="shared" si="31"/>
        <v>360</v>
      </c>
      <c r="AD77" s="21">
        <v>19</v>
      </c>
      <c r="AE77" s="21">
        <f t="shared" si="31"/>
        <v>380</v>
      </c>
      <c r="AF77" s="21">
        <v>20</v>
      </c>
      <c r="AG77" s="21">
        <f t="shared" si="11"/>
        <v>400</v>
      </c>
      <c r="AH77" s="21">
        <v>21</v>
      </c>
      <c r="AI77" s="21">
        <f t="shared" si="12"/>
        <v>420</v>
      </c>
      <c r="AJ77" s="21">
        <v>22</v>
      </c>
      <c r="AK77" s="21">
        <f t="shared" si="13"/>
        <v>440</v>
      </c>
      <c r="AL77" s="21">
        <v>23</v>
      </c>
      <c r="AM77" s="21">
        <f t="shared" si="14"/>
        <v>460</v>
      </c>
      <c r="AN77" s="21">
        <v>24</v>
      </c>
      <c r="AO77" s="21">
        <f t="shared" si="15"/>
        <v>480</v>
      </c>
      <c r="AP77" s="21">
        <v>25</v>
      </c>
      <c r="AQ77" s="21">
        <f t="shared" si="16"/>
        <v>500</v>
      </c>
      <c r="AR77" s="27" cm="1">
        <f t="array" ref="AR77">SUMPRODUCT((MOD(COLUMN(Z77:AQ77),2)=0)*1,Z77:AQ77)</f>
        <v>189</v>
      </c>
      <c r="AS77" s="27" cm="1">
        <f t="array" ref="AS77">SUMPRODUCT((MOD(COLUMN(AA77:AR77),2)=0)*1,AA77:AR77)</f>
        <v>361</v>
      </c>
      <c r="AT77" s="21">
        <v>26</v>
      </c>
      <c r="AU77" s="21">
        <f t="shared" si="17"/>
        <v>520</v>
      </c>
      <c r="AV77" s="21">
        <v>27</v>
      </c>
      <c r="AW77" s="21">
        <f t="shared" si="18"/>
        <v>540</v>
      </c>
      <c r="AX77" s="21">
        <v>28</v>
      </c>
      <c r="AY77" s="21">
        <f t="shared" si="19"/>
        <v>560</v>
      </c>
      <c r="AZ77" s="27" cm="1">
        <f t="array" ref="AZ77">SUMPRODUCT((MOD(COLUMN(AT77:AY77),2)=0)*1,AT77:AY77)+TBDD[[#This Row],[TOTAL OBJECTIF COMMERCIAL ]]</f>
        <v>270</v>
      </c>
      <c r="BA77" s="27" cm="1">
        <f t="array" ref="BA77">SUMPRODUCT((MOD(COLUMN(AU77:AZ77),2)=0)*1,AU77:AZ77)+TBDD[[#This Row],[TOTAL CA COMMERCIAL]]</f>
        <v>686</v>
      </c>
      <c r="BB77" s="22" t="s">
        <v>54</v>
      </c>
    </row>
    <row r="78" spans="1:54" x14ac:dyDescent="0.25">
      <c r="A78" s="20">
        <v>1</v>
      </c>
      <c r="B78" s="21" t="s">
        <v>52</v>
      </c>
      <c r="C78" s="21" t="s">
        <v>63</v>
      </c>
      <c r="D78" s="21" t="s">
        <v>80</v>
      </c>
      <c r="E78" s="21">
        <v>7</v>
      </c>
      <c r="F78" s="21" t="s">
        <v>76</v>
      </c>
      <c r="G78" s="21" t="s">
        <v>55</v>
      </c>
      <c r="H78" s="21" t="s">
        <v>179</v>
      </c>
      <c r="I78" s="21">
        <v>20</v>
      </c>
      <c r="J78" s="21">
        <v>10</v>
      </c>
      <c r="K78" s="21">
        <f t="shared" si="23"/>
        <v>200</v>
      </c>
      <c r="L78" s="21">
        <v>11</v>
      </c>
      <c r="M78" s="21">
        <f t="shared" si="24"/>
        <v>220</v>
      </c>
      <c r="N78" s="21">
        <v>12</v>
      </c>
      <c r="O78" s="21">
        <f t="shared" si="25"/>
        <v>240</v>
      </c>
      <c r="P78" s="21">
        <v>13</v>
      </c>
      <c r="Q78" s="21">
        <f t="shared" si="26"/>
        <v>260</v>
      </c>
      <c r="R78" s="21">
        <v>14</v>
      </c>
      <c r="S78" s="21">
        <f t="shared" si="27"/>
        <v>280</v>
      </c>
      <c r="T78" s="21">
        <v>15</v>
      </c>
      <c r="U78" s="21">
        <f t="shared" si="28"/>
        <v>300</v>
      </c>
      <c r="V78" s="21">
        <v>16</v>
      </c>
      <c r="W78" s="21">
        <f t="shared" si="29"/>
        <v>320</v>
      </c>
      <c r="X78" s="27" cm="1">
        <f t="array" ref="X78">SUMPRODUCT((MOD(COLUMN(J78:W78),2)=0)*1,J78:W78)</f>
        <v>91</v>
      </c>
      <c r="Y78" s="27" cm="1">
        <f t="array" ref="Y78">SUMPRODUCT((MOD(COLUMN(K78:X78),2)=0)*1,K78:X78)</f>
        <v>172</v>
      </c>
      <c r="Z78" s="21">
        <v>17</v>
      </c>
      <c r="AA78" s="21">
        <f t="shared" si="30"/>
        <v>4420</v>
      </c>
      <c r="AB78" s="21">
        <v>18</v>
      </c>
      <c r="AC78" s="21">
        <f t="shared" si="31"/>
        <v>360</v>
      </c>
      <c r="AD78" s="21">
        <v>19</v>
      </c>
      <c r="AE78" s="21">
        <f t="shared" si="31"/>
        <v>380</v>
      </c>
      <c r="AF78" s="21">
        <v>20</v>
      </c>
      <c r="AG78" s="21">
        <f t="shared" si="11"/>
        <v>400</v>
      </c>
      <c r="AH78" s="21">
        <v>21</v>
      </c>
      <c r="AI78" s="21">
        <f t="shared" si="12"/>
        <v>420</v>
      </c>
      <c r="AJ78" s="21">
        <v>22</v>
      </c>
      <c r="AK78" s="21">
        <f t="shared" si="13"/>
        <v>440</v>
      </c>
      <c r="AL78" s="21">
        <v>23</v>
      </c>
      <c r="AM78" s="21">
        <f t="shared" si="14"/>
        <v>460</v>
      </c>
      <c r="AN78" s="21">
        <v>24</v>
      </c>
      <c r="AO78" s="21">
        <f t="shared" si="15"/>
        <v>480</v>
      </c>
      <c r="AP78" s="21">
        <v>25</v>
      </c>
      <c r="AQ78" s="21">
        <f t="shared" si="16"/>
        <v>500</v>
      </c>
      <c r="AR78" s="27" cm="1">
        <f t="array" ref="AR78">SUMPRODUCT((MOD(COLUMN(Z78:AQ78),2)=0)*1,Z78:AQ78)</f>
        <v>189</v>
      </c>
      <c r="AS78" s="27" cm="1">
        <f t="array" ref="AS78">SUMPRODUCT((MOD(COLUMN(AA78:AR78),2)=0)*1,AA78:AR78)</f>
        <v>361</v>
      </c>
      <c r="AT78" s="21">
        <v>26</v>
      </c>
      <c r="AU78" s="21">
        <f t="shared" si="17"/>
        <v>520</v>
      </c>
      <c r="AV78" s="21">
        <v>27</v>
      </c>
      <c r="AW78" s="21">
        <f t="shared" si="18"/>
        <v>540</v>
      </c>
      <c r="AX78" s="21">
        <v>28</v>
      </c>
      <c r="AY78" s="21">
        <f t="shared" si="19"/>
        <v>560</v>
      </c>
      <c r="AZ78" s="27" cm="1">
        <f t="array" ref="AZ78">SUMPRODUCT((MOD(COLUMN(AT78:AY78),2)=0)*1,AT78:AY78)+TBDD[[#This Row],[TOTAL OBJECTIF COMMERCIAL ]]</f>
        <v>270</v>
      </c>
      <c r="BA78" s="27" cm="1">
        <f t="array" ref="BA78">SUMPRODUCT((MOD(COLUMN(AU78:AZ78),2)=0)*1,AU78:AZ78)+TBDD[[#This Row],[TOTAL CA COMMERCIAL]]</f>
        <v>686</v>
      </c>
      <c r="BB78" s="22" t="s">
        <v>54</v>
      </c>
    </row>
    <row r="79" spans="1:54" x14ac:dyDescent="0.25">
      <c r="A79" s="20">
        <v>1</v>
      </c>
      <c r="B79" s="21" t="s">
        <v>52</v>
      </c>
      <c r="C79" s="21" t="s">
        <v>63</v>
      </c>
      <c r="D79" s="21" t="s">
        <v>80</v>
      </c>
      <c r="E79" s="21">
        <v>7</v>
      </c>
      <c r="F79" s="21" t="s">
        <v>76</v>
      </c>
      <c r="G79" s="21" t="s">
        <v>55</v>
      </c>
      <c r="H79" s="21" t="s">
        <v>180</v>
      </c>
      <c r="I79" s="21">
        <v>20</v>
      </c>
      <c r="J79" s="21">
        <v>10</v>
      </c>
      <c r="K79" s="21">
        <f t="shared" si="23"/>
        <v>200</v>
      </c>
      <c r="L79" s="21">
        <v>11</v>
      </c>
      <c r="M79" s="21">
        <f t="shared" si="24"/>
        <v>220</v>
      </c>
      <c r="N79" s="21">
        <v>12</v>
      </c>
      <c r="O79" s="21">
        <f t="shared" si="25"/>
        <v>240</v>
      </c>
      <c r="P79" s="21">
        <v>13</v>
      </c>
      <c r="Q79" s="21">
        <f t="shared" si="26"/>
        <v>260</v>
      </c>
      <c r="R79" s="21">
        <v>14</v>
      </c>
      <c r="S79" s="21">
        <f t="shared" si="27"/>
        <v>280</v>
      </c>
      <c r="T79" s="21">
        <v>15</v>
      </c>
      <c r="U79" s="21">
        <f t="shared" si="28"/>
        <v>300</v>
      </c>
      <c r="V79" s="21">
        <v>16</v>
      </c>
      <c r="W79" s="21">
        <f t="shared" si="29"/>
        <v>320</v>
      </c>
      <c r="X79" s="27" cm="1">
        <f t="array" ref="X79">SUMPRODUCT((MOD(COLUMN(J79:W79),2)=0)*1,J79:W79)</f>
        <v>91</v>
      </c>
      <c r="Y79" s="27" cm="1">
        <f t="array" ref="Y79">SUMPRODUCT((MOD(COLUMN(K79:X79),2)=0)*1,K79:X79)</f>
        <v>172</v>
      </c>
      <c r="Z79" s="21">
        <v>17</v>
      </c>
      <c r="AA79" s="21">
        <f t="shared" si="30"/>
        <v>4420</v>
      </c>
      <c r="AB79" s="21">
        <v>18</v>
      </c>
      <c r="AC79" s="21">
        <f t="shared" si="31"/>
        <v>360</v>
      </c>
      <c r="AD79" s="21">
        <v>19</v>
      </c>
      <c r="AE79" s="21">
        <f t="shared" si="31"/>
        <v>380</v>
      </c>
      <c r="AF79" s="21">
        <v>20</v>
      </c>
      <c r="AG79" s="21">
        <f t="shared" si="11"/>
        <v>400</v>
      </c>
      <c r="AH79" s="21">
        <v>21</v>
      </c>
      <c r="AI79" s="21">
        <f t="shared" si="12"/>
        <v>420</v>
      </c>
      <c r="AJ79" s="21">
        <v>22</v>
      </c>
      <c r="AK79" s="21">
        <f t="shared" si="13"/>
        <v>440</v>
      </c>
      <c r="AL79" s="21">
        <v>23</v>
      </c>
      <c r="AM79" s="21">
        <f t="shared" si="14"/>
        <v>460</v>
      </c>
      <c r="AN79" s="21">
        <v>24</v>
      </c>
      <c r="AO79" s="21">
        <f t="shared" si="15"/>
        <v>480</v>
      </c>
      <c r="AP79" s="21">
        <v>25</v>
      </c>
      <c r="AQ79" s="21">
        <f t="shared" si="16"/>
        <v>500</v>
      </c>
      <c r="AR79" s="27" cm="1">
        <f t="array" ref="AR79">SUMPRODUCT((MOD(COLUMN(Z79:AQ79),2)=0)*1,Z79:AQ79)</f>
        <v>189</v>
      </c>
      <c r="AS79" s="27" cm="1">
        <f t="array" ref="AS79">SUMPRODUCT((MOD(COLUMN(AA79:AR79),2)=0)*1,AA79:AR79)</f>
        <v>361</v>
      </c>
      <c r="AT79" s="21">
        <v>26</v>
      </c>
      <c r="AU79" s="21">
        <f t="shared" si="17"/>
        <v>520</v>
      </c>
      <c r="AV79" s="21">
        <v>27</v>
      </c>
      <c r="AW79" s="21">
        <f t="shared" si="18"/>
        <v>540</v>
      </c>
      <c r="AX79" s="21">
        <v>28</v>
      </c>
      <c r="AY79" s="21">
        <f t="shared" si="19"/>
        <v>560</v>
      </c>
      <c r="AZ79" s="27" cm="1">
        <f t="array" ref="AZ79">SUMPRODUCT((MOD(COLUMN(AT79:AY79),2)=0)*1,AT79:AY79)+TBDD[[#This Row],[TOTAL OBJECTIF COMMERCIAL ]]</f>
        <v>270</v>
      </c>
      <c r="BA79" s="27" cm="1">
        <f t="array" ref="BA79">SUMPRODUCT((MOD(COLUMN(AU79:AZ79),2)=0)*1,AU79:AZ79)+TBDD[[#This Row],[TOTAL CA COMMERCIAL]]</f>
        <v>686</v>
      </c>
      <c r="BB79" s="22" t="s">
        <v>54</v>
      </c>
    </row>
    <row r="80" spans="1:54" x14ac:dyDescent="0.25">
      <c r="A80" s="20">
        <v>1</v>
      </c>
      <c r="B80" s="21" t="s">
        <v>52</v>
      </c>
      <c r="C80" s="21" t="s">
        <v>63</v>
      </c>
      <c r="D80" s="21" t="s">
        <v>80</v>
      </c>
      <c r="E80" s="21">
        <v>7</v>
      </c>
      <c r="F80" s="21" t="s">
        <v>76</v>
      </c>
      <c r="G80" s="21" t="s">
        <v>55</v>
      </c>
      <c r="H80" s="21" t="s">
        <v>181</v>
      </c>
      <c r="I80" s="21">
        <v>20</v>
      </c>
      <c r="J80" s="21">
        <v>10</v>
      </c>
      <c r="K80" s="21">
        <f t="shared" si="23"/>
        <v>200</v>
      </c>
      <c r="L80" s="21">
        <v>11</v>
      </c>
      <c r="M80" s="21">
        <f t="shared" si="24"/>
        <v>220</v>
      </c>
      <c r="N80" s="21">
        <v>12</v>
      </c>
      <c r="O80" s="21">
        <f t="shared" si="25"/>
        <v>240</v>
      </c>
      <c r="P80" s="21">
        <v>13</v>
      </c>
      <c r="Q80" s="21">
        <f t="shared" si="26"/>
        <v>260</v>
      </c>
      <c r="R80" s="21">
        <v>14</v>
      </c>
      <c r="S80" s="21">
        <f t="shared" si="27"/>
        <v>280</v>
      </c>
      <c r="T80" s="21">
        <v>15</v>
      </c>
      <c r="U80" s="21">
        <f t="shared" si="28"/>
        <v>300</v>
      </c>
      <c r="V80" s="21">
        <v>16</v>
      </c>
      <c r="W80" s="21">
        <f t="shared" si="29"/>
        <v>320</v>
      </c>
      <c r="X80" s="27" cm="1">
        <f t="array" ref="X80">SUMPRODUCT((MOD(COLUMN(J80:W80),2)=0)*1,J80:W80)</f>
        <v>91</v>
      </c>
      <c r="Y80" s="27" cm="1">
        <f t="array" ref="Y80">SUMPRODUCT((MOD(COLUMN(K80:X80),2)=0)*1,K80:X80)</f>
        <v>172</v>
      </c>
      <c r="Z80" s="21">
        <v>17</v>
      </c>
      <c r="AA80" s="21">
        <f t="shared" si="30"/>
        <v>4420</v>
      </c>
      <c r="AB80" s="21">
        <v>18</v>
      </c>
      <c r="AC80" s="21">
        <f t="shared" si="31"/>
        <v>360</v>
      </c>
      <c r="AD80" s="21">
        <v>19</v>
      </c>
      <c r="AE80" s="21">
        <f t="shared" si="31"/>
        <v>380</v>
      </c>
      <c r="AF80" s="21">
        <v>20</v>
      </c>
      <c r="AG80" s="21">
        <f t="shared" si="11"/>
        <v>400</v>
      </c>
      <c r="AH80" s="21">
        <v>21</v>
      </c>
      <c r="AI80" s="21">
        <f t="shared" si="12"/>
        <v>420</v>
      </c>
      <c r="AJ80" s="21">
        <v>22</v>
      </c>
      <c r="AK80" s="21">
        <f t="shared" si="13"/>
        <v>440</v>
      </c>
      <c r="AL80" s="21">
        <v>23</v>
      </c>
      <c r="AM80" s="21">
        <f t="shared" si="14"/>
        <v>460</v>
      </c>
      <c r="AN80" s="21">
        <v>24</v>
      </c>
      <c r="AO80" s="21">
        <f t="shared" si="15"/>
        <v>480</v>
      </c>
      <c r="AP80" s="21">
        <v>25</v>
      </c>
      <c r="AQ80" s="21">
        <f t="shared" si="16"/>
        <v>500</v>
      </c>
      <c r="AR80" s="27" cm="1">
        <f t="array" ref="AR80">SUMPRODUCT((MOD(COLUMN(Z80:AQ80),2)=0)*1,Z80:AQ80)</f>
        <v>189</v>
      </c>
      <c r="AS80" s="27" cm="1">
        <f t="array" ref="AS80">SUMPRODUCT((MOD(COLUMN(AA80:AR80),2)=0)*1,AA80:AR80)</f>
        <v>361</v>
      </c>
      <c r="AT80" s="21">
        <v>26</v>
      </c>
      <c r="AU80" s="21">
        <f t="shared" si="17"/>
        <v>520</v>
      </c>
      <c r="AV80" s="21">
        <v>27</v>
      </c>
      <c r="AW80" s="21">
        <f t="shared" si="18"/>
        <v>540</v>
      </c>
      <c r="AX80" s="21">
        <v>28</v>
      </c>
      <c r="AY80" s="21">
        <f t="shared" si="19"/>
        <v>560</v>
      </c>
      <c r="AZ80" s="27" cm="1">
        <f t="array" ref="AZ80">SUMPRODUCT((MOD(COLUMN(AT80:AY80),2)=0)*1,AT80:AY80)+TBDD[[#This Row],[TOTAL OBJECTIF COMMERCIAL ]]</f>
        <v>270</v>
      </c>
      <c r="BA80" s="27" cm="1">
        <f t="array" ref="BA80">SUMPRODUCT((MOD(COLUMN(AU80:AZ80),2)=0)*1,AU80:AZ80)+TBDD[[#This Row],[TOTAL CA COMMERCIAL]]</f>
        <v>686</v>
      </c>
      <c r="BB80" s="22" t="s">
        <v>54</v>
      </c>
    </row>
    <row r="81" spans="1:54" x14ac:dyDescent="0.25">
      <c r="A81" s="20">
        <v>1</v>
      </c>
      <c r="B81" s="21" t="s">
        <v>52</v>
      </c>
      <c r="C81" s="21" t="s">
        <v>63</v>
      </c>
      <c r="D81" s="21" t="s">
        <v>80</v>
      </c>
      <c r="E81" s="21">
        <v>7</v>
      </c>
      <c r="F81" s="21" t="s">
        <v>76</v>
      </c>
      <c r="G81" s="21" t="s">
        <v>55</v>
      </c>
      <c r="H81" s="21" t="s">
        <v>182</v>
      </c>
      <c r="I81" s="21">
        <v>20</v>
      </c>
      <c r="J81" s="21">
        <v>10</v>
      </c>
      <c r="K81" s="21">
        <f t="shared" si="23"/>
        <v>200</v>
      </c>
      <c r="L81" s="21">
        <v>11</v>
      </c>
      <c r="M81" s="21">
        <f t="shared" si="24"/>
        <v>220</v>
      </c>
      <c r="N81" s="21">
        <v>12</v>
      </c>
      <c r="O81" s="21">
        <f t="shared" si="25"/>
        <v>240</v>
      </c>
      <c r="P81" s="21">
        <v>13</v>
      </c>
      <c r="Q81" s="21">
        <f t="shared" si="26"/>
        <v>260</v>
      </c>
      <c r="R81" s="21">
        <v>14</v>
      </c>
      <c r="S81" s="21">
        <f t="shared" si="27"/>
        <v>280</v>
      </c>
      <c r="T81" s="21">
        <v>15</v>
      </c>
      <c r="U81" s="21">
        <f t="shared" si="28"/>
        <v>300</v>
      </c>
      <c r="V81" s="21">
        <v>16</v>
      </c>
      <c r="W81" s="21">
        <f t="shared" si="29"/>
        <v>320</v>
      </c>
      <c r="X81" s="27" cm="1">
        <f t="array" ref="X81">SUMPRODUCT((MOD(COLUMN(J81:W81),2)=0)*1,J81:W81)</f>
        <v>91</v>
      </c>
      <c r="Y81" s="27" cm="1">
        <f t="array" ref="Y81">SUMPRODUCT((MOD(COLUMN(K81:X81),2)=0)*1,K81:X81)</f>
        <v>172</v>
      </c>
      <c r="Z81" s="21">
        <v>17</v>
      </c>
      <c r="AA81" s="21">
        <f t="shared" si="30"/>
        <v>4420</v>
      </c>
      <c r="AB81" s="21">
        <v>18</v>
      </c>
      <c r="AC81" s="21">
        <f t="shared" si="31"/>
        <v>360</v>
      </c>
      <c r="AD81" s="21">
        <v>19</v>
      </c>
      <c r="AE81" s="21">
        <f t="shared" si="31"/>
        <v>380</v>
      </c>
      <c r="AF81" s="21">
        <v>20</v>
      </c>
      <c r="AG81" s="21">
        <f t="shared" si="11"/>
        <v>400</v>
      </c>
      <c r="AH81" s="21">
        <v>21</v>
      </c>
      <c r="AI81" s="21">
        <f t="shared" si="12"/>
        <v>420</v>
      </c>
      <c r="AJ81" s="21">
        <v>22</v>
      </c>
      <c r="AK81" s="21">
        <f t="shared" si="13"/>
        <v>440</v>
      </c>
      <c r="AL81" s="21">
        <v>23</v>
      </c>
      <c r="AM81" s="21">
        <f t="shared" si="14"/>
        <v>460</v>
      </c>
      <c r="AN81" s="21">
        <v>24</v>
      </c>
      <c r="AO81" s="21">
        <f t="shared" si="15"/>
        <v>480</v>
      </c>
      <c r="AP81" s="21">
        <v>25</v>
      </c>
      <c r="AQ81" s="21">
        <f t="shared" si="16"/>
        <v>500</v>
      </c>
      <c r="AR81" s="27" cm="1">
        <f t="array" ref="AR81">SUMPRODUCT((MOD(COLUMN(Z81:AQ81),2)=0)*1,Z81:AQ81)</f>
        <v>189</v>
      </c>
      <c r="AS81" s="27" cm="1">
        <f t="array" ref="AS81">SUMPRODUCT((MOD(COLUMN(AA81:AR81),2)=0)*1,AA81:AR81)</f>
        <v>361</v>
      </c>
      <c r="AT81" s="21">
        <v>26</v>
      </c>
      <c r="AU81" s="21">
        <f t="shared" si="17"/>
        <v>520</v>
      </c>
      <c r="AV81" s="21">
        <v>27</v>
      </c>
      <c r="AW81" s="21">
        <f t="shared" si="18"/>
        <v>540</v>
      </c>
      <c r="AX81" s="21">
        <v>28</v>
      </c>
      <c r="AY81" s="21">
        <f t="shared" si="19"/>
        <v>560</v>
      </c>
      <c r="AZ81" s="27" cm="1">
        <f t="array" ref="AZ81">SUMPRODUCT((MOD(COLUMN(AT81:AY81),2)=0)*1,AT81:AY81)+TBDD[[#This Row],[TOTAL OBJECTIF COMMERCIAL ]]</f>
        <v>270</v>
      </c>
      <c r="BA81" s="27" cm="1">
        <f t="array" ref="BA81">SUMPRODUCT((MOD(COLUMN(AU81:AZ81),2)=0)*1,AU81:AZ81)+TBDD[[#This Row],[TOTAL CA COMMERCIAL]]</f>
        <v>686</v>
      </c>
      <c r="BB81" s="22" t="s">
        <v>54</v>
      </c>
    </row>
    <row r="82" spans="1:54" x14ac:dyDescent="0.25">
      <c r="A82" s="20">
        <v>1</v>
      </c>
      <c r="B82" s="21" t="s">
        <v>52</v>
      </c>
      <c r="C82" s="21" t="s">
        <v>63</v>
      </c>
      <c r="D82" s="21" t="s">
        <v>80</v>
      </c>
      <c r="E82" s="21">
        <v>7</v>
      </c>
      <c r="F82" s="21" t="s">
        <v>76</v>
      </c>
      <c r="G82" s="21" t="s">
        <v>55</v>
      </c>
      <c r="H82" s="21" t="s">
        <v>183</v>
      </c>
      <c r="I82" s="21">
        <v>20</v>
      </c>
      <c r="J82" s="21">
        <v>10</v>
      </c>
      <c r="K82" s="21">
        <f t="shared" si="23"/>
        <v>200</v>
      </c>
      <c r="L82" s="21">
        <v>11</v>
      </c>
      <c r="M82" s="21">
        <f t="shared" si="24"/>
        <v>220</v>
      </c>
      <c r="N82" s="21">
        <v>12</v>
      </c>
      <c r="O82" s="21">
        <f t="shared" si="25"/>
        <v>240</v>
      </c>
      <c r="P82" s="21">
        <v>13</v>
      </c>
      <c r="Q82" s="21">
        <f t="shared" si="26"/>
        <v>260</v>
      </c>
      <c r="R82" s="21">
        <v>14</v>
      </c>
      <c r="S82" s="21">
        <f t="shared" si="27"/>
        <v>280</v>
      </c>
      <c r="T82" s="21">
        <v>15</v>
      </c>
      <c r="U82" s="21">
        <f t="shared" si="28"/>
        <v>300</v>
      </c>
      <c r="V82" s="21">
        <v>16</v>
      </c>
      <c r="W82" s="21">
        <f t="shared" si="29"/>
        <v>320</v>
      </c>
      <c r="X82" s="27" cm="1">
        <f t="array" ref="X82">SUMPRODUCT((MOD(COLUMN(J82:W82),2)=0)*1,J82:W82)</f>
        <v>91</v>
      </c>
      <c r="Y82" s="27" cm="1">
        <f t="array" ref="Y82">SUMPRODUCT((MOD(COLUMN(K82:X82),2)=0)*1,K82:X82)</f>
        <v>172</v>
      </c>
      <c r="Z82" s="21">
        <v>17</v>
      </c>
      <c r="AA82" s="21">
        <f t="shared" si="30"/>
        <v>4420</v>
      </c>
      <c r="AB82" s="21">
        <v>18</v>
      </c>
      <c r="AC82" s="21">
        <f t="shared" si="31"/>
        <v>360</v>
      </c>
      <c r="AD82" s="21">
        <v>19</v>
      </c>
      <c r="AE82" s="21">
        <f t="shared" si="31"/>
        <v>380</v>
      </c>
      <c r="AF82" s="21">
        <v>20</v>
      </c>
      <c r="AG82" s="21">
        <f t="shared" ref="AG82:AG129" si="32">AF82*$I82</f>
        <v>400</v>
      </c>
      <c r="AH82" s="21">
        <v>21</v>
      </c>
      <c r="AI82" s="21">
        <f t="shared" ref="AI82:AI129" si="33">AH82*$I82</f>
        <v>420</v>
      </c>
      <c r="AJ82" s="21">
        <v>22</v>
      </c>
      <c r="AK82" s="21">
        <f t="shared" ref="AK82:AK129" si="34">AJ82*$I82</f>
        <v>440</v>
      </c>
      <c r="AL82" s="21">
        <v>23</v>
      </c>
      <c r="AM82" s="21">
        <f t="shared" ref="AM82:AM129" si="35">AL82*$I82</f>
        <v>460</v>
      </c>
      <c r="AN82" s="21">
        <v>24</v>
      </c>
      <c r="AO82" s="21">
        <f t="shared" ref="AO82:AO129" si="36">AN82*$I82</f>
        <v>480</v>
      </c>
      <c r="AP82" s="21">
        <v>25</v>
      </c>
      <c r="AQ82" s="21">
        <f t="shared" ref="AQ82:AQ129" si="37">AP82*$I82</f>
        <v>500</v>
      </c>
      <c r="AR82" s="27" cm="1">
        <f t="array" ref="AR82">SUMPRODUCT((MOD(COLUMN(Z82:AQ82),2)=0)*1,Z82:AQ82)</f>
        <v>189</v>
      </c>
      <c r="AS82" s="27" cm="1">
        <f t="array" ref="AS82">SUMPRODUCT((MOD(COLUMN(AA82:AR82),2)=0)*1,AA82:AR82)</f>
        <v>361</v>
      </c>
      <c r="AT82" s="21">
        <v>26</v>
      </c>
      <c r="AU82" s="21">
        <f t="shared" ref="AU82:AU129" si="38">AT82*$I82</f>
        <v>520</v>
      </c>
      <c r="AV82" s="21">
        <v>27</v>
      </c>
      <c r="AW82" s="21">
        <f t="shared" ref="AW82:AW129" si="39">AV82*$I82</f>
        <v>540</v>
      </c>
      <c r="AX82" s="21">
        <v>28</v>
      </c>
      <c r="AY82" s="21">
        <f t="shared" ref="AY82:AY129" si="40">AX82*$I82</f>
        <v>560</v>
      </c>
      <c r="AZ82" s="27" cm="1">
        <f t="array" ref="AZ82">SUMPRODUCT((MOD(COLUMN(AT82:AY82),2)=0)*1,AT82:AY82)+TBDD[[#This Row],[TOTAL OBJECTIF COMMERCIAL ]]</f>
        <v>270</v>
      </c>
      <c r="BA82" s="27" cm="1">
        <f t="array" ref="BA82">SUMPRODUCT((MOD(COLUMN(AU82:AZ82),2)=0)*1,AU82:AZ82)+TBDD[[#This Row],[TOTAL CA COMMERCIAL]]</f>
        <v>686</v>
      </c>
      <c r="BB82" s="22" t="s">
        <v>54</v>
      </c>
    </row>
    <row r="83" spans="1:54" x14ac:dyDescent="0.25">
      <c r="A83" s="20">
        <v>1</v>
      </c>
      <c r="B83" s="21" t="s">
        <v>52</v>
      </c>
      <c r="C83" s="21" t="s">
        <v>63</v>
      </c>
      <c r="D83" s="21" t="s">
        <v>80</v>
      </c>
      <c r="E83" s="21">
        <v>7</v>
      </c>
      <c r="F83" s="21" t="s">
        <v>76</v>
      </c>
      <c r="G83" s="21" t="s">
        <v>55</v>
      </c>
      <c r="H83" s="21" t="s">
        <v>184</v>
      </c>
      <c r="I83" s="21">
        <v>20</v>
      </c>
      <c r="J83" s="21">
        <v>10</v>
      </c>
      <c r="K83" s="21">
        <f t="shared" si="23"/>
        <v>200</v>
      </c>
      <c r="L83" s="21">
        <v>11</v>
      </c>
      <c r="M83" s="21">
        <f t="shared" si="24"/>
        <v>220</v>
      </c>
      <c r="N83" s="21">
        <v>12</v>
      </c>
      <c r="O83" s="21">
        <f t="shared" si="25"/>
        <v>240</v>
      </c>
      <c r="P83" s="21">
        <v>13</v>
      </c>
      <c r="Q83" s="21">
        <f t="shared" si="26"/>
        <v>260</v>
      </c>
      <c r="R83" s="21">
        <v>14</v>
      </c>
      <c r="S83" s="21">
        <f t="shared" si="27"/>
        <v>280</v>
      </c>
      <c r="T83" s="21">
        <v>15</v>
      </c>
      <c r="U83" s="21">
        <f t="shared" si="28"/>
        <v>300</v>
      </c>
      <c r="V83" s="21">
        <v>16</v>
      </c>
      <c r="W83" s="21">
        <f t="shared" si="29"/>
        <v>320</v>
      </c>
      <c r="X83" s="27" cm="1">
        <f t="array" ref="X83">SUMPRODUCT((MOD(COLUMN(J83:W83),2)=0)*1,J83:W83)</f>
        <v>91</v>
      </c>
      <c r="Y83" s="27" cm="1">
        <f t="array" ref="Y83">SUMPRODUCT((MOD(COLUMN(K83:X83),2)=0)*1,K83:X83)</f>
        <v>172</v>
      </c>
      <c r="Z83" s="21">
        <v>17</v>
      </c>
      <c r="AA83" s="21">
        <f t="shared" si="30"/>
        <v>4420</v>
      </c>
      <c r="AB83" s="21">
        <v>18</v>
      </c>
      <c r="AC83" s="21">
        <f t="shared" ref="AC83:AE98" si="41">AB83*$I83</f>
        <v>360</v>
      </c>
      <c r="AD83" s="21">
        <v>19</v>
      </c>
      <c r="AE83" s="21">
        <f t="shared" si="41"/>
        <v>380</v>
      </c>
      <c r="AF83" s="21">
        <v>20</v>
      </c>
      <c r="AG83" s="21">
        <f t="shared" si="32"/>
        <v>400</v>
      </c>
      <c r="AH83" s="21">
        <v>21</v>
      </c>
      <c r="AI83" s="21">
        <f t="shared" si="33"/>
        <v>420</v>
      </c>
      <c r="AJ83" s="21">
        <v>22</v>
      </c>
      <c r="AK83" s="21">
        <f t="shared" si="34"/>
        <v>440</v>
      </c>
      <c r="AL83" s="21">
        <v>23</v>
      </c>
      <c r="AM83" s="21">
        <f t="shared" si="35"/>
        <v>460</v>
      </c>
      <c r="AN83" s="21">
        <v>24</v>
      </c>
      <c r="AO83" s="21">
        <f t="shared" si="36"/>
        <v>480</v>
      </c>
      <c r="AP83" s="21">
        <v>25</v>
      </c>
      <c r="AQ83" s="21">
        <f t="shared" si="37"/>
        <v>500</v>
      </c>
      <c r="AR83" s="27" cm="1">
        <f t="array" ref="AR83">SUMPRODUCT((MOD(COLUMN(Z83:AQ83),2)=0)*1,Z83:AQ83)</f>
        <v>189</v>
      </c>
      <c r="AS83" s="27" cm="1">
        <f t="array" ref="AS83">SUMPRODUCT((MOD(COLUMN(AA83:AR83),2)=0)*1,AA83:AR83)</f>
        <v>361</v>
      </c>
      <c r="AT83" s="21">
        <v>26</v>
      </c>
      <c r="AU83" s="21">
        <f t="shared" si="38"/>
        <v>520</v>
      </c>
      <c r="AV83" s="21">
        <v>27</v>
      </c>
      <c r="AW83" s="21">
        <f t="shared" si="39"/>
        <v>540</v>
      </c>
      <c r="AX83" s="21">
        <v>28</v>
      </c>
      <c r="AY83" s="21">
        <f t="shared" si="40"/>
        <v>560</v>
      </c>
      <c r="AZ83" s="27" cm="1">
        <f t="array" ref="AZ83">SUMPRODUCT((MOD(COLUMN(AT83:AY83),2)=0)*1,AT83:AY83)+TBDD[[#This Row],[TOTAL OBJECTIF COMMERCIAL ]]</f>
        <v>270</v>
      </c>
      <c r="BA83" s="27" cm="1">
        <f t="array" ref="BA83">SUMPRODUCT((MOD(COLUMN(AU83:AZ83),2)=0)*1,AU83:AZ83)+TBDD[[#This Row],[TOTAL CA COMMERCIAL]]</f>
        <v>686</v>
      </c>
      <c r="BB83" s="22" t="s">
        <v>54</v>
      </c>
    </row>
    <row r="84" spans="1:54" x14ac:dyDescent="0.25">
      <c r="A84" s="20">
        <v>1</v>
      </c>
      <c r="B84" s="21" t="s">
        <v>52</v>
      </c>
      <c r="C84" s="21" t="s">
        <v>63</v>
      </c>
      <c r="D84" s="21" t="s">
        <v>80</v>
      </c>
      <c r="E84" s="21">
        <v>7</v>
      </c>
      <c r="F84" s="21" t="s">
        <v>76</v>
      </c>
      <c r="G84" s="21" t="s">
        <v>55</v>
      </c>
      <c r="H84" s="21" t="s">
        <v>185</v>
      </c>
      <c r="I84" s="21">
        <v>20</v>
      </c>
      <c r="J84" s="21">
        <v>10</v>
      </c>
      <c r="K84" s="21">
        <f t="shared" si="23"/>
        <v>200</v>
      </c>
      <c r="L84" s="21">
        <v>11</v>
      </c>
      <c r="M84" s="21">
        <f t="shared" si="24"/>
        <v>220</v>
      </c>
      <c r="N84" s="21">
        <v>12</v>
      </c>
      <c r="O84" s="21">
        <f t="shared" si="25"/>
        <v>240</v>
      </c>
      <c r="P84" s="21">
        <v>13</v>
      </c>
      <c r="Q84" s="21">
        <f t="shared" si="26"/>
        <v>260</v>
      </c>
      <c r="R84" s="21">
        <v>14</v>
      </c>
      <c r="S84" s="21">
        <f t="shared" si="27"/>
        <v>280</v>
      </c>
      <c r="T84" s="21">
        <v>15</v>
      </c>
      <c r="U84" s="21">
        <f t="shared" si="28"/>
        <v>300</v>
      </c>
      <c r="V84" s="21">
        <v>16</v>
      </c>
      <c r="W84" s="21">
        <f t="shared" si="29"/>
        <v>320</v>
      </c>
      <c r="X84" s="27" cm="1">
        <f t="array" ref="X84">SUMPRODUCT((MOD(COLUMN(J84:W84),2)=0)*1,J84:W84)</f>
        <v>91</v>
      </c>
      <c r="Y84" s="27" cm="1">
        <f t="array" ref="Y84">SUMPRODUCT((MOD(COLUMN(K84:X84),2)=0)*1,K84:X84)</f>
        <v>172</v>
      </c>
      <c r="Z84" s="21">
        <v>17</v>
      </c>
      <c r="AA84" s="21">
        <f t="shared" si="30"/>
        <v>4420</v>
      </c>
      <c r="AB84" s="21">
        <v>18</v>
      </c>
      <c r="AC84" s="21">
        <f t="shared" si="41"/>
        <v>360</v>
      </c>
      <c r="AD84" s="21">
        <v>19</v>
      </c>
      <c r="AE84" s="21">
        <f t="shared" si="41"/>
        <v>380</v>
      </c>
      <c r="AF84" s="21">
        <v>20</v>
      </c>
      <c r="AG84" s="21">
        <f t="shared" si="32"/>
        <v>400</v>
      </c>
      <c r="AH84" s="21">
        <v>21</v>
      </c>
      <c r="AI84" s="21">
        <f t="shared" si="33"/>
        <v>420</v>
      </c>
      <c r="AJ84" s="21">
        <v>22</v>
      </c>
      <c r="AK84" s="21">
        <f t="shared" si="34"/>
        <v>440</v>
      </c>
      <c r="AL84" s="21">
        <v>23</v>
      </c>
      <c r="AM84" s="21">
        <f t="shared" si="35"/>
        <v>460</v>
      </c>
      <c r="AN84" s="21">
        <v>24</v>
      </c>
      <c r="AO84" s="21">
        <f t="shared" si="36"/>
        <v>480</v>
      </c>
      <c r="AP84" s="21">
        <v>25</v>
      </c>
      <c r="AQ84" s="21">
        <f t="shared" si="37"/>
        <v>500</v>
      </c>
      <c r="AR84" s="27" cm="1">
        <f t="array" ref="AR84">SUMPRODUCT((MOD(COLUMN(Z84:AQ84),2)=0)*1,Z84:AQ84)</f>
        <v>189</v>
      </c>
      <c r="AS84" s="27" cm="1">
        <f t="array" ref="AS84">SUMPRODUCT((MOD(COLUMN(AA84:AR84),2)=0)*1,AA84:AR84)</f>
        <v>361</v>
      </c>
      <c r="AT84" s="21">
        <v>26</v>
      </c>
      <c r="AU84" s="21">
        <f t="shared" si="38"/>
        <v>520</v>
      </c>
      <c r="AV84" s="21">
        <v>27</v>
      </c>
      <c r="AW84" s="21">
        <f t="shared" si="39"/>
        <v>540</v>
      </c>
      <c r="AX84" s="21">
        <v>28</v>
      </c>
      <c r="AY84" s="21">
        <f t="shared" si="40"/>
        <v>560</v>
      </c>
      <c r="AZ84" s="27" cm="1">
        <f t="array" ref="AZ84">SUMPRODUCT((MOD(COLUMN(AT84:AY84),2)=0)*1,AT84:AY84)+TBDD[[#This Row],[TOTAL OBJECTIF COMMERCIAL ]]</f>
        <v>270</v>
      </c>
      <c r="BA84" s="27" cm="1">
        <f t="array" ref="BA84">SUMPRODUCT((MOD(COLUMN(AU84:AZ84),2)=0)*1,AU84:AZ84)+TBDD[[#This Row],[TOTAL CA COMMERCIAL]]</f>
        <v>686</v>
      </c>
      <c r="BB84" s="22" t="s">
        <v>54</v>
      </c>
    </row>
    <row r="85" spans="1:54" x14ac:dyDescent="0.25">
      <c r="A85" s="20">
        <v>1</v>
      </c>
      <c r="B85" s="21" t="s">
        <v>52</v>
      </c>
      <c r="C85" s="21" t="s">
        <v>63</v>
      </c>
      <c r="D85" s="21" t="s">
        <v>80</v>
      </c>
      <c r="E85" s="21">
        <v>7</v>
      </c>
      <c r="F85" s="21" t="s">
        <v>76</v>
      </c>
      <c r="G85" s="21" t="s">
        <v>55</v>
      </c>
      <c r="H85" s="21" t="s">
        <v>186</v>
      </c>
      <c r="I85" s="21">
        <v>20</v>
      </c>
      <c r="J85" s="21">
        <v>10</v>
      </c>
      <c r="K85" s="21">
        <f t="shared" si="23"/>
        <v>200</v>
      </c>
      <c r="L85" s="21">
        <v>11</v>
      </c>
      <c r="M85" s="21">
        <f t="shared" si="24"/>
        <v>220</v>
      </c>
      <c r="N85" s="21">
        <v>12</v>
      </c>
      <c r="O85" s="21">
        <f t="shared" si="25"/>
        <v>240</v>
      </c>
      <c r="P85" s="21">
        <v>13</v>
      </c>
      <c r="Q85" s="21">
        <f t="shared" si="26"/>
        <v>260</v>
      </c>
      <c r="R85" s="21">
        <v>14</v>
      </c>
      <c r="S85" s="21">
        <f t="shared" si="27"/>
        <v>280</v>
      </c>
      <c r="T85" s="21">
        <v>15</v>
      </c>
      <c r="U85" s="21">
        <f t="shared" si="28"/>
        <v>300</v>
      </c>
      <c r="V85" s="21">
        <v>16</v>
      </c>
      <c r="W85" s="21">
        <f t="shared" si="29"/>
        <v>320</v>
      </c>
      <c r="X85" s="27" cm="1">
        <f t="array" ref="X85">SUMPRODUCT((MOD(COLUMN(J85:W85),2)=0)*1,J85:W85)</f>
        <v>91</v>
      </c>
      <c r="Y85" s="27" cm="1">
        <f t="array" ref="Y85">SUMPRODUCT((MOD(COLUMN(K85:X85),2)=0)*1,K85:X85)</f>
        <v>172</v>
      </c>
      <c r="Z85" s="21">
        <v>17</v>
      </c>
      <c r="AA85" s="21">
        <f t="shared" si="30"/>
        <v>4420</v>
      </c>
      <c r="AB85" s="21">
        <v>18</v>
      </c>
      <c r="AC85" s="21">
        <f t="shared" si="41"/>
        <v>360</v>
      </c>
      <c r="AD85" s="21">
        <v>19</v>
      </c>
      <c r="AE85" s="21">
        <f t="shared" si="41"/>
        <v>380</v>
      </c>
      <c r="AF85" s="21">
        <v>20</v>
      </c>
      <c r="AG85" s="21">
        <f t="shared" si="32"/>
        <v>400</v>
      </c>
      <c r="AH85" s="21">
        <v>21</v>
      </c>
      <c r="AI85" s="21">
        <f t="shared" si="33"/>
        <v>420</v>
      </c>
      <c r="AJ85" s="21">
        <v>22</v>
      </c>
      <c r="AK85" s="21">
        <f t="shared" si="34"/>
        <v>440</v>
      </c>
      <c r="AL85" s="21">
        <v>23</v>
      </c>
      <c r="AM85" s="21">
        <f t="shared" si="35"/>
        <v>460</v>
      </c>
      <c r="AN85" s="21">
        <v>24</v>
      </c>
      <c r="AO85" s="21">
        <f t="shared" si="36"/>
        <v>480</v>
      </c>
      <c r="AP85" s="21">
        <v>25</v>
      </c>
      <c r="AQ85" s="21">
        <f t="shared" si="37"/>
        <v>500</v>
      </c>
      <c r="AR85" s="27" cm="1">
        <f t="array" ref="AR85">SUMPRODUCT((MOD(COLUMN(Z85:AQ85),2)=0)*1,Z85:AQ85)</f>
        <v>189</v>
      </c>
      <c r="AS85" s="27" cm="1">
        <f t="array" ref="AS85">SUMPRODUCT((MOD(COLUMN(AA85:AR85),2)=0)*1,AA85:AR85)</f>
        <v>361</v>
      </c>
      <c r="AT85" s="21">
        <v>26</v>
      </c>
      <c r="AU85" s="21">
        <f t="shared" si="38"/>
        <v>520</v>
      </c>
      <c r="AV85" s="21">
        <v>27</v>
      </c>
      <c r="AW85" s="21">
        <f t="shared" si="39"/>
        <v>540</v>
      </c>
      <c r="AX85" s="21">
        <v>28</v>
      </c>
      <c r="AY85" s="21">
        <f t="shared" si="40"/>
        <v>560</v>
      </c>
      <c r="AZ85" s="27" cm="1">
        <f t="array" ref="AZ85">SUMPRODUCT((MOD(COLUMN(AT85:AY85),2)=0)*1,AT85:AY85)+TBDD[[#This Row],[TOTAL OBJECTIF COMMERCIAL ]]</f>
        <v>270</v>
      </c>
      <c r="BA85" s="27" cm="1">
        <f t="array" ref="BA85">SUMPRODUCT((MOD(COLUMN(AU85:AZ85),2)=0)*1,AU85:AZ85)+TBDD[[#This Row],[TOTAL CA COMMERCIAL]]</f>
        <v>686</v>
      </c>
      <c r="BB85" s="22" t="s">
        <v>54</v>
      </c>
    </row>
    <row r="86" spans="1:54" x14ac:dyDescent="0.25">
      <c r="A86" s="20">
        <v>1</v>
      </c>
      <c r="B86" s="21" t="s">
        <v>52</v>
      </c>
      <c r="C86" s="21" t="s">
        <v>53</v>
      </c>
      <c r="D86" s="21" t="s">
        <v>80</v>
      </c>
      <c r="E86" s="21">
        <v>7</v>
      </c>
      <c r="F86" s="21" t="s">
        <v>76</v>
      </c>
      <c r="G86" s="21" t="s">
        <v>55</v>
      </c>
      <c r="H86" s="21" t="s">
        <v>187</v>
      </c>
      <c r="I86" s="21">
        <v>20</v>
      </c>
      <c r="J86" s="21">
        <v>10</v>
      </c>
      <c r="K86" s="21">
        <f t="shared" si="23"/>
        <v>200</v>
      </c>
      <c r="L86" s="21">
        <v>11</v>
      </c>
      <c r="M86" s="21">
        <f t="shared" si="24"/>
        <v>220</v>
      </c>
      <c r="N86" s="21">
        <v>12</v>
      </c>
      <c r="O86" s="21">
        <f t="shared" si="25"/>
        <v>240</v>
      </c>
      <c r="P86" s="21">
        <v>13</v>
      </c>
      <c r="Q86" s="21">
        <f t="shared" si="26"/>
        <v>260</v>
      </c>
      <c r="R86" s="21">
        <v>14</v>
      </c>
      <c r="S86" s="21">
        <f t="shared" si="27"/>
        <v>280</v>
      </c>
      <c r="T86" s="21">
        <v>15</v>
      </c>
      <c r="U86" s="21">
        <f t="shared" si="28"/>
        <v>300</v>
      </c>
      <c r="V86" s="21">
        <v>16</v>
      </c>
      <c r="W86" s="21">
        <f t="shared" si="29"/>
        <v>320</v>
      </c>
      <c r="X86" s="27" cm="1">
        <f t="array" ref="X86">SUMPRODUCT((MOD(COLUMN(J86:W86),2)=0)*1,J86:W86)</f>
        <v>91</v>
      </c>
      <c r="Y86" s="27" cm="1">
        <f t="array" ref="Y86">SUMPRODUCT((MOD(COLUMN(K86:X86),2)=0)*1,K86:X86)</f>
        <v>172</v>
      </c>
      <c r="Z86" s="21">
        <v>17</v>
      </c>
      <c r="AA86" s="21">
        <f t="shared" si="30"/>
        <v>4420</v>
      </c>
      <c r="AB86" s="21">
        <v>18</v>
      </c>
      <c r="AC86" s="21">
        <f t="shared" si="41"/>
        <v>360</v>
      </c>
      <c r="AD86" s="21">
        <v>19</v>
      </c>
      <c r="AE86" s="21">
        <f t="shared" si="41"/>
        <v>380</v>
      </c>
      <c r="AF86" s="21">
        <v>20</v>
      </c>
      <c r="AG86" s="21">
        <f t="shared" si="32"/>
        <v>400</v>
      </c>
      <c r="AH86" s="21">
        <v>21</v>
      </c>
      <c r="AI86" s="21">
        <f t="shared" si="33"/>
        <v>420</v>
      </c>
      <c r="AJ86" s="21">
        <v>22</v>
      </c>
      <c r="AK86" s="21">
        <f t="shared" si="34"/>
        <v>440</v>
      </c>
      <c r="AL86" s="21">
        <v>23</v>
      </c>
      <c r="AM86" s="21">
        <f t="shared" si="35"/>
        <v>460</v>
      </c>
      <c r="AN86" s="21">
        <v>24</v>
      </c>
      <c r="AO86" s="21">
        <f t="shared" si="36"/>
        <v>480</v>
      </c>
      <c r="AP86" s="21">
        <v>25</v>
      </c>
      <c r="AQ86" s="21">
        <f t="shared" si="37"/>
        <v>500</v>
      </c>
      <c r="AR86" s="27" cm="1">
        <f t="array" ref="AR86">SUMPRODUCT((MOD(COLUMN(Z86:AQ86),2)=0)*1,Z86:AQ86)</f>
        <v>189</v>
      </c>
      <c r="AS86" s="27" cm="1">
        <f t="array" ref="AS86">SUMPRODUCT((MOD(COLUMN(AA86:AR86),2)=0)*1,AA86:AR86)</f>
        <v>361</v>
      </c>
      <c r="AT86" s="21">
        <v>26</v>
      </c>
      <c r="AU86" s="21">
        <f t="shared" si="38"/>
        <v>520</v>
      </c>
      <c r="AV86" s="21">
        <v>27</v>
      </c>
      <c r="AW86" s="21">
        <f t="shared" si="39"/>
        <v>540</v>
      </c>
      <c r="AX86" s="21">
        <v>28</v>
      </c>
      <c r="AY86" s="21">
        <f t="shared" si="40"/>
        <v>560</v>
      </c>
      <c r="AZ86" s="27" cm="1">
        <f t="array" ref="AZ86">SUMPRODUCT((MOD(COLUMN(AT86:AY86),2)=0)*1,AT86:AY86)+TBDD[[#This Row],[TOTAL OBJECTIF COMMERCIAL ]]</f>
        <v>270</v>
      </c>
      <c r="BA86" s="27" cm="1">
        <f t="array" ref="BA86">SUMPRODUCT((MOD(COLUMN(AU86:AZ86),2)=0)*1,AU86:AZ86)+TBDD[[#This Row],[TOTAL CA COMMERCIAL]]</f>
        <v>686</v>
      </c>
      <c r="BB86" s="22" t="s">
        <v>54</v>
      </c>
    </row>
    <row r="87" spans="1:54" x14ac:dyDescent="0.25">
      <c r="A87" s="20">
        <v>1</v>
      </c>
      <c r="B87" s="21" t="s">
        <v>52</v>
      </c>
      <c r="C87" s="21" t="s">
        <v>53</v>
      </c>
      <c r="D87" s="21" t="s">
        <v>80</v>
      </c>
      <c r="E87" s="21">
        <v>7</v>
      </c>
      <c r="F87" s="21" t="s">
        <v>76</v>
      </c>
      <c r="G87" s="21" t="s">
        <v>55</v>
      </c>
      <c r="H87" s="21" t="s">
        <v>188</v>
      </c>
      <c r="I87" s="21">
        <v>20</v>
      </c>
      <c r="J87" s="21">
        <v>10</v>
      </c>
      <c r="K87" s="21">
        <f t="shared" si="23"/>
        <v>200</v>
      </c>
      <c r="L87" s="21">
        <v>11</v>
      </c>
      <c r="M87" s="21">
        <f t="shared" si="24"/>
        <v>220</v>
      </c>
      <c r="N87" s="21">
        <v>12</v>
      </c>
      <c r="O87" s="21">
        <f t="shared" si="25"/>
        <v>240</v>
      </c>
      <c r="P87" s="21">
        <v>13</v>
      </c>
      <c r="Q87" s="21">
        <f t="shared" si="26"/>
        <v>260</v>
      </c>
      <c r="R87" s="21">
        <v>14</v>
      </c>
      <c r="S87" s="21">
        <f t="shared" si="27"/>
        <v>280</v>
      </c>
      <c r="T87" s="21">
        <v>15</v>
      </c>
      <c r="U87" s="21">
        <f t="shared" si="28"/>
        <v>300</v>
      </c>
      <c r="V87" s="21">
        <v>16</v>
      </c>
      <c r="W87" s="21">
        <f t="shared" si="29"/>
        <v>320</v>
      </c>
      <c r="X87" s="27" cm="1">
        <f t="array" ref="X87">SUMPRODUCT((MOD(COLUMN(J87:W87),2)=0)*1,J87:W87)</f>
        <v>91</v>
      </c>
      <c r="Y87" s="27" cm="1">
        <f t="array" ref="Y87">SUMPRODUCT((MOD(COLUMN(K87:X87),2)=0)*1,K87:X87)</f>
        <v>172</v>
      </c>
      <c r="Z87" s="21">
        <v>17</v>
      </c>
      <c r="AA87" s="21">
        <f t="shared" si="30"/>
        <v>4420</v>
      </c>
      <c r="AB87" s="21">
        <v>18</v>
      </c>
      <c r="AC87" s="21">
        <f t="shared" si="41"/>
        <v>360</v>
      </c>
      <c r="AD87" s="21">
        <v>19</v>
      </c>
      <c r="AE87" s="21">
        <f t="shared" si="41"/>
        <v>380</v>
      </c>
      <c r="AF87" s="21">
        <v>20</v>
      </c>
      <c r="AG87" s="21">
        <f t="shared" si="32"/>
        <v>400</v>
      </c>
      <c r="AH87" s="21">
        <v>21</v>
      </c>
      <c r="AI87" s="21">
        <f t="shared" si="33"/>
        <v>420</v>
      </c>
      <c r="AJ87" s="21">
        <v>22</v>
      </c>
      <c r="AK87" s="21">
        <f t="shared" si="34"/>
        <v>440</v>
      </c>
      <c r="AL87" s="21">
        <v>23</v>
      </c>
      <c r="AM87" s="21">
        <f t="shared" si="35"/>
        <v>460</v>
      </c>
      <c r="AN87" s="21">
        <v>24</v>
      </c>
      <c r="AO87" s="21">
        <f t="shared" si="36"/>
        <v>480</v>
      </c>
      <c r="AP87" s="21">
        <v>25</v>
      </c>
      <c r="AQ87" s="21">
        <f t="shared" si="37"/>
        <v>500</v>
      </c>
      <c r="AR87" s="27" cm="1">
        <f t="array" ref="AR87">SUMPRODUCT((MOD(COLUMN(Z87:AQ87),2)=0)*1,Z87:AQ87)</f>
        <v>189</v>
      </c>
      <c r="AS87" s="27" cm="1">
        <f t="array" ref="AS87">SUMPRODUCT((MOD(COLUMN(AA87:AR87),2)=0)*1,AA87:AR87)</f>
        <v>361</v>
      </c>
      <c r="AT87" s="21">
        <v>26</v>
      </c>
      <c r="AU87" s="21">
        <f t="shared" si="38"/>
        <v>520</v>
      </c>
      <c r="AV87" s="21">
        <v>27</v>
      </c>
      <c r="AW87" s="21">
        <f t="shared" si="39"/>
        <v>540</v>
      </c>
      <c r="AX87" s="21">
        <v>28</v>
      </c>
      <c r="AY87" s="21">
        <f t="shared" si="40"/>
        <v>560</v>
      </c>
      <c r="AZ87" s="27" cm="1">
        <f t="array" ref="AZ87">SUMPRODUCT((MOD(COLUMN(AT87:AY87),2)=0)*1,AT87:AY87)+TBDD[[#This Row],[TOTAL OBJECTIF COMMERCIAL ]]</f>
        <v>270</v>
      </c>
      <c r="BA87" s="27" cm="1">
        <f t="array" ref="BA87">SUMPRODUCT((MOD(COLUMN(AU87:AZ87),2)=0)*1,AU87:AZ87)+TBDD[[#This Row],[TOTAL CA COMMERCIAL]]</f>
        <v>686</v>
      </c>
      <c r="BB87" s="22" t="s">
        <v>54</v>
      </c>
    </row>
    <row r="88" spans="1:54" x14ac:dyDescent="0.25">
      <c r="A88" s="20">
        <v>1</v>
      </c>
      <c r="B88" s="21" t="s">
        <v>52</v>
      </c>
      <c r="C88" s="21" t="s">
        <v>53</v>
      </c>
      <c r="D88" s="21" t="s">
        <v>80</v>
      </c>
      <c r="E88" s="21">
        <v>7</v>
      </c>
      <c r="F88" s="21" t="s">
        <v>76</v>
      </c>
      <c r="G88" s="21" t="s">
        <v>55</v>
      </c>
      <c r="H88" s="21" t="s">
        <v>189</v>
      </c>
      <c r="I88" s="21">
        <v>20</v>
      </c>
      <c r="J88" s="21">
        <v>10</v>
      </c>
      <c r="K88" s="21">
        <f t="shared" si="23"/>
        <v>200</v>
      </c>
      <c r="L88" s="21">
        <v>11</v>
      </c>
      <c r="M88" s="21">
        <f t="shared" si="24"/>
        <v>220</v>
      </c>
      <c r="N88" s="21">
        <v>12</v>
      </c>
      <c r="O88" s="21">
        <f t="shared" si="25"/>
        <v>240</v>
      </c>
      <c r="P88" s="21">
        <v>13</v>
      </c>
      <c r="Q88" s="21">
        <f t="shared" si="26"/>
        <v>260</v>
      </c>
      <c r="R88" s="21">
        <v>14</v>
      </c>
      <c r="S88" s="21">
        <f t="shared" si="27"/>
        <v>280</v>
      </c>
      <c r="T88" s="21">
        <v>15</v>
      </c>
      <c r="U88" s="21">
        <f t="shared" si="28"/>
        <v>300</v>
      </c>
      <c r="V88" s="21">
        <v>16</v>
      </c>
      <c r="W88" s="21">
        <f t="shared" si="29"/>
        <v>320</v>
      </c>
      <c r="X88" s="27" cm="1">
        <f t="array" ref="X88">SUMPRODUCT((MOD(COLUMN(J88:W88),2)=0)*1,J88:W88)</f>
        <v>91</v>
      </c>
      <c r="Y88" s="27" cm="1">
        <f t="array" ref="Y88">SUMPRODUCT((MOD(COLUMN(K88:X88),2)=0)*1,K88:X88)</f>
        <v>172</v>
      </c>
      <c r="Z88" s="21">
        <v>17</v>
      </c>
      <c r="AA88" s="21">
        <f t="shared" si="30"/>
        <v>4420</v>
      </c>
      <c r="AB88" s="21">
        <v>18</v>
      </c>
      <c r="AC88" s="21">
        <f t="shared" si="41"/>
        <v>360</v>
      </c>
      <c r="AD88" s="21">
        <v>19</v>
      </c>
      <c r="AE88" s="21">
        <f t="shared" si="41"/>
        <v>380</v>
      </c>
      <c r="AF88" s="21">
        <v>20</v>
      </c>
      <c r="AG88" s="21">
        <f t="shared" si="32"/>
        <v>400</v>
      </c>
      <c r="AH88" s="21">
        <v>21</v>
      </c>
      <c r="AI88" s="21">
        <f t="shared" si="33"/>
        <v>420</v>
      </c>
      <c r="AJ88" s="21">
        <v>22</v>
      </c>
      <c r="AK88" s="21">
        <f t="shared" si="34"/>
        <v>440</v>
      </c>
      <c r="AL88" s="21">
        <v>23</v>
      </c>
      <c r="AM88" s="21">
        <f t="shared" si="35"/>
        <v>460</v>
      </c>
      <c r="AN88" s="21">
        <v>24</v>
      </c>
      <c r="AO88" s="21">
        <f t="shared" si="36"/>
        <v>480</v>
      </c>
      <c r="AP88" s="21">
        <v>25</v>
      </c>
      <c r="AQ88" s="21">
        <f t="shared" si="37"/>
        <v>500</v>
      </c>
      <c r="AR88" s="27" cm="1">
        <f t="array" ref="AR88">SUMPRODUCT((MOD(COLUMN(Z88:AQ88),2)=0)*1,Z88:AQ88)</f>
        <v>189</v>
      </c>
      <c r="AS88" s="27" cm="1">
        <f t="array" ref="AS88">SUMPRODUCT((MOD(COLUMN(AA88:AR88),2)=0)*1,AA88:AR88)</f>
        <v>361</v>
      </c>
      <c r="AT88" s="21">
        <v>26</v>
      </c>
      <c r="AU88" s="21">
        <f t="shared" si="38"/>
        <v>520</v>
      </c>
      <c r="AV88" s="21">
        <v>27</v>
      </c>
      <c r="AW88" s="21">
        <f t="shared" si="39"/>
        <v>540</v>
      </c>
      <c r="AX88" s="21">
        <v>28</v>
      </c>
      <c r="AY88" s="21">
        <f t="shared" si="40"/>
        <v>560</v>
      </c>
      <c r="AZ88" s="27" cm="1">
        <f t="array" ref="AZ88">SUMPRODUCT((MOD(COLUMN(AT88:AY88),2)=0)*1,AT88:AY88)+TBDD[[#This Row],[TOTAL OBJECTIF COMMERCIAL ]]</f>
        <v>270</v>
      </c>
      <c r="BA88" s="27" cm="1">
        <f t="array" ref="BA88">SUMPRODUCT((MOD(COLUMN(AU88:AZ88),2)=0)*1,AU88:AZ88)+TBDD[[#This Row],[TOTAL CA COMMERCIAL]]</f>
        <v>686</v>
      </c>
      <c r="BB88" s="22" t="s">
        <v>54</v>
      </c>
    </row>
    <row r="89" spans="1:54" x14ac:dyDescent="0.25">
      <c r="A89" s="20">
        <v>1</v>
      </c>
      <c r="B89" s="21" t="s">
        <v>52</v>
      </c>
      <c r="C89" s="21" t="s">
        <v>53</v>
      </c>
      <c r="D89" s="21" t="s">
        <v>80</v>
      </c>
      <c r="E89" s="21">
        <v>7</v>
      </c>
      <c r="F89" s="21" t="s">
        <v>76</v>
      </c>
      <c r="G89" s="21" t="s">
        <v>55</v>
      </c>
      <c r="H89" s="21" t="s">
        <v>190</v>
      </c>
      <c r="I89" s="21">
        <v>20</v>
      </c>
      <c r="J89" s="21">
        <v>10</v>
      </c>
      <c r="K89" s="21">
        <f t="shared" si="23"/>
        <v>200</v>
      </c>
      <c r="L89" s="21">
        <v>11</v>
      </c>
      <c r="M89" s="21">
        <f t="shared" si="24"/>
        <v>220</v>
      </c>
      <c r="N89" s="21">
        <v>12</v>
      </c>
      <c r="O89" s="21">
        <f t="shared" si="25"/>
        <v>240</v>
      </c>
      <c r="P89" s="21">
        <v>13</v>
      </c>
      <c r="Q89" s="21">
        <f t="shared" si="26"/>
        <v>260</v>
      </c>
      <c r="R89" s="21">
        <v>14</v>
      </c>
      <c r="S89" s="21">
        <f t="shared" si="27"/>
        <v>280</v>
      </c>
      <c r="T89" s="21">
        <v>15</v>
      </c>
      <c r="U89" s="21">
        <f t="shared" si="28"/>
        <v>300</v>
      </c>
      <c r="V89" s="21">
        <v>16</v>
      </c>
      <c r="W89" s="21">
        <f t="shared" si="29"/>
        <v>320</v>
      </c>
      <c r="X89" s="27" cm="1">
        <f t="array" ref="X89">SUMPRODUCT((MOD(COLUMN(J89:W89),2)=0)*1,J89:W89)</f>
        <v>91</v>
      </c>
      <c r="Y89" s="27" cm="1">
        <f t="array" ref="Y89">SUMPRODUCT((MOD(COLUMN(K89:X89),2)=0)*1,K89:X89)</f>
        <v>172</v>
      </c>
      <c r="Z89" s="21">
        <v>17</v>
      </c>
      <c r="AA89" s="21">
        <f t="shared" si="30"/>
        <v>4420</v>
      </c>
      <c r="AB89" s="21">
        <v>18</v>
      </c>
      <c r="AC89" s="21">
        <f t="shared" si="41"/>
        <v>360</v>
      </c>
      <c r="AD89" s="21">
        <v>19</v>
      </c>
      <c r="AE89" s="21">
        <f t="shared" si="41"/>
        <v>380</v>
      </c>
      <c r="AF89" s="21">
        <v>20</v>
      </c>
      <c r="AG89" s="21">
        <f t="shared" si="32"/>
        <v>400</v>
      </c>
      <c r="AH89" s="21">
        <v>21</v>
      </c>
      <c r="AI89" s="21">
        <f t="shared" si="33"/>
        <v>420</v>
      </c>
      <c r="AJ89" s="21">
        <v>22</v>
      </c>
      <c r="AK89" s="21">
        <f t="shared" si="34"/>
        <v>440</v>
      </c>
      <c r="AL89" s="21">
        <v>23</v>
      </c>
      <c r="AM89" s="21">
        <f t="shared" si="35"/>
        <v>460</v>
      </c>
      <c r="AN89" s="21">
        <v>24</v>
      </c>
      <c r="AO89" s="21">
        <f t="shared" si="36"/>
        <v>480</v>
      </c>
      <c r="AP89" s="21">
        <v>25</v>
      </c>
      <c r="AQ89" s="21">
        <f t="shared" si="37"/>
        <v>500</v>
      </c>
      <c r="AR89" s="27" cm="1">
        <f t="array" ref="AR89">SUMPRODUCT((MOD(COLUMN(Z89:AQ89),2)=0)*1,Z89:AQ89)</f>
        <v>189</v>
      </c>
      <c r="AS89" s="27" cm="1">
        <f t="array" ref="AS89">SUMPRODUCT((MOD(COLUMN(AA89:AR89),2)=0)*1,AA89:AR89)</f>
        <v>361</v>
      </c>
      <c r="AT89" s="21">
        <v>26</v>
      </c>
      <c r="AU89" s="21">
        <f t="shared" si="38"/>
        <v>520</v>
      </c>
      <c r="AV89" s="21">
        <v>27</v>
      </c>
      <c r="AW89" s="21">
        <f t="shared" si="39"/>
        <v>540</v>
      </c>
      <c r="AX89" s="21">
        <v>28</v>
      </c>
      <c r="AY89" s="21">
        <f t="shared" si="40"/>
        <v>560</v>
      </c>
      <c r="AZ89" s="27" cm="1">
        <f t="array" ref="AZ89">SUMPRODUCT((MOD(COLUMN(AT89:AY89),2)=0)*1,AT89:AY89)+TBDD[[#This Row],[TOTAL OBJECTIF COMMERCIAL ]]</f>
        <v>270</v>
      </c>
      <c r="BA89" s="27" cm="1">
        <f t="array" ref="BA89">SUMPRODUCT((MOD(COLUMN(AU89:AZ89),2)=0)*1,AU89:AZ89)+TBDD[[#This Row],[TOTAL CA COMMERCIAL]]</f>
        <v>686</v>
      </c>
      <c r="BB89" s="22" t="s">
        <v>54</v>
      </c>
    </row>
    <row r="90" spans="1:54" x14ac:dyDescent="0.25">
      <c r="A90" s="20">
        <v>1</v>
      </c>
      <c r="B90" s="21" t="s">
        <v>52</v>
      </c>
      <c r="C90" s="21" t="s">
        <v>53</v>
      </c>
      <c r="D90" s="21" t="s">
        <v>80</v>
      </c>
      <c r="E90" s="21">
        <v>7</v>
      </c>
      <c r="F90" s="21" t="s">
        <v>76</v>
      </c>
      <c r="G90" s="21" t="s">
        <v>55</v>
      </c>
      <c r="H90" s="21" t="s">
        <v>191</v>
      </c>
      <c r="I90" s="21">
        <v>20</v>
      </c>
      <c r="J90" s="21">
        <v>10</v>
      </c>
      <c r="K90" s="21">
        <f t="shared" si="23"/>
        <v>200</v>
      </c>
      <c r="L90" s="21">
        <v>11</v>
      </c>
      <c r="M90" s="21">
        <f t="shared" si="24"/>
        <v>220</v>
      </c>
      <c r="N90" s="21">
        <v>12</v>
      </c>
      <c r="O90" s="21">
        <f t="shared" si="25"/>
        <v>240</v>
      </c>
      <c r="P90" s="21">
        <v>13</v>
      </c>
      <c r="Q90" s="21">
        <f t="shared" si="26"/>
        <v>260</v>
      </c>
      <c r="R90" s="21">
        <v>14</v>
      </c>
      <c r="S90" s="21">
        <f t="shared" si="27"/>
        <v>280</v>
      </c>
      <c r="T90" s="21">
        <v>15</v>
      </c>
      <c r="U90" s="21">
        <f t="shared" si="28"/>
        <v>300</v>
      </c>
      <c r="V90" s="21">
        <v>16</v>
      </c>
      <c r="W90" s="21">
        <f t="shared" si="29"/>
        <v>320</v>
      </c>
      <c r="X90" s="27" cm="1">
        <f t="array" ref="X90">SUMPRODUCT((MOD(COLUMN(J90:W90),2)=0)*1,J90:W90)</f>
        <v>91</v>
      </c>
      <c r="Y90" s="27" cm="1">
        <f t="array" ref="Y90">SUMPRODUCT((MOD(COLUMN(K90:X90),2)=0)*1,K90:X90)</f>
        <v>172</v>
      </c>
      <c r="Z90" s="21">
        <v>17</v>
      </c>
      <c r="AA90" s="21">
        <f t="shared" si="30"/>
        <v>4420</v>
      </c>
      <c r="AB90" s="21">
        <v>18</v>
      </c>
      <c r="AC90" s="21">
        <f t="shared" si="41"/>
        <v>360</v>
      </c>
      <c r="AD90" s="21">
        <v>19</v>
      </c>
      <c r="AE90" s="21">
        <f t="shared" si="41"/>
        <v>380</v>
      </c>
      <c r="AF90" s="21">
        <v>20</v>
      </c>
      <c r="AG90" s="21">
        <f t="shared" si="32"/>
        <v>400</v>
      </c>
      <c r="AH90" s="21">
        <v>21</v>
      </c>
      <c r="AI90" s="21">
        <f t="shared" si="33"/>
        <v>420</v>
      </c>
      <c r="AJ90" s="21">
        <v>22</v>
      </c>
      <c r="AK90" s="21">
        <f t="shared" si="34"/>
        <v>440</v>
      </c>
      <c r="AL90" s="21">
        <v>23</v>
      </c>
      <c r="AM90" s="21">
        <f t="shared" si="35"/>
        <v>460</v>
      </c>
      <c r="AN90" s="21">
        <v>24</v>
      </c>
      <c r="AO90" s="21">
        <f t="shared" si="36"/>
        <v>480</v>
      </c>
      <c r="AP90" s="21">
        <v>25</v>
      </c>
      <c r="AQ90" s="21">
        <f t="shared" si="37"/>
        <v>500</v>
      </c>
      <c r="AR90" s="27" cm="1">
        <f t="array" ref="AR90">SUMPRODUCT((MOD(COLUMN(Z90:AQ90),2)=0)*1,Z90:AQ90)</f>
        <v>189</v>
      </c>
      <c r="AS90" s="27" cm="1">
        <f t="array" ref="AS90">SUMPRODUCT((MOD(COLUMN(AA90:AR90),2)=0)*1,AA90:AR90)</f>
        <v>361</v>
      </c>
      <c r="AT90" s="21">
        <v>26</v>
      </c>
      <c r="AU90" s="21">
        <f t="shared" si="38"/>
        <v>520</v>
      </c>
      <c r="AV90" s="21">
        <v>27</v>
      </c>
      <c r="AW90" s="21">
        <f t="shared" si="39"/>
        <v>540</v>
      </c>
      <c r="AX90" s="21">
        <v>28</v>
      </c>
      <c r="AY90" s="21">
        <f t="shared" si="40"/>
        <v>560</v>
      </c>
      <c r="AZ90" s="27" cm="1">
        <f t="array" ref="AZ90">SUMPRODUCT((MOD(COLUMN(AT90:AY90),2)=0)*1,AT90:AY90)+TBDD[[#This Row],[TOTAL OBJECTIF COMMERCIAL ]]</f>
        <v>270</v>
      </c>
      <c r="BA90" s="27" cm="1">
        <f t="array" ref="BA90">SUMPRODUCT((MOD(COLUMN(AU90:AZ90),2)=0)*1,AU90:AZ90)+TBDD[[#This Row],[TOTAL CA COMMERCIAL]]</f>
        <v>686</v>
      </c>
      <c r="BB90" s="22" t="s">
        <v>54</v>
      </c>
    </row>
    <row r="91" spans="1:54" x14ac:dyDescent="0.25">
      <c r="A91" s="20">
        <v>1</v>
      </c>
      <c r="B91" s="21" t="s">
        <v>52</v>
      </c>
      <c r="C91" s="21" t="s">
        <v>53</v>
      </c>
      <c r="D91" s="21" t="s">
        <v>80</v>
      </c>
      <c r="E91" s="21">
        <v>7</v>
      </c>
      <c r="F91" s="21" t="s">
        <v>76</v>
      </c>
      <c r="G91" s="21" t="s">
        <v>55</v>
      </c>
      <c r="H91" s="21" t="s">
        <v>192</v>
      </c>
      <c r="I91" s="21">
        <v>20</v>
      </c>
      <c r="J91" s="21">
        <v>10</v>
      </c>
      <c r="K91" s="21">
        <f t="shared" si="23"/>
        <v>200</v>
      </c>
      <c r="L91" s="21">
        <v>11</v>
      </c>
      <c r="M91" s="21">
        <f t="shared" si="24"/>
        <v>220</v>
      </c>
      <c r="N91" s="21">
        <v>12</v>
      </c>
      <c r="O91" s="21">
        <f t="shared" si="25"/>
        <v>240</v>
      </c>
      <c r="P91" s="21">
        <v>13</v>
      </c>
      <c r="Q91" s="21">
        <f t="shared" si="26"/>
        <v>260</v>
      </c>
      <c r="R91" s="21">
        <v>14</v>
      </c>
      <c r="S91" s="21">
        <f t="shared" si="27"/>
        <v>280</v>
      </c>
      <c r="T91" s="21">
        <v>15</v>
      </c>
      <c r="U91" s="21">
        <f t="shared" si="28"/>
        <v>300</v>
      </c>
      <c r="V91" s="21">
        <v>16</v>
      </c>
      <c r="W91" s="21">
        <f t="shared" si="29"/>
        <v>320</v>
      </c>
      <c r="X91" s="27" cm="1">
        <f t="array" ref="X91">SUMPRODUCT((MOD(COLUMN(J91:W91),2)=0)*1,J91:W91)</f>
        <v>91</v>
      </c>
      <c r="Y91" s="27" cm="1">
        <f t="array" ref="Y91">SUMPRODUCT((MOD(COLUMN(K91:X91),2)=0)*1,K91:X91)</f>
        <v>172</v>
      </c>
      <c r="Z91" s="21">
        <v>17</v>
      </c>
      <c r="AA91" s="21">
        <f t="shared" si="30"/>
        <v>4420</v>
      </c>
      <c r="AB91" s="21">
        <v>18</v>
      </c>
      <c r="AC91" s="21">
        <f t="shared" si="41"/>
        <v>360</v>
      </c>
      <c r="AD91" s="21">
        <v>19</v>
      </c>
      <c r="AE91" s="21">
        <f t="shared" si="41"/>
        <v>380</v>
      </c>
      <c r="AF91" s="21">
        <v>20</v>
      </c>
      <c r="AG91" s="21">
        <f t="shared" si="32"/>
        <v>400</v>
      </c>
      <c r="AH91" s="21">
        <v>21</v>
      </c>
      <c r="AI91" s="21">
        <f t="shared" si="33"/>
        <v>420</v>
      </c>
      <c r="AJ91" s="21">
        <v>22</v>
      </c>
      <c r="AK91" s="21">
        <f t="shared" si="34"/>
        <v>440</v>
      </c>
      <c r="AL91" s="21">
        <v>23</v>
      </c>
      <c r="AM91" s="21">
        <f t="shared" si="35"/>
        <v>460</v>
      </c>
      <c r="AN91" s="21">
        <v>24</v>
      </c>
      <c r="AO91" s="21">
        <f t="shared" si="36"/>
        <v>480</v>
      </c>
      <c r="AP91" s="21">
        <v>25</v>
      </c>
      <c r="AQ91" s="21">
        <f t="shared" si="37"/>
        <v>500</v>
      </c>
      <c r="AR91" s="27" cm="1">
        <f t="array" ref="AR91">SUMPRODUCT((MOD(COLUMN(Z91:AQ91),2)=0)*1,Z91:AQ91)</f>
        <v>189</v>
      </c>
      <c r="AS91" s="27" cm="1">
        <f t="array" ref="AS91">SUMPRODUCT((MOD(COLUMN(AA91:AR91),2)=0)*1,AA91:AR91)</f>
        <v>361</v>
      </c>
      <c r="AT91" s="21">
        <v>26</v>
      </c>
      <c r="AU91" s="21">
        <f t="shared" si="38"/>
        <v>520</v>
      </c>
      <c r="AV91" s="21">
        <v>27</v>
      </c>
      <c r="AW91" s="21">
        <f t="shared" si="39"/>
        <v>540</v>
      </c>
      <c r="AX91" s="21">
        <v>28</v>
      </c>
      <c r="AY91" s="21">
        <f t="shared" si="40"/>
        <v>560</v>
      </c>
      <c r="AZ91" s="27" cm="1">
        <f t="array" ref="AZ91">SUMPRODUCT((MOD(COLUMN(AT91:AY91),2)=0)*1,AT91:AY91)+TBDD[[#This Row],[TOTAL OBJECTIF COMMERCIAL ]]</f>
        <v>270</v>
      </c>
      <c r="BA91" s="27" cm="1">
        <f t="array" ref="BA91">SUMPRODUCT((MOD(COLUMN(AU91:AZ91),2)=0)*1,AU91:AZ91)+TBDD[[#This Row],[TOTAL CA COMMERCIAL]]</f>
        <v>686</v>
      </c>
      <c r="BB91" s="22" t="s">
        <v>54</v>
      </c>
    </row>
    <row r="92" spans="1:54" x14ac:dyDescent="0.25">
      <c r="A92" s="20">
        <v>1</v>
      </c>
      <c r="B92" s="21" t="s">
        <v>52</v>
      </c>
      <c r="C92" s="21" t="s">
        <v>53</v>
      </c>
      <c r="D92" s="21" t="s">
        <v>80</v>
      </c>
      <c r="E92" s="21">
        <v>7</v>
      </c>
      <c r="F92" s="21" t="s">
        <v>76</v>
      </c>
      <c r="G92" s="21" t="s">
        <v>55</v>
      </c>
      <c r="H92" s="21" t="s">
        <v>193</v>
      </c>
      <c r="I92" s="21">
        <v>20</v>
      </c>
      <c r="J92" s="21">
        <v>10</v>
      </c>
      <c r="K92" s="21">
        <f t="shared" si="23"/>
        <v>200</v>
      </c>
      <c r="L92" s="21">
        <v>11</v>
      </c>
      <c r="M92" s="21">
        <f t="shared" si="24"/>
        <v>220</v>
      </c>
      <c r="N92" s="21">
        <v>12</v>
      </c>
      <c r="O92" s="21">
        <f t="shared" si="25"/>
        <v>240</v>
      </c>
      <c r="P92" s="21">
        <v>13</v>
      </c>
      <c r="Q92" s="21">
        <f t="shared" si="26"/>
        <v>260</v>
      </c>
      <c r="R92" s="21">
        <v>14</v>
      </c>
      <c r="S92" s="21">
        <f t="shared" si="27"/>
        <v>280</v>
      </c>
      <c r="T92" s="21">
        <v>15</v>
      </c>
      <c r="U92" s="21">
        <f t="shared" si="28"/>
        <v>300</v>
      </c>
      <c r="V92" s="21">
        <v>16</v>
      </c>
      <c r="W92" s="21">
        <f t="shared" si="29"/>
        <v>320</v>
      </c>
      <c r="X92" s="27" cm="1">
        <f t="array" ref="X92">SUMPRODUCT((MOD(COLUMN(J92:W92),2)=0)*1,J92:W92)</f>
        <v>91</v>
      </c>
      <c r="Y92" s="27" cm="1">
        <f t="array" ref="Y92">SUMPRODUCT((MOD(COLUMN(K92:X92),2)=0)*1,K92:X92)</f>
        <v>172</v>
      </c>
      <c r="Z92" s="21">
        <v>17</v>
      </c>
      <c r="AA92" s="21">
        <f t="shared" si="30"/>
        <v>4420</v>
      </c>
      <c r="AB92" s="21">
        <v>18</v>
      </c>
      <c r="AC92" s="21">
        <f t="shared" si="41"/>
        <v>360</v>
      </c>
      <c r="AD92" s="21">
        <v>19</v>
      </c>
      <c r="AE92" s="21">
        <f t="shared" si="41"/>
        <v>380</v>
      </c>
      <c r="AF92" s="21">
        <v>20</v>
      </c>
      <c r="AG92" s="21">
        <f t="shared" si="32"/>
        <v>400</v>
      </c>
      <c r="AH92" s="21">
        <v>21</v>
      </c>
      <c r="AI92" s="21">
        <f t="shared" si="33"/>
        <v>420</v>
      </c>
      <c r="AJ92" s="21">
        <v>22</v>
      </c>
      <c r="AK92" s="21">
        <f t="shared" si="34"/>
        <v>440</v>
      </c>
      <c r="AL92" s="21">
        <v>23</v>
      </c>
      <c r="AM92" s="21">
        <f t="shared" si="35"/>
        <v>460</v>
      </c>
      <c r="AN92" s="21">
        <v>24</v>
      </c>
      <c r="AO92" s="21">
        <f t="shared" si="36"/>
        <v>480</v>
      </c>
      <c r="AP92" s="21">
        <v>25</v>
      </c>
      <c r="AQ92" s="21">
        <f t="shared" si="37"/>
        <v>500</v>
      </c>
      <c r="AR92" s="27" cm="1">
        <f t="array" ref="AR92">SUMPRODUCT((MOD(COLUMN(Z92:AQ92),2)=0)*1,Z92:AQ92)</f>
        <v>189</v>
      </c>
      <c r="AS92" s="27" cm="1">
        <f t="array" ref="AS92">SUMPRODUCT((MOD(COLUMN(AA92:AR92),2)=0)*1,AA92:AR92)</f>
        <v>361</v>
      </c>
      <c r="AT92" s="21">
        <v>26</v>
      </c>
      <c r="AU92" s="21">
        <f t="shared" si="38"/>
        <v>520</v>
      </c>
      <c r="AV92" s="21">
        <v>27</v>
      </c>
      <c r="AW92" s="21">
        <f t="shared" si="39"/>
        <v>540</v>
      </c>
      <c r="AX92" s="21">
        <v>28</v>
      </c>
      <c r="AY92" s="21">
        <f t="shared" si="40"/>
        <v>560</v>
      </c>
      <c r="AZ92" s="27" cm="1">
        <f t="array" ref="AZ92">SUMPRODUCT((MOD(COLUMN(AT92:AY92),2)=0)*1,AT92:AY92)+TBDD[[#This Row],[TOTAL OBJECTIF COMMERCIAL ]]</f>
        <v>270</v>
      </c>
      <c r="BA92" s="27" cm="1">
        <f t="array" ref="BA92">SUMPRODUCT((MOD(COLUMN(AU92:AZ92),2)=0)*1,AU92:AZ92)+TBDD[[#This Row],[TOTAL CA COMMERCIAL]]</f>
        <v>686</v>
      </c>
      <c r="BB92" s="22" t="s">
        <v>54</v>
      </c>
    </row>
    <row r="93" spans="1:54" x14ac:dyDescent="0.25">
      <c r="A93" s="20">
        <v>1</v>
      </c>
      <c r="B93" s="21" t="s">
        <v>52</v>
      </c>
      <c r="C93" s="21" t="s">
        <v>63</v>
      </c>
      <c r="D93" s="21" t="s">
        <v>80</v>
      </c>
      <c r="E93" s="21">
        <v>7</v>
      </c>
      <c r="F93" s="21" t="s">
        <v>76</v>
      </c>
      <c r="G93" s="21" t="s">
        <v>55</v>
      </c>
      <c r="H93" s="21" t="s">
        <v>194</v>
      </c>
      <c r="I93" s="21">
        <v>20</v>
      </c>
      <c r="J93" s="21">
        <v>10</v>
      </c>
      <c r="K93" s="21">
        <f t="shared" si="23"/>
        <v>200</v>
      </c>
      <c r="L93" s="21">
        <v>11</v>
      </c>
      <c r="M93" s="21">
        <f t="shared" si="24"/>
        <v>220</v>
      </c>
      <c r="N93" s="21">
        <v>12</v>
      </c>
      <c r="O93" s="21">
        <f t="shared" si="25"/>
        <v>240</v>
      </c>
      <c r="P93" s="21">
        <v>13</v>
      </c>
      <c r="Q93" s="21">
        <f t="shared" si="26"/>
        <v>260</v>
      </c>
      <c r="R93" s="21">
        <v>14</v>
      </c>
      <c r="S93" s="21">
        <f t="shared" si="27"/>
        <v>280</v>
      </c>
      <c r="T93" s="21">
        <v>15</v>
      </c>
      <c r="U93" s="21">
        <f t="shared" si="28"/>
        <v>300</v>
      </c>
      <c r="V93" s="21">
        <v>16</v>
      </c>
      <c r="W93" s="21">
        <f t="shared" si="29"/>
        <v>320</v>
      </c>
      <c r="X93" s="27" cm="1">
        <f t="array" ref="X93">SUMPRODUCT((MOD(COLUMN(J93:W93),2)=0)*1,J93:W93)</f>
        <v>91</v>
      </c>
      <c r="Y93" s="27" cm="1">
        <f t="array" ref="Y93">SUMPRODUCT((MOD(COLUMN(K93:X93),2)=0)*1,K93:X93)</f>
        <v>172</v>
      </c>
      <c r="Z93" s="21">
        <v>17</v>
      </c>
      <c r="AA93" s="21">
        <f t="shared" si="30"/>
        <v>4420</v>
      </c>
      <c r="AB93" s="21">
        <v>18</v>
      </c>
      <c r="AC93" s="21">
        <f t="shared" si="41"/>
        <v>360</v>
      </c>
      <c r="AD93" s="21">
        <v>19</v>
      </c>
      <c r="AE93" s="21">
        <f t="shared" si="41"/>
        <v>380</v>
      </c>
      <c r="AF93" s="21">
        <v>20</v>
      </c>
      <c r="AG93" s="21">
        <f t="shared" si="32"/>
        <v>400</v>
      </c>
      <c r="AH93" s="21">
        <v>21</v>
      </c>
      <c r="AI93" s="21">
        <f t="shared" si="33"/>
        <v>420</v>
      </c>
      <c r="AJ93" s="21">
        <v>22</v>
      </c>
      <c r="AK93" s="21">
        <f t="shared" si="34"/>
        <v>440</v>
      </c>
      <c r="AL93" s="21">
        <v>23</v>
      </c>
      <c r="AM93" s="21">
        <f t="shared" si="35"/>
        <v>460</v>
      </c>
      <c r="AN93" s="21">
        <v>24</v>
      </c>
      <c r="AO93" s="21">
        <f t="shared" si="36"/>
        <v>480</v>
      </c>
      <c r="AP93" s="21">
        <v>25</v>
      </c>
      <c r="AQ93" s="21">
        <f t="shared" si="37"/>
        <v>500</v>
      </c>
      <c r="AR93" s="27" cm="1">
        <f t="array" ref="AR93">SUMPRODUCT((MOD(COLUMN(Z93:AQ93),2)=0)*1,Z93:AQ93)</f>
        <v>189</v>
      </c>
      <c r="AS93" s="27" cm="1">
        <f t="array" ref="AS93">SUMPRODUCT((MOD(COLUMN(AA93:AR93),2)=0)*1,AA93:AR93)</f>
        <v>361</v>
      </c>
      <c r="AT93" s="21">
        <v>26</v>
      </c>
      <c r="AU93" s="21">
        <f t="shared" si="38"/>
        <v>520</v>
      </c>
      <c r="AV93" s="21">
        <v>27</v>
      </c>
      <c r="AW93" s="21">
        <f t="shared" si="39"/>
        <v>540</v>
      </c>
      <c r="AX93" s="21">
        <v>28</v>
      </c>
      <c r="AY93" s="21">
        <f t="shared" si="40"/>
        <v>560</v>
      </c>
      <c r="AZ93" s="27" cm="1">
        <f t="array" ref="AZ93">SUMPRODUCT((MOD(COLUMN(AT93:AY93),2)=0)*1,AT93:AY93)+TBDD[[#This Row],[TOTAL OBJECTIF COMMERCIAL ]]</f>
        <v>270</v>
      </c>
      <c r="BA93" s="27" cm="1">
        <f t="array" ref="BA93">SUMPRODUCT((MOD(COLUMN(AU93:AZ93),2)=0)*1,AU93:AZ93)+TBDD[[#This Row],[TOTAL CA COMMERCIAL]]</f>
        <v>686</v>
      </c>
      <c r="BB93" s="22" t="s">
        <v>54</v>
      </c>
    </row>
    <row r="94" spans="1:54" x14ac:dyDescent="0.25">
      <c r="A94" s="20">
        <v>1</v>
      </c>
      <c r="B94" s="21" t="s">
        <v>52</v>
      </c>
      <c r="C94" s="21" t="s">
        <v>63</v>
      </c>
      <c r="D94" s="21" t="s">
        <v>80</v>
      </c>
      <c r="E94" s="21">
        <v>7</v>
      </c>
      <c r="F94" s="21" t="s">
        <v>76</v>
      </c>
      <c r="G94" s="21" t="s">
        <v>55</v>
      </c>
      <c r="H94" s="21" t="s">
        <v>195</v>
      </c>
      <c r="I94" s="21">
        <v>20</v>
      </c>
      <c r="J94" s="21">
        <v>10</v>
      </c>
      <c r="K94" s="21">
        <f t="shared" si="23"/>
        <v>200</v>
      </c>
      <c r="L94" s="21">
        <v>11</v>
      </c>
      <c r="M94" s="21">
        <f t="shared" si="24"/>
        <v>220</v>
      </c>
      <c r="N94" s="21">
        <v>12</v>
      </c>
      <c r="O94" s="21">
        <f t="shared" si="25"/>
        <v>240</v>
      </c>
      <c r="P94" s="21">
        <v>13</v>
      </c>
      <c r="Q94" s="21">
        <f t="shared" si="26"/>
        <v>260</v>
      </c>
      <c r="R94" s="21">
        <v>14</v>
      </c>
      <c r="S94" s="21">
        <f t="shared" si="27"/>
        <v>280</v>
      </c>
      <c r="T94" s="21">
        <v>15</v>
      </c>
      <c r="U94" s="21">
        <f t="shared" si="28"/>
        <v>300</v>
      </c>
      <c r="V94" s="21">
        <v>16</v>
      </c>
      <c r="W94" s="21">
        <f t="shared" si="29"/>
        <v>320</v>
      </c>
      <c r="X94" s="27" cm="1">
        <f t="array" ref="X94">SUMPRODUCT((MOD(COLUMN(J94:W94),2)=0)*1,J94:W94)</f>
        <v>91</v>
      </c>
      <c r="Y94" s="27" cm="1">
        <f t="array" ref="Y94">SUMPRODUCT((MOD(COLUMN(K94:X94),2)=0)*1,K94:X94)</f>
        <v>172</v>
      </c>
      <c r="Z94" s="21">
        <v>17</v>
      </c>
      <c r="AA94" s="21">
        <f t="shared" si="30"/>
        <v>4420</v>
      </c>
      <c r="AB94" s="21">
        <v>18</v>
      </c>
      <c r="AC94" s="21">
        <f t="shared" si="41"/>
        <v>360</v>
      </c>
      <c r="AD94" s="21">
        <v>19</v>
      </c>
      <c r="AE94" s="21">
        <f t="shared" si="41"/>
        <v>380</v>
      </c>
      <c r="AF94" s="21">
        <v>20</v>
      </c>
      <c r="AG94" s="21">
        <f t="shared" si="32"/>
        <v>400</v>
      </c>
      <c r="AH94" s="21">
        <v>21</v>
      </c>
      <c r="AI94" s="21">
        <f t="shared" si="33"/>
        <v>420</v>
      </c>
      <c r="AJ94" s="21">
        <v>22</v>
      </c>
      <c r="AK94" s="21">
        <f t="shared" si="34"/>
        <v>440</v>
      </c>
      <c r="AL94" s="21">
        <v>23</v>
      </c>
      <c r="AM94" s="21">
        <f t="shared" si="35"/>
        <v>460</v>
      </c>
      <c r="AN94" s="21">
        <v>24</v>
      </c>
      <c r="AO94" s="21">
        <f t="shared" si="36"/>
        <v>480</v>
      </c>
      <c r="AP94" s="21">
        <v>25</v>
      </c>
      <c r="AQ94" s="21">
        <f t="shared" si="37"/>
        <v>500</v>
      </c>
      <c r="AR94" s="27" cm="1">
        <f t="array" ref="AR94">SUMPRODUCT((MOD(COLUMN(Z94:AQ94),2)=0)*1,Z94:AQ94)</f>
        <v>189</v>
      </c>
      <c r="AS94" s="27" cm="1">
        <f t="array" ref="AS94">SUMPRODUCT((MOD(COLUMN(AA94:AR94),2)=0)*1,AA94:AR94)</f>
        <v>361</v>
      </c>
      <c r="AT94" s="21">
        <v>26</v>
      </c>
      <c r="AU94" s="21">
        <f t="shared" si="38"/>
        <v>520</v>
      </c>
      <c r="AV94" s="21">
        <v>27</v>
      </c>
      <c r="AW94" s="21">
        <f t="shared" si="39"/>
        <v>540</v>
      </c>
      <c r="AX94" s="21">
        <v>28</v>
      </c>
      <c r="AY94" s="21">
        <f t="shared" si="40"/>
        <v>560</v>
      </c>
      <c r="AZ94" s="27" cm="1">
        <f t="array" ref="AZ94">SUMPRODUCT((MOD(COLUMN(AT94:AY94),2)=0)*1,AT94:AY94)+TBDD[[#This Row],[TOTAL OBJECTIF COMMERCIAL ]]</f>
        <v>270</v>
      </c>
      <c r="BA94" s="27" cm="1">
        <f t="array" ref="BA94">SUMPRODUCT((MOD(COLUMN(AU94:AZ94),2)=0)*1,AU94:AZ94)+TBDD[[#This Row],[TOTAL CA COMMERCIAL]]</f>
        <v>686</v>
      </c>
      <c r="BB94" s="22" t="s">
        <v>54</v>
      </c>
    </row>
    <row r="95" spans="1:54" x14ac:dyDescent="0.25">
      <c r="A95" s="20">
        <v>1</v>
      </c>
      <c r="B95" s="21" t="s">
        <v>52</v>
      </c>
      <c r="C95" s="21" t="s">
        <v>63</v>
      </c>
      <c r="D95" s="21" t="s">
        <v>80</v>
      </c>
      <c r="E95" s="21">
        <v>7</v>
      </c>
      <c r="F95" s="21" t="s">
        <v>76</v>
      </c>
      <c r="G95" s="21" t="s">
        <v>55</v>
      </c>
      <c r="H95" s="21" t="s">
        <v>196</v>
      </c>
      <c r="I95" s="21">
        <v>20</v>
      </c>
      <c r="J95" s="21">
        <v>10</v>
      </c>
      <c r="K95" s="21">
        <f t="shared" si="23"/>
        <v>200</v>
      </c>
      <c r="L95" s="21">
        <v>11</v>
      </c>
      <c r="M95" s="21">
        <f t="shared" si="24"/>
        <v>220</v>
      </c>
      <c r="N95" s="21">
        <v>12</v>
      </c>
      <c r="O95" s="21">
        <f t="shared" si="25"/>
        <v>240</v>
      </c>
      <c r="P95" s="21">
        <v>13</v>
      </c>
      <c r="Q95" s="21">
        <f t="shared" si="26"/>
        <v>260</v>
      </c>
      <c r="R95" s="21">
        <v>14</v>
      </c>
      <c r="S95" s="21">
        <f t="shared" si="27"/>
        <v>280</v>
      </c>
      <c r="T95" s="21">
        <v>15</v>
      </c>
      <c r="U95" s="21">
        <f t="shared" si="28"/>
        <v>300</v>
      </c>
      <c r="V95" s="21">
        <v>16</v>
      </c>
      <c r="W95" s="21">
        <f t="shared" si="29"/>
        <v>320</v>
      </c>
      <c r="X95" s="27" cm="1">
        <f t="array" ref="X95">SUMPRODUCT((MOD(COLUMN(J95:W95),2)=0)*1,J95:W95)</f>
        <v>91</v>
      </c>
      <c r="Y95" s="27" cm="1">
        <f t="array" ref="Y95">SUMPRODUCT((MOD(COLUMN(K95:X95),2)=0)*1,K95:X95)</f>
        <v>172</v>
      </c>
      <c r="Z95" s="21">
        <v>17</v>
      </c>
      <c r="AA95" s="21">
        <f t="shared" si="30"/>
        <v>4420</v>
      </c>
      <c r="AB95" s="21">
        <v>18</v>
      </c>
      <c r="AC95" s="21">
        <f t="shared" si="41"/>
        <v>360</v>
      </c>
      <c r="AD95" s="21">
        <v>19</v>
      </c>
      <c r="AE95" s="21">
        <f t="shared" si="41"/>
        <v>380</v>
      </c>
      <c r="AF95" s="21">
        <v>20</v>
      </c>
      <c r="AG95" s="21">
        <f t="shared" si="32"/>
        <v>400</v>
      </c>
      <c r="AH95" s="21">
        <v>21</v>
      </c>
      <c r="AI95" s="21">
        <f t="shared" si="33"/>
        <v>420</v>
      </c>
      <c r="AJ95" s="21">
        <v>22</v>
      </c>
      <c r="AK95" s="21">
        <f t="shared" si="34"/>
        <v>440</v>
      </c>
      <c r="AL95" s="21">
        <v>23</v>
      </c>
      <c r="AM95" s="21">
        <f t="shared" si="35"/>
        <v>460</v>
      </c>
      <c r="AN95" s="21">
        <v>24</v>
      </c>
      <c r="AO95" s="21">
        <f t="shared" si="36"/>
        <v>480</v>
      </c>
      <c r="AP95" s="21">
        <v>25</v>
      </c>
      <c r="AQ95" s="21">
        <f t="shared" si="37"/>
        <v>500</v>
      </c>
      <c r="AR95" s="27" cm="1">
        <f t="array" ref="AR95">SUMPRODUCT((MOD(COLUMN(Z95:AQ95),2)=0)*1,Z95:AQ95)</f>
        <v>189</v>
      </c>
      <c r="AS95" s="27" cm="1">
        <f t="array" ref="AS95">SUMPRODUCT((MOD(COLUMN(AA95:AR95),2)=0)*1,AA95:AR95)</f>
        <v>361</v>
      </c>
      <c r="AT95" s="21">
        <v>26</v>
      </c>
      <c r="AU95" s="21">
        <f t="shared" si="38"/>
        <v>520</v>
      </c>
      <c r="AV95" s="21">
        <v>27</v>
      </c>
      <c r="AW95" s="21">
        <f t="shared" si="39"/>
        <v>540</v>
      </c>
      <c r="AX95" s="21">
        <v>28</v>
      </c>
      <c r="AY95" s="21">
        <f t="shared" si="40"/>
        <v>560</v>
      </c>
      <c r="AZ95" s="27" cm="1">
        <f t="array" ref="AZ95">SUMPRODUCT((MOD(COLUMN(AT95:AY95),2)=0)*1,AT95:AY95)+TBDD[[#This Row],[TOTAL OBJECTIF COMMERCIAL ]]</f>
        <v>270</v>
      </c>
      <c r="BA95" s="27" cm="1">
        <f t="array" ref="BA95">SUMPRODUCT((MOD(COLUMN(AU95:AZ95),2)=0)*1,AU95:AZ95)+TBDD[[#This Row],[TOTAL CA COMMERCIAL]]</f>
        <v>686</v>
      </c>
      <c r="BB95" s="22" t="s">
        <v>54</v>
      </c>
    </row>
    <row r="96" spans="1:54" x14ac:dyDescent="0.25">
      <c r="A96" s="20">
        <v>1</v>
      </c>
      <c r="B96" s="21" t="s">
        <v>52</v>
      </c>
      <c r="C96" s="21" t="s">
        <v>63</v>
      </c>
      <c r="D96" s="21" t="s">
        <v>80</v>
      </c>
      <c r="E96" s="21">
        <v>7</v>
      </c>
      <c r="F96" s="21" t="s">
        <v>76</v>
      </c>
      <c r="G96" s="21" t="s">
        <v>55</v>
      </c>
      <c r="H96" s="21" t="s">
        <v>197</v>
      </c>
      <c r="I96" s="21">
        <v>20</v>
      </c>
      <c r="J96" s="21">
        <v>10</v>
      </c>
      <c r="K96" s="21">
        <f t="shared" si="23"/>
        <v>200</v>
      </c>
      <c r="L96" s="21">
        <v>11</v>
      </c>
      <c r="M96" s="21">
        <f t="shared" si="24"/>
        <v>220</v>
      </c>
      <c r="N96" s="21">
        <v>12</v>
      </c>
      <c r="O96" s="21">
        <f t="shared" si="25"/>
        <v>240</v>
      </c>
      <c r="P96" s="21">
        <v>13</v>
      </c>
      <c r="Q96" s="21">
        <f t="shared" si="26"/>
        <v>260</v>
      </c>
      <c r="R96" s="21">
        <v>14</v>
      </c>
      <c r="S96" s="21">
        <f t="shared" si="27"/>
        <v>280</v>
      </c>
      <c r="T96" s="21">
        <v>15</v>
      </c>
      <c r="U96" s="21">
        <f t="shared" si="28"/>
        <v>300</v>
      </c>
      <c r="V96" s="21">
        <v>16</v>
      </c>
      <c r="W96" s="21">
        <f t="shared" si="29"/>
        <v>320</v>
      </c>
      <c r="X96" s="27" cm="1">
        <f t="array" ref="X96">SUMPRODUCT((MOD(COLUMN(J96:W96),2)=0)*1,J96:W96)</f>
        <v>91</v>
      </c>
      <c r="Y96" s="27" cm="1">
        <f t="array" ref="Y96">SUMPRODUCT((MOD(COLUMN(K96:X96),2)=0)*1,K96:X96)</f>
        <v>172</v>
      </c>
      <c r="Z96" s="21">
        <v>17</v>
      </c>
      <c r="AA96" s="21">
        <f t="shared" si="30"/>
        <v>4420</v>
      </c>
      <c r="AB96" s="21">
        <v>18</v>
      </c>
      <c r="AC96" s="21">
        <f t="shared" si="41"/>
        <v>360</v>
      </c>
      <c r="AD96" s="21">
        <v>19</v>
      </c>
      <c r="AE96" s="21">
        <f t="shared" si="41"/>
        <v>380</v>
      </c>
      <c r="AF96" s="21">
        <v>20</v>
      </c>
      <c r="AG96" s="21">
        <f t="shared" si="32"/>
        <v>400</v>
      </c>
      <c r="AH96" s="21">
        <v>21</v>
      </c>
      <c r="AI96" s="21">
        <f t="shared" si="33"/>
        <v>420</v>
      </c>
      <c r="AJ96" s="21">
        <v>22</v>
      </c>
      <c r="AK96" s="21">
        <f t="shared" si="34"/>
        <v>440</v>
      </c>
      <c r="AL96" s="21">
        <v>23</v>
      </c>
      <c r="AM96" s="21">
        <f t="shared" si="35"/>
        <v>460</v>
      </c>
      <c r="AN96" s="21">
        <v>24</v>
      </c>
      <c r="AO96" s="21">
        <f t="shared" si="36"/>
        <v>480</v>
      </c>
      <c r="AP96" s="21">
        <v>25</v>
      </c>
      <c r="AQ96" s="21">
        <f t="shared" si="37"/>
        <v>500</v>
      </c>
      <c r="AR96" s="27" cm="1">
        <f t="array" ref="AR96">SUMPRODUCT((MOD(COLUMN(Z96:AQ96),2)=0)*1,Z96:AQ96)</f>
        <v>189</v>
      </c>
      <c r="AS96" s="27" cm="1">
        <f t="array" ref="AS96">SUMPRODUCT((MOD(COLUMN(AA96:AR96),2)=0)*1,AA96:AR96)</f>
        <v>361</v>
      </c>
      <c r="AT96" s="21">
        <v>26</v>
      </c>
      <c r="AU96" s="21">
        <f t="shared" si="38"/>
        <v>520</v>
      </c>
      <c r="AV96" s="21">
        <v>27</v>
      </c>
      <c r="AW96" s="21">
        <f t="shared" si="39"/>
        <v>540</v>
      </c>
      <c r="AX96" s="21">
        <v>28</v>
      </c>
      <c r="AY96" s="21">
        <f t="shared" si="40"/>
        <v>560</v>
      </c>
      <c r="AZ96" s="27" cm="1">
        <f t="array" ref="AZ96">SUMPRODUCT((MOD(COLUMN(AT96:AY96),2)=0)*1,AT96:AY96)+TBDD[[#This Row],[TOTAL OBJECTIF COMMERCIAL ]]</f>
        <v>270</v>
      </c>
      <c r="BA96" s="27" cm="1">
        <f t="array" ref="BA96">SUMPRODUCT((MOD(COLUMN(AU96:AZ96),2)=0)*1,AU96:AZ96)+TBDD[[#This Row],[TOTAL CA COMMERCIAL]]</f>
        <v>686</v>
      </c>
      <c r="BB96" s="22" t="s">
        <v>54</v>
      </c>
    </row>
    <row r="97" spans="1:54" x14ac:dyDescent="0.25">
      <c r="A97" s="20">
        <v>1</v>
      </c>
      <c r="B97" s="21" t="s">
        <v>52</v>
      </c>
      <c r="C97" s="21" t="s">
        <v>63</v>
      </c>
      <c r="D97" s="21" t="s">
        <v>80</v>
      </c>
      <c r="E97" s="21">
        <v>7</v>
      </c>
      <c r="F97" s="21" t="s">
        <v>76</v>
      </c>
      <c r="G97" s="21" t="s">
        <v>55</v>
      </c>
      <c r="H97" s="21" t="s">
        <v>198</v>
      </c>
      <c r="I97" s="21">
        <v>20</v>
      </c>
      <c r="J97" s="21">
        <v>10</v>
      </c>
      <c r="K97" s="21">
        <f t="shared" si="23"/>
        <v>200</v>
      </c>
      <c r="L97" s="21">
        <v>11</v>
      </c>
      <c r="M97" s="21">
        <f t="shared" si="24"/>
        <v>220</v>
      </c>
      <c r="N97" s="21">
        <v>12</v>
      </c>
      <c r="O97" s="21">
        <f t="shared" si="25"/>
        <v>240</v>
      </c>
      <c r="P97" s="21">
        <v>13</v>
      </c>
      <c r="Q97" s="21">
        <f t="shared" si="26"/>
        <v>260</v>
      </c>
      <c r="R97" s="21">
        <v>14</v>
      </c>
      <c r="S97" s="21">
        <f t="shared" si="27"/>
        <v>280</v>
      </c>
      <c r="T97" s="21">
        <v>15</v>
      </c>
      <c r="U97" s="21">
        <f t="shared" si="28"/>
        <v>300</v>
      </c>
      <c r="V97" s="21">
        <v>16</v>
      </c>
      <c r="W97" s="21">
        <f t="shared" si="29"/>
        <v>320</v>
      </c>
      <c r="X97" s="27" cm="1">
        <f t="array" ref="X97">SUMPRODUCT((MOD(COLUMN(J97:W97),2)=0)*1,J97:W97)</f>
        <v>91</v>
      </c>
      <c r="Y97" s="27" cm="1">
        <f t="array" ref="Y97">SUMPRODUCT((MOD(COLUMN(K97:X97),2)=0)*1,K97:X97)</f>
        <v>172</v>
      </c>
      <c r="Z97" s="21">
        <v>17</v>
      </c>
      <c r="AA97" s="21">
        <f t="shared" si="30"/>
        <v>4420</v>
      </c>
      <c r="AB97" s="21">
        <v>18</v>
      </c>
      <c r="AC97" s="21">
        <f t="shared" si="41"/>
        <v>360</v>
      </c>
      <c r="AD97" s="21">
        <v>19</v>
      </c>
      <c r="AE97" s="21">
        <f t="shared" si="41"/>
        <v>380</v>
      </c>
      <c r="AF97" s="21">
        <v>20</v>
      </c>
      <c r="AG97" s="21">
        <f t="shared" si="32"/>
        <v>400</v>
      </c>
      <c r="AH97" s="21">
        <v>21</v>
      </c>
      <c r="AI97" s="21">
        <f t="shared" si="33"/>
        <v>420</v>
      </c>
      <c r="AJ97" s="21">
        <v>22</v>
      </c>
      <c r="AK97" s="21">
        <f t="shared" si="34"/>
        <v>440</v>
      </c>
      <c r="AL97" s="21">
        <v>23</v>
      </c>
      <c r="AM97" s="21">
        <f t="shared" si="35"/>
        <v>460</v>
      </c>
      <c r="AN97" s="21">
        <v>24</v>
      </c>
      <c r="AO97" s="21">
        <f t="shared" si="36"/>
        <v>480</v>
      </c>
      <c r="AP97" s="21">
        <v>25</v>
      </c>
      <c r="AQ97" s="21">
        <f t="shared" si="37"/>
        <v>500</v>
      </c>
      <c r="AR97" s="27" cm="1">
        <f t="array" ref="AR97">SUMPRODUCT((MOD(COLUMN(Z97:AQ97),2)=0)*1,Z97:AQ97)</f>
        <v>189</v>
      </c>
      <c r="AS97" s="27" cm="1">
        <f t="array" ref="AS97">SUMPRODUCT((MOD(COLUMN(AA97:AR97),2)=0)*1,AA97:AR97)</f>
        <v>361</v>
      </c>
      <c r="AT97" s="21">
        <v>26</v>
      </c>
      <c r="AU97" s="21">
        <f t="shared" si="38"/>
        <v>520</v>
      </c>
      <c r="AV97" s="21">
        <v>27</v>
      </c>
      <c r="AW97" s="21">
        <f t="shared" si="39"/>
        <v>540</v>
      </c>
      <c r="AX97" s="21">
        <v>28</v>
      </c>
      <c r="AY97" s="21">
        <f t="shared" si="40"/>
        <v>560</v>
      </c>
      <c r="AZ97" s="27" cm="1">
        <f t="array" ref="AZ97">SUMPRODUCT((MOD(COLUMN(AT97:AY97),2)=0)*1,AT97:AY97)+TBDD[[#This Row],[TOTAL OBJECTIF COMMERCIAL ]]</f>
        <v>270</v>
      </c>
      <c r="BA97" s="27" cm="1">
        <f t="array" ref="BA97">SUMPRODUCT((MOD(COLUMN(AU97:AZ97),2)=0)*1,AU97:AZ97)+TBDD[[#This Row],[TOTAL CA COMMERCIAL]]</f>
        <v>686</v>
      </c>
      <c r="BB97" s="22" t="s">
        <v>54</v>
      </c>
    </row>
    <row r="98" spans="1:54" x14ac:dyDescent="0.25">
      <c r="A98" s="20">
        <v>1</v>
      </c>
      <c r="B98" s="21" t="s">
        <v>52</v>
      </c>
      <c r="C98" s="21" t="s">
        <v>53</v>
      </c>
      <c r="D98" s="21" t="s">
        <v>80</v>
      </c>
      <c r="E98" s="21">
        <v>7</v>
      </c>
      <c r="F98" s="21" t="s">
        <v>76</v>
      </c>
      <c r="G98" s="21" t="s">
        <v>55</v>
      </c>
      <c r="H98" s="21" t="s">
        <v>199</v>
      </c>
      <c r="I98" s="21">
        <v>20</v>
      </c>
      <c r="J98" s="21">
        <v>10</v>
      </c>
      <c r="K98" s="21">
        <f t="shared" si="23"/>
        <v>200</v>
      </c>
      <c r="L98" s="21">
        <v>11</v>
      </c>
      <c r="M98" s="21">
        <f t="shared" si="24"/>
        <v>220</v>
      </c>
      <c r="N98" s="21">
        <v>12</v>
      </c>
      <c r="O98" s="21">
        <f t="shared" si="25"/>
        <v>240</v>
      </c>
      <c r="P98" s="21">
        <v>13</v>
      </c>
      <c r="Q98" s="21">
        <f t="shared" si="26"/>
        <v>260</v>
      </c>
      <c r="R98" s="21">
        <v>14</v>
      </c>
      <c r="S98" s="21">
        <f t="shared" si="27"/>
        <v>280</v>
      </c>
      <c r="T98" s="21">
        <v>15</v>
      </c>
      <c r="U98" s="21">
        <f t="shared" si="28"/>
        <v>300</v>
      </c>
      <c r="V98" s="21">
        <v>16</v>
      </c>
      <c r="W98" s="21">
        <f t="shared" si="29"/>
        <v>320</v>
      </c>
      <c r="X98" s="27" cm="1">
        <f t="array" ref="X98">SUMPRODUCT((MOD(COLUMN(J98:W98),2)=0)*1,J98:W98)</f>
        <v>91</v>
      </c>
      <c r="Y98" s="27" cm="1">
        <f t="array" ref="Y98">SUMPRODUCT((MOD(COLUMN(K98:X98),2)=0)*1,K98:X98)</f>
        <v>172</v>
      </c>
      <c r="Z98" s="21">
        <v>17</v>
      </c>
      <c r="AA98" s="21">
        <f t="shared" si="30"/>
        <v>4420</v>
      </c>
      <c r="AB98" s="21">
        <v>18</v>
      </c>
      <c r="AC98" s="21">
        <f t="shared" si="41"/>
        <v>360</v>
      </c>
      <c r="AD98" s="21">
        <v>19</v>
      </c>
      <c r="AE98" s="21">
        <f t="shared" si="41"/>
        <v>380</v>
      </c>
      <c r="AF98" s="21">
        <v>20</v>
      </c>
      <c r="AG98" s="21">
        <f t="shared" si="32"/>
        <v>400</v>
      </c>
      <c r="AH98" s="21">
        <v>21</v>
      </c>
      <c r="AI98" s="21">
        <f t="shared" si="33"/>
        <v>420</v>
      </c>
      <c r="AJ98" s="21">
        <v>22</v>
      </c>
      <c r="AK98" s="21">
        <f t="shared" si="34"/>
        <v>440</v>
      </c>
      <c r="AL98" s="21">
        <v>23</v>
      </c>
      <c r="AM98" s="21">
        <f t="shared" si="35"/>
        <v>460</v>
      </c>
      <c r="AN98" s="21">
        <v>24</v>
      </c>
      <c r="AO98" s="21">
        <f t="shared" si="36"/>
        <v>480</v>
      </c>
      <c r="AP98" s="21">
        <v>25</v>
      </c>
      <c r="AQ98" s="21">
        <f t="shared" si="37"/>
        <v>500</v>
      </c>
      <c r="AR98" s="27" cm="1">
        <f t="array" ref="AR98">SUMPRODUCT((MOD(COLUMN(Z98:AQ98),2)=0)*1,Z98:AQ98)</f>
        <v>189</v>
      </c>
      <c r="AS98" s="27" cm="1">
        <f t="array" ref="AS98">SUMPRODUCT((MOD(COLUMN(AA98:AR98),2)=0)*1,AA98:AR98)</f>
        <v>361</v>
      </c>
      <c r="AT98" s="21">
        <v>26</v>
      </c>
      <c r="AU98" s="21">
        <f t="shared" si="38"/>
        <v>520</v>
      </c>
      <c r="AV98" s="21">
        <v>27</v>
      </c>
      <c r="AW98" s="21">
        <f t="shared" si="39"/>
        <v>540</v>
      </c>
      <c r="AX98" s="21">
        <v>28</v>
      </c>
      <c r="AY98" s="21">
        <f t="shared" si="40"/>
        <v>560</v>
      </c>
      <c r="AZ98" s="27" cm="1">
        <f t="array" ref="AZ98">SUMPRODUCT((MOD(COLUMN(AT98:AY98),2)=0)*1,AT98:AY98)+TBDD[[#This Row],[TOTAL OBJECTIF COMMERCIAL ]]</f>
        <v>270</v>
      </c>
      <c r="BA98" s="27" cm="1">
        <f t="array" ref="BA98">SUMPRODUCT((MOD(COLUMN(AU98:AZ98),2)=0)*1,AU98:AZ98)+TBDD[[#This Row],[TOTAL CA COMMERCIAL]]</f>
        <v>686</v>
      </c>
      <c r="BB98" s="22" t="s">
        <v>54</v>
      </c>
    </row>
    <row r="99" spans="1:54" x14ac:dyDescent="0.25">
      <c r="A99" s="20">
        <v>1</v>
      </c>
      <c r="B99" s="21" t="s">
        <v>52</v>
      </c>
      <c r="C99" s="21" t="s">
        <v>53</v>
      </c>
      <c r="D99" s="21" t="s">
        <v>80</v>
      </c>
      <c r="E99" s="21">
        <v>7</v>
      </c>
      <c r="F99" s="21" t="s">
        <v>76</v>
      </c>
      <c r="G99" s="21" t="s">
        <v>55</v>
      </c>
      <c r="H99" s="21" t="s">
        <v>200</v>
      </c>
      <c r="I99" s="21">
        <v>20</v>
      </c>
      <c r="J99" s="21">
        <v>10</v>
      </c>
      <c r="K99" s="21">
        <f t="shared" si="23"/>
        <v>200</v>
      </c>
      <c r="L99" s="21">
        <v>11</v>
      </c>
      <c r="M99" s="21">
        <f t="shared" si="24"/>
        <v>220</v>
      </c>
      <c r="N99" s="21">
        <v>12</v>
      </c>
      <c r="O99" s="21">
        <f t="shared" si="25"/>
        <v>240</v>
      </c>
      <c r="P99" s="21">
        <v>13</v>
      </c>
      <c r="Q99" s="21">
        <f t="shared" si="26"/>
        <v>260</v>
      </c>
      <c r="R99" s="21">
        <v>14</v>
      </c>
      <c r="S99" s="21">
        <f t="shared" si="27"/>
        <v>280</v>
      </c>
      <c r="T99" s="21">
        <v>15</v>
      </c>
      <c r="U99" s="21">
        <f t="shared" si="28"/>
        <v>300</v>
      </c>
      <c r="V99" s="21">
        <v>16</v>
      </c>
      <c r="W99" s="21">
        <f t="shared" si="29"/>
        <v>320</v>
      </c>
      <c r="X99" s="27" cm="1">
        <f t="array" ref="X99">SUMPRODUCT((MOD(COLUMN(J99:W99),2)=0)*1,J99:W99)</f>
        <v>91</v>
      </c>
      <c r="Y99" s="27" cm="1">
        <f t="array" ref="Y99">SUMPRODUCT((MOD(COLUMN(K99:X99),2)=0)*1,K99:X99)</f>
        <v>172</v>
      </c>
      <c r="Z99" s="21">
        <v>17</v>
      </c>
      <c r="AA99" s="21">
        <f t="shared" si="30"/>
        <v>4420</v>
      </c>
      <c r="AB99" s="21">
        <v>18</v>
      </c>
      <c r="AC99" s="21">
        <f t="shared" ref="AC99:AE114" si="42">AB99*$I99</f>
        <v>360</v>
      </c>
      <c r="AD99" s="21">
        <v>19</v>
      </c>
      <c r="AE99" s="21">
        <f t="shared" si="42"/>
        <v>380</v>
      </c>
      <c r="AF99" s="21">
        <v>20</v>
      </c>
      <c r="AG99" s="21">
        <f t="shared" si="32"/>
        <v>400</v>
      </c>
      <c r="AH99" s="21">
        <v>21</v>
      </c>
      <c r="AI99" s="21">
        <f t="shared" si="33"/>
        <v>420</v>
      </c>
      <c r="AJ99" s="21">
        <v>22</v>
      </c>
      <c r="AK99" s="21">
        <f t="shared" si="34"/>
        <v>440</v>
      </c>
      <c r="AL99" s="21">
        <v>23</v>
      </c>
      <c r="AM99" s="21">
        <f t="shared" si="35"/>
        <v>460</v>
      </c>
      <c r="AN99" s="21">
        <v>24</v>
      </c>
      <c r="AO99" s="21">
        <f t="shared" si="36"/>
        <v>480</v>
      </c>
      <c r="AP99" s="21">
        <v>25</v>
      </c>
      <c r="AQ99" s="21">
        <f t="shared" si="37"/>
        <v>500</v>
      </c>
      <c r="AR99" s="27" cm="1">
        <f t="array" ref="AR99">SUMPRODUCT((MOD(COLUMN(Z99:AQ99),2)=0)*1,Z99:AQ99)</f>
        <v>189</v>
      </c>
      <c r="AS99" s="27" cm="1">
        <f t="array" ref="AS99">SUMPRODUCT((MOD(COLUMN(AA99:AR99),2)=0)*1,AA99:AR99)</f>
        <v>361</v>
      </c>
      <c r="AT99" s="21">
        <v>26</v>
      </c>
      <c r="AU99" s="21">
        <f t="shared" si="38"/>
        <v>520</v>
      </c>
      <c r="AV99" s="21">
        <v>27</v>
      </c>
      <c r="AW99" s="21">
        <f t="shared" si="39"/>
        <v>540</v>
      </c>
      <c r="AX99" s="21">
        <v>28</v>
      </c>
      <c r="AY99" s="21">
        <f t="shared" si="40"/>
        <v>560</v>
      </c>
      <c r="AZ99" s="27" cm="1">
        <f t="array" ref="AZ99">SUMPRODUCT((MOD(COLUMN(AT99:AY99),2)=0)*1,AT99:AY99)+TBDD[[#This Row],[TOTAL OBJECTIF COMMERCIAL ]]</f>
        <v>270</v>
      </c>
      <c r="BA99" s="27" cm="1">
        <f t="array" ref="BA99">SUMPRODUCT((MOD(COLUMN(AU99:AZ99),2)=0)*1,AU99:AZ99)+TBDD[[#This Row],[TOTAL CA COMMERCIAL]]</f>
        <v>686</v>
      </c>
      <c r="BB99" s="22" t="s">
        <v>54</v>
      </c>
    </row>
    <row r="100" spans="1:54" x14ac:dyDescent="0.25">
      <c r="A100" s="20">
        <v>1</v>
      </c>
      <c r="B100" s="21" t="s">
        <v>52</v>
      </c>
      <c r="C100" s="21" t="s">
        <v>53</v>
      </c>
      <c r="D100" s="21" t="s">
        <v>80</v>
      </c>
      <c r="E100" s="21">
        <v>7</v>
      </c>
      <c r="F100" s="21" t="s">
        <v>76</v>
      </c>
      <c r="G100" s="21" t="s">
        <v>55</v>
      </c>
      <c r="H100" s="21" t="s">
        <v>201</v>
      </c>
      <c r="I100" s="21">
        <v>20</v>
      </c>
      <c r="J100" s="21">
        <v>10</v>
      </c>
      <c r="K100" s="21">
        <f t="shared" si="23"/>
        <v>200</v>
      </c>
      <c r="L100" s="21">
        <v>11</v>
      </c>
      <c r="M100" s="21">
        <f t="shared" si="24"/>
        <v>220</v>
      </c>
      <c r="N100" s="21">
        <v>12</v>
      </c>
      <c r="O100" s="21">
        <f t="shared" si="25"/>
        <v>240</v>
      </c>
      <c r="P100" s="21">
        <v>13</v>
      </c>
      <c r="Q100" s="21">
        <f t="shared" si="26"/>
        <v>260</v>
      </c>
      <c r="R100" s="21">
        <v>14</v>
      </c>
      <c r="S100" s="21">
        <f t="shared" si="27"/>
        <v>280</v>
      </c>
      <c r="T100" s="21">
        <v>15</v>
      </c>
      <c r="U100" s="21">
        <f t="shared" si="28"/>
        <v>300</v>
      </c>
      <c r="V100" s="21">
        <v>16</v>
      </c>
      <c r="W100" s="21">
        <f t="shared" si="29"/>
        <v>320</v>
      </c>
      <c r="X100" s="27" cm="1">
        <f t="array" ref="X100">SUMPRODUCT((MOD(COLUMN(J100:W100),2)=0)*1,J100:W100)</f>
        <v>91</v>
      </c>
      <c r="Y100" s="27" cm="1">
        <f t="array" ref="Y100">SUMPRODUCT((MOD(COLUMN(K100:X100),2)=0)*1,K100:X100)</f>
        <v>172</v>
      </c>
      <c r="Z100" s="21">
        <v>17</v>
      </c>
      <c r="AA100" s="21">
        <f t="shared" si="30"/>
        <v>4420</v>
      </c>
      <c r="AB100" s="21">
        <v>18</v>
      </c>
      <c r="AC100" s="21">
        <f t="shared" si="42"/>
        <v>360</v>
      </c>
      <c r="AD100" s="21">
        <v>19</v>
      </c>
      <c r="AE100" s="21">
        <f t="shared" si="42"/>
        <v>380</v>
      </c>
      <c r="AF100" s="21">
        <v>20</v>
      </c>
      <c r="AG100" s="21">
        <f t="shared" si="32"/>
        <v>400</v>
      </c>
      <c r="AH100" s="21">
        <v>21</v>
      </c>
      <c r="AI100" s="21">
        <f t="shared" si="33"/>
        <v>420</v>
      </c>
      <c r="AJ100" s="21">
        <v>22</v>
      </c>
      <c r="AK100" s="21">
        <f t="shared" si="34"/>
        <v>440</v>
      </c>
      <c r="AL100" s="21">
        <v>23</v>
      </c>
      <c r="AM100" s="21">
        <f t="shared" si="35"/>
        <v>460</v>
      </c>
      <c r="AN100" s="21">
        <v>24</v>
      </c>
      <c r="AO100" s="21">
        <f t="shared" si="36"/>
        <v>480</v>
      </c>
      <c r="AP100" s="21">
        <v>25</v>
      </c>
      <c r="AQ100" s="21">
        <f t="shared" si="37"/>
        <v>500</v>
      </c>
      <c r="AR100" s="27" cm="1">
        <f t="array" ref="AR100">SUMPRODUCT((MOD(COLUMN(Z100:AQ100),2)=0)*1,Z100:AQ100)</f>
        <v>189</v>
      </c>
      <c r="AS100" s="27" cm="1">
        <f t="array" ref="AS100">SUMPRODUCT((MOD(COLUMN(AA100:AR100),2)=0)*1,AA100:AR100)</f>
        <v>361</v>
      </c>
      <c r="AT100" s="21">
        <v>26</v>
      </c>
      <c r="AU100" s="21">
        <f t="shared" si="38"/>
        <v>520</v>
      </c>
      <c r="AV100" s="21">
        <v>27</v>
      </c>
      <c r="AW100" s="21">
        <f t="shared" si="39"/>
        <v>540</v>
      </c>
      <c r="AX100" s="21">
        <v>28</v>
      </c>
      <c r="AY100" s="21">
        <f t="shared" si="40"/>
        <v>560</v>
      </c>
      <c r="AZ100" s="27" cm="1">
        <f t="array" ref="AZ100">SUMPRODUCT((MOD(COLUMN(AT100:AY100),2)=0)*1,AT100:AY100)+TBDD[[#This Row],[TOTAL OBJECTIF COMMERCIAL ]]</f>
        <v>270</v>
      </c>
      <c r="BA100" s="27" cm="1">
        <f t="array" ref="BA100">SUMPRODUCT((MOD(COLUMN(AU100:AZ100),2)=0)*1,AU100:AZ100)+TBDD[[#This Row],[TOTAL CA COMMERCIAL]]</f>
        <v>686</v>
      </c>
      <c r="BB100" s="22" t="s">
        <v>54</v>
      </c>
    </row>
    <row r="101" spans="1:54" x14ac:dyDescent="0.25">
      <c r="A101" s="20">
        <v>1</v>
      </c>
      <c r="B101" s="21" t="s">
        <v>52</v>
      </c>
      <c r="C101" s="21" t="s">
        <v>53</v>
      </c>
      <c r="D101" s="21" t="s">
        <v>80</v>
      </c>
      <c r="E101" s="21">
        <v>7</v>
      </c>
      <c r="F101" s="21" t="s">
        <v>76</v>
      </c>
      <c r="G101" s="21" t="s">
        <v>55</v>
      </c>
      <c r="H101" s="21" t="s">
        <v>202</v>
      </c>
      <c r="I101" s="21">
        <v>20</v>
      </c>
      <c r="J101" s="21">
        <v>10</v>
      </c>
      <c r="K101" s="21">
        <f t="shared" si="23"/>
        <v>200</v>
      </c>
      <c r="L101" s="21">
        <v>11</v>
      </c>
      <c r="M101" s="21">
        <f t="shared" si="24"/>
        <v>220</v>
      </c>
      <c r="N101" s="21">
        <v>12</v>
      </c>
      <c r="O101" s="21">
        <f t="shared" si="25"/>
        <v>240</v>
      </c>
      <c r="P101" s="21">
        <v>13</v>
      </c>
      <c r="Q101" s="21">
        <f t="shared" si="26"/>
        <v>260</v>
      </c>
      <c r="R101" s="21">
        <v>14</v>
      </c>
      <c r="S101" s="21">
        <f t="shared" si="27"/>
        <v>280</v>
      </c>
      <c r="T101" s="21">
        <v>15</v>
      </c>
      <c r="U101" s="21">
        <f t="shared" si="28"/>
        <v>300</v>
      </c>
      <c r="V101" s="21">
        <v>16</v>
      </c>
      <c r="W101" s="21">
        <f t="shared" si="29"/>
        <v>320</v>
      </c>
      <c r="X101" s="27" cm="1">
        <f t="array" ref="X101">SUMPRODUCT((MOD(COLUMN(J101:W101),2)=0)*1,J101:W101)</f>
        <v>91</v>
      </c>
      <c r="Y101" s="27" cm="1">
        <f t="array" ref="Y101">SUMPRODUCT((MOD(COLUMN(K101:X101),2)=0)*1,K101:X101)</f>
        <v>172</v>
      </c>
      <c r="Z101" s="21">
        <v>17</v>
      </c>
      <c r="AA101" s="21">
        <f t="shared" si="30"/>
        <v>4420</v>
      </c>
      <c r="AB101" s="21">
        <v>18</v>
      </c>
      <c r="AC101" s="21">
        <f t="shared" si="42"/>
        <v>360</v>
      </c>
      <c r="AD101" s="21">
        <v>19</v>
      </c>
      <c r="AE101" s="21">
        <f t="shared" si="42"/>
        <v>380</v>
      </c>
      <c r="AF101" s="21">
        <v>20</v>
      </c>
      <c r="AG101" s="21">
        <f t="shared" si="32"/>
        <v>400</v>
      </c>
      <c r="AH101" s="21">
        <v>21</v>
      </c>
      <c r="AI101" s="21">
        <f t="shared" si="33"/>
        <v>420</v>
      </c>
      <c r="AJ101" s="21">
        <v>22</v>
      </c>
      <c r="AK101" s="21">
        <f t="shared" si="34"/>
        <v>440</v>
      </c>
      <c r="AL101" s="21">
        <v>23</v>
      </c>
      <c r="AM101" s="21">
        <f t="shared" si="35"/>
        <v>460</v>
      </c>
      <c r="AN101" s="21">
        <v>24</v>
      </c>
      <c r="AO101" s="21">
        <f t="shared" si="36"/>
        <v>480</v>
      </c>
      <c r="AP101" s="21">
        <v>25</v>
      </c>
      <c r="AQ101" s="21">
        <f t="shared" si="37"/>
        <v>500</v>
      </c>
      <c r="AR101" s="27" cm="1">
        <f t="array" ref="AR101">SUMPRODUCT((MOD(COLUMN(Z101:AQ101),2)=0)*1,Z101:AQ101)</f>
        <v>189</v>
      </c>
      <c r="AS101" s="27" cm="1">
        <f t="array" ref="AS101">SUMPRODUCT((MOD(COLUMN(AA101:AR101),2)=0)*1,AA101:AR101)</f>
        <v>361</v>
      </c>
      <c r="AT101" s="21">
        <v>26</v>
      </c>
      <c r="AU101" s="21">
        <f t="shared" si="38"/>
        <v>520</v>
      </c>
      <c r="AV101" s="21">
        <v>27</v>
      </c>
      <c r="AW101" s="21">
        <f t="shared" si="39"/>
        <v>540</v>
      </c>
      <c r="AX101" s="21">
        <v>28</v>
      </c>
      <c r="AY101" s="21">
        <f t="shared" si="40"/>
        <v>560</v>
      </c>
      <c r="AZ101" s="27" cm="1">
        <f t="array" ref="AZ101">SUMPRODUCT((MOD(COLUMN(AT101:AY101),2)=0)*1,AT101:AY101)+TBDD[[#This Row],[TOTAL OBJECTIF COMMERCIAL ]]</f>
        <v>270</v>
      </c>
      <c r="BA101" s="27" cm="1">
        <f t="array" ref="BA101">SUMPRODUCT((MOD(COLUMN(AU101:AZ101),2)=0)*1,AU101:AZ101)+TBDD[[#This Row],[TOTAL CA COMMERCIAL]]</f>
        <v>686</v>
      </c>
      <c r="BB101" s="22" t="s">
        <v>54</v>
      </c>
    </row>
    <row r="102" spans="1:54" x14ac:dyDescent="0.25">
      <c r="A102" s="20">
        <v>1</v>
      </c>
      <c r="B102" s="21" t="s">
        <v>52</v>
      </c>
      <c r="C102" s="21" t="s">
        <v>63</v>
      </c>
      <c r="D102" s="21" t="s">
        <v>80</v>
      </c>
      <c r="E102" s="21">
        <v>7</v>
      </c>
      <c r="F102" s="21" t="s">
        <v>76</v>
      </c>
      <c r="G102" s="21" t="s">
        <v>55</v>
      </c>
      <c r="H102" s="21" t="s">
        <v>203</v>
      </c>
      <c r="I102" s="21">
        <v>20</v>
      </c>
      <c r="J102" s="21">
        <v>10</v>
      </c>
      <c r="K102" s="21">
        <f t="shared" si="23"/>
        <v>200</v>
      </c>
      <c r="L102" s="21">
        <v>11</v>
      </c>
      <c r="M102" s="21">
        <f t="shared" si="24"/>
        <v>220</v>
      </c>
      <c r="N102" s="21">
        <v>12</v>
      </c>
      <c r="O102" s="21">
        <f t="shared" si="25"/>
        <v>240</v>
      </c>
      <c r="P102" s="21">
        <v>13</v>
      </c>
      <c r="Q102" s="21">
        <f t="shared" si="26"/>
        <v>260</v>
      </c>
      <c r="R102" s="21">
        <v>14</v>
      </c>
      <c r="S102" s="21">
        <f t="shared" si="27"/>
        <v>280</v>
      </c>
      <c r="T102" s="21">
        <v>15</v>
      </c>
      <c r="U102" s="21">
        <f t="shared" si="28"/>
        <v>300</v>
      </c>
      <c r="V102" s="21">
        <v>16</v>
      </c>
      <c r="W102" s="21">
        <f t="shared" si="29"/>
        <v>320</v>
      </c>
      <c r="X102" s="27" cm="1">
        <f t="array" ref="X102">SUMPRODUCT((MOD(COLUMN(J102:W102),2)=0)*1,J102:W102)</f>
        <v>91</v>
      </c>
      <c r="Y102" s="27" cm="1">
        <f t="array" ref="Y102">SUMPRODUCT((MOD(COLUMN(K102:X102),2)=0)*1,K102:X102)</f>
        <v>172</v>
      </c>
      <c r="Z102" s="21">
        <v>17</v>
      </c>
      <c r="AA102" s="21">
        <f t="shared" si="30"/>
        <v>4420</v>
      </c>
      <c r="AB102" s="21">
        <v>18</v>
      </c>
      <c r="AC102" s="21">
        <f t="shared" si="42"/>
        <v>360</v>
      </c>
      <c r="AD102" s="21">
        <v>19</v>
      </c>
      <c r="AE102" s="21">
        <f t="shared" si="42"/>
        <v>380</v>
      </c>
      <c r="AF102" s="21">
        <v>20</v>
      </c>
      <c r="AG102" s="21">
        <f t="shared" si="32"/>
        <v>400</v>
      </c>
      <c r="AH102" s="21">
        <v>21</v>
      </c>
      <c r="AI102" s="21">
        <f t="shared" si="33"/>
        <v>420</v>
      </c>
      <c r="AJ102" s="21">
        <v>22</v>
      </c>
      <c r="AK102" s="21">
        <f t="shared" si="34"/>
        <v>440</v>
      </c>
      <c r="AL102" s="21">
        <v>23</v>
      </c>
      <c r="AM102" s="21">
        <f t="shared" si="35"/>
        <v>460</v>
      </c>
      <c r="AN102" s="21">
        <v>24</v>
      </c>
      <c r="AO102" s="21">
        <f t="shared" si="36"/>
        <v>480</v>
      </c>
      <c r="AP102" s="21">
        <v>25</v>
      </c>
      <c r="AQ102" s="21">
        <f t="shared" si="37"/>
        <v>500</v>
      </c>
      <c r="AR102" s="27" cm="1">
        <f t="array" ref="AR102">SUMPRODUCT((MOD(COLUMN(Z102:AQ102),2)=0)*1,Z102:AQ102)</f>
        <v>189</v>
      </c>
      <c r="AS102" s="27" cm="1">
        <f t="array" ref="AS102">SUMPRODUCT((MOD(COLUMN(AA102:AR102),2)=0)*1,AA102:AR102)</f>
        <v>361</v>
      </c>
      <c r="AT102" s="21">
        <v>26</v>
      </c>
      <c r="AU102" s="21">
        <f t="shared" si="38"/>
        <v>520</v>
      </c>
      <c r="AV102" s="21">
        <v>27</v>
      </c>
      <c r="AW102" s="21">
        <f t="shared" si="39"/>
        <v>540</v>
      </c>
      <c r="AX102" s="21">
        <v>28</v>
      </c>
      <c r="AY102" s="21">
        <f t="shared" si="40"/>
        <v>560</v>
      </c>
      <c r="AZ102" s="27" cm="1">
        <f t="array" ref="AZ102">SUMPRODUCT((MOD(COLUMN(AT102:AY102),2)=0)*1,AT102:AY102)+TBDD[[#This Row],[TOTAL OBJECTIF COMMERCIAL ]]</f>
        <v>270</v>
      </c>
      <c r="BA102" s="27" cm="1">
        <f t="array" ref="BA102">SUMPRODUCT((MOD(COLUMN(AU102:AZ102),2)=0)*1,AU102:AZ102)+TBDD[[#This Row],[TOTAL CA COMMERCIAL]]</f>
        <v>686</v>
      </c>
      <c r="BB102" s="22" t="s">
        <v>54</v>
      </c>
    </row>
    <row r="103" spans="1:54" x14ac:dyDescent="0.25">
      <c r="A103" s="20">
        <v>1</v>
      </c>
      <c r="B103" s="21" t="s">
        <v>52</v>
      </c>
      <c r="C103" s="21" t="s">
        <v>63</v>
      </c>
      <c r="D103" s="21" t="s">
        <v>80</v>
      </c>
      <c r="E103" s="21">
        <v>7</v>
      </c>
      <c r="F103" s="21" t="s">
        <v>76</v>
      </c>
      <c r="G103" s="21" t="s">
        <v>55</v>
      </c>
      <c r="H103" s="21" t="s">
        <v>204</v>
      </c>
      <c r="I103" s="21">
        <v>20</v>
      </c>
      <c r="J103" s="21">
        <v>10</v>
      </c>
      <c r="K103" s="21">
        <f t="shared" si="23"/>
        <v>200</v>
      </c>
      <c r="L103" s="21">
        <v>11</v>
      </c>
      <c r="M103" s="21">
        <f t="shared" si="24"/>
        <v>220</v>
      </c>
      <c r="N103" s="21">
        <v>12</v>
      </c>
      <c r="O103" s="21">
        <f t="shared" si="25"/>
        <v>240</v>
      </c>
      <c r="P103" s="21">
        <v>13</v>
      </c>
      <c r="Q103" s="21">
        <f t="shared" si="26"/>
        <v>260</v>
      </c>
      <c r="R103" s="21">
        <v>14</v>
      </c>
      <c r="S103" s="21">
        <f t="shared" si="27"/>
        <v>280</v>
      </c>
      <c r="T103" s="21">
        <v>15</v>
      </c>
      <c r="U103" s="21">
        <f t="shared" si="28"/>
        <v>300</v>
      </c>
      <c r="V103" s="21">
        <v>16</v>
      </c>
      <c r="W103" s="21">
        <f t="shared" si="29"/>
        <v>320</v>
      </c>
      <c r="X103" s="27" cm="1">
        <f t="array" ref="X103">SUMPRODUCT((MOD(COLUMN(J103:W103),2)=0)*1,J103:W103)</f>
        <v>91</v>
      </c>
      <c r="Y103" s="27" cm="1">
        <f t="array" ref="Y103">SUMPRODUCT((MOD(COLUMN(K103:X103),2)=0)*1,K103:X103)</f>
        <v>172</v>
      </c>
      <c r="Z103" s="21">
        <v>17</v>
      </c>
      <c r="AA103" s="21">
        <f t="shared" si="30"/>
        <v>4420</v>
      </c>
      <c r="AB103" s="21">
        <v>18</v>
      </c>
      <c r="AC103" s="21">
        <f t="shared" si="42"/>
        <v>360</v>
      </c>
      <c r="AD103" s="21">
        <v>19</v>
      </c>
      <c r="AE103" s="21">
        <f t="shared" si="42"/>
        <v>380</v>
      </c>
      <c r="AF103" s="21">
        <v>20</v>
      </c>
      <c r="AG103" s="21">
        <f t="shared" si="32"/>
        <v>400</v>
      </c>
      <c r="AH103" s="21">
        <v>21</v>
      </c>
      <c r="AI103" s="21">
        <f t="shared" si="33"/>
        <v>420</v>
      </c>
      <c r="AJ103" s="21">
        <v>22</v>
      </c>
      <c r="AK103" s="21">
        <f t="shared" si="34"/>
        <v>440</v>
      </c>
      <c r="AL103" s="21">
        <v>23</v>
      </c>
      <c r="AM103" s="21">
        <f t="shared" si="35"/>
        <v>460</v>
      </c>
      <c r="AN103" s="21">
        <v>24</v>
      </c>
      <c r="AO103" s="21">
        <f t="shared" si="36"/>
        <v>480</v>
      </c>
      <c r="AP103" s="21">
        <v>25</v>
      </c>
      <c r="AQ103" s="21">
        <f t="shared" si="37"/>
        <v>500</v>
      </c>
      <c r="AR103" s="27" cm="1">
        <f t="array" ref="AR103">SUMPRODUCT((MOD(COLUMN(Z103:AQ103),2)=0)*1,Z103:AQ103)</f>
        <v>189</v>
      </c>
      <c r="AS103" s="27" cm="1">
        <f t="array" ref="AS103">SUMPRODUCT((MOD(COLUMN(AA103:AR103),2)=0)*1,AA103:AR103)</f>
        <v>361</v>
      </c>
      <c r="AT103" s="21">
        <v>26</v>
      </c>
      <c r="AU103" s="21">
        <f t="shared" si="38"/>
        <v>520</v>
      </c>
      <c r="AV103" s="21">
        <v>27</v>
      </c>
      <c r="AW103" s="21">
        <f t="shared" si="39"/>
        <v>540</v>
      </c>
      <c r="AX103" s="21">
        <v>28</v>
      </c>
      <c r="AY103" s="21">
        <f t="shared" si="40"/>
        <v>560</v>
      </c>
      <c r="AZ103" s="27" cm="1">
        <f t="array" ref="AZ103">SUMPRODUCT((MOD(COLUMN(AT103:AY103),2)=0)*1,AT103:AY103)+TBDD[[#This Row],[TOTAL OBJECTIF COMMERCIAL ]]</f>
        <v>270</v>
      </c>
      <c r="BA103" s="27" cm="1">
        <f t="array" ref="BA103">SUMPRODUCT((MOD(COLUMN(AU103:AZ103),2)=0)*1,AU103:AZ103)+TBDD[[#This Row],[TOTAL CA COMMERCIAL]]</f>
        <v>686</v>
      </c>
      <c r="BB103" s="22" t="s">
        <v>54</v>
      </c>
    </row>
    <row r="104" spans="1:54" x14ac:dyDescent="0.25">
      <c r="A104" s="20">
        <v>1</v>
      </c>
      <c r="B104" s="21" t="s">
        <v>52</v>
      </c>
      <c r="C104" s="21" t="s">
        <v>63</v>
      </c>
      <c r="D104" s="21" t="s">
        <v>80</v>
      </c>
      <c r="E104" s="21">
        <v>7</v>
      </c>
      <c r="F104" s="21" t="s">
        <v>76</v>
      </c>
      <c r="G104" s="21" t="s">
        <v>55</v>
      </c>
      <c r="H104" s="21" t="s">
        <v>205</v>
      </c>
      <c r="I104" s="21">
        <v>20</v>
      </c>
      <c r="J104" s="21">
        <v>10</v>
      </c>
      <c r="K104" s="21">
        <f t="shared" si="23"/>
        <v>200</v>
      </c>
      <c r="L104" s="21">
        <v>11</v>
      </c>
      <c r="M104" s="21">
        <f t="shared" si="24"/>
        <v>220</v>
      </c>
      <c r="N104" s="21">
        <v>12</v>
      </c>
      <c r="O104" s="21">
        <f t="shared" si="25"/>
        <v>240</v>
      </c>
      <c r="P104" s="21">
        <v>13</v>
      </c>
      <c r="Q104" s="21">
        <f t="shared" si="26"/>
        <v>260</v>
      </c>
      <c r="R104" s="21">
        <v>14</v>
      </c>
      <c r="S104" s="21">
        <f t="shared" si="27"/>
        <v>280</v>
      </c>
      <c r="T104" s="21">
        <v>15</v>
      </c>
      <c r="U104" s="21">
        <f t="shared" si="28"/>
        <v>300</v>
      </c>
      <c r="V104" s="21">
        <v>16</v>
      </c>
      <c r="W104" s="21">
        <f t="shared" si="29"/>
        <v>320</v>
      </c>
      <c r="X104" s="27" cm="1">
        <f t="array" ref="X104">SUMPRODUCT((MOD(COLUMN(J104:W104),2)=0)*1,J104:W104)</f>
        <v>91</v>
      </c>
      <c r="Y104" s="27" cm="1">
        <f t="array" ref="Y104">SUMPRODUCT((MOD(COLUMN(K104:X104),2)=0)*1,K104:X104)</f>
        <v>172</v>
      </c>
      <c r="Z104" s="21">
        <v>17</v>
      </c>
      <c r="AA104" s="21">
        <f t="shared" si="30"/>
        <v>4420</v>
      </c>
      <c r="AB104" s="21">
        <v>18</v>
      </c>
      <c r="AC104" s="21">
        <f t="shared" si="42"/>
        <v>360</v>
      </c>
      <c r="AD104" s="21">
        <v>19</v>
      </c>
      <c r="AE104" s="21">
        <f t="shared" si="42"/>
        <v>380</v>
      </c>
      <c r="AF104" s="21">
        <v>20</v>
      </c>
      <c r="AG104" s="21">
        <f t="shared" si="32"/>
        <v>400</v>
      </c>
      <c r="AH104" s="21">
        <v>21</v>
      </c>
      <c r="AI104" s="21">
        <f t="shared" si="33"/>
        <v>420</v>
      </c>
      <c r="AJ104" s="21">
        <v>22</v>
      </c>
      <c r="AK104" s="21">
        <f t="shared" si="34"/>
        <v>440</v>
      </c>
      <c r="AL104" s="21">
        <v>23</v>
      </c>
      <c r="AM104" s="21">
        <f t="shared" si="35"/>
        <v>460</v>
      </c>
      <c r="AN104" s="21">
        <v>24</v>
      </c>
      <c r="AO104" s="21">
        <f t="shared" si="36"/>
        <v>480</v>
      </c>
      <c r="AP104" s="21">
        <v>25</v>
      </c>
      <c r="AQ104" s="21">
        <f t="shared" si="37"/>
        <v>500</v>
      </c>
      <c r="AR104" s="27" cm="1">
        <f t="array" ref="AR104">SUMPRODUCT((MOD(COLUMN(Z104:AQ104),2)=0)*1,Z104:AQ104)</f>
        <v>189</v>
      </c>
      <c r="AS104" s="27" cm="1">
        <f t="array" ref="AS104">SUMPRODUCT((MOD(COLUMN(AA104:AR104),2)=0)*1,AA104:AR104)</f>
        <v>361</v>
      </c>
      <c r="AT104" s="21">
        <v>26</v>
      </c>
      <c r="AU104" s="21">
        <f t="shared" si="38"/>
        <v>520</v>
      </c>
      <c r="AV104" s="21">
        <v>27</v>
      </c>
      <c r="AW104" s="21">
        <f t="shared" si="39"/>
        <v>540</v>
      </c>
      <c r="AX104" s="21">
        <v>28</v>
      </c>
      <c r="AY104" s="21">
        <f t="shared" si="40"/>
        <v>560</v>
      </c>
      <c r="AZ104" s="27" cm="1">
        <f t="array" ref="AZ104">SUMPRODUCT((MOD(COLUMN(AT104:AY104),2)=0)*1,AT104:AY104)+TBDD[[#This Row],[TOTAL OBJECTIF COMMERCIAL ]]</f>
        <v>270</v>
      </c>
      <c r="BA104" s="27" cm="1">
        <f t="array" ref="BA104">SUMPRODUCT((MOD(COLUMN(AU104:AZ104),2)=0)*1,AU104:AZ104)+TBDD[[#This Row],[TOTAL CA COMMERCIAL]]</f>
        <v>686</v>
      </c>
      <c r="BB104" s="22" t="s">
        <v>54</v>
      </c>
    </row>
    <row r="105" spans="1:54" x14ac:dyDescent="0.25">
      <c r="A105" s="20">
        <v>1</v>
      </c>
      <c r="B105" s="21" t="s">
        <v>52</v>
      </c>
      <c r="C105" s="21" t="s">
        <v>63</v>
      </c>
      <c r="D105" s="21" t="s">
        <v>80</v>
      </c>
      <c r="E105" s="21">
        <v>7</v>
      </c>
      <c r="F105" s="21" t="s">
        <v>76</v>
      </c>
      <c r="G105" s="21" t="s">
        <v>55</v>
      </c>
      <c r="H105" s="21" t="s">
        <v>206</v>
      </c>
      <c r="I105" s="21">
        <v>20</v>
      </c>
      <c r="J105" s="21">
        <v>10</v>
      </c>
      <c r="K105" s="21">
        <f t="shared" si="23"/>
        <v>200</v>
      </c>
      <c r="L105" s="21">
        <v>11</v>
      </c>
      <c r="M105" s="21">
        <f t="shared" si="24"/>
        <v>220</v>
      </c>
      <c r="N105" s="21">
        <v>12</v>
      </c>
      <c r="O105" s="21">
        <f t="shared" si="25"/>
        <v>240</v>
      </c>
      <c r="P105" s="21">
        <v>13</v>
      </c>
      <c r="Q105" s="21">
        <f t="shared" si="26"/>
        <v>260</v>
      </c>
      <c r="R105" s="21">
        <v>14</v>
      </c>
      <c r="S105" s="21">
        <f t="shared" si="27"/>
        <v>280</v>
      </c>
      <c r="T105" s="21">
        <v>15</v>
      </c>
      <c r="U105" s="21">
        <f t="shared" si="28"/>
        <v>300</v>
      </c>
      <c r="V105" s="21">
        <v>16</v>
      </c>
      <c r="W105" s="21">
        <f t="shared" si="29"/>
        <v>320</v>
      </c>
      <c r="X105" s="27" cm="1">
        <f t="array" ref="X105">SUMPRODUCT((MOD(COLUMN(J105:W105),2)=0)*1,J105:W105)</f>
        <v>91</v>
      </c>
      <c r="Y105" s="27" cm="1">
        <f t="array" ref="Y105">SUMPRODUCT((MOD(COLUMN(K105:X105),2)=0)*1,K105:X105)</f>
        <v>172</v>
      </c>
      <c r="Z105" s="21">
        <v>17</v>
      </c>
      <c r="AA105" s="21">
        <f t="shared" si="30"/>
        <v>4420</v>
      </c>
      <c r="AB105" s="21">
        <v>18</v>
      </c>
      <c r="AC105" s="21">
        <f t="shared" si="42"/>
        <v>360</v>
      </c>
      <c r="AD105" s="21">
        <v>19</v>
      </c>
      <c r="AE105" s="21">
        <f t="shared" si="42"/>
        <v>380</v>
      </c>
      <c r="AF105" s="21">
        <v>20</v>
      </c>
      <c r="AG105" s="21">
        <f t="shared" si="32"/>
        <v>400</v>
      </c>
      <c r="AH105" s="21">
        <v>21</v>
      </c>
      <c r="AI105" s="21">
        <f t="shared" si="33"/>
        <v>420</v>
      </c>
      <c r="AJ105" s="21">
        <v>22</v>
      </c>
      <c r="AK105" s="21">
        <f t="shared" si="34"/>
        <v>440</v>
      </c>
      <c r="AL105" s="21">
        <v>23</v>
      </c>
      <c r="AM105" s="21">
        <f t="shared" si="35"/>
        <v>460</v>
      </c>
      <c r="AN105" s="21">
        <v>24</v>
      </c>
      <c r="AO105" s="21">
        <f t="shared" si="36"/>
        <v>480</v>
      </c>
      <c r="AP105" s="21">
        <v>25</v>
      </c>
      <c r="AQ105" s="21">
        <f t="shared" si="37"/>
        <v>500</v>
      </c>
      <c r="AR105" s="27" cm="1">
        <f t="array" ref="AR105">SUMPRODUCT((MOD(COLUMN(Z105:AQ105),2)=0)*1,Z105:AQ105)</f>
        <v>189</v>
      </c>
      <c r="AS105" s="27" cm="1">
        <f t="array" ref="AS105">SUMPRODUCT((MOD(COLUMN(AA105:AR105),2)=0)*1,AA105:AR105)</f>
        <v>361</v>
      </c>
      <c r="AT105" s="21">
        <v>26</v>
      </c>
      <c r="AU105" s="21">
        <f t="shared" si="38"/>
        <v>520</v>
      </c>
      <c r="AV105" s="21">
        <v>27</v>
      </c>
      <c r="AW105" s="21">
        <f t="shared" si="39"/>
        <v>540</v>
      </c>
      <c r="AX105" s="21">
        <v>28</v>
      </c>
      <c r="AY105" s="21">
        <f t="shared" si="40"/>
        <v>560</v>
      </c>
      <c r="AZ105" s="27" cm="1">
        <f t="array" ref="AZ105">SUMPRODUCT((MOD(COLUMN(AT105:AY105),2)=0)*1,AT105:AY105)+TBDD[[#This Row],[TOTAL OBJECTIF COMMERCIAL ]]</f>
        <v>270</v>
      </c>
      <c r="BA105" s="27" cm="1">
        <f t="array" ref="BA105">SUMPRODUCT((MOD(COLUMN(AU105:AZ105),2)=0)*1,AU105:AZ105)+TBDD[[#This Row],[TOTAL CA COMMERCIAL]]</f>
        <v>686</v>
      </c>
      <c r="BB105" s="22" t="s">
        <v>54</v>
      </c>
    </row>
    <row r="106" spans="1:54" x14ac:dyDescent="0.25">
      <c r="A106" s="20">
        <v>1</v>
      </c>
      <c r="B106" s="21" t="s">
        <v>52</v>
      </c>
      <c r="C106" s="21" t="s">
        <v>63</v>
      </c>
      <c r="D106" s="21" t="s">
        <v>80</v>
      </c>
      <c r="E106" s="21">
        <v>7</v>
      </c>
      <c r="F106" s="21" t="s">
        <v>76</v>
      </c>
      <c r="G106" s="21" t="s">
        <v>55</v>
      </c>
      <c r="H106" s="21" t="s">
        <v>207</v>
      </c>
      <c r="I106" s="21">
        <v>20</v>
      </c>
      <c r="J106" s="21">
        <v>10</v>
      </c>
      <c r="K106" s="21">
        <f t="shared" si="23"/>
        <v>200</v>
      </c>
      <c r="L106" s="21">
        <v>11</v>
      </c>
      <c r="M106" s="21">
        <f t="shared" si="24"/>
        <v>220</v>
      </c>
      <c r="N106" s="21">
        <v>12</v>
      </c>
      <c r="O106" s="21">
        <f t="shared" si="25"/>
        <v>240</v>
      </c>
      <c r="P106" s="21">
        <v>13</v>
      </c>
      <c r="Q106" s="21">
        <f t="shared" si="26"/>
        <v>260</v>
      </c>
      <c r="R106" s="21">
        <v>14</v>
      </c>
      <c r="S106" s="21">
        <f t="shared" si="27"/>
        <v>280</v>
      </c>
      <c r="T106" s="21">
        <v>15</v>
      </c>
      <c r="U106" s="21">
        <f t="shared" si="28"/>
        <v>300</v>
      </c>
      <c r="V106" s="21">
        <v>16</v>
      </c>
      <c r="W106" s="21">
        <f t="shared" si="29"/>
        <v>320</v>
      </c>
      <c r="X106" s="27" cm="1">
        <f t="array" ref="X106">SUMPRODUCT((MOD(COLUMN(J106:W106),2)=0)*1,J106:W106)</f>
        <v>91</v>
      </c>
      <c r="Y106" s="27" cm="1">
        <f t="array" ref="Y106">SUMPRODUCT((MOD(COLUMN(K106:X106),2)=0)*1,K106:X106)</f>
        <v>172</v>
      </c>
      <c r="Z106" s="21">
        <v>17</v>
      </c>
      <c r="AA106" s="21">
        <f t="shared" si="30"/>
        <v>4420</v>
      </c>
      <c r="AB106" s="21">
        <v>18</v>
      </c>
      <c r="AC106" s="21">
        <f t="shared" si="42"/>
        <v>360</v>
      </c>
      <c r="AD106" s="21">
        <v>19</v>
      </c>
      <c r="AE106" s="21">
        <f t="shared" si="42"/>
        <v>380</v>
      </c>
      <c r="AF106" s="21">
        <v>20</v>
      </c>
      <c r="AG106" s="21">
        <f t="shared" si="32"/>
        <v>400</v>
      </c>
      <c r="AH106" s="21">
        <v>21</v>
      </c>
      <c r="AI106" s="21">
        <f t="shared" si="33"/>
        <v>420</v>
      </c>
      <c r="AJ106" s="21">
        <v>22</v>
      </c>
      <c r="AK106" s="21">
        <f t="shared" si="34"/>
        <v>440</v>
      </c>
      <c r="AL106" s="21">
        <v>23</v>
      </c>
      <c r="AM106" s="21">
        <f t="shared" si="35"/>
        <v>460</v>
      </c>
      <c r="AN106" s="21">
        <v>24</v>
      </c>
      <c r="AO106" s="21">
        <f t="shared" si="36"/>
        <v>480</v>
      </c>
      <c r="AP106" s="21">
        <v>25</v>
      </c>
      <c r="AQ106" s="21">
        <f t="shared" si="37"/>
        <v>500</v>
      </c>
      <c r="AR106" s="27" cm="1">
        <f t="array" ref="AR106">SUMPRODUCT((MOD(COLUMN(Z106:AQ106),2)=0)*1,Z106:AQ106)</f>
        <v>189</v>
      </c>
      <c r="AS106" s="27" cm="1">
        <f t="array" ref="AS106">SUMPRODUCT((MOD(COLUMN(AA106:AR106),2)=0)*1,AA106:AR106)</f>
        <v>361</v>
      </c>
      <c r="AT106" s="21">
        <v>26</v>
      </c>
      <c r="AU106" s="21">
        <f t="shared" si="38"/>
        <v>520</v>
      </c>
      <c r="AV106" s="21">
        <v>27</v>
      </c>
      <c r="AW106" s="21">
        <f t="shared" si="39"/>
        <v>540</v>
      </c>
      <c r="AX106" s="21">
        <v>28</v>
      </c>
      <c r="AY106" s="21">
        <f t="shared" si="40"/>
        <v>560</v>
      </c>
      <c r="AZ106" s="27" cm="1">
        <f t="array" ref="AZ106">SUMPRODUCT((MOD(COLUMN(AT106:AY106),2)=0)*1,AT106:AY106)+TBDD[[#This Row],[TOTAL OBJECTIF COMMERCIAL ]]</f>
        <v>270</v>
      </c>
      <c r="BA106" s="27" cm="1">
        <f t="array" ref="BA106">SUMPRODUCT((MOD(COLUMN(AU106:AZ106),2)=0)*1,AU106:AZ106)+TBDD[[#This Row],[TOTAL CA COMMERCIAL]]</f>
        <v>686</v>
      </c>
      <c r="BB106" s="22" t="s">
        <v>54</v>
      </c>
    </row>
    <row r="107" spans="1:54" x14ac:dyDescent="0.25">
      <c r="A107" s="20">
        <v>1</v>
      </c>
      <c r="B107" s="21" t="s">
        <v>52</v>
      </c>
      <c r="C107" s="21" t="s">
        <v>63</v>
      </c>
      <c r="D107" s="21" t="s">
        <v>80</v>
      </c>
      <c r="E107" s="21">
        <v>7</v>
      </c>
      <c r="F107" s="21" t="s">
        <v>76</v>
      </c>
      <c r="G107" s="21" t="s">
        <v>55</v>
      </c>
      <c r="H107" s="21" t="s">
        <v>208</v>
      </c>
      <c r="I107" s="21">
        <v>20</v>
      </c>
      <c r="J107" s="21">
        <v>10</v>
      </c>
      <c r="K107" s="21">
        <f t="shared" si="23"/>
        <v>200</v>
      </c>
      <c r="L107" s="21">
        <v>11</v>
      </c>
      <c r="M107" s="21">
        <f t="shared" si="24"/>
        <v>220</v>
      </c>
      <c r="N107" s="21">
        <v>12</v>
      </c>
      <c r="O107" s="21">
        <f t="shared" si="25"/>
        <v>240</v>
      </c>
      <c r="P107" s="21">
        <v>13</v>
      </c>
      <c r="Q107" s="21">
        <f t="shared" si="26"/>
        <v>260</v>
      </c>
      <c r="R107" s="21">
        <v>14</v>
      </c>
      <c r="S107" s="21">
        <f t="shared" si="27"/>
        <v>280</v>
      </c>
      <c r="T107" s="21">
        <v>15</v>
      </c>
      <c r="U107" s="21">
        <f t="shared" si="28"/>
        <v>300</v>
      </c>
      <c r="V107" s="21">
        <v>16</v>
      </c>
      <c r="W107" s="21">
        <f t="shared" si="29"/>
        <v>320</v>
      </c>
      <c r="X107" s="27" cm="1">
        <f t="array" ref="X107">SUMPRODUCT((MOD(COLUMN(J107:W107),2)=0)*1,J107:W107)</f>
        <v>91</v>
      </c>
      <c r="Y107" s="27" cm="1">
        <f t="array" ref="Y107">SUMPRODUCT((MOD(COLUMN(K107:X107),2)=0)*1,K107:X107)</f>
        <v>172</v>
      </c>
      <c r="Z107" s="21">
        <v>17</v>
      </c>
      <c r="AA107" s="21">
        <f t="shared" si="30"/>
        <v>4420</v>
      </c>
      <c r="AB107" s="21">
        <v>18</v>
      </c>
      <c r="AC107" s="21">
        <f t="shared" si="42"/>
        <v>360</v>
      </c>
      <c r="AD107" s="21">
        <v>19</v>
      </c>
      <c r="AE107" s="21">
        <f t="shared" si="42"/>
        <v>380</v>
      </c>
      <c r="AF107" s="21">
        <v>20</v>
      </c>
      <c r="AG107" s="21">
        <f t="shared" si="32"/>
        <v>400</v>
      </c>
      <c r="AH107" s="21">
        <v>21</v>
      </c>
      <c r="AI107" s="21">
        <f t="shared" si="33"/>
        <v>420</v>
      </c>
      <c r="AJ107" s="21">
        <v>22</v>
      </c>
      <c r="AK107" s="21">
        <f t="shared" si="34"/>
        <v>440</v>
      </c>
      <c r="AL107" s="21">
        <v>23</v>
      </c>
      <c r="AM107" s="21">
        <f t="shared" si="35"/>
        <v>460</v>
      </c>
      <c r="AN107" s="21">
        <v>24</v>
      </c>
      <c r="AO107" s="21">
        <f t="shared" si="36"/>
        <v>480</v>
      </c>
      <c r="AP107" s="21">
        <v>25</v>
      </c>
      <c r="AQ107" s="21">
        <f t="shared" si="37"/>
        <v>500</v>
      </c>
      <c r="AR107" s="27" cm="1">
        <f t="array" ref="AR107">SUMPRODUCT((MOD(COLUMN(Z107:AQ107),2)=0)*1,Z107:AQ107)</f>
        <v>189</v>
      </c>
      <c r="AS107" s="27" cm="1">
        <f t="array" ref="AS107">SUMPRODUCT((MOD(COLUMN(AA107:AR107),2)=0)*1,AA107:AR107)</f>
        <v>361</v>
      </c>
      <c r="AT107" s="21">
        <v>26</v>
      </c>
      <c r="AU107" s="21">
        <f t="shared" si="38"/>
        <v>520</v>
      </c>
      <c r="AV107" s="21">
        <v>27</v>
      </c>
      <c r="AW107" s="21">
        <f t="shared" si="39"/>
        <v>540</v>
      </c>
      <c r="AX107" s="21">
        <v>28</v>
      </c>
      <c r="AY107" s="21">
        <f t="shared" si="40"/>
        <v>560</v>
      </c>
      <c r="AZ107" s="27" cm="1">
        <f t="array" ref="AZ107">SUMPRODUCT((MOD(COLUMN(AT107:AY107),2)=0)*1,AT107:AY107)+TBDD[[#This Row],[TOTAL OBJECTIF COMMERCIAL ]]</f>
        <v>270</v>
      </c>
      <c r="BA107" s="27" cm="1">
        <f t="array" ref="BA107">SUMPRODUCT((MOD(COLUMN(AU107:AZ107),2)=0)*1,AU107:AZ107)+TBDD[[#This Row],[TOTAL CA COMMERCIAL]]</f>
        <v>686</v>
      </c>
      <c r="BB107" s="22" t="s">
        <v>54</v>
      </c>
    </row>
    <row r="108" spans="1:54" x14ac:dyDescent="0.25">
      <c r="A108" s="20">
        <v>1</v>
      </c>
      <c r="B108" s="21" t="s">
        <v>52</v>
      </c>
      <c r="C108" s="21" t="s">
        <v>63</v>
      </c>
      <c r="D108" s="21" t="s">
        <v>80</v>
      </c>
      <c r="E108" s="21">
        <v>7</v>
      </c>
      <c r="F108" s="21" t="s">
        <v>76</v>
      </c>
      <c r="G108" s="21" t="s">
        <v>55</v>
      </c>
      <c r="H108" s="21" t="s">
        <v>209</v>
      </c>
      <c r="I108" s="21">
        <v>20</v>
      </c>
      <c r="J108" s="21">
        <v>10</v>
      </c>
      <c r="K108" s="21">
        <f t="shared" si="23"/>
        <v>200</v>
      </c>
      <c r="L108" s="21">
        <v>11</v>
      </c>
      <c r="M108" s="21">
        <f t="shared" si="24"/>
        <v>220</v>
      </c>
      <c r="N108" s="21">
        <v>12</v>
      </c>
      <c r="O108" s="21">
        <f t="shared" si="25"/>
        <v>240</v>
      </c>
      <c r="P108" s="21">
        <v>13</v>
      </c>
      <c r="Q108" s="21">
        <f t="shared" si="26"/>
        <v>260</v>
      </c>
      <c r="R108" s="21">
        <v>14</v>
      </c>
      <c r="S108" s="21">
        <f t="shared" si="27"/>
        <v>280</v>
      </c>
      <c r="T108" s="21">
        <v>15</v>
      </c>
      <c r="U108" s="21">
        <f t="shared" si="28"/>
        <v>300</v>
      </c>
      <c r="V108" s="21">
        <v>16</v>
      </c>
      <c r="W108" s="21">
        <f t="shared" si="29"/>
        <v>320</v>
      </c>
      <c r="X108" s="27" cm="1">
        <f t="array" ref="X108">SUMPRODUCT((MOD(COLUMN(J108:W108),2)=0)*1,J108:W108)</f>
        <v>91</v>
      </c>
      <c r="Y108" s="27" cm="1">
        <f t="array" ref="Y108">SUMPRODUCT((MOD(COLUMN(K108:X108),2)=0)*1,K108:X108)</f>
        <v>172</v>
      </c>
      <c r="Z108" s="21">
        <v>17</v>
      </c>
      <c r="AA108" s="21">
        <f t="shared" si="30"/>
        <v>4420</v>
      </c>
      <c r="AB108" s="21">
        <v>18</v>
      </c>
      <c r="AC108" s="21">
        <f t="shared" si="42"/>
        <v>360</v>
      </c>
      <c r="AD108" s="21">
        <v>19</v>
      </c>
      <c r="AE108" s="21">
        <f t="shared" si="42"/>
        <v>380</v>
      </c>
      <c r="AF108" s="21">
        <v>20</v>
      </c>
      <c r="AG108" s="21">
        <f t="shared" si="32"/>
        <v>400</v>
      </c>
      <c r="AH108" s="21">
        <v>21</v>
      </c>
      <c r="AI108" s="21">
        <f t="shared" si="33"/>
        <v>420</v>
      </c>
      <c r="AJ108" s="21">
        <v>22</v>
      </c>
      <c r="AK108" s="21">
        <f t="shared" si="34"/>
        <v>440</v>
      </c>
      <c r="AL108" s="21">
        <v>23</v>
      </c>
      <c r="AM108" s="21">
        <f t="shared" si="35"/>
        <v>460</v>
      </c>
      <c r="AN108" s="21">
        <v>24</v>
      </c>
      <c r="AO108" s="21">
        <f t="shared" si="36"/>
        <v>480</v>
      </c>
      <c r="AP108" s="21">
        <v>25</v>
      </c>
      <c r="AQ108" s="21">
        <f t="shared" si="37"/>
        <v>500</v>
      </c>
      <c r="AR108" s="27" cm="1">
        <f t="array" ref="AR108">SUMPRODUCT((MOD(COLUMN(Z108:AQ108),2)=0)*1,Z108:AQ108)</f>
        <v>189</v>
      </c>
      <c r="AS108" s="27" cm="1">
        <f t="array" ref="AS108">SUMPRODUCT((MOD(COLUMN(AA108:AR108),2)=0)*1,AA108:AR108)</f>
        <v>361</v>
      </c>
      <c r="AT108" s="21">
        <v>26</v>
      </c>
      <c r="AU108" s="21">
        <f t="shared" si="38"/>
        <v>520</v>
      </c>
      <c r="AV108" s="21">
        <v>27</v>
      </c>
      <c r="AW108" s="21">
        <f t="shared" si="39"/>
        <v>540</v>
      </c>
      <c r="AX108" s="21">
        <v>28</v>
      </c>
      <c r="AY108" s="21">
        <f t="shared" si="40"/>
        <v>560</v>
      </c>
      <c r="AZ108" s="27" cm="1">
        <f t="array" ref="AZ108">SUMPRODUCT((MOD(COLUMN(AT108:AY108),2)=0)*1,AT108:AY108)+TBDD[[#This Row],[TOTAL OBJECTIF COMMERCIAL ]]</f>
        <v>270</v>
      </c>
      <c r="BA108" s="27" cm="1">
        <f t="array" ref="BA108">SUMPRODUCT((MOD(COLUMN(AU108:AZ108),2)=0)*1,AU108:AZ108)+TBDD[[#This Row],[TOTAL CA COMMERCIAL]]</f>
        <v>686</v>
      </c>
      <c r="BB108" s="22" t="s">
        <v>54</v>
      </c>
    </row>
    <row r="109" spans="1:54" x14ac:dyDescent="0.25">
      <c r="A109" s="20">
        <v>1</v>
      </c>
      <c r="B109" s="21" t="s">
        <v>52</v>
      </c>
      <c r="C109" s="21" t="s">
        <v>63</v>
      </c>
      <c r="D109" s="21" t="s">
        <v>80</v>
      </c>
      <c r="E109" s="21">
        <v>7</v>
      </c>
      <c r="F109" s="21" t="s">
        <v>76</v>
      </c>
      <c r="G109" s="21" t="s">
        <v>55</v>
      </c>
      <c r="H109" s="21" t="s">
        <v>210</v>
      </c>
      <c r="I109" s="21">
        <v>20</v>
      </c>
      <c r="J109" s="21">
        <v>10</v>
      </c>
      <c r="K109" s="21">
        <f t="shared" si="23"/>
        <v>200</v>
      </c>
      <c r="L109" s="21">
        <v>11</v>
      </c>
      <c r="M109" s="21">
        <f t="shared" si="24"/>
        <v>220</v>
      </c>
      <c r="N109" s="21">
        <v>12</v>
      </c>
      <c r="O109" s="21">
        <f t="shared" si="25"/>
        <v>240</v>
      </c>
      <c r="P109" s="21">
        <v>13</v>
      </c>
      <c r="Q109" s="21">
        <f t="shared" si="26"/>
        <v>260</v>
      </c>
      <c r="R109" s="21">
        <v>14</v>
      </c>
      <c r="S109" s="21">
        <f t="shared" si="27"/>
        <v>280</v>
      </c>
      <c r="T109" s="21">
        <v>15</v>
      </c>
      <c r="U109" s="21">
        <f t="shared" si="28"/>
        <v>300</v>
      </c>
      <c r="V109" s="21">
        <v>16</v>
      </c>
      <c r="W109" s="21">
        <f t="shared" si="29"/>
        <v>320</v>
      </c>
      <c r="X109" s="27" cm="1">
        <f t="array" ref="X109">SUMPRODUCT((MOD(COLUMN(J109:W109),2)=0)*1,J109:W109)</f>
        <v>91</v>
      </c>
      <c r="Y109" s="27" cm="1">
        <f t="array" ref="Y109">SUMPRODUCT((MOD(COLUMN(K109:X109),2)=0)*1,K109:X109)</f>
        <v>172</v>
      </c>
      <c r="Z109" s="21">
        <v>17</v>
      </c>
      <c r="AA109" s="21">
        <f t="shared" si="30"/>
        <v>4420</v>
      </c>
      <c r="AB109" s="21">
        <v>18</v>
      </c>
      <c r="AC109" s="21">
        <f t="shared" si="42"/>
        <v>360</v>
      </c>
      <c r="AD109" s="21">
        <v>19</v>
      </c>
      <c r="AE109" s="21">
        <f t="shared" si="42"/>
        <v>380</v>
      </c>
      <c r="AF109" s="21">
        <v>20</v>
      </c>
      <c r="AG109" s="21">
        <f t="shared" si="32"/>
        <v>400</v>
      </c>
      <c r="AH109" s="21">
        <v>21</v>
      </c>
      <c r="AI109" s="21">
        <f t="shared" si="33"/>
        <v>420</v>
      </c>
      <c r="AJ109" s="21">
        <v>22</v>
      </c>
      <c r="AK109" s="21">
        <f t="shared" si="34"/>
        <v>440</v>
      </c>
      <c r="AL109" s="21">
        <v>23</v>
      </c>
      <c r="AM109" s="21">
        <f t="shared" si="35"/>
        <v>460</v>
      </c>
      <c r="AN109" s="21">
        <v>24</v>
      </c>
      <c r="AO109" s="21">
        <f t="shared" si="36"/>
        <v>480</v>
      </c>
      <c r="AP109" s="21">
        <v>25</v>
      </c>
      <c r="AQ109" s="21">
        <f t="shared" si="37"/>
        <v>500</v>
      </c>
      <c r="AR109" s="27" cm="1">
        <f t="array" ref="AR109">SUMPRODUCT((MOD(COLUMN(Z109:AQ109),2)=0)*1,Z109:AQ109)</f>
        <v>189</v>
      </c>
      <c r="AS109" s="27" cm="1">
        <f t="array" ref="AS109">SUMPRODUCT((MOD(COLUMN(AA109:AR109),2)=0)*1,AA109:AR109)</f>
        <v>361</v>
      </c>
      <c r="AT109" s="21">
        <v>26</v>
      </c>
      <c r="AU109" s="21">
        <f t="shared" si="38"/>
        <v>520</v>
      </c>
      <c r="AV109" s="21">
        <v>27</v>
      </c>
      <c r="AW109" s="21">
        <f t="shared" si="39"/>
        <v>540</v>
      </c>
      <c r="AX109" s="21">
        <v>28</v>
      </c>
      <c r="AY109" s="21">
        <f t="shared" si="40"/>
        <v>560</v>
      </c>
      <c r="AZ109" s="27" cm="1">
        <f t="array" ref="AZ109">SUMPRODUCT((MOD(COLUMN(AT109:AY109),2)=0)*1,AT109:AY109)+TBDD[[#This Row],[TOTAL OBJECTIF COMMERCIAL ]]</f>
        <v>270</v>
      </c>
      <c r="BA109" s="27" cm="1">
        <f t="array" ref="BA109">SUMPRODUCT((MOD(COLUMN(AU109:AZ109),2)=0)*1,AU109:AZ109)+TBDD[[#This Row],[TOTAL CA COMMERCIAL]]</f>
        <v>686</v>
      </c>
      <c r="BB109" s="22" t="s">
        <v>54</v>
      </c>
    </row>
    <row r="110" spans="1:54" x14ac:dyDescent="0.25">
      <c r="A110" s="20">
        <v>1</v>
      </c>
      <c r="B110" s="21" t="s">
        <v>52</v>
      </c>
      <c r="C110" s="21" t="s">
        <v>63</v>
      </c>
      <c r="D110" s="21" t="s">
        <v>80</v>
      </c>
      <c r="E110" s="21">
        <v>7</v>
      </c>
      <c r="F110" s="21" t="s">
        <v>76</v>
      </c>
      <c r="G110" s="21" t="s">
        <v>55</v>
      </c>
      <c r="H110" s="21" t="s">
        <v>211</v>
      </c>
      <c r="I110" s="21">
        <v>20</v>
      </c>
      <c r="J110" s="21">
        <v>10</v>
      </c>
      <c r="K110" s="21">
        <f t="shared" si="23"/>
        <v>200</v>
      </c>
      <c r="L110" s="21">
        <v>11</v>
      </c>
      <c r="M110" s="21">
        <f t="shared" si="24"/>
        <v>220</v>
      </c>
      <c r="N110" s="21">
        <v>12</v>
      </c>
      <c r="O110" s="21">
        <f t="shared" si="25"/>
        <v>240</v>
      </c>
      <c r="P110" s="21">
        <v>13</v>
      </c>
      <c r="Q110" s="21">
        <f t="shared" si="26"/>
        <v>260</v>
      </c>
      <c r="R110" s="21">
        <v>14</v>
      </c>
      <c r="S110" s="21">
        <f t="shared" si="27"/>
        <v>280</v>
      </c>
      <c r="T110" s="21">
        <v>15</v>
      </c>
      <c r="U110" s="21">
        <f t="shared" si="28"/>
        <v>300</v>
      </c>
      <c r="V110" s="21">
        <v>16</v>
      </c>
      <c r="W110" s="21">
        <f t="shared" si="29"/>
        <v>320</v>
      </c>
      <c r="X110" s="27" cm="1">
        <f t="array" ref="X110">SUMPRODUCT((MOD(COLUMN(J110:W110),2)=0)*1,J110:W110)</f>
        <v>91</v>
      </c>
      <c r="Y110" s="27" cm="1">
        <f t="array" ref="Y110">SUMPRODUCT((MOD(COLUMN(K110:X110),2)=0)*1,K110:X110)</f>
        <v>172</v>
      </c>
      <c r="Z110" s="21">
        <v>17</v>
      </c>
      <c r="AA110" s="21">
        <f t="shared" si="30"/>
        <v>4420</v>
      </c>
      <c r="AB110" s="21">
        <v>18</v>
      </c>
      <c r="AC110" s="21">
        <f t="shared" si="42"/>
        <v>360</v>
      </c>
      <c r="AD110" s="21">
        <v>19</v>
      </c>
      <c r="AE110" s="21">
        <f t="shared" si="42"/>
        <v>380</v>
      </c>
      <c r="AF110" s="21">
        <v>20</v>
      </c>
      <c r="AG110" s="21">
        <f t="shared" si="32"/>
        <v>400</v>
      </c>
      <c r="AH110" s="21">
        <v>21</v>
      </c>
      <c r="AI110" s="21">
        <f t="shared" si="33"/>
        <v>420</v>
      </c>
      <c r="AJ110" s="21">
        <v>22</v>
      </c>
      <c r="AK110" s="21">
        <f t="shared" si="34"/>
        <v>440</v>
      </c>
      <c r="AL110" s="21">
        <v>23</v>
      </c>
      <c r="AM110" s="21">
        <f t="shared" si="35"/>
        <v>460</v>
      </c>
      <c r="AN110" s="21">
        <v>24</v>
      </c>
      <c r="AO110" s="21">
        <f t="shared" si="36"/>
        <v>480</v>
      </c>
      <c r="AP110" s="21">
        <v>25</v>
      </c>
      <c r="AQ110" s="21">
        <f t="shared" si="37"/>
        <v>500</v>
      </c>
      <c r="AR110" s="27" cm="1">
        <f t="array" ref="AR110">SUMPRODUCT((MOD(COLUMN(Z110:AQ110),2)=0)*1,Z110:AQ110)</f>
        <v>189</v>
      </c>
      <c r="AS110" s="27" cm="1">
        <f t="array" ref="AS110">SUMPRODUCT((MOD(COLUMN(AA110:AR110),2)=0)*1,AA110:AR110)</f>
        <v>361</v>
      </c>
      <c r="AT110" s="21">
        <v>26</v>
      </c>
      <c r="AU110" s="21">
        <f t="shared" si="38"/>
        <v>520</v>
      </c>
      <c r="AV110" s="21">
        <v>27</v>
      </c>
      <c r="AW110" s="21">
        <f t="shared" si="39"/>
        <v>540</v>
      </c>
      <c r="AX110" s="21">
        <v>28</v>
      </c>
      <c r="AY110" s="21">
        <f t="shared" si="40"/>
        <v>560</v>
      </c>
      <c r="AZ110" s="27" cm="1">
        <f t="array" ref="AZ110">SUMPRODUCT((MOD(COLUMN(AT110:AY110),2)=0)*1,AT110:AY110)+TBDD[[#This Row],[TOTAL OBJECTIF COMMERCIAL ]]</f>
        <v>270</v>
      </c>
      <c r="BA110" s="27" cm="1">
        <f t="array" ref="BA110">SUMPRODUCT((MOD(COLUMN(AU110:AZ110),2)=0)*1,AU110:AZ110)+TBDD[[#This Row],[TOTAL CA COMMERCIAL]]</f>
        <v>686</v>
      </c>
      <c r="BB110" s="22" t="s">
        <v>54</v>
      </c>
    </row>
    <row r="111" spans="1:54" x14ac:dyDescent="0.25">
      <c r="A111" s="20">
        <v>1</v>
      </c>
      <c r="B111" s="21" t="s">
        <v>52</v>
      </c>
      <c r="C111" s="21" t="s">
        <v>63</v>
      </c>
      <c r="D111" s="21" t="s">
        <v>80</v>
      </c>
      <c r="E111" s="21">
        <v>7</v>
      </c>
      <c r="F111" s="21" t="s">
        <v>76</v>
      </c>
      <c r="G111" s="21" t="s">
        <v>55</v>
      </c>
      <c r="H111" s="21" t="s">
        <v>212</v>
      </c>
      <c r="I111" s="21">
        <v>20</v>
      </c>
      <c r="J111" s="21">
        <v>10</v>
      </c>
      <c r="K111" s="21">
        <f t="shared" si="23"/>
        <v>200</v>
      </c>
      <c r="L111" s="21">
        <v>11</v>
      </c>
      <c r="M111" s="21">
        <f t="shared" si="24"/>
        <v>220</v>
      </c>
      <c r="N111" s="21">
        <v>12</v>
      </c>
      <c r="O111" s="21">
        <f t="shared" si="25"/>
        <v>240</v>
      </c>
      <c r="P111" s="21">
        <v>13</v>
      </c>
      <c r="Q111" s="21">
        <f t="shared" si="26"/>
        <v>260</v>
      </c>
      <c r="R111" s="21">
        <v>14</v>
      </c>
      <c r="S111" s="21">
        <f t="shared" si="27"/>
        <v>280</v>
      </c>
      <c r="T111" s="21">
        <v>15</v>
      </c>
      <c r="U111" s="21">
        <f t="shared" si="28"/>
        <v>300</v>
      </c>
      <c r="V111" s="21">
        <v>16</v>
      </c>
      <c r="W111" s="21">
        <f t="shared" si="29"/>
        <v>320</v>
      </c>
      <c r="X111" s="27" cm="1">
        <f t="array" ref="X111">SUMPRODUCT((MOD(COLUMN(J111:W111),2)=0)*1,J111:W111)</f>
        <v>91</v>
      </c>
      <c r="Y111" s="27" cm="1">
        <f t="array" ref="Y111">SUMPRODUCT((MOD(COLUMN(K111:X111),2)=0)*1,K111:X111)</f>
        <v>172</v>
      </c>
      <c r="Z111" s="21">
        <v>17</v>
      </c>
      <c r="AA111" s="21">
        <f t="shared" si="30"/>
        <v>4420</v>
      </c>
      <c r="AB111" s="21">
        <v>18</v>
      </c>
      <c r="AC111" s="21">
        <f t="shared" si="42"/>
        <v>360</v>
      </c>
      <c r="AD111" s="21">
        <v>19</v>
      </c>
      <c r="AE111" s="21">
        <f t="shared" si="42"/>
        <v>380</v>
      </c>
      <c r="AF111" s="21">
        <v>20</v>
      </c>
      <c r="AG111" s="21">
        <f t="shared" si="32"/>
        <v>400</v>
      </c>
      <c r="AH111" s="21">
        <v>21</v>
      </c>
      <c r="AI111" s="21">
        <f t="shared" si="33"/>
        <v>420</v>
      </c>
      <c r="AJ111" s="21">
        <v>22</v>
      </c>
      <c r="AK111" s="21">
        <f t="shared" si="34"/>
        <v>440</v>
      </c>
      <c r="AL111" s="21">
        <v>23</v>
      </c>
      <c r="AM111" s="21">
        <f t="shared" si="35"/>
        <v>460</v>
      </c>
      <c r="AN111" s="21">
        <v>24</v>
      </c>
      <c r="AO111" s="21">
        <f t="shared" si="36"/>
        <v>480</v>
      </c>
      <c r="AP111" s="21">
        <v>25</v>
      </c>
      <c r="AQ111" s="21">
        <f t="shared" si="37"/>
        <v>500</v>
      </c>
      <c r="AR111" s="27" cm="1">
        <f t="array" ref="AR111">SUMPRODUCT((MOD(COLUMN(Z111:AQ111),2)=0)*1,Z111:AQ111)</f>
        <v>189</v>
      </c>
      <c r="AS111" s="27" cm="1">
        <f t="array" ref="AS111">SUMPRODUCT((MOD(COLUMN(AA111:AR111),2)=0)*1,AA111:AR111)</f>
        <v>361</v>
      </c>
      <c r="AT111" s="21">
        <v>26</v>
      </c>
      <c r="AU111" s="21">
        <f t="shared" si="38"/>
        <v>520</v>
      </c>
      <c r="AV111" s="21">
        <v>27</v>
      </c>
      <c r="AW111" s="21">
        <f t="shared" si="39"/>
        <v>540</v>
      </c>
      <c r="AX111" s="21">
        <v>28</v>
      </c>
      <c r="AY111" s="21">
        <f t="shared" si="40"/>
        <v>560</v>
      </c>
      <c r="AZ111" s="27" cm="1">
        <f t="array" ref="AZ111">SUMPRODUCT((MOD(COLUMN(AT111:AY111),2)=0)*1,AT111:AY111)+TBDD[[#This Row],[TOTAL OBJECTIF COMMERCIAL ]]</f>
        <v>270</v>
      </c>
      <c r="BA111" s="27" cm="1">
        <f t="array" ref="BA111">SUMPRODUCT((MOD(COLUMN(AU111:AZ111),2)=0)*1,AU111:AZ111)+TBDD[[#This Row],[TOTAL CA COMMERCIAL]]</f>
        <v>686</v>
      </c>
      <c r="BB111" s="22" t="s">
        <v>54</v>
      </c>
    </row>
    <row r="112" spans="1:54" x14ac:dyDescent="0.25">
      <c r="A112" s="23">
        <v>1</v>
      </c>
      <c r="B112" s="24" t="s">
        <v>52</v>
      </c>
      <c r="C112" s="24" t="s">
        <v>63</v>
      </c>
      <c r="D112" s="24" t="s">
        <v>80</v>
      </c>
      <c r="E112" s="24">
        <v>7</v>
      </c>
      <c r="F112" s="24" t="s">
        <v>76</v>
      </c>
      <c r="G112" s="24" t="s">
        <v>55</v>
      </c>
      <c r="H112" s="24" t="s">
        <v>213</v>
      </c>
      <c r="I112" s="24">
        <v>20</v>
      </c>
      <c r="J112" s="21">
        <v>10</v>
      </c>
      <c r="K112" s="24">
        <f t="shared" si="23"/>
        <v>200</v>
      </c>
      <c r="L112" s="21">
        <v>11</v>
      </c>
      <c r="M112" s="24">
        <f t="shared" si="24"/>
        <v>220</v>
      </c>
      <c r="N112" s="21">
        <v>12</v>
      </c>
      <c r="O112" s="24">
        <f t="shared" si="25"/>
        <v>240</v>
      </c>
      <c r="P112" s="21">
        <v>13</v>
      </c>
      <c r="Q112" s="24">
        <f t="shared" si="26"/>
        <v>260</v>
      </c>
      <c r="R112" s="21">
        <v>14</v>
      </c>
      <c r="S112" s="24">
        <f t="shared" si="27"/>
        <v>280</v>
      </c>
      <c r="T112" s="21">
        <v>15</v>
      </c>
      <c r="U112" s="24">
        <f t="shared" si="28"/>
        <v>300</v>
      </c>
      <c r="V112" s="21">
        <v>16</v>
      </c>
      <c r="W112" s="24">
        <f t="shared" si="29"/>
        <v>320</v>
      </c>
      <c r="X112" s="27" cm="1">
        <f t="array" ref="X112">SUMPRODUCT((MOD(COLUMN(J112:W112),2)=0)*1,J112:W112)</f>
        <v>91</v>
      </c>
      <c r="Y112" s="27" cm="1">
        <f t="array" ref="Y112">SUMPRODUCT((MOD(COLUMN(K112:X112),2)=0)*1,K112:X112)</f>
        <v>172</v>
      </c>
      <c r="Z112" s="21">
        <v>17</v>
      </c>
      <c r="AA112" s="24">
        <f t="shared" si="30"/>
        <v>4420</v>
      </c>
      <c r="AB112" s="21">
        <v>18</v>
      </c>
      <c r="AC112" s="24">
        <f t="shared" si="42"/>
        <v>360</v>
      </c>
      <c r="AD112" s="21">
        <v>19</v>
      </c>
      <c r="AE112" s="24">
        <f t="shared" si="42"/>
        <v>380</v>
      </c>
      <c r="AF112" s="21">
        <v>20</v>
      </c>
      <c r="AG112" s="24">
        <f t="shared" si="32"/>
        <v>400</v>
      </c>
      <c r="AH112" s="21">
        <v>21</v>
      </c>
      <c r="AI112" s="24">
        <f t="shared" si="33"/>
        <v>420</v>
      </c>
      <c r="AJ112" s="21">
        <v>22</v>
      </c>
      <c r="AK112" s="24">
        <f t="shared" si="34"/>
        <v>440</v>
      </c>
      <c r="AL112" s="21">
        <v>23</v>
      </c>
      <c r="AM112" s="24">
        <f t="shared" si="35"/>
        <v>460</v>
      </c>
      <c r="AN112" s="21">
        <v>24</v>
      </c>
      <c r="AO112" s="24">
        <f t="shared" si="36"/>
        <v>480</v>
      </c>
      <c r="AP112" s="21">
        <v>25</v>
      </c>
      <c r="AQ112" s="24">
        <f t="shared" si="37"/>
        <v>500</v>
      </c>
      <c r="AR112" s="27" cm="1">
        <f t="array" ref="AR112">SUMPRODUCT((MOD(COLUMN(Z112:AQ112),2)=0)*1,Z112:AQ112)</f>
        <v>189</v>
      </c>
      <c r="AS112" s="27" cm="1">
        <f t="array" ref="AS112">SUMPRODUCT((MOD(COLUMN(AA112:AR112),2)=0)*1,AA112:AR112)</f>
        <v>361</v>
      </c>
      <c r="AT112" s="21">
        <v>26</v>
      </c>
      <c r="AU112" s="24">
        <f t="shared" si="38"/>
        <v>520</v>
      </c>
      <c r="AV112" s="21">
        <v>27</v>
      </c>
      <c r="AW112" s="24">
        <f t="shared" si="39"/>
        <v>540</v>
      </c>
      <c r="AX112" s="21">
        <v>28</v>
      </c>
      <c r="AY112" s="24">
        <f t="shared" si="40"/>
        <v>560</v>
      </c>
      <c r="AZ112" s="27" cm="1">
        <f t="array" ref="AZ112">SUMPRODUCT((MOD(COLUMN(AT112:AY112),2)=0)*1,AT112:AY112)+TBDD[[#This Row],[TOTAL OBJECTIF COMMERCIAL ]]</f>
        <v>270</v>
      </c>
      <c r="BA112" s="27" cm="1">
        <f t="array" ref="BA112">SUMPRODUCT((MOD(COLUMN(AU112:AZ112),2)=0)*1,AU112:AZ112)+TBDD[[#This Row],[TOTAL CA COMMERCIAL]]</f>
        <v>686</v>
      </c>
      <c r="BB112" s="25" t="s">
        <v>54</v>
      </c>
    </row>
    <row r="113" spans="1:54" x14ac:dyDescent="0.25">
      <c r="A113" s="20">
        <v>1</v>
      </c>
      <c r="B113" s="21" t="s">
        <v>52</v>
      </c>
      <c r="C113" s="21" t="s">
        <v>63</v>
      </c>
      <c r="D113" s="21" t="s">
        <v>80</v>
      </c>
      <c r="E113" s="21">
        <v>7</v>
      </c>
      <c r="F113" s="21" t="s">
        <v>76</v>
      </c>
      <c r="G113" s="21" t="s">
        <v>55</v>
      </c>
      <c r="H113" s="21" t="s">
        <v>214</v>
      </c>
      <c r="I113" s="21">
        <v>20</v>
      </c>
      <c r="J113" s="21">
        <v>10</v>
      </c>
      <c r="K113" s="21">
        <f t="shared" si="23"/>
        <v>200</v>
      </c>
      <c r="L113" s="21">
        <v>11</v>
      </c>
      <c r="M113" s="21">
        <f t="shared" si="24"/>
        <v>220</v>
      </c>
      <c r="N113" s="21">
        <v>12</v>
      </c>
      <c r="O113" s="21">
        <f t="shared" si="25"/>
        <v>240</v>
      </c>
      <c r="P113" s="21">
        <v>13</v>
      </c>
      <c r="Q113" s="21">
        <f t="shared" si="26"/>
        <v>260</v>
      </c>
      <c r="R113" s="21">
        <v>14</v>
      </c>
      <c r="S113" s="21">
        <f t="shared" si="27"/>
        <v>280</v>
      </c>
      <c r="T113" s="21">
        <v>15</v>
      </c>
      <c r="U113" s="21">
        <f t="shared" si="28"/>
        <v>300</v>
      </c>
      <c r="V113" s="21">
        <v>16</v>
      </c>
      <c r="W113" s="21">
        <f t="shared" si="29"/>
        <v>320</v>
      </c>
      <c r="X113" s="27" cm="1">
        <f t="array" ref="X113">SUMPRODUCT((MOD(COLUMN(J113:W113),2)=0)*1,J113:W113)</f>
        <v>91</v>
      </c>
      <c r="Y113" s="27" cm="1">
        <f t="array" ref="Y113">SUMPRODUCT((MOD(COLUMN(K113:X113),2)=0)*1,K113:X113)</f>
        <v>172</v>
      </c>
      <c r="Z113" s="21">
        <v>17</v>
      </c>
      <c r="AA113" s="21">
        <f t="shared" si="30"/>
        <v>4420</v>
      </c>
      <c r="AB113" s="21">
        <v>18</v>
      </c>
      <c r="AC113" s="21">
        <f t="shared" si="42"/>
        <v>360</v>
      </c>
      <c r="AD113" s="21">
        <v>19</v>
      </c>
      <c r="AE113" s="21">
        <f t="shared" si="42"/>
        <v>380</v>
      </c>
      <c r="AF113" s="21">
        <v>20</v>
      </c>
      <c r="AG113" s="21">
        <f t="shared" si="32"/>
        <v>400</v>
      </c>
      <c r="AH113" s="21">
        <v>21</v>
      </c>
      <c r="AI113" s="21">
        <f t="shared" si="33"/>
        <v>420</v>
      </c>
      <c r="AJ113" s="21">
        <v>22</v>
      </c>
      <c r="AK113" s="21">
        <f t="shared" si="34"/>
        <v>440</v>
      </c>
      <c r="AL113" s="21">
        <v>23</v>
      </c>
      <c r="AM113" s="21">
        <f t="shared" si="35"/>
        <v>460</v>
      </c>
      <c r="AN113" s="21">
        <v>24</v>
      </c>
      <c r="AO113" s="21">
        <f t="shared" si="36"/>
        <v>480</v>
      </c>
      <c r="AP113" s="21">
        <v>25</v>
      </c>
      <c r="AQ113" s="21">
        <f t="shared" si="37"/>
        <v>500</v>
      </c>
      <c r="AR113" s="27" cm="1">
        <f t="array" ref="AR113">SUMPRODUCT((MOD(COLUMN(Z113:AQ113),2)=0)*1,Z113:AQ113)</f>
        <v>189</v>
      </c>
      <c r="AS113" s="27" cm="1">
        <f t="array" ref="AS113">SUMPRODUCT((MOD(COLUMN(AA113:AR113),2)=0)*1,AA113:AR113)</f>
        <v>361</v>
      </c>
      <c r="AT113" s="21">
        <v>26</v>
      </c>
      <c r="AU113" s="21">
        <f t="shared" si="38"/>
        <v>520</v>
      </c>
      <c r="AV113" s="21">
        <v>27</v>
      </c>
      <c r="AW113" s="21">
        <f t="shared" si="39"/>
        <v>540</v>
      </c>
      <c r="AX113" s="21">
        <v>28</v>
      </c>
      <c r="AY113" s="21">
        <f t="shared" si="40"/>
        <v>560</v>
      </c>
      <c r="AZ113" s="27" cm="1">
        <f t="array" ref="AZ113">SUMPRODUCT((MOD(COLUMN(AT113:AY113),2)=0)*1,AT113:AY113)+TBDD[[#This Row],[TOTAL OBJECTIF COMMERCIAL ]]</f>
        <v>270</v>
      </c>
      <c r="BA113" s="27" cm="1">
        <f t="array" ref="BA113">SUMPRODUCT((MOD(COLUMN(AU113:AZ113),2)=0)*1,AU113:AZ113)+TBDD[[#This Row],[TOTAL CA COMMERCIAL]]</f>
        <v>686</v>
      </c>
      <c r="BB113" s="22" t="s">
        <v>54</v>
      </c>
    </row>
    <row r="114" spans="1:54" x14ac:dyDescent="0.25">
      <c r="A114" s="20">
        <v>1</v>
      </c>
      <c r="B114" s="21" t="s">
        <v>52</v>
      </c>
      <c r="C114" s="21" t="s">
        <v>63</v>
      </c>
      <c r="D114" s="21" t="s">
        <v>80</v>
      </c>
      <c r="E114" s="21">
        <v>7</v>
      </c>
      <c r="F114" s="21" t="s">
        <v>76</v>
      </c>
      <c r="G114" s="21" t="s">
        <v>55</v>
      </c>
      <c r="H114" s="21" t="s">
        <v>215</v>
      </c>
      <c r="I114" s="21">
        <v>20</v>
      </c>
      <c r="J114" s="21">
        <v>10</v>
      </c>
      <c r="K114" s="21">
        <f t="shared" si="23"/>
        <v>200</v>
      </c>
      <c r="L114" s="21">
        <v>11</v>
      </c>
      <c r="M114" s="21">
        <f t="shared" si="24"/>
        <v>220</v>
      </c>
      <c r="N114" s="21">
        <v>12</v>
      </c>
      <c r="O114" s="21">
        <f t="shared" si="25"/>
        <v>240</v>
      </c>
      <c r="P114" s="21">
        <v>13</v>
      </c>
      <c r="Q114" s="21">
        <f t="shared" si="26"/>
        <v>260</v>
      </c>
      <c r="R114" s="21">
        <v>14</v>
      </c>
      <c r="S114" s="21">
        <f t="shared" si="27"/>
        <v>280</v>
      </c>
      <c r="T114" s="21">
        <v>15</v>
      </c>
      <c r="U114" s="21">
        <f t="shared" si="28"/>
        <v>300</v>
      </c>
      <c r="V114" s="21">
        <v>16</v>
      </c>
      <c r="W114" s="21">
        <f t="shared" si="29"/>
        <v>320</v>
      </c>
      <c r="X114" s="27" cm="1">
        <f t="array" ref="X114">SUMPRODUCT((MOD(COLUMN(J114:W114),2)=0)*1,J114:W114)</f>
        <v>91</v>
      </c>
      <c r="Y114" s="27" cm="1">
        <f t="array" ref="Y114">SUMPRODUCT((MOD(COLUMN(K114:X114),2)=0)*1,K114:X114)</f>
        <v>172</v>
      </c>
      <c r="Z114" s="21">
        <v>17</v>
      </c>
      <c r="AA114" s="21">
        <f t="shared" si="30"/>
        <v>4420</v>
      </c>
      <c r="AB114" s="21">
        <v>18</v>
      </c>
      <c r="AC114" s="21">
        <f t="shared" si="42"/>
        <v>360</v>
      </c>
      <c r="AD114" s="21">
        <v>19</v>
      </c>
      <c r="AE114" s="21">
        <f t="shared" si="42"/>
        <v>380</v>
      </c>
      <c r="AF114" s="21">
        <v>20</v>
      </c>
      <c r="AG114" s="21">
        <f t="shared" si="32"/>
        <v>400</v>
      </c>
      <c r="AH114" s="21">
        <v>21</v>
      </c>
      <c r="AI114" s="21">
        <f t="shared" si="33"/>
        <v>420</v>
      </c>
      <c r="AJ114" s="21">
        <v>22</v>
      </c>
      <c r="AK114" s="21">
        <f t="shared" si="34"/>
        <v>440</v>
      </c>
      <c r="AL114" s="21">
        <v>23</v>
      </c>
      <c r="AM114" s="21">
        <f t="shared" si="35"/>
        <v>460</v>
      </c>
      <c r="AN114" s="21">
        <v>24</v>
      </c>
      <c r="AO114" s="21">
        <f t="shared" si="36"/>
        <v>480</v>
      </c>
      <c r="AP114" s="21">
        <v>25</v>
      </c>
      <c r="AQ114" s="21">
        <f t="shared" si="37"/>
        <v>500</v>
      </c>
      <c r="AR114" s="27" cm="1">
        <f t="array" ref="AR114">SUMPRODUCT((MOD(COLUMN(Z114:AQ114),2)=0)*1,Z114:AQ114)</f>
        <v>189</v>
      </c>
      <c r="AS114" s="27" cm="1">
        <f t="array" ref="AS114">SUMPRODUCT((MOD(COLUMN(AA114:AR114),2)=0)*1,AA114:AR114)</f>
        <v>361</v>
      </c>
      <c r="AT114" s="21">
        <v>26</v>
      </c>
      <c r="AU114" s="21">
        <f t="shared" si="38"/>
        <v>520</v>
      </c>
      <c r="AV114" s="21">
        <v>27</v>
      </c>
      <c r="AW114" s="21">
        <f t="shared" si="39"/>
        <v>540</v>
      </c>
      <c r="AX114" s="21">
        <v>28</v>
      </c>
      <c r="AY114" s="21">
        <f t="shared" si="40"/>
        <v>560</v>
      </c>
      <c r="AZ114" s="27" cm="1">
        <f t="array" ref="AZ114">SUMPRODUCT((MOD(COLUMN(AT114:AY114),2)=0)*1,AT114:AY114)+TBDD[[#This Row],[TOTAL OBJECTIF COMMERCIAL ]]</f>
        <v>270</v>
      </c>
      <c r="BA114" s="27" cm="1">
        <f t="array" ref="BA114">SUMPRODUCT((MOD(COLUMN(AU114:AZ114),2)=0)*1,AU114:AZ114)+TBDD[[#This Row],[TOTAL CA COMMERCIAL]]</f>
        <v>686</v>
      </c>
      <c r="BB114" s="22" t="s">
        <v>54</v>
      </c>
    </row>
    <row r="115" spans="1:54" x14ac:dyDescent="0.25">
      <c r="A115" s="20">
        <v>1</v>
      </c>
      <c r="B115" s="21" t="s">
        <v>52</v>
      </c>
      <c r="C115" s="21" t="s">
        <v>63</v>
      </c>
      <c r="D115" s="21" t="s">
        <v>80</v>
      </c>
      <c r="E115" s="21">
        <v>7</v>
      </c>
      <c r="F115" s="21" t="s">
        <v>76</v>
      </c>
      <c r="G115" s="21" t="s">
        <v>55</v>
      </c>
      <c r="H115" s="21" t="s">
        <v>216</v>
      </c>
      <c r="I115" s="21">
        <v>20</v>
      </c>
      <c r="J115" s="21">
        <v>10</v>
      </c>
      <c r="K115" s="21">
        <f t="shared" si="23"/>
        <v>200</v>
      </c>
      <c r="L115" s="21">
        <v>11</v>
      </c>
      <c r="M115" s="21">
        <f t="shared" si="24"/>
        <v>220</v>
      </c>
      <c r="N115" s="21">
        <v>12</v>
      </c>
      <c r="O115" s="21">
        <f t="shared" si="25"/>
        <v>240</v>
      </c>
      <c r="P115" s="21">
        <v>13</v>
      </c>
      <c r="Q115" s="21">
        <f t="shared" si="26"/>
        <v>260</v>
      </c>
      <c r="R115" s="21">
        <v>14</v>
      </c>
      <c r="S115" s="21">
        <f t="shared" si="27"/>
        <v>280</v>
      </c>
      <c r="T115" s="21">
        <v>15</v>
      </c>
      <c r="U115" s="21">
        <f t="shared" si="28"/>
        <v>300</v>
      </c>
      <c r="V115" s="21">
        <v>16</v>
      </c>
      <c r="W115" s="21">
        <f t="shared" si="29"/>
        <v>320</v>
      </c>
      <c r="X115" s="27" cm="1">
        <f t="array" ref="X115">SUMPRODUCT((MOD(COLUMN(J115:W115),2)=0)*1,J115:W115)</f>
        <v>91</v>
      </c>
      <c r="Y115" s="27" cm="1">
        <f t="array" ref="Y115">SUMPRODUCT((MOD(COLUMN(K115:X115),2)=0)*1,K115:X115)</f>
        <v>172</v>
      </c>
      <c r="Z115" s="21">
        <v>17</v>
      </c>
      <c r="AA115" s="21">
        <f t="shared" si="30"/>
        <v>4420</v>
      </c>
      <c r="AB115" s="21">
        <v>18</v>
      </c>
      <c r="AC115" s="21">
        <f t="shared" ref="AC115:AE129" si="43">AB115*$I115</f>
        <v>360</v>
      </c>
      <c r="AD115" s="21">
        <v>19</v>
      </c>
      <c r="AE115" s="21">
        <f t="shared" si="43"/>
        <v>380</v>
      </c>
      <c r="AF115" s="21">
        <v>20</v>
      </c>
      <c r="AG115" s="21">
        <f t="shared" si="32"/>
        <v>400</v>
      </c>
      <c r="AH115" s="21">
        <v>21</v>
      </c>
      <c r="AI115" s="21">
        <f t="shared" si="33"/>
        <v>420</v>
      </c>
      <c r="AJ115" s="21">
        <v>22</v>
      </c>
      <c r="AK115" s="21">
        <f t="shared" si="34"/>
        <v>440</v>
      </c>
      <c r="AL115" s="21">
        <v>23</v>
      </c>
      <c r="AM115" s="21">
        <f t="shared" si="35"/>
        <v>460</v>
      </c>
      <c r="AN115" s="21">
        <v>24</v>
      </c>
      <c r="AO115" s="21">
        <f t="shared" si="36"/>
        <v>480</v>
      </c>
      <c r="AP115" s="21">
        <v>25</v>
      </c>
      <c r="AQ115" s="21">
        <f t="shared" si="37"/>
        <v>500</v>
      </c>
      <c r="AR115" s="27" cm="1">
        <f t="array" ref="AR115">SUMPRODUCT((MOD(COLUMN(Z115:AQ115),2)=0)*1,Z115:AQ115)</f>
        <v>189</v>
      </c>
      <c r="AS115" s="27" cm="1">
        <f t="array" ref="AS115">SUMPRODUCT((MOD(COLUMN(AA115:AR115),2)=0)*1,AA115:AR115)</f>
        <v>361</v>
      </c>
      <c r="AT115" s="21">
        <v>26</v>
      </c>
      <c r="AU115" s="21">
        <f t="shared" si="38"/>
        <v>520</v>
      </c>
      <c r="AV115" s="21">
        <v>27</v>
      </c>
      <c r="AW115" s="21">
        <f t="shared" si="39"/>
        <v>540</v>
      </c>
      <c r="AX115" s="21">
        <v>28</v>
      </c>
      <c r="AY115" s="21">
        <f t="shared" si="40"/>
        <v>560</v>
      </c>
      <c r="AZ115" s="27" cm="1">
        <f t="array" ref="AZ115">SUMPRODUCT((MOD(COLUMN(AT115:AY115),2)=0)*1,AT115:AY115)+TBDD[[#This Row],[TOTAL OBJECTIF COMMERCIAL ]]</f>
        <v>270</v>
      </c>
      <c r="BA115" s="27" cm="1">
        <f t="array" ref="BA115">SUMPRODUCT((MOD(COLUMN(AU115:AZ115),2)=0)*1,AU115:AZ115)+TBDD[[#This Row],[TOTAL CA COMMERCIAL]]</f>
        <v>686</v>
      </c>
      <c r="BB115" s="22" t="s">
        <v>54</v>
      </c>
    </row>
    <row r="116" spans="1:54" x14ac:dyDescent="0.25">
      <c r="A116" s="20">
        <v>1</v>
      </c>
      <c r="B116" s="21" t="s">
        <v>52</v>
      </c>
      <c r="C116" s="21" t="s">
        <v>53</v>
      </c>
      <c r="D116" s="21" t="s">
        <v>80</v>
      </c>
      <c r="E116" s="21">
        <v>7</v>
      </c>
      <c r="F116" s="21" t="s">
        <v>76</v>
      </c>
      <c r="G116" s="21" t="s">
        <v>55</v>
      </c>
      <c r="H116" s="21" t="s">
        <v>217</v>
      </c>
      <c r="I116" s="21">
        <v>20</v>
      </c>
      <c r="J116" s="21">
        <v>10</v>
      </c>
      <c r="K116" s="21">
        <f t="shared" si="23"/>
        <v>200</v>
      </c>
      <c r="L116" s="21">
        <v>11</v>
      </c>
      <c r="M116" s="21">
        <f t="shared" si="24"/>
        <v>220</v>
      </c>
      <c r="N116" s="21">
        <v>12</v>
      </c>
      <c r="O116" s="21">
        <f t="shared" si="25"/>
        <v>240</v>
      </c>
      <c r="P116" s="21">
        <v>13</v>
      </c>
      <c r="Q116" s="21">
        <f t="shared" si="26"/>
        <v>260</v>
      </c>
      <c r="R116" s="21">
        <v>14</v>
      </c>
      <c r="S116" s="21">
        <f t="shared" si="27"/>
        <v>280</v>
      </c>
      <c r="T116" s="21">
        <v>15</v>
      </c>
      <c r="U116" s="21">
        <f t="shared" si="28"/>
        <v>300</v>
      </c>
      <c r="V116" s="21">
        <v>16</v>
      </c>
      <c r="W116" s="21">
        <f t="shared" si="29"/>
        <v>320</v>
      </c>
      <c r="X116" s="27" cm="1">
        <f t="array" ref="X116">SUMPRODUCT((MOD(COLUMN(J116:W116),2)=0)*1,J116:W116)</f>
        <v>91</v>
      </c>
      <c r="Y116" s="27" cm="1">
        <f t="array" ref="Y116">SUMPRODUCT((MOD(COLUMN(K116:X116),2)=0)*1,K116:X116)</f>
        <v>172</v>
      </c>
      <c r="Z116" s="21">
        <v>17</v>
      </c>
      <c r="AA116" s="21">
        <f t="shared" si="30"/>
        <v>4420</v>
      </c>
      <c r="AB116" s="21">
        <v>18</v>
      </c>
      <c r="AC116" s="21">
        <f t="shared" si="43"/>
        <v>360</v>
      </c>
      <c r="AD116" s="21">
        <v>19</v>
      </c>
      <c r="AE116" s="21">
        <f t="shared" si="43"/>
        <v>380</v>
      </c>
      <c r="AF116" s="21">
        <v>20</v>
      </c>
      <c r="AG116" s="21">
        <f t="shared" si="32"/>
        <v>400</v>
      </c>
      <c r="AH116" s="21">
        <v>21</v>
      </c>
      <c r="AI116" s="21">
        <f t="shared" si="33"/>
        <v>420</v>
      </c>
      <c r="AJ116" s="21">
        <v>22</v>
      </c>
      <c r="AK116" s="21">
        <f t="shared" si="34"/>
        <v>440</v>
      </c>
      <c r="AL116" s="21">
        <v>23</v>
      </c>
      <c r="AM116" s="21">
        <f t="shared" si="35"/>
        <v>460</v>
      </c>
      <c r="AN116" s="21">
        <v>24</v>
      </c>
      <c r="AO116" s="21">
        <f t="shared" si="36"/>
        <v>480</v>
      </c>
      <c r="AP116" s="21">
        <v>25</v>
      </c>
      <c r="AQ116" s="21">
        <f t="shared" si="37"/>
        <v>500</v>
      </c>
      <c r="AR116" s="27" cm="1">
        <f t="array" ref="AR116">SUMPRODUCT((MOD(COLUMN(Z116:AQ116),2)=0)*1,Z116:AQ116)</f>
        <v>189</v>
      </c>
      <c r="AS116" s="27" cm="1">
        <f t="array" ref="AS116">SUMPRODUCT((MOD(COLUMN(AA116:AR116),2)=0)*1,AA116:AR116)</f>
        <v>361</v>
      </c>
      <c r="AT116" s="21">
        <v>26</v>
      </c>
      <c r="AU116" s="21">
        <f t="shared" si="38"/>
        <v>520</v>
      </c>
      <c r="AV116" s="21">
        <v>27</v>
      </c>
      <c r="AW116" s="21">
        <f t="shared" si="39"/>
        <v>540</v>
      </c>
      <c r="AX116" s="21">
        <v>28</v>
      </c>
      <c r="AY116" s="21">
        <f t="shared" si="40"/>
        <v>560</v>
      </c>
      <c r="AZ116" s="27" cm="1">
        <f t="array" ref="AZ116">SUMPRODUCT((MOD(COLUMN(AT116:AY116),2)=0)*1,AT116:AY116)+TBDD[[#This Row],[TOTAL OBJECTIF COMMERCIAL ]]</f>
        <v>270</v>
      </c>
      <c r="BA116" s="27" cm="1">
        <f t="array" ref="BA116">SUMPRODUCT((MOD(COLUMN(AU116:AZ116),2)=0)*1,AU116:AZ116)+TBDD[[#This Row],[TOTAL CA COMMERCIAL]]</f>
        <v>686</v>
      </c>
      <c r="BB116" s="22" t="s">
        <v>54</v>
      </c>
    </row>
    <row r="117" spans="1:54" x14ac:dyDescent="0.25">
      <c r="A117" s="20">
        <v>1</v>
      </c>
      <c r="B117" s="21" t="s">
        <v>52</v>
      </c>
      <c r="C117" s="21" t="s">
        <v>53</v>
      </c>
      <c r="D117" s="21" t="s">
        <v>80</v>
      </c>
      <c r="E117" s="21">
        <v>7</v>
      </c>
      <c r="F117" s="21" t="s">
        <v>76</v>
      </c>
      <c r="G117" s="21" t="s">
        <v>55</v>
      </c>
      <c r="H117" s="21" t="s">
        <v>218</v>
      </c>
      <c r="I117" s="21">
        <v>20</v>
      </c>
      <c r="J117" s="21">
        <v>10</v>
      </c>
      <c r="K117" s="21">
        <f t="shared" si="23"/>
        <v>200</v>
      </c>
      <c r="L117" s="21">
        <v>11</v>
      </c>
      <c r="M117" s="21">
        <f t="shared" si="24"/>
        <v>220</v>
      </c>
      <c r="N117" s="21">
        <v>12</v>
      </c>
      <c r="O117" s="21">
        <f t="shared" si="25"/>
        <v>240</v>
      </c>
      <c r="P117" s="21">
        <v>13</v>
      </c>
      <c r="Q117" s="21">
        <f t="shared" si="26"/>
        <v>260</v>
      </c>
      <c r="R117" s="21">
        <v>14</v>
      </c>
      <c r="S117" s="21">
        <f t="shared" si="27"/>
        <v>280</v>
      </c>
      <c r="T117" s="21">
        <v>15</v>
      </c>
      <c r="U117" s="21">
        <f t="shared" si="28"/>
        <v>300</v>
      </c>
      <c r="V117" s="21">
        <v>16</v>
      </c>
      <c r="W117" s="21">
        <f t="shared" si="29"/>
        <v>320</v>
      </c>
      <c r="X117" s="27" cm="1">
        <f t="array" ref="X117">SUMPRODUCT((MOD(COLUMN(J117:W117),2)=0)*1,J117:W117)</f>
        <v>91</v>
      </c>
      <c r="Y117" s="27" cm="1">
        <f t="array" ref="Y117">SUMPRODUCT((MOD(COLUMN(K117:X117),2)=0)*1,K117:X117)</f>
        <v>172</v>
      </c>
      <c r="Z117" s="21">
        <v>17</v>
      </c>
      <c r="AA117" s="21">
        <f t="shared" si="30"/>
        <v>4420</v>
      </c>
      <c r="AB117" s="21">
        <v>18</v>
      </c>
      <c r="AC117" s="21">
        <f t="shared" si="43"/>
        <v>360</v>
      </c>
      <c r="AD117" s="21">
        <v>19</v>
      </c>
      <c r="AE117" s="21">
        <f t="shared" si="43"/>
        <v>380</v>
      </c>
      <c r="AF117" s="21">
        <v>20</v>
      </c>
      <c r="AG117" s="21">
        <f t="shared" si="32"/>
        <v>400</v>
      </c>
      <c r="AH117" s="21">
        <v>21</v>
      </c>
      <c r="AI117" s="21">
        <f t="shared" si="33"/>
        <v>420</v>
      </c>
      <c r="AJ117" s="21">
        <v>22</v>
      </c>
      <c r="AK117" s="21">
        <f t="shared" si="34"/>
        <v>440</v>
      </c>
      <c r="AL117" s="21">
        <v>23</v>
      </c>
      <c r="AM117" s="21">
        <f t="shared" si="35"/>
        <v>460</v>
      </c>
      <c r="AN117" s="21">
        <v>24</v>
      </c>
      <c r="AO117" s="21">
        <f t="shared" si="36"/>
        <v>480</v>
      </c>
      <c r="AP117" s="21">
        <v>25</v>
      </c>
      <c r="AQ117" s="21">
        <f t="shared" si="37"/>
        <v>500</v>
      </c>
      <c r="AR117" s="27" cm="1">
        <f t="array" ref="AR117">SUMPRODUCT((MOD(COLUMN(Z117:AQ117),2)=0)*1,Z117:AQ117)</f>
        <v>189</v>
      </c>
      <c r="AS117" s="27" cm="1">
        <f t="array" ref="AS117">SUMPRODUCT((MOD(COLUMN(AA117:AR117),2)=0)*1,AA117:AR117)</f>
        <v>361</v>
      </c>
      <c r="AT117" s="21">
        <v>26</v>
      </c>
      <c r="AU117" s="21">
        <f t="shared" si="38"/>
        <v>520</v>
      </c>
      <c r="AV117" s="21">
        <v>27</v>
      </c>
      <c r="AW117" s="21">
        <f t="shared" si="39"/>
        <v>540</v>
      </c>
      <c r="AX117" s="21">
        <v>28</v>
      </c>
      <c r="AY117" s="21">
        <f t="shared" si="40"/>
        <v>560</v>
      </c>
      <c r="AZ117" s="27" cm="1">
        <f t="array" ref="AZ117">SUMPRODUCT((MOD(COLUMN(AT117:AY117),2)=0)*1,AT117:AY117)+TBDD[[#This Row],[TOTAL OBJECTIF COMMERCIAL ]]</f>
        <v>270</v>
      </c>
      <c r="BA117" s="27" cm="1">
        <f t="array" ref="BA117">SUMPRODUCT((MOD(COLUMN(AU117:AZ117),2)=0)*1,AU117:AZ117)+TBDD[[#This Row],[TOTAL CA COMMERCIAL]]</f>
        <v>686</v>
      </c>
      <c r="BB117" s="22" t="s">
        <v>54</v>
      </c>
    </row>
    <row r="118" spans="1:54" x14ac:dyDescent="0.25">
      <c r="A118" s="20">
        <v>1</v>
      </c>
      <c r="B118" s="21" t="s">
        <v>52</v>
      </c>
      <c r="C118" s="21" t="s">
        <v>53</v>
      </c>
      <c r="D118" s="21" t="s">
        <v>80</v>
      </c>
      <c r="E118" s="21">
        <v>7</v>
      </c>
      <c r="F118" s="21" t="s">
        <v>76</v>
      </c>
      <c r="G118" s="21" t="s">
        <v>55</v>
      </c>
      <c r="H118" s="21" t="s">
        <v>219</v>
      </c>
      <c r="I118" s="21">
        <v>20</v>
      </c>
      <c r="J118" s="21">
        <v>10</v>
      </c>
      <c r="K118" s="21">
        <f t="shared" si="23"/>
        <v>200</v>
      </c>
      <c r="L118" s="21">
        <v>11</v>
      </c>
      <c r="M118" s="21">
        <f t="shared" si="24"/>
        <v>220</v>
      </c>
      <c r="N118" s="21">
        <v>12</v>
      </c>
      <c r="O118" s="21">
        <f t="shared" si="25"/>
        <v>240</v>
      </c>
      <c r="P118" s="21">
        <v>13</v>
      </c>
      <c r="Q118" s="21">
        <f t="shared" si="26"/>
        <v>260</v>
      </c>
      <c r="R118" s="21">
        <v>14</v>
      </c>
      <c r="S118" s="21">
        <f t="shared" si="27"/>
        <v>280</v>
      </c>
      <c r="T118" s="21">
        <v>15</v>
      </c>
      <c r="U118" s="21">
        <f t="shared" si="28"/>
        <v>300</v>
      </c>
      <c r="V118" s="21">
        <v>16</v>
      </c>
      <c r="W118" s="21">
        <f t="shared" si="29"/>
        <v>320</v>
      </c>
      <c r="X118" s="27" cm="1">
        <f t="array" ref="X118">SUMPRODUCT((MOD(COLUMN(J118:W118),2)=0)*1,J118:W118)</f>
        <v>91</v>
      </c>
      <c r="Y118" s="27" cm="1">
        <f t="array" ref="Y118">SUMPRODUCT((MOD(COLUMN(K118:X118),2)=0)*1,K118:X118)</f>
        <v>172</v>
      </c>
      <c r="Z118" s="21">
        <v>17</v>
      </c>
      <c r="AA118" s="21">
        <f t="shared" si="30"/>
        <v>4420</v>
      </c>
      <c r="AB118" s="21">
        <v>18</v>
      </c>
      <c r="AC118" s="21">
        <f t="shared" si="43"/>
        <v>360</v>
      </c>
      <c r="AD118" s="21">
        <v>19</v>
      </c>
      <c r="AE118" s="21">
        <f t="shared" si="43"/>
        <v>380</v>
      </c>
      <c r="AF118" s="21">
        <v>20</v>
      </c>
      <c r="AG118" s="21">
        <f t="shared" si="32"/>
        <v>400</v>
      </c>
      <c r="AH118" s="21">
        <v>21</v>
      </c>
      <c r="AI118" s="21">
        <f t="shared" si="33"/>
        <v>420</v>
      </c>
      <c r="AJ118" s="21">
        <v>22</v>
      </c>
      <c r="AK118" s="21">
        <f t="shared" si="34"/>
        <v>440</v>
      </c>
      <c r="AL118" s="21">
        <v>23</v>
      </c>
      <c r="AM118" s="21">
        <f t="shared" si="35"/>
        <v>460</v>
      </c>
      <c r="AN118" s="21">
        <v>24</v>
      </c>
      <c r="AO118" s="21">
        <f t="shared" si="36"/>
        <v>480</v>
      </c>
      <c r="AP118" s="21">
        <v>25</v>
      </c>
      <c r="AQ118" s="21">
        <f t="shared" si="37"/>
        <v>500</v>
      </c>
      <c r="AR118" s="27" cm="1">
        <f t="array" ref="AR118">SUMPRODUCT((MOD(COLUMN(Z118:AQ118),2)=0)*1,Z118:AQ118)</f>
        <v>189</v>
      </c>
      <c r="AS118" s="27" cm="1">
        <f t="array" ref="AS118">SUMPRODUCT((MOD(COLUMN(AA118:AR118),2)=0)*1,AA118:AR118)</f>
        <v>361</v>
      </c>
      <c r="AT118" s="21">
        <v>26</v>
      </c>
      <c r="AU118" s="21">
        <f t="shared" si="38"/>
        <v>520</v>
      </c>
      <c r="AV118" s="21">
        <v>27</v>
      </c>
      <c r="AW118" s="21">
        <f t="shared" si="39"/>
        <v>540</v>
      </c>
      <c r="AX118" s="21">
        <v>28</v>
      </c>
      <c r="AY118" s="21">
        <f t="shared" si="40"/>
        <v>560</v>
      </c>
      <c r="AZ118" s="27" cm="1">
        <f t="array" ref="AZ118">SUMPRODUCT((MOD(COLUMN(AT118:AY118),2)=0)*1,AT118:AY118)+TBDD[[#This Row],[TOTAL OBJECTIF COMMERCIAL ]]</f>
        <v>270</v>
      </c>
      <c r="BA118" s="27" cm="1">
        <f t="array" ref="BA118">SUMPRODUCT((MOD(COLUMN(AU118:AZ118),2)=0)*1,AU118:AZ118)+TBDD[[#This Row],[TOTAL CA COMMERCIAL]]</f>
        <v>686</v>
      </c>
      <c r="BB118" s="22" t="s">
        <v>54</v>
      </c>
    </row>
    <row r="119" spans="1:54" x14ac:dyDescent="0.25">
      <c r="A119" s="20">
        <v>1</v>
      </c>
      <c r="B119" s="21" t="s">
        <v>52</v>
      </c>
      <c r="C119" s="21" t="s">
        <v>53</v>
      </c>
      <c r="D119" s="21" t="s">
        <v>80</v>
      </c>
      <c r="E119" s="21">
        <v>7</v>
      </c>
      <c r="F119" s="21" t="s">
        <v>76</v>
      </c>
      <c r="G119" s="21" t="s">
        <v>55</v>
      </c>
      <c r="H119" s="21" t="s">
        <v>220</v>
      </c>
      <c r="I119" s="21">
        <v>20</v>
      </c>
      <c r="J119" s="21">
        <v>10</v>
      </c>
      <c r="K119" s="21">
        <f t="shared" si="23"/>
        <v>200</v>
      </c>
      <c r="L119" s="21">
        <v>11</v>
      </c>
      <c r="M119" s="21">
        <f t="shared" si="24"/>
        <v>220</v>
      </c>
      <c r="N119" s="21">
        <v>12</v>
      </c>
      <c r="O119" s="21">
        <f t="shared" si="25"/>
        <v>240</v>
      </c>
      <c r="P119" s="21">
        <v>13</v>
      </c>
      <c r="Q119" s="21">
        <f t="shared" si="26"/>
        <v>260</v>
      </c>
      <c r="R119" s="21">
        <v>14</v>
      </c>
      <c r="S119" s="21">
        <f t="shared" si="27"/>
        <v>280</v>
      </c>
      <c r="T119" s="21">
        <v>15</v>
      </c>
      <c r="U119" s="21">
        <f t="shared" si="28"/>
        <v>300</v>
      </c>
      <c r="V119" s="21">
        <v>16</v>
      </c>
      <c r="W119" s="21">
        <f t="shared" si="29"/>
        <v>320</v>
      </c>
      <c r="X119" s="27" cm="1">
        <f t="array" ref="X119">SUMPRODUCT((MOD(COLUMN(J119:W119),2)=0)*1,J119:W119)</f>
        <v>91</v>
      </c>
      <c r="Y119" s="27" cm="1">
        <f t="array" ref="Y119">SUMPRODUCT((MOD(COLUMN(K119:X119),2)=0)*1,K119:X119)</f>
        <v>172</v>
      </c>
      <c r="Z119" s="21">
        <v>17</v>
      </c>
      <c r="AA119" s="21">
        <f t="shared" si="30"/>
        <v>4420</v>
      </c>
      <c r="AB119" s="21">
        <v>18</v>
      </c>
      <c r="AC119" s="21">
        <f t="shared" si="43"/>
        <v>360</v>
      </c>
      <c r="AD119" s="21">
        <v>19</v>
      </c>
      <c r="AE119" s="21">
        <f t="shared" si="43"/>
        <v>380</v>
      </c>
      <c r="AF119" s="21">
        <v>20</v>
      </c>
      <c r="AG119" s="21">
        <f t="shared" si="32"/>
        <v>400</v>
      </c>
      <c r="AH119" s="21">
        <v>21</v>
      </c>
      <c r="AI119" s="21">
        <f t="shared" si="33"/>
        <v>420</v>
      </c>
      <c r="AJ119" s="21">
        <v>22</v>
      </c>
      <c r="AK119" s="21">
        <f t="shared" si="34"/>
        <v>440</v>
      </c>
      <c r="AL119" s="21">
        <v>23</v>
      </c>
      <c r="AM119" s="21">
        <f t="shared" si="35"/>
        <v>460</v>
      </c>
      <c r="AN119" s="21">
        <v>24</v>
      </c>
      <c r="AO119" s="21">
        <f t="shared" si="36"/>
        <v>480</v>
      </c>
      <c r="AP119" s="21">
        <v>25</v>
      </c>
      <c r="AQ119" s="21">
        <f t="shared" si="37"/>
        <v>500</v>
      </c>
      <c r="AR119" s="27" cm="1">
        <f t="array" ref="AR119">SUMPRODUCT((MOD(COLUMN(Z119:AQ119),2)=0)*1,Z119:AQ119)</f>
        <v>189</v>
      </c>
      <c r="AS119" s="27" cm="1">
        <f t="array" ref="AS119">SUMPRODUCT((MOD(COLUMN(AA119:AR119),2)=0)*1,AA119:AR119)</f>
        <v>361</v>
      </c>
      <c r="AT119" s="21">
        <v>26</v>
      </c>
      <c r="AU119" s="21">
        <f t="shared" si="38"/>
        <v>520</v>
      </c>
      <c r="AV119" s="21">
        <v>27</v>
      </c>
      <c r="AW119" s="21">
        <f t="shared" si="39"/>
        <v>540</v>
      </c>
      <c r="AX119" s="21">
        <v>28</v>
      </c>
      <c r="AY119" s="21">
        <f t="shared" si="40"/>
        <v>560</v>
      </c>
      <c r="AZ119" s="27" cm="1">
        <f t="array" ref="AZ119">SUMPRODUCT((MOD(COLUMN(AT119:AY119),2)=0)*1,AT119:AY119)+TBDD[[#This Row],[TOTAL OBJECTIF COMMERCIAL ]]</f>
        <v>270</v>
      </c>
      <c r="BA119" s="27" cm="1">
        <f t="array" ref="BA119">SUMPRODUCT((MOD(COLUMN(AU119:AZ119),2)=0)*1,AU119:AZ119)+TBDD[[#This Row],[TOTAL CA COMMERCIAL]]</f>
        <v>686</v>
      </c>
      <c r="BB119" s="22" t="s">
        <v>54</v>
      </c>
    </row>
    <row r="120" spans="1:54" x14ac:dyDescent="0.25">
      <c r="A120" s="20">
        <v>1</v>
      </c>
      <c r="B120" s="21" t="s">
        <v>52</v>
      </c>
      <c r="C120" s="21" t="s">
        <v>53</v>
      </c>
      <c r="D120" s="21" t="s">
        <v>80</v>
      </c>
      <c r="E120" s="21">
        <v>7</v>
      </c>
      <c r="F120" s="21" t="s">
        <v>76</v>
      </c>
      <c r="G120" s="21" t="s">
        <v>55</v>
      </c>
      <c r="H120" s="21" t="s">
        <v>221</v>
      </c>
      <c r="I120" s="21">
        <v>20</v>
      </c>
      <c r="J120" s="21">
        <v>10</v>
      </c>
      <c r="K120" s="21">
        <f t="shared" si="23"/>
        <v>200</v>
      </c>
      <c r="L120" s="21">
        <v>11</v>
      </c>
      <c r="M120" s="21">
        <f t="shared" si="24"/>
        <v>220</v>
      </c>
      <c r="N120" s="21">
        <v>12</v>
      </c>
      <c r="O120" s="21">
        <f t="shared" si="25"/>
        <v>240</v>
      </c>
      <c r="P120" s="21">
        <v>13</v>
      </c>
      <c r="Q120" s="21">
        <f t="shared" si="26"/>
        <v>260</v>
      </c>
      <c r="R120" s="21">
        <v>14</v>
      </c>
      <c r="S120" s="21">
        <f t="shared" si="27"/>
        <v>280</v>
      </c>
      <c r="T120" s="21">
        <v>15</v>
      </c>
      <c r="U120" s="21">
        <f t="shared" si="28"/>
        <v>300</v>
      </c>
      <c r="V120" s="21">
        <v>16</v>
      </c>
      <c r="W120" s="21">
        <f t="shared" si="29"/>
        <v>320</v>
      </c>
      <c r="X120" s="27" cm="1">
        <f t="array" ref="X120">SUMPRODUCT((MOD(COLUMN(J120:W120),2)=0)*1,J120:W120)</f>
        <v>91</v>
      </c>
      <c r="Y120" s="27" cm="1">
        <f t="array" ref="Y120">SUMPRODUCT((MOD(COLUMN(K120:X120),2)=0)*1,K120:X120)</f>
        <v>172</v>
      </c>
      <c r="Z120" s="21">
        <v>17</v>
      </c>
      <c r="AA120" s="21">
        <f t="shared" si="30"/>
        <v>4420</v>
      </c>
      <c r="AB120" s="21">
        <v>18</v>
      </c>
      <c r="AC120" s="21">
        <f t="shared" si="43"/>
        <v>360</v>
      </c>
      <c r="AD120" s="21">
        <v>19</v>
      </c>
      <c r="AE120" s="21">
        <f t="shared" si="43"/>
        <v>380</v>
      </c>
      <c r="AF120" s="21">
        <v>20</v>
      </c>
      <c r="AG120" s="21">
        <f t="shared" si="32"/>
        <v>400</v>
      </c>
      <c r="AH120" s="21">
        <v>21</v>
      </c>
      <c r="AI120" s="21">
        <f t="shared" si="33"/>
        <v>420</v>
      </c>
      <c r="AJ120" s="21">
        <v>22</v>
      </c>
      <c r="AK120" s="21">
        <f t="shared" si="34"/>
        <v>440</v>
      </c>
      <c r="AL120" s="21">
        <v>23</v>
      </c>
      <c r="AM120" s="21">
        <f t="shared" si="35"/>
        <v>460</v>
      </c>
      <c r="AN120" s="21">
        <v>24</v>
      </c>
      <c r="AO120" s="21">
        <f t="shared" si="36"/>
        <v>480</v>
      </c>
      <c r="AP120" s="21">
        <v>25</v>
      </c>
      <c r="AQ120" s="21">
        <f t="shared" si="37"/>
        <v>500</v>
      </c>
      <c r="AR120" s="27" cm="1">
        <f t="array" ref="AR120">SUMPRODUCT((MOD(COLUMN(Z120:AQ120),2)=0)*1,Z120:AQ120)</f>
        <v>189</v>
      </c>
      <c r="AS120" s="27" cm="1">
        <f t="array" ref="AS120">SUMPRODUCT((MOD(COLUMN(AA120:AR120),2)=0)*1,AA120:AR120)</f>
        <v>361</v>
      </c>
      <c r="AT120" s="21">
        <v>26</v>
      </c>
      <c r="AU120" s="21">
        <f t="shared" si="38"/>
        <v>520</v>
      </c>
      <c r="AV120" s="21">
        <v>27</v>
      </c>
      <c r="AW120" s="21">
        <f t="shared" si="39"/>
        <v>540</v>
      </c>
      <c r="AX120" s="21">
        <v>28</v>
      </c>
      <c r="AY120" s="21">
        <f t="shared" si="40"/>
        <v>560</v>
      </c>
      <c r="AZ120" s="27" cm="1">
        <f t="array" ref="AZ120">SUMPRODUCT((MOD(COLUMN(AT120:AY120),2)=0)*1,AT120:AY120)+TBDD[[#This Row],[TOTAL OBJECTIF COMMERCIAL ]]</f>
        <v>270</v>
      </c>
      <c r="BA120" s="27" cm="1">
        <f t="array" ref="BA120">SUMPRODUCT((MOD(COLUMN(AU120:AZ120),2)=0)*1,AU120:AZ120)+TBDD[[#This Row],[TOTAL CA COMMERCIAL]]</f>
        <v>686</v>
      </c>
      <c r="BB120" s="22" t="s">
        <v>54</v>
      </c>
    </row>
    <row r="121" spans="1:54" x14ac:dyDescent="0.25">
      <c r="A121" s="20">
        <v>1</v>
      </c>
      <c r="B121" s="21" t="s">
        <v>52</v>
      </c>
      <c r="C121" s="21" t="s">
        <v>53</v>
      </c>
      <c r="D121" s="21" t="s">
        <v>80</v>
      </c>
      <c r="E121" s="21">
        <v>7</v>
      </c>
      <c r="F121" s="21" t="s">
        <v>76</v>
      </c>
      <c r="G121" s="21" t="s">
        <v>55</v>
      </c>
      <c r="H121" s="21" t="s">
        <v>222</v>
      </c>
      <c r="I121" s="21">
        <v>20</v>
      </c>
      <c r="J121" s="21">
        <v>10</v>
      </c>
      <c r="K121" s="21">
        <f t="shared" si="23"/>
        <v>200</v>
      </c>
      <c r="L121" s="21">
        <v>11</v>
      </c>
      <c r="M121" s="21">
        <f t="shared" si="24"/>
        <v>220</v>
      </c>
      <c r="N121" s="21">
        <v>12</v>
      </c>
      <c r="O121" s="21">
        <f t="shared" si="25"/>
        <v>240</v>
      </c>
      <c r="P121" s="21">
        <v>13</v>
      </c>
      <c r="Q121" s="21">
        <f t="shared" si="26"/>
        <v>260</v>
      </c>
      <c r="R121" s="21">
        <v>14</v>
      </c>
      <c r="S121" s="21">
        <f t="shared" si="27"/>
        <v>280</v>
      </c>
      <c r="T121" s="21">
        <v>15</v>
      </c>
      <c r="U121" s="21">
        <f t="shared" si="28"/>
        <v>300</v>
      </c>
      <c r="V121" s="21">
        <v>16</v>
      </c>
      <c r="W121" s="21">
        <f t="shared" si="29"/>
        <v>320</v>
      </c>
      <c r="X121" s="27" cm="1">
        <f t="array" ref="X121">SUMPRODUCT((MOD(COLUMN(J121:W121),2)=0)*1,J121:W121)</f>
        <v>91</v>
      </c>
      <c r="Y121" s="27" cm="1">
        <f t="array" ref="Y121">SUMPRODUCT((MOD(COLUMN(K121:X121),2)=0)*1,K121:X121)</f>
        <v>172</v>
      </c>
      <c r="Z121" s="21">
        <v>17</v>
      </c>
      <c r="AA121" s="21">
        <f t="shared" si="30"/>
        <v>4420</v>
      </c>
      <c r="AB121" s="21">
        <v>18</v>
      </c>
      <c r="AC121" s="21">
        <f t="shared" si="43"/>
        <v>360</v>
      </c>
      <c r="AD121" s="21">
        <v>19</v>
      </c>
      <c r="AE121" s="21">
        <f t="shared" si="43"/>
        <v>380</v>
      </c>
      <c r="AF121" s="21">
        <v>20</v>
      </c>
      <c r="AG121" s="21">
        <f t="shared" si="32"/>
        <v>400</v>
      </c>
      <c r="AH121" s="21">
        <v>21</v>
      </c>
      <c r="AI121" s="21">
        <f t="shared" si="33"/>
        <v>420</v>
      </c>
      <c r="AJ121" s="21">
        <v>22</v>
      </c>
      <c r="AK121" s="21">
        <f t="shared" si="34"/>
        <v>440</v>
      </c>
      <c r="AL121" s="21">
        <v>23</v>
      </c>
      <c r="AM121" s="21">
        <f t="shared" si="35"/>
        <v>460</v>
      </c>
      <c r="AN121" s="21">
        <v>24</v>
      </c>
      <c r="AO121" s="21">
        <f t="shared" si="36"/>
        <v>480</v>
      </c>
      <c r="AP121" s="21">
        <v>25</v>
      </c>
      <c r="AQ121" s="21">
        <f t="shared" si="37"/>
        <v>500</v>
      </c>
      <c r="AR121" s="27" cm="1">
        <f t="array" ref="AR121">SUMPRODUCT((MOD(COLUMN(Z121:AQ121),2)=0)*1,Z121:AQ121)</f>
        <v>189</v>
      </c>
      <c r="AS121" s="27" cm="1">
        <f t="array" ref="AS121">SUMPRODUCT((MOD(COLUMN(AA121:AR121),2)=0)*1,AA121:AR121)</f>
        <v>361</v>
      </c>
      <c r="AT121" s="21">
        <v>26</v>
      </c>
      <c r="AU121" s="21">
        <f t="shared" si="38"/>
        <v>520</v>
      </c>
      <c r="AV121" s="21">
        <v>27</v>
      </c>
      <c r="AW121" s="21">
        <f t="shared" si="39"/>
        <v>540</v>
      </c>
      <c r="AX121" s="21">
        <v>28</v>
      </c>
      <c r="AY121" s="21">
        <f t="shared" si="40"/>
        <v>560</v>
      </c>
      <c r="AZ121" s="27" cm="1">
        <f t="array" ref="AZ121">SUMPRODUCT((MOD(COLUMN(AT121:AY121),2)=0)*1,AT121:AY121)+TBDD[[#This Row],[TOTAL OBJECTIF COMMERCIAL ]]</f>
        <v>270</v>
      </c>
      <c r="BA121" s="27" cm="1">
        <f t="array" ref="BA121">SUMPRODUCT((MOD(COLUMN(AU121:AZ121),2)=0)*1,AU121:AZ121)+TBDD[[#This Row],[TOTAL CA COMMERCIAL]]</f>
        <v>686</v>
      </c>
      <c r="BB121" s="22" t="s">
        <v>54</v>
      </c>
    </row>
    <row r="122" spans="1:54" x14ac:dyDescent="0.25">
      <c r="A122" s="20">
        <v>1</v>
      </c>
      <c r="B122" s="21" t="s">
        <v>52</v>
      </c>
      <c r="C122" s="21" t="s">
        <v>53</v>
      </c>
      <c r="D122" s="21" t="s">
        <v>82</v>
      </c>
      <c r="E122" s="21">
        <v>8</v>
      </c>
      <c r="F122" s="21" t="s">
        <v>76</v>
      </c>
      <c r="G122" s="21" t="s">
        <v>55</v>
      </c>
      <c r="H122" s="21" t="s">
        <v>223</v>
      </c>
      <c r="I122" s="21">
        <v>20</v>
      </c>
      <c r="J122" s="21">
        <v>10</v>
      </c>
      <c r="K122" s="21">
        <f t="shared" si="23"/>
        <v>200</v>
      </c>
      <c r="L122" s="21">
        <v>11</v>
      </c>
      <c r="M122" s="21">
        <f t="shared" si="24"/>
        <v>220</v>
      </c>
      <c r="N122" s="21">
        <v>12</v>
      </c>
      <c r="O122" s="21">
        <f t="shared" si="25"/>
        <v>240</v>
      </c>
      <c r="P122" s="21">
        <v>13</v>
      </c>
      <c r="Q122" s="21">
        <f t="shared" si="26"/>
        <v>260</v>
      </c>
      <c r="R122" s="21">
        <v>14</v>
      </c>
      <c r="S122" s="21">
        <f t="shared" si="27"/>
        <v>280</v>
      </c>
      <c r="T122" s="21">
        <v>15</v>
      </c>
      <c r="U122" s="21">
        <f t="shared" si="28"/>
        <v>300</v>
      </c>
      <c r="V122" s="21">
        <v>16</v>
      </c>
      <c r="W122" s="21">
        <f t="shared" si="29"/>
        <v>320</v>
      </c>
      <c r="X122" s="27" cm="1">
        <f t="array" ref="X122">SUMPRODUCT((MOD(COLUMN(J122:W122),2)=0)*1,J122:W122)</f>
        <v>91</v>
      </c>
      <c r="Y122" s="27" cm="1">
        <f t="array" ref="Y122">SUMPRODUCT((MOD(COLUMN(K122:X122),2)=0)*1,K122:X122)</f>
        <v>172</v>
      </c>
      <c r="Z122" s="21">
        <v>17</v>
      </c>
      <c r="AA122" s="21">
        <f t="shared" si="30"/>
        <v>4420</v>
      </c>
      <c r="AB122" s="21">
        <v>18</v>
      </c>
      <c r="AC122" s="21">
        <f t="shared" si="43"/>
        <v>360</v>
      </c>
      <c r="AD122" s="21">
        <v>19</v>
      </c>
      <c r="AE122" s="21">
        <f t="shared" si="43"/>
        <v>380</v>
      </c>
      <c r="AF122" s="21">
        <v>20</v>
      </c>
      <c r="AG122" s="21">
        <f t="shared" si="32"/>
        <v>400</v>
      </c>
      <c r="AH122" s="21">
        <v>21</v>
      </c>
      <c r="AI122" s="21">
        <f t="shared" si="33"/>
        <v>420</v>
      </c>
      <c r="AJ122" s="21">
        <v>22</v>
      </c>
      <c r="AK122" s="21">
        <f t="shared" si="34"/>
        <v>440</v>
      </c>
      <c r="AL122" s="21">
        <v>23</v>
      </c>
      <c r="AM122" s="21">
        <f t="shared" si="35"/>
        <v>460</v>
      </c>
      <c r="AN122" s="21">
        <v>24</v>
      </c>
      <c r="AO122" s="21">
        <f t="shared" si="36"/>
        <v>480</v>
      </c>
      <c r="AP122" s="21">
        <v>25</v>
      </c>
      <c r="AQ122" s="21">
        <f t="shared" si="37"/>
        <v>500</v>
      </c>
      <c r="AR122" s="27" cm="1">
        <f t="array" ref="AR122">SUMPRODUCT((MOD(COLUMN(Z122:AQ122),2)=0)*1,Z122:AQ122)</f>
        <v>189</v>
      </c>
      <c r="AS122" s="27" cm="1">
        <f t="array" ref="AS122">SUMPRODUCT((MOD(COLUMN(AA122:AR122),2)=0)*1,AA122:AR122)</f>
        <v>361</v>
      </c>
      <c r="AT122" s="21">
        <v>26</v>
      </c>
      <c r="AU122" s="21">
        <f t="shared" si="38"/>
        <v>520</v>
      </c>
      <c r="AV122" s="21">
        <v>27</v>
      </c>
      <c r="AW122" s="21">
        <f t="shared" si="39"/>
        <v>540</v>
      </c>
      <c r="AX122" s="21">
        <v>28</v>
      </c>
      <c r="AY122" s="21">
        <f t="shared" si="40"/>
        <v>560</v>
      </c>
      <c r="AZ122" s="27" cm="1">
        <f t="array" ref="AZ122">SUMPRODUCT((MOD(COLUMN(AT122:AY122),2)=0)*1,AT122:AY122)+TBDD[[#This Row],[TOTAL OBJECTIF COMMERCIAL ]]</f>
        <v>270</v>
      </c>
      <c r="BA122" s="27" cm="1">
        <f t="array" ref="BA122">SUMPRODUCT((MOD(COLUMN(AU122:AZ122),2)=0)*1,AU122:AZ122)+TBDD[[#This Row],[TOTAL CA COMMERCIAL]]</f>
        <v>686</v>
      </c>
      <c r="BB122" s="22" t="s">
        <v>54</v>
      </c>
    </row>
    <row r="123" spans="1:54" x14ac:dyDescent="0.25">
      <c r="A123" s="20">
        <v>1</v>
      </c>
      <c r="B123" s="21" t="s">
        <v>52</v>
      </c>
      <c r="C123" s="21" t="s">
        <v>53</v>
      </c>
      <c r="D123" s="21" t="s">
        <v>82</v>
      </c>
      <c r="E123" s="21">
        <v>8</v>
      </c>
      <c r="F123" s="21" t="s">
        <v>76</v>
      </c>
      <c r="G123" s="21" t="s">
        <v>55</v>
      </c>
      <c r="H123" s="21" t="s">
        <v>224</v>
      </c>
      <c r="I123" s="21">
        <v>20</v>
      </c>
      <c r="J123" s="21">
        <v>10</v>
      </c>
      <c r="K123" s="21">
        <f t="shared" si="23"/>
        <v>200</v>
      </c>
      <c r="L123" s="21">
        <v>11</v>
      </c>
      <c r="M123" s="21">
        <f t="shared" si="24"/>
        <v>220</v>
      </c>
      <c r="N123" s="21">
        <v>12</v>
      </c>
      <c r="O123" s="21">
        <f t="shared" si="25"/>
        <v>240</v>
      </c>
      <c r="P123" s="21">
        <v>13</v>
      </c>
      <c r="Q123" s="21">
        <f t="shared" si="26"/>
        <v>260</v>
      </c>
      <c r="R123" s="21">
        <v>14</v>
      </c>
      <c r="S123" s="21">
        <f t="shared" si="27"/>
        <v>280</v>
      </c>
      <c r="T123" s="21">
        <v>15</v>
      </c>
      <c r="U123" s="21">
        <f t="shared" si="28"/>
        <v>300</v>
      </c>
      <c r="V123" s="21">
        <v>16</v>
      </c>
      <c r="W123" s="21">
        <f t="shared" si="29"/>
        <v>320</v>
      </c>
      <c r="X123" s="27" cm="1">
        <f t="array" ref="X123">SUMPRODUCT((MOD(COLUMN(J123:W123),2)=0)*1,J123:W123)</f>
        <v>91</v>
      </c>
      <c r="Y123" s="27" cm="1">
        <f t="array" ref="Y123">SUMPRODUCT((MOD(COLUMN(K123:X123),2)=0)*1,K123:X123)</f>
        <v>172</v>
      </c>
      <c r="Z123" s="21">
        <v>17</v>
      </c>
      <c r="AA123" s="21">
        <f t="shared" si="30"/>
        <v>4420</v>
      </c>
      <c r="AB123" s="21">
        <v>18</v>
      </c>
      <c r="AC123" s="21">
        <f t="shared" si="43"/>
        <v>360</v>
      </c>
      <c r="AD123" s="21">
        <v>19</v>
      </c>
      <c r="AE123" s="21">
        <f t="shared" si="43"/>
        <v>380</v>
      </c>
      <c r="AF123" s="21">
        <v>20</v>
      </c>
      <c r="AG123" s="21">
        <f t="shared" si="32"/>
        <v>400</v>
      </c>
      <c r="AH123" s="21">
        <v>21</v>
      </c>
      <c r="AI123" s="21">
        <f t="shared" si="33"/>
        <v>420</v>
      </c>
      <c r="AJ123" s="21">
        <v>22</v>
      </c>
      <c r="AK123" s="21">
        <f t="shared" si="34"/>
        <v>440</v>
      </c>
      <c r="AL123" s="21">
        <v>23</v>
      </c>
      <c r="AM123" s="21">
        <f t="shared" si="35"/>
        <v>460</v>
      </c>
      <c r="AN123" s="21">
        <v>24</v>
      </c>
      <c r="AO123" s="21">
        <f t="shared" si="36"/>
        <v>480</v>
      </c>
      <c r="AP123" s="21">
        <v>25</v>
      </c>
      <c r="AQ123" s="21">
        <f t="shared" si="37"/>
        <v>500</v>
      </c>
      <c r="AR123" s="27" cm="1">
        <f t="array" ref="AR123">SUMPRODUCT((MOD(COLUMN(Z123:AQ123),2)=0)*1,Z123:AQ123)</f>
        <v>189</v>
      </c>
      <c r="AS123" s="27" cm="1">
        <f t="array" ref="AS123">SUMPRODUCT((MOD(COLUMN(AA123:AR123),2)=0)*1,AA123:AR123)</f>
        <v>361</v>
      </c>
      <c r="AT123" s="21">
        <v>26</v>
      </c>
      <c r="AU123" s="21">
        <f t="shared" si="38"/>
        <v>520</v>
      </c>
      <c r="AV123" s="21">
        <v>27</v>
      </c>
      <c r="AW123" s="21">
        <f t="shared" si="39"/>
        <v>540</v>
      </c>
      <c r="AX123" s="21">
        <v>28</v>
      </c>
      <c r="AY123" s="21">
        <f t="shared" si="40"/>
        <v>560</v>
      </c>
      <c r="AZ123" s="27" cm="1">
        <f t="array" ref="AZ123">SUMPRODUCT((MOD(COLUMN(AT123:AY123),2)=0)*1,AT123:AY123)+TBDD[[#This Row],[TOTAL OBJECTIF COMMERCIAL ]]</f>
        <v>270</v>
      </c>
      <c r="BA123" s="27" cm="1">
        <f t="array" ref="BA123">SUMPRODUCT((MOD(COLUMN(AU123:AZ123),2)=0)*1,AU123:AZ123)+TBDD[[#This Row],[TOTAL CA COMMERCIAL]]</f>
        <v>686</v>
      </c>
      <c r="BB123" s="22" t="s">
        <v>54</v>
      </c>
    </row>
    <row r="124" spans="1:54" x14ac:dyDescent="0.25">
      <c r="A124" s="20">
        <v>1</v>
      </c>
      <c r="B124" s="21" t="s">
        <v>52</v>
      </c>
      <c r="C124" s="21" t="s">
        <v>53</v>
      </c>
      <c r="D124" s="21" t="s">
        <v>82</v>
      </c>
      <c r="E124" s="21">
        <v>8</v>
      </c>
      <c r="F124" s="21" t="s">
        <v>76</v>
      </c>
      <c r="G124" s="21" t="s">
        <v>55</v>
      </c>
      <c r="H124" s="21" t="s">
        <v>225</v>
      </c>
      <c r="I124" s="21">
        <v>20</v>
      </c>
      <c r="J124" s="21">
        <v>10</v>
      </c>
      <c r="K124" s="21">
        <f t="shared" si="23"/>
        <v>200</v>
      </c>
      <c r="L124" s="21">
        <v>11</v>
      </c>
      <c r="M124" s="21">
        <f t="shared" si="24"/>
        <v>220</v>
      </c>
      <c r="N124" s="21">
        <v>12</v>
      </c>
      <c r="O124" s="21">
        <f t="shared" si="25"/>
        <v>240</v>
      </c>
      <c r="P124" s="21">
        <v>13</v>
      </c>
      <c r="Q124" s="21">
        <f t="shared" si="26"/>
        <v>260</v>
      </c>
      <c r="R124" s="21">
        <v>14</v>
      </c>
      <c r="S124" s="21">
        <f t="shared" si="27"/>
        <v>280</v>
      </c>
      <c r="T124" s="21">
        <v>15</v>
      </c>
      <c r="U124" s="21">
        <f t="shared" si="28"/>
        <v>300</v>
      </c>
      <c r="V124" s="21">
        <v>16</v>
      </c>
      <c r="W124" s="21">
        <f t="shared" si="29"/>
        <v>320</v>
      </c>
      <c r="X124" s="27" cm="1">
        <f t="array" ref="X124">SUMPRODUCT((MOD(COLUMN(J124:W124),2)=0)*1,J124:W124)</f>
        <v>91</v>
      </c>
      <c r="Y124" s="27" cm="1">
        <f t="array" ref="Y124">SUMPRODUCT((MOD(COLUMN(K124:X124),2)=0)*1,K124:X124)</f>
        <v>172</v>
      </c>
      <c r="Z124" s="21">
        <v>17</v>
      </c>
      <c r="AA124" s="21">
        <f t="shared" si="30"/>
        <v>4420</v>
      </c>
      <c r="AB124" s="21">
        <v>18</v>
      </c>
      <c r="AC124" s="21">
        <f t="shared" si="43"/>
        <v>360</v>
      </c>
      <c r="AD124" s="21">
        <v>19</v>
      </c>
      <c r="AE124" s="21">
        <f t="shared" si="43"/>
        <v>380</v>
      </c>
      <c r="AF124" s="21">
        <v>20</v>
      </c>
      <c r="AG124" s="21">
        <f t="shared" si="32"/>
        <v>400</v>
      </c>
      <c r="AH124" s="21">
        <v>21</v>
      </c>
      <c r="AI124" s="21">
        <f t="shared" si="33"/>
        <v>420</v>
      </c>
      <c r="AJ124" s="21">
        <v>22</v>
      </c>
      <c r="AK124" s="21">
        <f t="shared" si="34"/>
        <v>440</v>
      </c>
      <c r="AL124" s="21">
        <v>23</v>
      </c>
      <c r="AM124" s="21">
        <f t="shared" si="35"/>
        <v>460</v>
      </c>
      <c r="AN124" s="21">
        <v>24</v>
      </c>
      <c r="AO124" s="21">
        <f t="shared" si="36"/>
        <v>480</v>
      </c>
      <c r="AP124" s="21">
        <v>25</v>
      </c>
      <c r="AQ124" s="21">
        <f t="shared" si="37"/>
        <v>500</v>
      </c>
      <c r="AR124" s="27" cm="1">
        <f t="array" ref="AR124">SUMPRODUCT((MOD(COLUMN(Z124:AQ124),2)=0)*1,Z124:AQ124)</f>
        <v>189</v>
      </c>
      <c r="AS124" s="27" cm="1">
        <f t="array" ref="AS124">SUMPRODUCT((MOD(COLUMN(AA124:AR124),2)=0)*1,AA124:AR124)</f>
        <v>361</v>
      </c>
      <c r="AT124" s="21">
        <v>26</v>
      </c>
      <c r="AU124" s="21">
        <f t="shared" si="38"/>
        <v>520</v>
      </c>
      <c r="AV124" s="21">
        <v>27</v>
      </c>
      <c r="AW124" s="21">
        <f t="shared" si="39"/>
        <v>540</v>
      </c>
      <c r="AX124" s="21">
        <v>28</v>
      </c>
      <c r="AY124" s="21">
        <f t="shared" si="40"/>
        <v>560</v>
      </c>
      <c r="AZ124" s="27" cm="1">
        <f t="array" ref="AZ124">SUMPRODUCT((MOD(COLUMN(AT124:AY124),2)=0)*1,AT124:AY124)+TBDD[[#This Row],[TOTAL OBJECTIF COMMERCIAL ]]</f>
        <v>270</v>
      </c>
      <c r="BA124" s="27" cm="1">
        <f t="array" ref="BA124">SUMPRODUCT((MOD(COLUMN(AU124:AZ124),2)=0)*1,AU124:AZ124)+TBDD[[#This Row],[TOTAL CA COMMERCIAL]]</f>
        <v>686</v>
      </c>
      <c r="BB124" s="22" t="s">
        <v>54</v>
      </c>
    </row>
    <row r="125" spans="1:54" x14ac:dyDescent="0.25">
      <c r="A125" s="20">
        <v>1</v>
      </c>
      <c r="B125" s="21" t="s">
        <v>52</v>
      </c>
      <c r="C125" s="21" t="s">
        <v>53</v>
      </c>
      <c r="D125" s="21" t="s">
        <v>82</v>
      </c>
      <c r="E125" s="21">
        <v>8</v>
      </c>
      <c r="F125" s="21" t="s">
        <v>76</v>
      </c>
      <c r="G125" s="21" t="s">
        <v>55</v>
      </c>
      <c r="H125" s="21" t="s">
        <v>226</v>
      </c>
      <c r="I125" s="21">
        <v>20</v>
      </c>
      <c r="J125" s="21">
        <v>10</v>
      </c>
      <c r="K125" s="21">
        <f t="shared" si="23"/>
        <v>200</v>
      </c>
      <c r="L125" s="21">
        <v>11</v>
      </c>
      <c r="M125" s="21">
        <f t="shared" si="24"/>
        <v>220</v>
      </c>
      <c r="N125" s="21">
        <v>12</v>
      </c>
      <c r="O125" s="21">
        <f t="shared" si="25"/>
        <v>240</v>
      </c>
      <c r="P125" s="21">
        <v>13</v>
      </c>
      <c r="Q125" s="21">
        <f t="shared" si="26"/>
        <v>260</v>
      </c>
      <c r="R125" s="21">
        <v>14</v>
      </c>
      <c r="S125" s="21">
        <f t="shared" si="27"/>
        <v>280</v>
      </c>
      <c r="T125" s="21">
        <v>15</v>
      </c>
      <c r="U125" s="21">
        <f t="shared" si="28"/>
        <v>300</v>
      </c>
      <c r="V125" s="21">
        <v>16</v>
      </c>
      <c r="W125" s="21">
        <f t="shared" si="29"/>
        <v>320</v>
      </c>
      <c r="X125" s="27" cm="1">
        <f t="array" ref="X125">SUMPRODUCT((MOD(COLUMN(J125:W125),2)=0)*1,J125:W125)</f>
        <v>91</v>
      </c>
      <c r="Y125" s="27" cm="1">
        <f t="array" ref="Y125">SUMPRODUCT((MOD(COLUMN(K125:X125),2)=0)*1,K125:X125)</f>
        <v>172</v>
      </c>
      <c r="Z125" s="21">
        <v>17</v>
      </c>
      <c r="AA125" s="21">
        <f t="shared" si="30"/>
        <v>4420</v>
      </c>
      <c r="AB125" s="21">
        <v>18</v>
      </c>
      <c r="AC125" s="21">
        <f t="shared" si="43"/>
        <v>360</v>
      </c>
      <c r="AD125" s="21">
        <v>19</v>
      </c>
      <c r="AE125" s="21">
        <f t="shared" si="43"/>
        <v>380</v>
      </c>
      <c r="AF125" s="21">
        <v>20</v>
      </c>
      <c r="AG125" s="21">
        <f t="shared" si="32"/>
        <v>400</v>
      </c>
      <c r="AH125" s="21">
        <v>21</v>
      </c>
      <c r="AI125" s="21">
        <f t="shared" si="33"/>
        <v>420</v>
      </c>
      <c r="AJ125" s="21">
        <v>22</v>
      </c>
      <c r="AK125" s="21">
        <f t="shared" si="34"/>
        <v>440</v>
      </c>
      <c r="AL125" s="21">
        <v>23</v>
      </c>
      <c r="AM125" s="21">
        <f t="shared" si="35"/>
        <v>460</v>
      </c>
      <c r="AN125" s="21">
        <v>24</v>
      </c>
      <c r="AO125" s="21">
        <f t="shared" si="36"/>
        <v>480</v>
      </c>
      <c r="AP125" s="21">
        <v>25</v>
      </c>
      <c r="AQ125" s="21">
        <f t="shared" si="37"/>
        <v>500</v>
      </c>
      <c r="AR125" s="27" cm="1">
        <f t="array" ref="AR125">SUMPRODUCT((MOD(COLUMN(Z125:AQ125),2)=0)*1,Z125:AQ125)</f>
        <v>189</v>
      </c>
      <c r="AS125" s="27" cm="1">
        <f t="array" ref="AS125">SUMPRODUCT((MOD(COLUMN(AA125:AR125),2)=0)*1,AA125:AR125)</f>
        <v>361</v>
      </c>
      <c r="AT125" s="21">
        <v>26</v>
      </c>
      <c r="AU125" s="21">
        <f t="shared" si="38"/>
        <v>520</v>
      </c>
      <c r="AV125" s="21">
        <v>27</v>
      </c>
      <c r="AW125" s="21">
        <f t="shared" si="39"/>
        <v>540</v>
      </c>
      <c r="AX125" s="21">
        <v>28</v>
      </c>
      <c r="AY125" s="21">
        <f t="shared" si="40"/>
        <v>560</v>
      </c>
      <c r="AZ125" s="27" cm="1">
        <f t="array" ref="AZ125">SUMPRODUCT((MOD(COLUMN(AT125:AY125),2)=0)*1,AT125:AY125)+TBDD[[#This Row],[TOTAL OBJECTIF COMMERCIAL ]]</f>
        <v>270</v>
      </c>
      <c r="BA125" s="27" cm="1">
        <f t="array" ref="BA125">SUMPRODUCT((MOD(COLUMN(AU125:AZ125),2)=0)*1,AU125:AZ125)+TBDD[[#This Row],[TOTAL CA COMMERCIAL]]</f>
        <v>686</v>
      </c>
      <c r="BB125" s="22" t="s">
        <v>54</v>
      </c>
    </row>
    <row r="126" spans="1:54" x14ac:dyDescent="0.25">
      <c r="A126" s="20">
        <v>1</v>
      </c>
      <c r="B126" s="21" t="s">
        <v>52</v>
      </c>
      <c r="C126" s="21" t="s">
        <v>63</v>
      </c>
      <c r="D126" s="21" t="s">
        <v>82</v>
      </c>
      <c r="E126" s="21">
        <v>8</v>
      </c>
      <c r="F126" s="21" t="s">
        <v>76</v>
      </c>
      <c r="G126" s="21" t="s">
        <v>55</v>
      </c>
      <c r="H126" s="21" t="s">
        <v>227</v>
      </c>
      <c r="I126" s="21">
        <v>20</v>
      </c>
      <c r="J126" s="21">
        <v>10</v>
      </c>
      <c r="K126" s="21">
        <f t="shared" si="23"/>
        <v>200</v>
      </c>
      <c r="L126" s="21">
        <v>11</v>
      </c>
      <c r="M126" s="21">
        <f t="shared" si="24"/>
        <v>220</v>
      </c>
      <c r="N126" s="21">
        <v>12</v>
      </c>
      <c r="O126" s="21">
        <f t="shared" si="25"/>
        <v>240</v>
      </c>
      <c r="P126" s="21">
        <v>13</v>
      </c>
      <c r="Q126" s="21">
        <f t="shared" si="26"/>
        <v>260</v>
      </c>
      <c r="R126" s="21">
        <v>14</v>
      </c>
      <c r="S126" s="21">
        <f t="shared" si="27"/>
        <v>280</v>
      </c>
      <c r="T126" s="21">
        <v>15</v>
      </c>
      <c r="U126" s="21">
        <f t="shared" si="28"/>
        <v>300</v>
      </c>
      <c r="V126" s="21">
        <v>16</v>
      </c>
      <c r="W126" s="21">
        <f t="shared" si="29"/>
        <v>320</v>
      </c>
      <c r="X126" s="27" cm="1">
        <f t="array" ref="X126">SUMPRODUCT((MOD(COLUMN(J126:W126),2)=0)*1,J126:W126)</f>
        <v>91</v>
      </c>
      <c r="Y126" s="27" cm="1">
        <f t="array" ref="Y126">SUMPRODUCT((MOD(COLUMN(K126:X126),2)=0)*1,K126:X126)</f>
        <v>172</v>
      </c>
      <c r="Z126" s="21">
        <v>17</v>
      </c>
      <c r="AA126" s="21">
        <f t="shared" si="30"/>
        <v>4420</v>
      </c>
      <c r="AB126" s="21">
        <v>18</v>
      </c>
      <c r="AC126" s="21">
        <f t="shared" si="43"/>
        <v>360</v>
      </c>
      <c r="AD126" s="21">
        <v>19</v>
      </c>
      <c r="AE126" s="21">
        <f t="shared" si="43"/>
        <v>380</v>
      </c>
      <c r="AF126" s="21">
        <v>20</v>
      </c>
      <c r="AG126" s="21">
        <f t="shared" si="32"/>
        <v>400</v>
      </c>
      <c r="AH126" s="21">
        <v>21</v>
      </c>
      <c r="AI126" s="21">
        <f t="shared" si="33"/>
        <v>420</v>
      </c>
      <c r="AJ126" s="21">
        <v>22</v>
      </c>
      <c r="AK126" s="21">
        <f t="shared" si="34"/>
        <v>440</v>
      </c>
      <c r="AL126" s="21">
        <v>23</v>
      </c>
      <c r="AM126" s="21">
        <f t="shared" si="35"/>
        <v>460</v>
      </c>
      <c r="AN126" s="21">
        <v>24</v>
      </c>
      <c r="AO126" s="21">
        <f t="shared" si="36"/>
        <v>480</v>
      </c>
      <c r="AP126" s="21">
        <v>25</v>
      </c>
      <c r="AQ126" s="21">
        <f t="shared" si="37"/>
        <v>500</v>
      </c>
      <c r="AR126" s="27" cm="1">
        <f t="array" ref="AR126">SUMPRODUCT((MOD(COLUMN(Z126:AQ126),2)=0)*1,Z126:AQ126)</f>
        <v>189</v>
      </c>
      <c r="AS126" s="27" cm="1">
        <f t="array" ref="AS126">SUMPRODUCT((MOD(COLUMN(AA126:AR126),2)=0)*1,AA126:AR126)</f>
        <v>361</v>
      </c>
      <c r="AT126" s="21">
        <v>26</v>
      </c>
      <c r="AU126" s="21">
        <f t="shared" si="38"/>
        <v>520</v>
      </c>
      <c r="AV126" s="21">
        <v>27</v>
      </c>
      <c r="AW126" s="21">
        <f t="shared" si="39"/>
        <v>540</v>
      </c>
      <c r="AX126" s="21">
        <v>28</v>
      </c>
      <c r="AY126" s="21">
        <f t="shared" si="40"/>
        <v>560</v>
      </c>
      <c r="AZ126" s="27" cm="1">
        <f t="array" ref="AZ126">SUMPRODUCT((MOD(COLUMN(AT126:AY126),2)=0)*1,AT126:AY126)+TBDD[[#This Row],[TOTAL OBJECTIF COMMERCIAL ]]</f>
        <v>270</v>
      </c>
      <c r="BA126" s="27" cm="1">
        <f t="array" ref="BA126">SUMPRODUCT((MOD(COLUMN(AU126:AZ126),2)=0)*1,AU126:AZ126)+TBDD[[#This Row],[TOTAL CA COMMERCIAL]]</f>
        <v>686</v>
      </c>
      <c r="BB126" s="22" t="s">
        <v>54</v>
      </c>
    </row>
    <row r="127" spans="1:54" x14ac:dyDescent="0.25">
      <c r="A127" s="20">
        <v>1</v>
      </c>
      <c r="B127" s="21" t="s">
        <v>52</v>
      </c>
      <c r="C127" s="21" t="s">
        <v>63</v>
      </c>
      <c r="D127" s="21" t="s">
        <v>82</v>
      </c>
      <c r="E127" s="21">
        <v>8</v>
      </c>
      <c r="F127" s="21" t="s">
        <v>76</v>
      </c>
      <c r="G127" s="21" t="s">
        <v>55</v>
      </c>
      <c r="H127" s="21" t="s">
        <v>228</v>
      </c>
      <c r="I127" s="21">
        <v>20</v>
      </c>
      <c r="J127" s="21">
        <v>10</v>
      </c>
      <c r="K127" s="21">
        <f t="shared" si="23"/>
        <v>200</v>
      </c>
      <c r="L127" s="21">
        <v>11</v>
      </c>
      <c r="M127" s="21">
        <f t="shared" si="24"/>
        <v>220</v>
      </c>
      <c r="N127" s="21">
        <v>12</v>
      </c>
      <c r="O127" s="21">
        <f t="shared" si="25"/>
        <v>240</v>
      </c>
      <c r="P127" s="21">
        <v>13</v>
      </c>
      <c r="Q127" s="21">
        <f t="shared" si="26"/>
        <v>260</v>
      </c>
      <c r="R127" s="21">
        <v>14</v>
      </c>
      <c r="S127" s="21">
        <f t="shared" si="27"/>
        <v>280</v>
      </c>
      <c r="T127" s="21">
        <v>15</v>
      </c>
      <c r="U127" s="21">
        <f t="shared" si="28"/>
        <v>300</v>
      </c>
      <c r="V127" s="21">
        <v>16</v>
      </c>
      <c r="W127" s="21">
        <f t="shared" si="29"/>
        <v>320</v>
      </c>
      <c r="X127" s="27" cm="1">
        <f t="array" ref="X127">SUMPRODUCT((MOD(COLUMN(J127:W127),2)=0)*1,J127:W127)</f>
        <v>91</v>
      </c>
      <c r="Y127" s="27" cm="1">
        <f t="array" ref="Y127">SUMPRODUCT((MOD(COLUMN(K127:X127),2)=0)*1,K127:X127)</f>
        <v>172</v>
      </c>
      <c r="Z127" s="21">
        <v>17</v>
      </c>
      <c r="AA127" s="21">
        <f t="shared" si="30"/>
        <v>4420</v>
      </c>
      <c r="AB127" s="21">
        <v>18</v>
      </c>
      <c r="AC127" s="21">
        <f t="shared" si="43"/>
        <v>360</v>
      </c>
      <c r="AD127" s="21">
        <v>19</v>
      </c>
      <c r="AE127" s="21">
        <f t="shared" si="43"/>
        <v>380</v>
      </c>
      <c r="AF127" s="21">
        <v>20</v>
      </c>
      <c r="AG127" s="21">
        <f t="shared" si="32"/>
        <v>400</v>
      </c>
      <c r="AH127" s="21">
        <v>21</v>
      </c>
      <c r="AI127" s="21">
        <f t="shared" si="33"/>
        <v>420</v>
      </c>
      <c r="AJ127" s="21">
        <v>22</v>
      </c>
      <c r="AK127" s="21">
        <f t="shared" si="34"/>
        <v>440</v>
      </c>
      <c r="AL127" s="21">
        <v>23</v>
      </c>
      <c r="AM127" s="21">
        <f t="shared" si="35"/>
        <v>460</v>
      </c>
      <c r="AN127" s="21">
        <v>24</v>
      </c>
      <c r="AO127" s="21">
        <f t="shared" si="36"/>
        <v>480</v>
      </c>
      <c r="AP127" s="21">
        <v>25</v>
      </c>
      <c r="AQ127" s="21">
        <f t="shared" si="37"/>
        <v>500</v>
      </c>
      <c r="AR127" s="27" cm="1">
        <f t="array" ref="AR127">SUMPRODUCT((MOD(COLUMN(Z127:AQ127),2)=0)*1,Z127:AQ127)</f>
        <v>189</v>
      </c>
      <c r="AS127" s="27" cm="1">
        <f t="array" ref="AS127">SUMPRODUCT((MOD(COLUMN(AA127:AR127),2)=0)*1,AA127:AR127)</f>
        <v>361</v>
      </c>
      <c r="AT127" s="21">
        <v>26</v>
      </c>
      <c r="AU127" s="21">
        <f t="shared" si="38"/>
        <v>520</v>
      </c>
      <c r="AV127" s="21">
        <v>27</v>
      </c>
      <c r="AW127" s="21">
        <f t="shared" si="39"/>
        <v>540</v>
      </c>
      <c r="AX127" s="21">
        <v>28</v>
      </c>
      <c r="AY127" s="21">
        <f t="shared" si="40"/>
        <v>560</v>
      </c>
      <c r="AZ127" s="27" cm="1">
        <f t="array" ref="AZ127">SUMPRODUCT((MOD(COLUMN(AT127:AY127),2)=0)*1,AT127:AY127)+TBDD[[#This Row],[TOTAL OBJECTIF COMMERCIAL ]]</f>
        <v>270</v>
      </c>
      <c r="BA127" s="27" cm="1">
        <f t="array" ref="BA127">SUMPRODUCT((MOD(COLUMN(AU127:AZ127),2)=0)*1,AU127:AZ127)+TBDD[[#This Row],[TOTAL CA COMMERCIAL]]</f>
        <v>686</v>
      </c>
      <c r="BB127" s="22" t="s">
        <v>54</v>
      </c>
    </row>
    <row r="128" spans="1:54" x14ac:dyDescent="0.25">
      <c r="A128" s="20">
        <v>1</v>
      </c>
      <c r="B128" s="21" t="s">
        <v>52</v>
      </c>
      <c r="C128" s="21" t="s">
        <v>63</v>
      </c>
      <c r="D128" s="21" t="s">
        <v>82</v>
      </c>
      <c r="E128" s="21">
        <v>8</v>
      </c>
      <c r="F128" s="21" t="s">
        <v>76</v>
      </c>
      <c r="G128" s="21" t="s">
        <v>55</v>
      </c>
      <c r="H128" s="21" t="s">
        <v>229</v>
      </c>
      <c r="I128" s="21">
        <v>20</v>
      </c>
      <c r="J128" s="21">
        <v>10</v>
      </c>
      <c r="K128" s="21">
        <f t="shared" si="23"/>
        <v>200</v>
      </c>
      <c r="L128" s="21">
        <v>11</v>
      </c>
      <c r="M128" s="21">
        <f t="shared" si="24"/>
        <v>220</v>
      </c>
      <c r="N128" s="21">
        <v>12</v>
      </c>
      <c r="O128" s="21">
        <f t="shared" si="25"/>
        <v>240</v>
      </c>
      <c r="P128" s="21">
        <v>13</v>
      </c>
      <c r="Q128" s="21">
        <f t="shared" si="26"/>
        <v>260</v>
      </c>
      <c r="R128" s="21">
        <v>14</v>
      </c>
      <c r="S128" s="21">
        <f t="shared" si="27"/>
        <v>280</v>
      </c>
      <c r="T128" s="21">
        <v>15</v>
      </c>
      <c r="U128" s="21">
        <f t="shared" si="28"/>
        <v>300</v>
      </c>
      <c r="V128" s="21">
        <v>16</v>
      </c>
      <c r="W128" s="21">
        <f t="shared" si="29"/>
        <v>320</v>
      </c>
      <c r="X128" s="27" cm="1">
        <f t="array" ref="X128">SUMPRODUCT((MOD(COLUMN(J128:W128),2)=0)*1,J128:W128)</f>
        <v>91</v>
      </c>
      <c r="Y128" s="27" cm="1">
        <f t="array" ref="Y128">SUMPRODUCT((MOD(COLUMN(K128:X128),2)=0)*1,K128:X128)</f>
        <v>172</v>
      </c>
      <c r="Z128" s="21">
        <v>17</v>
      </c>
      <c r="AA128" s="21">
        <f t="shared" si="30"/>
        <v>4420</v>
      </c>
      <c r="AB128" s="21">
        <v>18</v>
      </c>
      <c r="AC128" s="21">
        <f t="shared" si="43"/>
        <v>360</v>
      </c>
      <c r="AD128" s="21">
        <v>19</v>
      </c>
      <c r="AE128" s="21">
        <f t="shared" si="43"/>
        <v>380</v>
      </c>
      <c r="AF128" s="21">
        <v>20</v>
      </c>
      <c r="AG128" s="21">
        <f t="shared" si="32"/>
        <v>400</v>
      </c>
      <c r="AH128" s="21">
        <v>21</v>
      </c>
      <c r="AI128" s="21">
        <f t="shared" si="33"/>
        <v>420</v>
      </c>
      <c r="AJ128" s="21">
        <v>22</v>
      </c>
      <c r="AK128" s="21">
        <f t="shared" si="34"/>
        <v>440</v>
      </c>
      <c r="AL128" s="21">
        <v>23</v>
      </c>
      <c r="AM128" s="21">
        <f t="shared" si="35"/>
        <v>460</v>
      </c>
      <c r="AN128" s="21">
        <v>24</v>
      </c>
      <c r="AO128" s="21">
        <f t="shared" si="36"/>
        <v>480</v>
      </c>
      <c r="AP128" s="21">
        <v>25</v>
      </c>
      <c r="AQ128" s="21">
        <f t="shared" si="37"/>
        <v>500</v>
      </c>
      <c r="AR128" s="27" cm="1">
        <f t="array" ref="AR128">SUMPRODUCT((MOD(COLUMN(Z128:AQ128),2)=0)*1,Z128:AQ128)</f>
        <v>189</v>
      </c>
      <c r="AS128" s="27" cm="1">
        <f t="array" ref="AS128">SUMPRODUCT((MOD(COLUMN(AA128:AR128),2)=0)*1,AA128:AR128)</f>
        <v>361</v>
      </c>
      <c r="AT128" s="21">
        <v>26</v>
      </c>
      <c r="AU128" s="21">
        <f t="shared" si="38"/>
        <v>520</v>
      </c>
      <c r="AV128" s="21">
        <v>27</v>
      </c>
      <c r="AW128" s="21">
        <f t="shared" si="39"/>
        <v>540</v>
      </c>
      <c r="AX128" s="21">
        <v>28</v>
      </c>
      <c r="AY128" s="21">
        <f t="shared" si="40"/>
        <v>560</v>
      </c>
      <c r="AZ128" s="27" cm="1">
        <f t="array" ref="AZ128">SUMPRODUCT((MOD(COLUMN(AT128:AY128),2)=0)*1,AT128:AY128)+TBDD[[#This Row],[TOTAL OBJECTIF COMMERCIAL ]]</f>
        <v>270</v>
      </c>
      <c r="BA128" s="27" cm="1">
        <f t="array" ref="BA128">SUMPRODUCT((MOD(COLUMN(AU128:AZ128),2)=0)*1,AU128:AZ128)+TBDD[[#This Row],[TOTAL CA COMMERCIAL]]</f>
        <v>686</v>
      </c>
      <c r="BB128" s="22" t="s">
        <v>54</v>
      </c>
    </row>
    <row r="129" spans="1:54" x14ac:dyDescent="0.25">
      <c r="A129" s="20">
        <v>1</v>
      </c>
      <c r="B129" s="21" t="s">
        <v>52</v>
      </c>
      <c r="C129" s="21" t="s">
        <v>63</v>
      </c>
      <c r="D129" s="21" t="s">
        <v>82</v>
      </c>
      <c r="E129" s="21">
        <v>8</v>
      </c>
      <c r="F129" s="21" t="s">
        <v>76</v>
      </c>
      <c r="G129" s="21" t="s">
        <v>55</v>
      </c>
      <c r="H129" s="21" t="s">
        <v>230</v>
      </c>
      <c r="I129" s="21">
        <v>20</v>
      </c>
      <c r="J129" s="21">
        <v>10</v>
      </c>
      <c r="K129" s="21">
        <f t="shared" si="23"/>
        <v>200</v>
      </c>
      <c r="L129" s="21">
        <v>11</v>
      </c>
      <c r="M129" s="21">
        <f t="shared" si="24"/>
        <v>220</v>
      </c>
      <c r="N129" s="21">
        <v>12</v>
      </c>
      <c r="O129" s="21">
        <f t="shared" si="25"/>
        <v>240</v>
      </c>
      <c r="P129" s="21">
        <v>13</v>
      </c>
      <c r="Q129" s="21">
        <f t="shared" si="26"/>
        <v>260</v>
      </c>
      <c r="R129" s="21">
        <v>14</v>
      </c>
      <c r="S129" s="21">
        <f t="shared" si="27"/>
        <v>280</v>
      </c>
      <c r="T129" s="21">
        <v>15</v>
      </c>
      <c r="U129" s="21">
        <f t="shared" si="28"/>
        <v>300</v>
      </c>
      <c r="V129" s="21">
        <v>16</v>
      </c>
      <c r="W129" s="21">
        <f t="shared" si="29"/>
        <v>320</v>
      </c>
      <c r="X129" s="27" cm="1">
        <f t="array" ref="X129">SUMPRODUCT((MOD(COLUMN(J129:W129),2)=0)*1,J129:W129)</f>
        <v>91</v>
      </c>
      <c r="Y129" s="27" cm="1">
        <f t="array" ref="Y129">SUMPRODUCT((MOD(COLUMN(K129:X129),2)=0)*1,K129:X129)</f>
        <v>172</v>
      </c>
      <c r="Z129" s="21">
        <v>17</v>
      </c>
      <c r="AA129" s="21">
        <f t="shared" si="30"/>
        <v>4420</v>
      </c>
      <c r="AB129" s="21">
        <v>18</v>
      </c>
      <c r="AC129" s="21">
        <f t="shared" si="43"/>
        <v>360</v>
      </c>
      <c r="AD129" s="21">
        <v>19</v>
      </c>
      <c r="AE129" s="21">
        <f t="shared" si="43"/>
        <v>380</v>
      </c>
      <c r="AF129" s="21">
        <v>20</v>
      </c>
      <c r="AG129" s="21">
        <f t="shared" si="32"/>
        <v>400</v>
      </c>
      <c r="AH129" s="21">
        <v>21</v>
      </c>
      <c r="AI129" s="21">
        <f t="shared" si="33"/>
        <v>420</v>
      </c>
      <c r="AJ129" s="21">
        <v>22</v>
      </c>
      <c r="AK129" s="21">
        <f t="shared" si="34"/>
        <v>440</v>
      </c>
      <c r="AL129" s="21">
        <v>23</v>
      </c>
      <c r="AM129" s="21">
        <f t="shared" si="35"/>
        <v>460</v>
      </c>
      <c r="AN129" s="21">
        <v>24</v>
      </c>
      <c r="AO129" s="21">
        <f t="shared" si="36"/>
        <v>480</v>
      </c>
      <c r="AP129" s="21">
        <v>25</v>
      </c>
      <c r="AQ129" s="21">
        <f t="shared" si="37"/>
        <v>500</v>
      </c>
      <c r="AR129" s="27" cm="1">
        <f t="array" ref="AR129">SUMPRODUCT((MOD(COLUMN(Z129:AQ129),2)=0)*1,Z129:AQ129)</f>
        <v>189</v>
      </c>
      <c r="AS129" s="27" cm="1">
        <f t="array" ref="AS129">SUMPRODUCT((MOD(COLUMN(AA129:AR129),2)=0)*1,AA129:AR129)</f>
        <v>361</v>
      </c>
      <c r="AT129" s="21">
        <v>26</v>
      </c>
      <c r="AU129" s="21">
        <f t="shared" si="38"/>
        <v>520</v>
      </c>
      <c r="AV129" s="21">
        <v>27</v>
      </c>
      <c r="AW129" s="21">
        <f t="shared" si="39"/>
        <v>540</v>
      </c>
      <c r="AX129" s="21">
        <v>28</v>
      </c>
      <c r="AY129" s="21">
        <f t="shared" si="40"/>
        <v>560</v>
      </c>
      <c r="AZ129" s="27" cm="1">
        <f t="array" ref="AZ129">SUMPRODUCT((MOD(COLUMN(AT129:AY129),2)=0)*1,AT129:AY129)+TBDD[[#This Row],[TOTAL OBJECTIF COMMERCIAL ]]</f>
        <v>270</v>
      </c>
      <c r="BA129" s="27" cm="1">
        <f t="array" ref="BA129">SUMPRODUCT((MOD(COLUMN(AU129:AZ129),2)=0)*1,AU129:AZ129)+TBDD[[#This Row],[TOTAL CA COMMERCIAL]]</f>
        <v>686</v>
      </c>
      <c r="BB129" s="22" t="s">
        <v>54</v>
      </c>
    </row>
    <row r="130" spans="1:54" x14ac:dyDescent="0.25">
      <c r="A130" s="20">
        <v>1</v>
      </c>
      <c r="B130" s="21" t="s">
        <v>52</v>
      </c>
      <c r="C130" s="21" t="s">
        <v>63</v>
      </c>
      <c r="D130" s="21" t="s">
        <v>82</v>
      </c>
      <c r="E130" s="21">
        <v>8</v>
      </c>
      <c r="F130" s="21" t="s">
        <v>76</v>
      </c>
      <c r="G130" s="21" t="s">
        <v>55</v>
      </c>
      <c r="H130" s="21" t="s">
        <v>231</v>
      </c>
      <c r="I130" s="21">
        <v>20</v>
      </c>
      <c r="J130" s="21">
        <v>10</v>
      </c>
      <c r="K130" s="21">
        <f t="shared" ref="K130:K152" si="44">J130*$I130</f>
        <v>200</v>
      </c>
      <c r="L130" s="21">
        <v>11</v>
      </c>
      <c r="M130" s="21">
        <f t="shared" ref="M130:M152" si="45">L130*$I130</f>
        <v>220</v>
      </c>
      <c r="N130" s="21">
        <v>12</v>
      </c>
      <c r="O130" s="21">
        <f t="shared" ref="O130:O152" si="46">N130*$I130</f>
        <v>240</v>
      </c>
      <c r="P130" s="21">
        <v>13</v>
      </c>
      <c r="Q130" s="21">
        <f t="shared" ref="Q130:Q152" si="47">P130*$I130</f>
        <v>260</v>
      </c>
      <c r="R130" s="21">
        <v>14</v>
      </c>
      <c r="S130" s="21">
        <f t="shared" ref="S130:S152" si="48">R130*$I130</f>
        <v>280</v>
      </c>
      <c r="T130" s="21">
        <v>15</v>
      </c>
      <c r="U130" s="21">
        <f t="shared" ref="U130:U152" si="49">T130*$I130</f>
        <v>300</v>
      </c>
      <c r="V130" s="21">
        <v>16</v>
      </c>
      <c r="W130" s="21">
        <f t="shared" ref="W130:W152" si="50">V130*$I130</f>
        <v>320</v>
      </c>
      <c r="X130" s="27" cm="1">
        <f t="array" ref="X130">SUMPRODUCT((MOD(COLUMN(J130:W130),2)=0)*1,J130:W130)</f>
        <v>91</v>
      </c>
      <c r="Y130" s="27" cm="1">
        <f t="array" ref="Y130">SUMPRODUCT((MOD(COLUMN(K130:X130),2)=0)*1,K130:X130)</f>
        <v>172</v>
      </c>
      <c r="Z130" s="21">
        <v>17</v>
      </c>
      <c r="AA130" s="21">
        <f t="shared" ref="AA130:AA152" si="51">Z130*Q130</f>
        <v>4420</v>
      </c>
      <c r="AB130" s="21">
        <v>18</v>
      </c>
      <c r="AC130" s="21">
        <f t="shared" ref="AC130:AC152" si="52">AB130*$I130</f>
        <v>360</v>
      </c>
      <c r="AD130" s="21">
        <v>19</v>
      </c>
      <c r="AE130" s="21">
        <f t="shared" ref="AE130:AE152" si="53">AD130*$I130</f>
        <v>380</v>
      </c>
      <c r="AF130" s="21">
        <v>20</v>
      </c>
      <c r="AG130" s="21">
        <f t="shared" ref="AG130:AG152" si="54">AF130*$I130</f>
        <v>400</v>
      </c>
      <c r="AH130" s="21">
        <v>21</v>
      </c>
      <c r="AI130" s="21">
        <f t="shared" ref="AI130:AI152" si="55">AH130*$I130</f>
        <v>420</v>
      </c>
      <c r="AJ130" s="21">
        <v>22</v>
      </c>
      <c r="AK130" s="21">
        <f t="shared" ref="AK130:AK152" si="56">AJ130*$I130</f>
        <v>440</v>
      </c>
      <c r="AL130" s="21">
        <v>23</v>
      </c>
      <c r="AM130" s="21">
        <f t="shared" ref="AM130:AM152" si="57">AL130*$I130</f>
        <v>460</v>
      </c>
      <c r="AN130" s="21">
        <v>24</v>
      </c>
      <c r="AO130" s="21">
        <f t="shared" ref="AO130:AO152" si="58">AN130*$I130</f>
        <v>480</v>
      </c>
      <c r="AP130" s="21">
        <v>25</v>
      </c>
      <c r="AQ130" s="21">
        <f t="shared" ref="AQ130:AQ152" si="59">AP130*$I130</f>
        <v>500</v>
      </c>
      <c r="AR130" s="27" cm="1">
        <f t="array" ref="AR130">SUMPRODUCT((MOD(COLUMN(Z130:AQ130),2)=0)*1,Z130:AQ130)</f>
        <v>189</v>
      </c>
      <c r="AS130" s="27" cm="1">
        <f t="array" ref="AS130">SUMPRODUCT((MOD(COLUMN(AA130:AR130),2)=0)*1,AA130:AR130)</f>
        <v>361</v>
      </c>
      <c r="AT130" s="21">
        <v>26</v>
      </c>
      <c r="AU130" s="21">
        <f t="shared" ref="AU130:AU152" si="60">AT130*$I130</f>
        <v>520</v>
      </c>
      <c r="AV130" s="21">
        <v>27</v>
      </c>
      <c r="AW130" s="21">
        <f t="shared" ref="AW130:AW152" si="61">AV130*$I130</f>
        <v>540</v>
      </c>
      <c r="AX130" s="21">
        <v>28</v>
      </c>
      <c r="AY130" s="21">
        <f t="shared" ref="AY130:AY152" si="62">AX130*$I130</f>
        <v>560</v>
      </c>
      <c r="AZ130" s="27" cm="1">
        <f t="array" ref="AZ130">SUMPRODUCT((MOD(COLUMN(AT130:AY130),2)=0)*1,AT130:AY130)+TBDD[[#This Row],[TOTAL OBJECTIF COMMERCIAL ]]</f>
        <v>270</v>
      </c>
      <c r="BA130" s="27" cm="1">
        <f t="array" ref="BA130">SUMPRODUCT((MOD(COLUMN(AU130:AZ130),2)=0)*1,AU130:AZ130)+TBDD[[#This Row],[TOTAL CA COMMERCIAL]]</f>
        <v>686</v>
      </c>
      <c r="BB130" s="22" t="s">
        <v>54</v>
      </c>
    </row>
    <row r="131" spans="1:54" x14ac:dyDescent="0.25">
      <c r="A131" s="20">
        <v>1</v>
      </c>
      <c r="B131" s="21" t="s">
        <v>52</v>
      </c>
      <c r="C131" s="21" t="s">
        <v>63</v>
      </c>
      <c r="D131" s="21" t="s">
        <v>82</v>
      </c>
      <c r="E131" s="21">
        <v>8</v>
      </c>
      <c r="F131" s="21" t="s">
        <v>76</v>
      </c>
      <c r="G131" s="21" t="s">
        <v>55</v>
      </c>
      <c r="H131" s="21" t="s">
        <v>232</v>
      </c>
      <c r="I131" s="21">
        <v>20</v>
      </c>
      <c r="J131" s="21">
        <v>10</v>
      </c>
      <c r="K131" s="21">
        <f t="shared" si="44"/>
        <v>200</v>
      </c>
      <c r="L131" s="21">
        <v>11</v>
      </c>
      <c r="M131" s="21">
        <f t="shared" si="45"/>
        <v>220</v>
      </c>
      <c r="N131" s="21">
        <v>12</v>
      </c>
      <c r="O131" s="21">
        <f t="shared" si="46"/>
        <v>240</v>
      </c>
      <c r="P131" s="21">
        <v>13</v>
      </c>
      <c r="Q131" s="21">
        <f t="shared" si="47"/>
        <v>260</v>
      </c>
      <c r="R131" s="21">
        <v>14</v>
      </c>
      <c r="S131" s="21">
        <f t="shared" si="48"/>
        <v>280</v>
      </c>
      <c r="T131" s="21">
        <v>15</v>
      </c>
      <c r="U131" s="21">
        <f t="shared" si="49"/>
        <v>300</v>
      </c>
      <c r="V131" s="21">
        <v>16</v>
      </c>
      <c r="W131" s="21">
        <f t="shared" si="50"/>
        <v>320</v>
      </c>
      <c r="X131" s="27" cm="1">
        <f t="array" ref="X131">SUMPRODUCT((MOD(COLUMN(J131:W131),2)=0)*1,J131:W131)</f>
        <v>91</v>
      </c>
      <c r="Y131" s="27" cm="1">
        <f t="array" ref="Y131">SUMPRODUCT((MOD(COLUMN(K131:X131),2)=0)*1,K131:X131)</f>
        <v>172</v>
      </c>
      <c r="Z131" s="21">
        <v>17</v>
      </c>
      <c r="AA131" s="21">
        <f t="shared" si="51"/>
        <v>4420</v>
      </c>
      <c r="AB131" s="21">
        <v>18</v>
      </c>
      <c r="AC131" s="21">
        <f t="shared" si="52"/>
        <v>360</v>
      </c>
      <c r="AD131" s="21">
        <v>19</v>
      </c>
      <c r="AE131" s="21">
        <f t="shared" si="53"/>
        <v>380</v>
      </c>
      <c r="AF131" s="21">
        <v>20</v>
      </c>
      <c r="AG131" s="21">
        <f t="shared" si="54"/>
        <v>400</v>
      </c>
      <c r="AH131" s="21">
        <v>21</v>
      </c>
      <c r="AI131" s="21">
        <f t="shared" si="55"/>
        <v>420</v>
      </c>
      <c r="AJ131" s="21">
        <v>22</v>
      </c>
      <c r="AK131" s="21">
        <f t="shared" si="56"/>
        <v>440</v>
      </c>
      <c r="AL131" s="21">
        <v>23</v>
      </c>
      <c r="AM131" s="21">
        <f t="shared" si="57"/>
        <v>460</v>
      </c>
      <c r="AN131" s="21">
        <v>24</v>
      </c>
      <c r="AO131" s="21">
        <f t="shared" si="58"/>
        <v>480</v>
      </c>
      <c r="AP131" s="21">
        <v>25</v>
      </c>
      <c r="AQ131" s="21">
        <f t="shared" si="59"/>
        <v>500</v>
      </c>
      <c r="AR131" s="27" cm="1">
        <f t="array" ref="AR131">SUMPRODUCT((MOD(COLUMN(Z131:AQ131),2)=0)*1,Z131:AQ131)</f>
        <v>189</v>
      </c>
      <c r="AS131" s="27" cm="1">
        <f t="array" ref="AS131">SUMPRODUCT((MOD(COLUMN(AA131:AR131),2)=0)*1,AA131:AR131)</f>
        <v>361</v>
      </c>
      <c r="AT131" s="21">
        <v>26</v>
      </c>
      <c r="AU131" s="21">
        <f t="shared" si="60"/>
        <v>520</v>
      </c>
      <c r="AV131" s="21">
        <v>27</v>
      </c>
      <c r="AW131" s="21">
        <f t="shared" si="61"/>
        <v>540</v>
      </c>
      <c r="AX131" s="21">
        <v>28</v>
      </c>
      <c r="AY131" s="21">
        <f t="shared" si="62"/>
        <v>560</v>
      </c>
      <c r="AZ131" s="27" cm="1">
        <f t="array" ref="AZ131">SUMPRODUCT((MOD(COLUMN(AT131:AY131),2)=0)*1,AT131:AY131)+TBDD[[#This Row],[TOTAL OBJECTIF COMMERCIAL ]]</f>
        <v>270</v>
      </c>
      <c r="BA131" s="27" cm="1">
        <f t="array" ref="BA131">SUMPRODUCT((MOD(COLUMN(AU131:AZ131),2)=0)*1,AU131:AZ131)+TBDD[[#This Row],[TOTAL CA COMMERCIAL]]</f>
        <v>686</v>
      </c>
      <c r="BB131" s="22" t="s">
        <v>54</v>
      </c>
    </row>
    <row r="132" spans="1:54" x14ac:dyDescent="0.25">
      <c r="A132" s="20">
        <v>1</v>
      </c>
      <c r="B132" s="21" t="s">
        <v>62</v>
      </c>
      <c r="C132" s="21" t="s">
        <v>63</v>
      </c>
      <c r="D132" s="21" t="s">
        <v>84</v>
      </c>
      <c r="E132" s="21">
        <v>29</v>
      </c>
      <c r="F132" s="21" t="s">
        <v>76</v>
      </c>
      <c r="G132" s="21" t="s">
        <v>55</v>
      </c>
      <c r="H132" s="21" t="s">
        <v>233</v>
      </c>
      <c r="I132" s="21">
        <v>20</v>
      </c>
      <c r="J132" s="21">
        <v>10</v>
      </c>
      <c r="K132" s="21">
        <f t="shared" si="44"/>
        <v>200</v>
      </c>
      <c r="L132" s="21">
        <v>11</v>
      </c>
      <c r="M132" s="21">
        <f t="shared" si="45"/>
        <v>220</v>
      </c>
      <c r="N132" s="21">
        <v>12</v>
      </c>
      <c r="O132" s="21">
        <f t="shared" si="46"/>
        <v>240</v>
      </c>
      <c r="P132" s="21">
        <v>13</v>
      </c>
      <c r="Q132" s="21">
        <f t="shared" si="47"/>
        <v>260</v>
      </c>
      <c r="R132" s="21">
        <v>14</v>
      </c>
      <c r="S132" s="21">
        <f t="shared" si="48"/>
        <v>280</v>
      </c>
      <c r="T132" s="21">
        <v>15</v>
      </c>
      <c r="U132" s="21">
        <f t="shared" si="49"/>
        <v>300</v>
      </c>
      <c r="V132" s="21">
        <v>16</v>
      </c>
      <c r="W132" s="21">
        <f t="shared" si="50"/>
        <v>320</v>
      </c>
      <c r="X132" s="27" cm="1">
        <f t="array" ref="X132">SUMPRODUCT((MOD(COLUMN(J132:W132),2)=0)*1,J132:W132)</f>
        <v>91</v>
      </c>
      <c r="Y132" s="27" cm="1">
        <f t="array" ref="Y132">SUMPRODUCT((MOD(COLUMN(K132:X132),2)=0)*1,K132:X132)</f>
        <v>172</v>
      </c>
      <c r="Z132" s="21">
        <v>17</v>
      </c>
      <c r="AA132" s="21">
        <f t="shared" si="51"/>
        <v>4420</v>
      </c>
      <c r="AB132" s="21">
        <v>18</v>
      </c>
      <c r="AC132" s="21">
        <f t="shared" si="52"/>
        <v>360</v>
      </c>
      <c r="AD132" s="21">
        <v>19</v>
      </c>
      <c r="AE132" s="21">
        <f t="shared" si="53"/>
        <v>380</v>
      </c>
      <c r="AF132" s="21">
        <v>20</v>
      </c>
      <c r="AG132" s="21">
        <f t="shared" si="54"/>
        <v>400</v>
      </c>
      <c r="AH132" s="21">
        <v>21</v>
      </c>
      <c r="AI132" s="21">
        <f t="shared" si="55"/>
        <v>420</v>
      </c>
      <c r="AJ132" s="21">
        <v>22</v>
      </c>
      <c r="AK132" s="21">
        <f t="shared" si="56"/>
        <v>440</v>
      </c>
      <c r="AL132" s="21">
        <v>23</v>
      </c>
      <c r="AM132" s="21">
        <f t="shared" si="57"/>
        <v>460</v>
      </c>
      <c r="AN132" s="21">
        <v>24</v>
      </c>
      <c r="AO132" s="21">
        <f t="shared" si="58"/>
        <v>480</v>
      </c>
      <c r="AP132" s="21">
        <v>25</v>
      </c>
      <c r="AQ132" s="21">
        <f t="shared" si="59"/>
        <v>500</v>
      </c>
      <c r="AR132" s="27" cm="1">
        <f t="array" ref="AR132">SUMPRODUCT((MOD(COLUMN(Z132:AQ132),2)=0)*1,Z132:AQ132)</f>
        <v>189</v>
      </c>
      <c r="AS132" s="27" cm="1">
        <f t="array" ref="AS132">SUMPRODUCT((MOD(COLUMN(AA132:AR132),2)=0)*1,AA132:AR132)</f>
        <v>361</v>
      </c>
      <c r="AT132" s="21">
        <v>26</v>
      </c>
      <c r="AU132" s="21">
        <f t="shared" si="60"/>
        <v>520</v>
      </c>
      <c r="AV132" s="21">
        <v>27</v>
      </c>
      <c r="AW132" s="21">
        <f t="shared" si="61"/>
        <v>540</v>
      </c>
      <c r="AX132" s="21">
        <v>28</v>
      </c>
      <c r="AY132" s="21">
        <f t="shared" si="62"/>
        <v>560</v>
      </c>
      <c r="AZ132" s="27" cm="1">
        <f t="array" ref="AZ132">SUMPRODUCT((MOD(COLUMN(AT132:AY132),2)=0)*1,AT132:AY132)+TBDD[[#This Row],[TOTAL OBJECTIF COMMERCIAL ]]</f>
        <v>270</v>
      </c>
      <c r="BA132" s="27" cm="1">
        <f t="array" ref="BA132">SUMPRODUCT((MOD(COLUMN(AU132:AZ132),2)=0)*1,AU132:AZ132)+TBDD[[#This Row],[TOTAL CA COMMERCIAL]]</f>
        <v>686</v>
      </c>
      <c r="BB132" s="22" t="s">
        <v>54</v>
      </c>
    </row>
    <row r="133" spans="1:54" x14ac:dyDescent="0.25">
      <c r="A133" s="20">
        <v>1</v>
      </c>
      <c r="B133" s="21" t="s">
        <v>62</v>
      </c>
      <c r="C133" s="21" t="s">
        <v>63</v>
      </c>
      <c r="D133" s="21" t="s">
        <v>84</v>
      </c>
      <c r="E133" s="21">
        <v>29</v>
      </c>
      <c r="F133" s="21" t="s">
        <v>76</v>
      </c>
      <c r="G133" s="21" t="s">
        <v>55</v>
      </c>
      <c r="H133" s="21" t="s">
        <v>234</v>
      </c>
      <c r="I133" s="21">
        <v>20</v>
      </c>
      <c r="J133" s="21">
        <v>10</v>
      </c>
      <c r="K133" s="21">
        <f t="shared" si="44"/>
        <v>200</v>
      </c>
      <c r="L133" s="21">
        <v>11</v>
      </c>
      <c r="M133" s="21">
        <f t="shared" si="45"/>
        <v>220</v>
      </c>
      <c r="N133" s="21">
        <v>12</v>
      </c>
      <c r="O133" s="21">
        <f t="shared" si="46"/>
        <v>240</v>
      </c>
      <c r="P133" s="21">
        <v>13</v>
      </c>
      <c r="Q133" s="21">
        <f t="shared" si="47"/>
        <v>260</v>
      </c>
      <c r="R133" s="21">
        <v>14</v>
      </c>
      <c r="S133" s="21">
        <f t="shared" si="48"/>
        <v>280</v>
      </c>
      <c r="T133" s="21">
        <v>15</v>
      </c>
      <c r="U133" s="21">
        <f t="shared" si="49"/>
        <v>300</v>
      </c>
      <c r="V133" s="21">
        <v>16</v>
      </c>
      <c r="W133" s="21">
        <f t="shared" si="50"/>
        <v>320</v>
      </c>
      <c r="X133" s="27" cm="1">
        <f t="array" ref="X133">SUMPRODUCT((MOD(COLUMN(J133:W133),2)=0)*1,J133:W133)</f>
        <v>91</v>
      </c>
      <c r="Y133" s="27" cm="1">
        <f t="array" ref="Y133">SUMPRODUCT((MOD(COLUMN(K133:X133),2)=0)*1,K133:X133)</f>
        <v>172</v>
      </c>
      <c r="Z133" s="21">
        <v>17</v>
      </c>
      <c r="AA133" s="21">
        <f t="shared" si="51"/>
        <v>4420</v>
      </c>
      <c r="AB133" s="21">
        <v>18</v>
      </c>
      <c r="AC133" s="21">
        <f t="shared" si="52"/>
        <v>360</v>
      </c>
      <c r="AD133" s="21">
        <v>19</v>
      </c>
      <c r="AE133" s="21">
        <f t="shared" si="53"/>
        <v>380</v>
      </c>
      <c r="AF133" s="21">
        <v>20</v>
      </c>
      <c r="AG133" s="21">
        <f t="shared" si="54"/>
        <v>400</v>
      </c>
      <c r="AH133" s="21">
        <v>21</v>
      </c>
      <c r="AI133" s="21">
        <f t="shared" si="55"/>
        <v>420</v>
      </c>
      <c r="AJ133" s="21">
        <v>22</v>
      </c>
      <c r="AK133" s="21">
        <f t="shared" si="56"/>
        <v>440</v>
      </c>
      <c r="AL133" s="21">
        <v>23</v>
      </c>
      <c r="AM133" s="21">
        <f t="shared" si="57"/>
        <v>460</v>
      </c>
      <c r="AN133" s="21">
        <v>24</v>
      </c>
      <c r="AO133" s="21">
        <f t="shared" si="58"/>
        <v>480</v>
      </c>
      <c r="AP133" s="21">
        <v>25</v>
      </c>
      <c r="AQ133" s="21">
        <f t="shared" si="59"/>
        <v>500</v>
      </c>
      <c r="AR133" s="27" cm="1">
        <f t="array" ref="AR133">SUMPRODUCT((MOD(COLUMN(Z133:AQ133),2)=0)*1,Z133:AQ133)</f>
        <v>189</v>
      </c>
      <c r="AS133" s="27" cm="1">
        <f t="array" ref="AS133">SUMPRODUCT((MOD(COLUMN(AA133:AR133),2)=0)*1,AA133:AR133)</f>
        <v>361</v>
      </c>
      <c r="AT133" s="21">
        <v>26</v>
      </c>
      <c r="AU133" s="21">
        <f t="shared" si="60"/>
        <v>520</v>
      </c>
      <c r="AV133" s="21">
        <v>27</v>
      </c>
      <c r="AW133" s="21">
        <f t="shared" si="61"/>
        <v>540</v>
      </c>
      <c r="AX133" s="21">
        <v>28</v>
      </c>
      <c r="AY133" s="21">
        <f t="shared" si="62"/>
        <v>560</v>
      </c>
      <c r="AZ133" s="27" cm="1">
        <f t="array" ref="AZ133">SUMPRODUCT((MOD(COLUMN(AT133:AY133),2)=0)*1,AT133:AY133)+TBDD[[#This Row],[TOTAL OBJECTIF COMMERCIAL ]]</f>
        <v>270</v>
      </c>
      <c r="BA133" s="27" cm="1">
        <f t="array" ref="BA133">SUMPRODUCT((MOD(COLUMN(AU133:AZ133),2)=0)*1,AU133:AZ133)+TBDD[[#This Row],[TOTAL CA COMMERCIAL]]</f>
        <v>686</v>
      </c>
      <c r="BB133" s="22" t="s">
        <v>54</v>
      </c>
    </row>
    <row r="134" spans="1:54" x14ac:dyDescent="0.25">
      <c r="A134" s="20">
        <v>1</v>
      </c>
      <c r="B134" s="21" t="s">
        <v>62</v>
      </c>
      <c r="C134" s="21" t="s">
        <v>63</v>
      </c>
      <c r="D134" s="21" t="s">
        <v>84</v>
      </c>
      <c r="E134" s="21">
        <v>35</v>
      </c>
      <c r="F134" s="21" t="s">
        <v>76</v>
      </c>
      <c r="G134" s="21" t="s">
        <v>55</v>
      </c>
      <c r="H134" s="21" t="s">
        <v>235</v>
      </c>
      <c r="I134" s="21">
        <v>20</v>
      </c>
      <c r="J134" s="21">
        <v>10</v>
      </c>
      <c r="K134" s="21">
        <f t="shared" si="44"/>
        <v>200</v>
      </c>
      <c r="L134" s="21">
        <v>11</v>
      </c>
      <c r="M134" s="21">
        <f t="shared" si="45"/>
        <v>220</v>
      </c>
      <c r="N134" s="21">
        <v>12</v>
      </c>
      <c r="O134" s="21">
        <f t="shared" si="46"/>
        <v>240</v>
      </c>
      <c r="P134" s="21">
        <v>13</v>
      </c>
      <c r="Q134" s="21">
        <f t="shared" si="47"/>
        <v>260</v>
      </c>
      <c r="R134" s="21">
        <v>14</v>
      </c>
      <c r="S134" s="21">
        <f t="shared" si="48"/>
        <v>280</v>
      </c>
      <c r="T134" s="21">
        <v>15</v>
      </c>
      <c r="U134" s="21">
        <f t="shared" si="49"/>
        <v>300</v>
      </c>
      <c r="V134" s="21">
        <v>16</v>
      </c>
      <c r="W134" s="21">
        <f t="shared" si="50"/>
        <v>320</v>
      </c>
      <c r="X134" s="27" cm="1">
        <f t="array" ref="X134">SUMPRODUCT((MOD(COLUMN(J134:W134),2)=0)*1,J134:W134)</f>
        <v>91</v>
      </c>
      <c r="Y134" s="27" cm="1">
        <f t="array" ref="Y134">SUMPRODUCT((MOD(COLUMN(K134:X134),2)=0)*1,K134:X134)</f>
        <v>172</v>
      </c>
      <c r="Z134" s="21">
        <v>17</v>
      </c>
      <c r="AA134" s="21">
        <f t="shared" si="51"/>
        <v>4420</v>
      </c>
      <c r="AB134" s="21">
        <v>18</v>
      </c>
      <c r="AC134" s="21">
        <f t="shared" si="52"/>
        <v>360</v>
      </c>
      <c r="AD134" s="21">
        <v>19</v>
      </c>
      <c r="AE134" s="21">
        <f t="shared" si="53"/>
        <v>380</v>
      </c>
      <c r="AF134" s="21">
        <v>20</v>
      </c>
      <c r="AG134" s="21">
        <f t="shared" si="54"/>
        <v>400</v>
      </c>
      <c r="AH134" s="21">
        <v>21</v>
      </c>
      <c r="AI134" s="21">
        <f t="shared" si="55"/>
        <v>420</v>
      </c>
      <c r="AJ134" s="21">
        <v>22</v>
      </c>
      <c r="AK134" s="21">
        <f t="shared" si="56"/>
        <v>440</v>
      </c>
      <c r="AL134" s="21">
        <v>23</v>
      </c>
      <c r="AM134" s="21">
        <f t="shared" si="57"/>
        <v>460</v>
      </c>
      <c r="AN134" s="21">
        <v>24</v>
      </c>
      <c r="AO134" s="21">
        <f t="shared" si="58"/>
        <v>480</v>
      </c>
      <c r="AP134" s="21">
        <v>25</v>
      </c>
      <c r="AQ134" s="21">
        <f t="shared" si="59"/>
        <v>500</v>
      </c>
      <c r="AR134" s="27" cm="1">
        <f t="array" ref="AR134">SUMPRODUCT((MOD(COLUMN(Z134:AQ134),2)=0)*1,Z134:AQ134)</f>
        <v>189</v>
      </c>
      <c r="AS134" s="27" cm="1">
        <f t="array" ref="AS134">SUMPRODUCT((MOD(COLUMN(AA134:AR134),2)=0)*1,AA134:AR134)</f>
        <v>361</v>
      </c>
      <c r="AT134" s="21">
        <v>26</v>
      </c>
      <c r="AU134" s="21">
        <f t="shared" si="60"/>
        <v>520</v>
      </c>
      <c r="AV134" s="21">
        <v>27</v>
      </c>
      <c r="AW134" s="21">
        <f t="shared" si="61"/>
        <v>540</v>
      </c>
      <c r="AX134" s="21">
        <v>28</v>
      </c>
      <c r="AY134" s="21">
        <f t="shared" si="62"/>
        <v>560</v>
      </c>
      <c r="AZ134" s="27" cm="1">
        <f t="array" ref="AZ134">SUMPRODUCT((MOD(COLUMN(AT134:AY134),2)=0)*1,AT134:AY134)+TBDD[[#This Row],[TOTAL OBJECTIF COMMERCIAL ]]</f>
        <v>270</v>
      </c>
      <c r="BA134" s="27" cm="1">
        <f t="array" ref="BA134">SUMPRODUCT((MOD(COLUMN(AU134:AZ134),2)=0)*1,AU134:AZ134)+TBDD[[#This Row],[TOTAL CA COMMERCIAL]]</f>
        <v>686</v>
      </c>
      <c r="BB134" s="22" t="s">
        <v>54</v>
      </c>
    </row>
    <row r="135" spans="1:54" x14ac:dyDescent="0.25">
      <c r="A135" s="20">
        <v>1</v>
      </c>
      <c r="B135" s="21" t="s">
        <v>65</v>
      </c>
      <c r="C135" s="21" t="s">
        <v>53</v>
      </c>
      <c r="D135" s="21" t="s">
        <v>116</v>
      </c>
      <c r="E135" s="21">
        <v>35</v>
      </c>
      <c r="F135" s="21" t="s">
        <v>76</v>
      </c>
      <c r="G135" s="21" t="s">
        <v>55</v>
      </c>
      <c r="H135" s="21" t="s">
        <v>236</v>
      </c>
      <c r="I135" s="21">
        <v>20</v>
      </c>
      <c r="J135" s="21">
        <v>10</v>
      </c>
      <c r="K135" s="21">
        <f t="shared" si="44"/>
        <v>200</v>
      </c>
      <c r="L135" s="21">
        <v>11</v>
      </c>
      <c r="M135" s="21">
        <f t="shared" si="45"/>
        <v>220</v>
      </c>
      <c r="N135" s="21">
        <v>12</v>
      </c>
      <c r="O135" s="21">
        <f t="shared" si="46"/>
        <v>240</v>
      </c>
      <c r="P135" s="21">
        <v>13</v>
      </c>
      <c r="Q135" s="21">
        <f t="shared" si="47"/>
        <v>260</v>
      </c>
      <c r="R135" s="21">
        <v>14</v>
      </c>
      <c r="S135" s="21">
        <f t="shared" si="48"/>
        <v>280</v>
      </c>
      <c r="T135" s="21">
        <v>15</v>
      </c>
      <c r="U135" s="21">
        <f t="shared" si="49"/>
        <v>300</v>
      </c>
      <c r="V135" s="21">
        <v>16</v>
      </c>
      <c r="W135" s="21">
        <f t="shared" si="50"/>
        <v>320</v>
      </c>
      <c r="X135" s="27" cm="1">
        <f t="array" ref="X135">SUMPRODUCT((MOD(COLUMN(J135:W135),2)=0)*1,J135:W135)</f>
        <v>91</v>
      </c>
      <c r="Y135" s="27" cm="1">
        <f t="array" ref="Y135">SUMPRODUCT((MOD(COLUMN(K135:X135),2)=0)*1,K135:X135)</f>
        <v>172</v>
      </c>
      <c r="Z135" s="21">
        <v>17</v>
      </c>
      <c r="AA135" s="21">
        <f t="shared" si="51"/>
        <v>4420</v>
      </c>
      <c r="AB135" s="21">
        <v>18</v>
      </c>
      <c r="AC135" s="21">
        <f t="shared" si="52"/>
        <v>360</v>
      </c>
      <c r="AD135" s="21">
        <v>19</v>
      </c>
      <c r="AE135" s="21">
        <f t="shared" si="53"/>
        <v>380</v>
      </c>
      <c r="AF135" s="21">
        <v>20</v>
      </c>
      <c r="AG135" s="21">
        <f t="shared" si="54"/>
        <v>400</v>
      </c>
      <c r="AH135" s="21">
        <v>21</v>
      </c>
      <c r="AI135" s="21">
        <f t="shared" si="55"/>
        <v>420</v>
      </c>
      <c r="AJ135" s="21">
        <v>22</v>
      </c>
      <c r="AK135" s="21">
        <f t="shared" si="56"/>
        <v>440</v>
      </c>
      <c r="AL135" s="21">
        <v>23</v>
      </c>
      <c r="AM135" s="21">
        <f t="shared" si="57"/>
        <v>460</v>
      </c>
      <c r="AN135" s="21">
        <v>24</v>
      </c>
      <c r="AO135" s="21">
        <f t="shared" si="58"/>
        <v>480</v>
      </c>
      <c r="AP135" s="21">
        <v>25</v>
      </c>
      <c r="AQ135" s="21">
        <f t="shared" si="59"/>
        <v>500</v>
      </c>
      <c r="AR135" s="27" cm="1">
        <f t="array" ref="AR135">SUMPRODUCT((MOD(COLUMN(Z135:AQ135),2)=0)*1,Z135:AQ135)</f>
        <v>189</v>
      </c>
      <c r="AS135" s="27" cm="1">
        <f t="array" ref="AS135">SUMPRODUCT((MOD(COLUMN(AA135:AR135),2)=0)*1,AA135:AR135)</f>
        <v>361</v>
      </c>
      <c r="AT135" s="21">
        <v>26</v>
      </c>
      <c r="AU135" s="21">
        <f t="shared" si="60"/>
        <v>520</v>
      </c>
      <c r="AV135" s="21">
        <v>27</v>
      </c>
      <c r="AW135" s="21">
        <f t="shared" si="61"/>
        <v>540</v>
      </c>
      <c r="AX135" s="21">
        <v>28</v>
      </c>
      <c r="AY135" s="21">
        <f t="shared" si="62"/>
        <v>560</v>
      </c>
      <c r="AZ135" s="27" cm="1">
        <f t="array" ref="AZ135">SUMPRODUCT((MOD(COLUMN(AT135:AY135),2)=0)*1,AT135:AY135)+TBDD[[#This Row],[TOTAL OBJECTIF COMMERCIAL ]]</f>
        <v>270</v>
      </c>
      <c r="BA135" s="27" cm="1">
        <f t="array" ref="BA135">SUMPRODUCT((MOD(COLUMN(AU135:AZ135),2)=0)*1,AU135:AZ135)+TBDD[[#This Row],[TOTAL CA COMMERCIAL]]</f>
        <v>686</v>
      </c>
      <c r="BB135" s="22" t="s">
        <v>54</v>
      </c>
    </row>
    <row r="136" spans="1:54" x14ac:dyDescent="0.25">
      <c r="A136" s="20">
        <v>1</v>
      </c>
      <c r="B136" s="21" t="s">
        <v>65</v>
      </c>
      <c r="C136" s="21" t="s">
        <v>63</v>
      </c>
      <c r="D136" s="21" t="s">
        <v>116</v>
      </c>
      <c r="E136" s="21">
        <v>35</v>
      </c>
      <c r="F136" s="21" t="s">
        <v>76</v>
      </c>
      <c r="G136" s="21" t="s">
        <v>55</v>
      </c>
      <c r="H136" s="21" t="s">
        <v>237</v>
      </c>
      <c r="I136" s="21">
        <v>20</v>
      </c>
      <c r="J136" s="21">
        <v>10</v>
      </c>
      <c r="K136" s="21">
        <f t="shared" si="44"/>
        <v>200</v>
      </c>
      <c r="L136" s="21">
        <v>11</v>
      </c>
      <c r="M136" s="21">
        <f t="shared" si="45"/>
        <v>220</v>
      </c>
      <c r="N136" s="21">
        <v>12</v>
      </c>
      <c r="O136" s="21">
        <f t="shared" si="46"/>
        <v>240</v>
      </c>
      <c r="P136" s="21">
        <v>13</v>
      </c>
      <c r="Q136" s="21">
        <f t="shared" si="47"/>
        <v>260</v>
      </c>
      <c r="R136" s="21">
        <v>14</v>
      </c>
      <c r="S136" s="21">
        <f t="shared" si="48"/>
        <v>280</v>
      </c>
      <c r="T136" s="21">
        <v>15</v>
      </c>
      <c r="U136" s="21">
        <f t="shared" si="49"/>
        <v>300</v>
      </c>
      <c r="V136" s="21">
        <v>16</v>
      </c>
      <c r="W136" s="21">
        <f t="shared" si="50"/>
        <v>320</v>
      </c>
      <c r="X136" s="27" cm="1">
        <f t="array" ref="X136">SUMPRODUCT((MOD(COLUMN(J136:W136),2)=0)*1,J136:W136)</f>
        <v>91</v>
      </c>
      <c r="Y136" s="27" cm="1">
        <f t="array" ref="Y136">SUMPRODUCT((MOD(COLUMN(K136:X136),2)=0)*1,K136:X136)</f>
        <v>172</v>
      </c>
      <c r="Z136" s="21">
        <v>17</v>
      </c>
      <c r="AA136" s="21">
        <f t="shared" si="51"/>
        <v>4420</v>
      </c>
      <c r="AB136" s="21">
        <v>18</v>
      </c>
      <c r="AC136" s="21">
        <f t="shared" si="52"/>
        <v>360</v>
      </c>
      <c r="AD136" s="21">
        <v>19</v>
      </c>
      <c r="AE136" s="21">
        <f t="shared" si="53"/>
        <v>380</v>
      </c>
      <c r="AF136" s="21">
        <v>20</v>
      </c>
      <c r="AG136" s="21">
        <f t="shared" si="54"/>
        <v>400</v>
      </c>
      <c r="AH136" s="21">
        <v>21</v>
      </c>
      <c r="AI136" s="21">
        <f t="shared" si="55"/>
        <v>420</v>
      </c>
      <c r="AJ136" s="21">
        <v>22</v>
      </c>
      <c r="AK136" s="21">
        <f t="shared" si="56"/>
        <v>440</v>
      </c>
      <c r="AL136" s="21">
        <v>23</v>
      </c>
      <c r="AM136" s="21">
        <f t="shared" si="57"/>
        <v>460</v>
      </c>
      <c r="AN136" s="21">
        <v>24</v>
      </c>
      <c r="AO136" s="21">
        <f t="shared" si="58"/>
        <v>480</v>
      </c>
      <c r="AP136" s="21">
        <v>25</v>
      </c>
      <c r="AQ136" s="21">
        <f t="shared" si="59"/>
        <v>500</v>
      </c>
      <c r="AR136" s="27" cm="1">
        <f t="array" ref="AR136">SUMPRODUCT((MOD(COLUMN(Z136:AQ136),2)=0)*1,Z136:AQ136)</f>
        <v>189</v>
      </c>
      <c r="AS136" s="27" cm="1">
        <f t="array" ref="AS136">SUMPRODUCT((MOD(COLUMN(AA136:AR136),2)=0)*1,AA136:AR136)</f>
        <v>361</v>
      </c>
      <c r="AT136" s="21">
        <v>26</v>
      </c>
      <c r="AU136" s="21">
        <f t="shared" si="60"/>
        <v>520</v>
      </c>
      <c r="AV136" s="21">
        <v>27</v>
      </c>
      <c r="AW136" s="21">
        <f t="shared" si="61"/>
        <v>540</v>
      </c>
      <c r="AX136" s="21">
        <v>28</v>
      </c>
      <c r="AY136" s="21">
        <f t="shared" si="62"/>
        <v>560</v>
      </c>
      <c r="AZ136" s="27" cm="1">
        <f t="array" ref="AZ136">SUMPRODUCT((MOD(COLUMN(AT136:AY136),2)=0)*1,AT136:AY136)+TBDD[[#This Row],[TOTAL OBJECTIF COMMERCIAL ]]</f>
        <v>270</v>
      </c>
      <c r="BA136" s="27" cm="1">
        <f t="array" ref="BA136">SUMPRODUCT((MOD(COLUMN(AU136:AZ136),2)=0)*1,AU136:AZ136)+TBDD[[#This Row],[TOTAL CA COMMERCIAL]]</f>
        <v>686</v>
      </c>
      <c r="BB136" s="22" t="s">
        <v>54</v>
      </c>
    </row>
    <row r="137" spans="1:54" x14ac:dyDescent="0.25">
      <c r="A137" s="20">
        <v>1</v>
      </c>
      <c r="B137" s="21" t="s">
        <v>65</v>
      </c>
      <c r="C137" s="21" t="s">
        <v>53</v>
      </c>
      <c r="D137" s="21" t="s">
        <v>116</v>
      </c>
      <c r="E137" s="21">
        <v>35</v>
      </c>
      <c r="F137" s="21" t="s">
        <v>76</v>
      </c>
      <c r="G137" s="21" t="s">
        <v>55</v>
      </c>
      <c r="H137" s="21" t="s">
        <v>238</v>
      </c>
      <c r="I137" s="21">
        <v>20</v>
      </c>
      <c r="J137" s="21">
        <v>10</v>
      </c>
      <c r="K137" s="21">
        <f t="shared" si="44"/>
        <v>200</v>
      </c>
      <c r="L137" s="21">
        <v>11</v>
      </c>
      <c r="M137" s="21">
        <f t="shared" si="45"/>
        <v>220</v>
      </c>
      <c r="N137" s="21">
        <v>12</v>
      </c>
      <c r="O137" s="21">
        <f t="shared" si="46"/>
        <v>240</v>
      </c>
      <c r="P137" s="21">
        <v>13</v>
      </c>
      <c r="Q137" s="21">
        <f t="shared" si="47"/>
        <v>260</v>
      </c>
      <c r="R137" s="21">
        <v>14</v>
      </c>
      <c r="S137" s="21">
        <f t="shared" si="48"/>
        <v>280</v>
      </c>
      <c r="T137" s="21">
        <v>15</v>
      </c>
      <c r="U137" s="21">
        <f t="shared" si="49"/>
        <v>300</v>
      </c>
      <c r="V137" s="21">
        <v>16</v>
      </c>
      <c r="W137" s="21">
        <f t="shared" si="50"/>
        <v>320</v>
      </c>
      <c r="X137" s="27" cm="1">
        <f t="array" ref="X137">SUMPRODUCT((MOD(COLUMN(J137:W137),2)=0)*1,J137:W137)</f>
        <v>91</v>
      </c>
      <c r="Y137" s="27" cm="1">
        <f t="array" ref="Y137">SUMPRODUCT((MOD(COLUMN(K137:X137),2)=0)*1,K137:X137)</f>
        <v>172</v>
      </c>
      <c r="Z137" s="21">
        <v>17</v>
      </c>
      <c r="AA137" s="21">
        <f t="shared" si="51"/>
        <v>4420</v>
      </c>
      <c r="AB137" s="21">
        <v>18</v>
      </c>
      <c r="AC137" s="21">
        <f t="shared" si="52"/>
        <v>360</v>
      </c>
      <c r="AD137" s="21">
        <v>19</v>
      </c>
      <c r="AE137" s="21">
        <f t="shared" si="53"/>
        <v>380</v>
      </c>
      <c r="AF137" s="21">
        <v>20</v>
      </c>
      <c r="AG137" s="21">
        <f t="shared" si="54"/>
        <v>400</v>
      </c>
      <c r="AH137" s="21">
        <v>21</v>
      </c>
      <c r="AI137" s="21">
        <f t="shared" si="55"/>
        <v>420</v>
      </c>
      <c r="AJ137" s="21">
        <v>22</v>
      </c>
      <c r="AK137" s="21">
        <f t="shared" si="56"/>
        <v>440</v>
      </c>
      <c r="AL137" s="21">
        <v>23</v>
      </c>
      <c r="AM137" s="21">
        <f t="shared" si="57"/>
        <v>460</v>
      </c>
      <c r="AN137" s="21">
        <v>24</v>
      </c>
      <c r="AO137" s="21">
        <f t="shared" si="58"/>
        <v>480</v>
      </c>
      <c r="AP137" s="21">
        <v>25</v>
      </c>
      <c r="AQ137" s="21">
        <f t="shared" si="59"/>
        <v>500</v>
      </c>
      <c r="AR137" s="27" cm="1">
        <f t="array" ref="AR137">SUMPRODUCT((MOD(COLUMN(Z137:AQ137),2)=0)*1,Z137:AQ137)</f>
        <v>189</v>
      </c>
      <c r="AS137" s="27" cm="1">
        <f t="array" ref="AS137">SUMPRODUCT((MOD(COLUMN(AA137:AR137),2)=0)*1,AA137:AR137)</f>
        <v>361</v>
      </c>
      <c r="AT137" s="21">
        <v>26</v>
      </c>
      <c r="AU137" s="21">
        <f t="shared" si="60"/>
        <v>520</v>
      </c>
      <c r="AV137" s="21">
        <v>27</v>
      </c>
      <c r="AW137" s="21">
        <f t="shared" si="61"/>
        <v>540</v>
      </c>
      <c r="AX137" s="21">
        <v>28</v>
      </c>
      <c r="AY137" s="21">
        <f t="shared" si="62"/>
        <v>560</v>
      </c>
      <c r="AZ137" s="27" cm="1">
        <f t="array" ref="AZ137">SUMPRODUCT((MOD(COLUMN(AT137:AY137),2)=0)*1,AT137:AY137)+TBDD[[#This Row],[TOTAL OBJECTIF COMMERCIAL ]]</f>
        <v>270</v>
      </c>
      <c r="BA137" s="27" cm="1">
        <f t="array" ref="BA137">SUMPRODUCT((MOD(COLUMN(AU137:AZ137),2)=0)*1,AU137:AZ137)+TBDD[[#This Row],[TOTAL CA COMMERCIAL]]</f>
        <v>686</v>
      </c>
      <c r="BB137" s="22" t="s">
        <v>54</v>
      </c>
    </row>
    <row r="138" spans="1:54" x14ac:dyDescent="0.25">
      <c r="A138" s="20">
        <v>1</v>
      </c>
      <c r="B138" s="21" t="s">
        <v>65</v>
      </c>
      <c r="C138" s="21" t="s">
        <v>53</v>
      </c>
      <c r="D138" s="21" t="s">
        <v>116</v>
      </c>
      <c r="E138" s="21">
        <v>35</v>
      </c>
      <c r="F138" s="21" t="s">
        <v>76</v>
      </c>
      <c r="G138" s="21" t="s">
        <v>55</v>
      </c>
      <c r="H138" s="21" t="s">
        <v>239</v>
      </c>
      <c r="I138" s="21">
        <v>20</v>
      </c>
      <c r="J138" s="21">
        <v>10</v>
      </c>
      <c r="K138" s="21">
        <f t="shared" si="44"/>
        <v>200</v>
      </c>
      <c r="L138" s="21">
        <v>11</v>
      </c>
      <c r="M138" s="21">
        <f t="shared" si="45"/>
        <v>220</v>
      </c>
      <c r="N138" s="21">
        <v>12</v>
      </c>
      <c r="O138" s="21">
        <f t="shared" si="46"/>
        <v>240</v>
      </c>
      <c r="P138" s="21">
        <v>13</v>
      </c>
      <c r="Q138" s="21">
        <f t="shared" si="47"/>
        <v>260</v>
      </c>
      <c r="R138" s="21">
        <v>14</v>
      </c>
      <c r="S138" s="21">
        <f t="shared" si="48"/>
        <v>280</v>
      </c>
      <c r="T138" s="21">
        <v>15</v>
      </c>
      <c r="U138" s="21">
        <f t="shared" si="49"/>
        <v>300</v>
      </c>
      <c r="V138" s="21">
        <v>16</v>
      </c>
      <c r="W138" s="21">
        <f t="shared" si="50"/>
        <v>320</v>
      </c>
      <c r="X138" s="27" cm="1">
        <f t="array" ref="X138">SUMPRODUCT((MOD(COLUMN(J138:W138),2)=0)*1,J138:W138)</f>
        <v>91</v>
      </c>
      <c r="Y138" s="27" cm="1">
        <f t="array" ref="Y138">SUMPRODUCT((MOD(COLUMN(K138:X138),2)=0)*1,K138:X138)</f>
        <v>172</v>
      </c>
      <c r="Z138" s="21">
        <v>17</v>
      </c>
      <c r="AA138" s="21">
        <f t="shared" si="51"/>
        <v>4420</v>
      </c>
      <c r="AB138" s="21">
        <v>18</v>
      </c>
      <c r="AC138" s="21">
        <f t="shared" si="52"/>
        <v>360</v>
      </c>
      <c r="AD138" s="21">
        <v>19</v>
      </c>
      <c r="AE138" s="21">
        <f t="shared" si="53"/>
        <v>380</v>
      </c>
      <c r="AF138" s="21">
        <v>20</v>
      </c>
      <c r="AG138" s="21">
        <f t="shared" si="54"/>
        <v>400</v>
      </c>
      <c r="AH138" s="21">
        <v>21</v>
      </c>
      <c r="AI138" s="21">
        <f t="shared" si="55"/>
        <v>420</v>
      </c>
      <c r="AJ138" s="21">
        <v>22</v>
      </c>
      <c r="AK138" s="21">
        <f t="shared" si="56"/>
        <v>440</v>
      </c>
      <c r="AL138" s="21">
        <v>23</v>
      </c>
      <c r="AM138" s="21">
        <f t="shared" si="57"/>
        <v>460</v>
      </c>
      <c r="AN138" s="21">
        <v>24</v>
      </c>
      <c r="AO138" s="21">
        <f t="shared" si="58"/>
        <v>480</v>
      </c>
      <c r="AP138" s="21">
        <v>25</v>
      </c>
      <c r="AQ138" s="21">
        <f t="shared" si="59"/>
        <v>500</v>
      </c>
      <c r="AR138" s="27" cm="1">
        <f t="array" ref="AR138">SUMPRODUCT((MOD(COLUMN(Z138:AQ138),2)=0)*1,Z138:AQ138)</f>
        <v>189</v>
      </c>
      <c r="AS138" s="27" cm="1">
        <f t="array" ref="AS138">SUMPRODUCT((MOD(COLUMN(AA138:AR138),2)=0)*1,AA138:AR138)</f>
        <v>361</v>
      </c>
      <c r="AT138" s="21">
        <v>26</v>
      </c>
      <c r="AU138" s="21">
        <f t="shared" si="60"/>
        <v>520</v>
      </c>
      <c r="AV138" s="21">
        <v>27</v>
      </c>
      <c r="AW138" s="21">
        <f t="shared" si="61"/>
        <v>540</v>
      </c>
      <c r="AX138" s="21">
        <v>28</v>
      </c>
      <c r="AY138" s="21">
        <f t="shared" si="62"/>
        <v>560</v>
      </c>
      <c r="AZ138" s="27" cm="1">
        <f t="array" ref="AZ138">SUMPRODUCT((MOD(COLUMN(AT138:AY138),2)=0)*1,AT138:AY138)+TBDD[[#This Row],[TOTAL OBJECTIF COMMERCIAL ]]</f>
        <v>270</v>
      </c>
      <c r="BA138" s="27" cm="1">
        <f t="array" ref="BA138">SUMPRODUCT((MOD(COLUMN(AU138:AZ138),2)=0)*1,AU138:AZ138)+TBDD[[#This Row],[TOTAL CA COMMERCIAL]]</f>
        <v>686</v>
      </c>
      <c r="BB138" s="22" t="s">
        <v>54</v>
      </c>
    </row>
    <row r="139" spans="1:54" x14ac:dyDescent="0.25">
      <c r="A139" s="20">
        <v>1</v>
      </c>
      <c r="B139" s="21" t="s">
        <v>65</v>
      </c>
      <c r="C139" s="21" t="s">
        <v>63</v>
      </c>
      <c r="D139" s="21" t="s">
        <v>116</v>
      </c>
      <c r="E139" s="21">
        <v>35</v>
      </c>
      <c r="F139" s="21" t="s">
        <v>76</v>
      </c>
      <c r="G139" s="21" t="s">
        <v>55</v>
      </c>
      <c r="H139" s="21" t="s">
        <v>240</v>
      </c>
      <c r="I139" s="21">
        <v>20</v>
      </c>
      <c r="J139" s="21">
        <v>10</v>
      </c>
      <c r="K139" s="21">
        <f t="shared" si="44"/>
        <v>200</v>
      </c>
      <c r="L139" s="21">
        <v>11</v>
      </c>
      <c r="M139" s="21">
        <f t="shared" si="45"/>
        <v>220</v>
      </c>
      <c r="N139" s="21">
        <v>12</v>
      </c>
      <c r="O139" s="21">
        <f t="shared" si="46"/>
        <v>240</v>
      </c>
      <c r="P139" s="21">
        <v>13</v>
      </c>
      <c r="Q139" s="21">
        <f t="shared" si="47"/>
        <v>260</v>
      </c>
      <c r="R139" s="21">
        <v>14</v>
      </c>
      <c r="S139" s="21">
        <f t="shared" si="48"/>
        <v>280</v>
      </c>
      <c r="T139" s="21">
        <v>15</v>
      </c>
      <c r="U139" s="21">
        <f t="shared" si="49"/>
        <v>300</v>
      </c>
      <c r="V139" s="21">
        <v>16</v>
      </c>
      <c r="W139" s="21">
        <f t="shared" si="50"/>
        <v>320</v>
      </c>
      <c r="X139" s="27" cm="1">
        <f t="array" ref="X139">SUMPRODUCT((MOD(COLUMN(J139:W139),2)=0)*1,J139:W139)</f>
        <v>91</v>
      </c>
      <c r="Y139" s="27" cm="1">
        <f t="array" ref="Y139">SUMPRODUCT((MOD(COLUMN(K139:X139),2)=0)*1,K139:X139)</f>
        <v>172</v>
      </c>
      <c r="Z139" s="21">
        <v>17</v>
      </c>
      <c r="AA139" s="21">
        <f t="shared" si="51"/>
        <v>4420</v>
      </c>
      <c r="AB139" s="21">
        <v>18</v>
      </c>
      <c r="AC139" s="21">
        <f t="shared" si="52"/>
        <v>360</v>
      </c>
      <c r="AD139" s="21">
        <v>19</v>
      </c>
      <c r="AE139" s="21">
        <f t="shared" si="53"/>
        <v>380</v>
      </c>
      <c r="AF139" s="21">
        <v>20</v>
      </c>
      <c r="AG139" s="21">
        <f t="shared" si="54"/>
        <v>400</v>
      </c>
      <c r="AH139" s="21">
        <v>21</v>
      </c>
      <c r="AI139" s="21">
        <f t="shared" si="55"/>
        <v>420</v>
      </c>
      <c r="AJ139" s="21">
        <v>22</v>
      </c>
      <c r="AK139" s="21">
        <f t="shared" si="56"/>
        <v>440</v>
      </c>
      <c r="AL139" s="21">
        <v>23</v>
      </c>
      <c r="AM139" s="21">
        <f t="shared" si="57"/>
        <v>460</v>
      </c>
      <c r="AN139" s="21">
        <v>24</v>
      </c>
      <c r="AO139" s="21">
        <f t="shared" si="58"/>
        <v>480</v>
      </c>
      <c r="AP139" s="21">
        <v>25</v>
      </c>
      <c r="AQ139" s="21">
        <f t="shared" si="59"/>
        <v>500</v>
      </c>
      <c r="AR139" s="27" cm="1">
        <f t="array" ref="AR139">SUMPRODUCT((MOD(COLUMN(Z139:AQ139),2)=0)*1,Z139:AQ139)</f>
        <v>189</v>
      </c>
      <c r="AS139" s="27" cm="1">
        <f t="array" ref="AS139">SUMPRODUCT((MOD(COLUMN(AA139:AR139),2)=0)*1,AA139:AR139)</f>
        <v>361</v>
      </c>
      <c r="AT139" s="21">
        <v>26</v>
      </c>
      <c r="AU139" s="21">
        <f t="shared" si="60"/>
        <v>520</v>
      </c>
      <c r="AV139" s="21">
        <v>27</v>
      </c>
      <c r="AW139" s="21">
        <f t="shared" si="61"/>
        <v>540</v>
      </c>
      <c r="AX139" s="21">
        <v>28</v>
      </c>
      <c r="AY139" s="21">
        <f t="shared" si="62"/>
        <v>560</v>
      </c>
      <c r="AZ139" s="27" cm="1">
        <f t="array" ref="AZ139">SUMPRODUCT((MOD(COLUMN(AT139:AY139),2)=0)*1,AT139:AY139)+TBDD[[#This Row],[TOTAL OBJECTIF COMMERCIAL ]]</f>
        <v>270</v>
      </c>
      <c r="BA139" s="27" cm="1">
        <f t="array" ref="BA139">SUMPRODUCT((MOD(COLUMN(AU139:AZ139),2)=0)*1,AU139:AZ139)+TBDD[[#This Row],[TOTAL CA COMMERCIAL]]</f>
        <v>686</v>
      </c>
      <c r="BB139" s="22" t="s">
        <v>54</v>
      </c>
    </row>
    <row r="140" spans="1:54" x14ac:dyDescent="0.25">
      <c r="A140" s="20">
        <v>1</v>
      </c>
      <c r="B140" s="21" t="s">
        <v>65</v>
      </c>
      <c r="C140" s="21" t="s">
        <v>53</v>
      </c>
      <c r="D140" s="21" t="s">
        <v>116</v>
      </c>
      <c r="E140" s="21">
        <v>35</v>
      </c>
      <c r="F140" s="21" t="s">
        <v>76</v>
      </c>
      <c r="G140" s="21" t="s">
        <v>55</v>
      </c>
      <c r="H140" s="21" t="s">
        <v>241</v>
      </c>
      <c r="I140" s="21">
        <v>20</v>
      </c>
      <c r="J140" s="21">
        <v>10</v>
      </c>
      <c r="K140" s="21">
        <f t="shared" si="44"/>
        <v>200</v>
      </c>
      <c r="L140" s="21">
        <v>11</v>
      </c>
      <c r="M140" s="21">
        <f t="shared" si="45"/>
        <v>220</v>
      </c>
      <c r="N140" s="21">
        <v>12</v>
      </c>
      <c r="O140" s="21">
        <f t="shared" si="46"/>
        <v>240</v>
      </c>
      <c r="P140" s="21">
        <v>13</v>
      </c>
      <c r="Q140" s="21">
        <f t="shared" si="47"/>
        <v>260</v>
      </c>
      <c r="R140" s="21">
        <v>14</v>
      </c>
      <c r="S140" s="21">
        <f t="shared" si="48"/>
        <v>280</v>
      </c>
      <c r="T140" s="21">
        <v>15</v>
      </c>
      <c r="U140" s="21">
        <f t="shared" si="49"/>
        <v>300</v>
      </c>
      <c r="V140" s="21">
        <v>16</v>
      </c>
      <c r="W140" s="21">
        <f t="shared" si="50"/>
        <v>320</v>
      </c>
      <c r="X140" s="27" cm="1">
        <f t="array" ref="X140">SUMPRODUCT((MOD(COLUMN(J140:W140),2)=0)*1,J140:W140)</f>
        <v>91</v>
      </c>
      <c r="Y140" s="27" cm="1">
        <f t="array" ref="Y140">SUMPRODUCT((MOD(COLUMN(K140:X140),2)=0)*1,K140:X140)</f>
        <v>172</v>
      </c>
      <c r="Z140" s="21">
        <v>17</v>
      </c>
      <c r="AA140" s="21">
        <f t="shared" si="51"/>
        <v>4420</v>
      </c>
      <c r="AB140" s="21">
        <v>18</v>
      </c>
      <c r="AC140" s="21">
        <f t="shared" si="52"/>
        <v>360</v>
      </c>
      <c r="AD140" s="21">
        <v>19</v>
      </c>
      <c r="AE140" s="21">
        <f t="shared" si="53"/>
        <v>380</v>
      </c>
      <c r="AF140" s="21">
        <v>20</v>
      </c>
      <c r="AG140" s="21">
        <f t="shared" si="54"/>
        <v>400</v>
      </c>
      <c r="AH140" s="21">
        <v>21</v>
      </c>
      <c r="AI140" s="21">
        <f t="shared" si="55"/>
        <v>420</v>
      </c>
      <c r="AJ140" s="21">
        <v>22</v>
      </c>
      <c r="AK140" s="21">
        <f t="shared" si="56"/>
        <v>440</v>
      </c>
      <c r="AL140" s="21">
        <v>23</v>
      </c>
      <c r="AM140" s="21">
        <f t="shared" si="57"/>
        <v>460</v>
      </c>
      <c r="AN140" s="21">
        <v>24</v>
      </c>
      <c r="AO140" s="21">
        <f t="shared" si="58"/>
        <v>480</v>
      </c>
      <c r="AP140" s="21">
        <v>25</v>
      </c>
      <c r="AQ140" s="21">
        <f t="shared" si="59"/>
        <v>500</v>
      </c>
      <c r="AR140" s="27" cm="1">
        <f t="array" ref="AR140">SUMPRODUCT((MOD(COLUMN(Z140:AQ140),2)=0)*1,Z140:AQ140)</f>
        <v>189</v>
      </c>
      <c r="AS140" s="27" cm="1">
        <f t="array" ref="AS140">SUMPRODUCT((MOD(COLUMN(AA140:AR140),2)=0)*1,AA140:AR140)</f>
        <v>361</v>
      </c>
      <c r="AT140" s="21">
        <v>26</v>
      </c>
      <c r="AU140" s="21">
        <f t="shared" si="60"/>
        <v>520</v>
      </c>
      <c r="AV140" s="21">
        <v>27</v>
      </c>
      <c r="AW140" s="21">
        <f t="shared" si="61"/>
        <v>540</v>
      </c>
      <c r="AX140" s="21">
        <v>28</v>
      </c>
      <c r="AY140" s="21">
        <f t="shared" si="62"/>
        <v>560</v>
      </c>
      <c r="AZ140" s="27" cm="1">
        <f t="array" ref="AZ140">SUMPRODUCT((MOD(COLUMN(AT140:AY140),2)=0)*1,AT140:AY140)+TBDD[[#This Row],[TOTAL OBJECTIF COMMERCIAL ]]</f>
        <v>270</v>
      </c>
      <c r="BA140" s="27" cm="1">
        <f t="array" ref="BA140">SUMPRODUCT((MOD(COLUMN(AU140:AZ140),2)=0)*1,AU140:AZ140)+TBDD[[#This Row],[TOTAL CA COMMERCIAL]]</f>
        <v>686</v>
      </c>
      <c r="BB140" s="22" t="s">
        <v>54</v>
      </c>
    </row>
    <row r="141" spans="1:54" x14ac:dyDescent="0.25">
      <c r="A141" s="20">
        <v>1</v>
      </c>
      <c r="B141" s="21" t="s">
        <v>65</v>
      </c>
      <c r="C141" s="21" t="s">
        <v>53</v>
      </c>
      <c r="D141" s="21" t="s">
        <v>116</v>
      </c>
      <c r="E141" s="21">
        <v>35</v>
      </c>
      <c r="F141" s="21" t="s">
        <v>76</v>
      </c>
      <c r="G141" s="21" t="s">
        <v>55</v>
      </c>
      <c r="H141" s="21" t="s">
        <v>242</v>
      </c>
      <c r="I141" s="21">
        <v>20</v>
      </c>
      <c r="J141" s="21">
        <v>10</v>
      </c>
      <c r="K141" s="21">
        <f t="shared" si="44"/>
        <v>200</v>
      </c>
      <c r="L141" s="21">
        <v>11</v>
      </c>
      <c r="M141" s="21">
        <f t="shared" si="45"/>
        <v>220</v>
      </c>
      <c r="N141" s="21">
        <v>12</v>
      </c>
      <c r="O141" s="21">
        <f t="shared" si="46"/>
        <v>240</v>
      </c>
      <c r="P141" s="21">
        <v>13</v>
      </c>
      <c r="Q141" s="21">
        <f t="shared" si="47"/>
        <v>260</v>
      </c>
      <c r="R141" s="21">
        <v>14</v>
      </c>
      <c r="S141" s="21">
        <f t="shared" si="48"/>
        <v>280</v>
      </c>
      <c r="T141" s="21">
        <v>15</v>
      </c>
      <c r="U141" s="21">
        <f t="shared" si="49"/>
        <v>300</v>
      </c>
      <c r="V141" s="21">
        <v>16</v>
      </c>
      <c r="W141" s="21">
        <f t="shared" si="50"/>
        <v>320</v>
      </c>
      <c r="X141" s="27" cm="1">
        <f t="array" ref="X141">SUMPRODUCT((MOD(COLUMN(J141:W141),2)=0)*1,J141:W141)</f>
        <v>91</v>
      </c>
      <c r="Y141" s="27" cm="1">
        <f t="array" ref="Y141">SUMPRODUCT((MOD(COLUMN(K141:X141),2)=0)*1,K141:X141)</f>
        <v>172</v>
      </c>
      <c r="Z141" s="21">
        <v>17</v>
      </c>
      <c r="AA141" s="21">
        <f t="shared" si="51"/>
        <v>4420</v>
      </c>
      <c r="AB141" s="21">
        <v>18</v>
      </c>
      <c r="AC141" s="21">
        <f t="shared" si="52"/>
        <v>360</v>
      </c>
      <c r="AD141" s="21">
        <v>19</v>
      </c>
      <c r="AE141" s="21">
        <f t="shared" si="53"/>
        <v>380</v>
      </c>
      <c r="AF141" s="21">
        <v>20</v>
      </c>
      <c r="AG141" s="21">
        <f t="shared" si="54"/>
        <v>400</v>
      </c>
      <c r="AH141" s="21">
        <v>21</v>
      </c>
      <c r="AI141" s="21">
        <f t="shared" si="55"/>
        <v>420</v>
      </c>
      <c r="AJ141" s="21">
        <v>22</v>
      </c>
      <c r="AK141" s="21">
        <f t="shared" si="56"/>
        <v>440</v>
      </c>
      <c r="AL141" s="21">
        <v>23</v>
      </c>
      <c r="AM141" s="21">
        <f t="shared" si="57"/>
        <v>460</v>
      </c>
      <c r="AN141" s="21">
        <v>24</v>
      </c>
      <c r="AO141" s="21">
        <f t="shared" si="58"/>
        <v>480</v>
      </c>
      <c r="AP141" s="21">
        <v>25</v>
      </c>
      <c r="AQ141" s="21">
        <f t="shared" si="59"/>
        <v>500</v>
      </c>
      <c r="AR141" s="27" cm="1">
        <f t="array" ref="AR141">SUMPRODUCT((MOD(COLUMN(Z141:AQ141),2)=0)*1,Z141:AQ141)</f>
        <v>189</v>
      </c>
      <c r="AS141" s="27" cm="1">
        <f t="array" ref="AS141">SUMPRODUCT((MOD(COLUMN(AA141:AR141),2)=0)*1,AA141:AR141)</f>
        <v>361</v>
      </c>
      <c r="AT141" s="21">
        <v>26</v>
      </c>
      <c r="AU141" s="21">
        <f t="shared" si="60"/>
        <v>520</v>
      </c>
      <c r="AV141" s="21">
        <v>27</v>
      </c>
      <c r="AW141" s="21">
        <f t="shared" si="61"/>
        <v>540</v>
      </c>
      <c r="AX141" s="21">
        <v>28</v>
      </c>
      <c r="AY141" s="21">
        <f t="shared" si="62"/>
        <v>560</v>
      </c>
      <c r="AZ141" s="27" cm="1">
        <f t="array" ref="AZ141">SUMPRODUCT((MOD(COLUMN(AT141:AY141),2)=0)*1,AT141:AY141)+TBDD[[#This Row],[TOTAL OBJECTIF COMMERCIAL ]]</f>
        <v>270</v>
      </c>
      <c r="BA141" s="27" cm="1">
        <f t="array" ref="BA141">SUMPRODUCT((MOD(COLUMN(AU141:AZ141),2)=0)*1,AU141:AZ141)+TBDD[[#This Row],[TOTAL CA COMMERCIAL]]</f>
        <v>686</v>
      </c>
      <c r="BB141" s="22" t="s">
        <v>54</v>
      </c>
    </row>
    <row r="142" spans="1:54" x14ac:dyDescent="0.25">
      <c r="A142" s="20">
        <v>1</v>
      </c>
      <c r="B142" s="21" t="s">
        <v>65</v>
      </c>
      <c r="C142" s="21" t="s">
        <v>53</v>
      </c>
      <c r="D142" s="21" t="s">
        <v>116</v>
      </c>
      <c r="E142" s="21">
        <v>35</v>
      </c>
      <c r="F142" s="21" t="s">
        <v>76</v>
      </c>
      <c r="G142" s="21" t="s">
        <v>55</v>
      </c>
      <c r="H142" s="21" t="s">
        <v>243</v>
      </c>
      <c r="I142" s="21">
        <v>20</v>
      </c>
      <c r="J142" s="21">
        <v>10</v>
      </c>
      <c r="K142" s="21">
        <f t="shared" si="44"/>
        <v>200</v>
      </c>
      <c r="L142" s="21">
        <v>11</v>
      </c>
      <c r="M142" s="21">
        <f t="shared" si="45"/>
        <v>220</v>
      </c>
      <c r="N142" s="21">
        <v>12</v>
      </c>
      <c r="O142" s="21">
        <f t="shared" si="46"/>
        <v>240</v>
      </c>
      <c r="P142" s="21">
        <v>13</v>
      </c>
      <c r="Q142" s="21">
        <f t="shared" si="47"/>
        <v>260</v>
      </c>
      <c r="R142" s="21">
        <v>14</v>
      </c>
      <c r="S142" s="21">
        <f t="shared" si="48"/>
        <v>280</v>
      </c>
      <c r="T142" s="21">
        <v>15</v>
      </c>
      <c r="U142" s="21">
        <f t="shared" si="49"/>
        <v>300</v>
      </c>
      <c r="V142" s="21">
        <v>16</v>
      </c>
      <c r="W142" s="21">
        <f t="shared" si="50"/>
        <v>320</v>
      </c>
      <c r="X142" s="27" cm="1">
        <f t="array" ref="X142">SUMPRODUCT((MOD(COLUMN(J142:W142),2)=0)*1,J142:W142)</f>
        <v>91</v>
      </c>
      <c r="Y142" s="27" cm="1">
        <f t="array" ref="Y142">SUMPRODUCT((MOD(COLUMN(K142:X142),2)=0)*1,K142:X142)</f>
        <v>172</v>
      </c>
      <c r="Z142" s="21">
        <v>17</v>
      </c>
      <c r="AA142" s="21">
        <f t="shared" si="51"/>
        <v>4420</v>
      </c>
      <c r="AB142" s="21">
        <v>18</v>
      </c>
      <c r="AC142" s="21">
        <f t="shared" si="52"/>
        <v>360</v>
      </c>
      <c r="AD142" s="21">
        <v>19</v>
      </c>
      <c r="AE142" s="21">
        <f t="shared" si="53"/>
        <v>380</v>
      </c>
      <c r="AF142" s="21">
        <v>20</v>
      </c>
      <c r="AG142" s="21">
        <f t="shared" si="54"/>
        <v>400</v>
      </c>
      <c r="AH142" s="21">
        <v>21</v>
      </c>
      <c r="AI142" s="21">
        <f t="shared" si="55"/>
        <v>420</v>
      </c>
      <c r="AJ142" s="21">
        <v>22</v>
      </c>
      <c r="AK142" s="21">
        <f t="shared" si="56"/>
        <v>440</v>
      </c>
      <c r="AL142" s="21">
        <v>23</v>
      </c>
      <c r="AM142" s="21">
        <f t="shared" si="57"/>
        <v>460</v>
      </c>
      <c r="AN142" s="21">
        <v>24</v>
      </c>
      <c r="AO142" s="21">
        <f t="shared" si="58"/>
        <v>480</v>
      </c>
      <c r="AP142" s="21">
        <v>25</v>
      </c>
      <c r="AQ142" s="21">
        <f t="shared" si="59"/>
        <v>500</v>
      </c>
      <c r="AR142" s="27" cm="1">
        <f t="array" ref="AR142">SUMPRODUCT((MOD(COLUMN(Z142:AQ142),2)=0)*1,Z142:AQ142)</f>
        <v>189</v>
      </c>
      <c r="AS142" s="27" cm="1">
        <f t="array" ref="AS142">SUMPRODUCT((MOD(COLUMN(AA142:AR142),2)=0)*1,AA142:AR142)</f>
        <v>361</v>
      </c>
      <c r="AT142" s="21">
        <v>26</v>
      </c>
      <c r="AU142" s="21">
        <f t="shared" si="60"/>
        <v>520</v>
      </c>
      <c r="AV142" s="21">
        <v>27</v>
      </c>
      <c r="AW142" s="21">
        <f t="shared" si="61"/>
        <v>540</v>
      </c>
      <c r="AX142" s="21">
        <v>28</v>
      </c>
      <c r="AY142" s="21">
        <f t="shared" si="62"/>
        <v>560</v>
      </c>
      <c r="AZ142" s="27" cm="1">
        <f t="array" ref="AZ142">SUMPRODUCT((MOD(COLUMN(AT142:AY142),2)=0)*1,AT142:AY142)+TBDD[[#This Row],[TOTAL OBJECTIF COMMERCIAL ]]</f>
        <v>270</v>
      </c>
      <c r="BA142" s="27" cm="1">
        <f t="array" ref="BA142">SUMPRODUCT((MOD(COLUMN(AU142:AZ142),2)=0)*1,AU142:AZ142)+TBDD[[#This Row],[TOTAL CA COMMERCIAL]]</f>
        <v>686</v>
      </c>
      <c r="BB142" s="22" t="s">
        <v>54</v>
      </c>
    </row>
    <row r="143" spans="1:54" x14ac:dyDescent="0.25">
      <c r="A143" s="20">
        <v>1</v>
      </c>
      <c r="B143" s="21" t="s">
        <v>65</v>
      </c>
      <c r="C143" s="21" t="s">
        <v>53</v>
      </c>
      <c r="D143" s="21" t="s">
        <v>116</v>
      </c>
      <c r="E143" s="21">
        <v>35</v>
      </c>
      <c r="F143" s="21" t="s">
        <v>76</v>
      </c>
      <c r="G143" s="21" t="s">
        <v>55</v>
      </c>
      <c r="H143" s="21" t="s">
        <v>244</v>
      </c>
      <c r="I143" s="21">
        <v>20</v>
      </c>
      <c r="J143" s="21">
        <v>10</v>
      </c>
      <c r="K143" s="21">
        <f t="shared" si="44"/>
        <v>200</v>
      </c>
      <c r="L143" s="21">
        <v>11</v>
      </c>
      <c r="M143" s="21">
        <f t="shared" si="45"/>
        <v>220</v>
      </c>
      <c r="N143" s="21">
        <v>12</v>
      </c>
      <c r="O143" s="21">
        <f t="shared" si="46"/>
        <v>240</v>
      </c>
      <c r="P143" s="21">
        <v>13</v>
      </c>
      <c r="Q143" s="21">
        <f t="shared" si="47"/>
        <v>260</v>
      </c>
      <c r="R143" s="21">
        <v>14</v>
      </c>
      <c r="S143" s="21">
        <f t="shared" si="48"/>
        <v>280</v>
      </c>
      <c r="T143" s="21">
        <v>15</v>
      </c>
      <c r="U143" s="21">
        <f t="shared" si="49"/>
        <v>300</v>
      </c>
      <c r="V143" s="21">
        <v>16</v>
      </c>
      <c r="W143" s="21">
        <f t="shared" si="50"/>
        <v>320</v>
      </c>
      <c r="X143" s="27" cm="1">
        <f t="array" ref="X143">SUMPRODUCT((MOD(COLUMN(J143:W143),2)=0)*1,J143:W143)</f>
        <v>91</v>
      </c>
      <c r="Y143" s="27" cm="1">
        <f t="array" ref="Y143">SUMPRODUCT((MOD(COLUMN(K143:X143),2)=0)*1,K143:X143)</f>
        <v>172</v>
      </c>
      <c r="Z143" s="21">
        <v>17</v>
      </c>
      <c r="AA143" s="21">
        <f t="shared" si="51"/>
        <v>4420</v>
      </c>
      <c r="AB143" s="21">
        <v>18</v>
      </c>
      <c r="AC143" s="21">
        <f t="shared" si="52"/>
        <v>360</v>
      </c>
      <c r="AD143" s="21">
        <v>19</v>
      </c>
      <c r="AE143" s="21">
        <f t="shared" si="53"/>
        <v>380</v>
      </c>
      <c r="AF143" s="21">
        <v>20</v>
      </c>
      <c r="AG143" s="21">
        <f t="shared" si="54"/>
        <v>400</v>
      </c>
      <c r="AH143" s="21">
        <v>21</v>
      </c>
      <c r="AI143" s="21">
        <f t="shared" si="55"/>
        <v>420</v>
      </c>
      <c r="AJ143" s="21">
        <v>22</v>
      </c>
      <c r="AK143" s="21">
        <f t="shared" si="56"/>
        <v>440</v>
      </c>
      <c r="AL143" s="21">
        <v>23</v>
      </c>
      <c r="AM143" s="21">
        <f t="shared" si="57"/>
        <v>460</v>
      </c>
      <c r="AN143" s="21">
        <v>24</v>
      </c>
      <c r="AO143" s="21">
        <f t="shared" si="58"/>
        <v>480</v>
      </c>
      <c r="AP143" s="21">
        <v>25</v>
      </c>
      <c r="AQ143" s="21">
        <f t="shared" si="59"/>
        <v>500</v>
      </c>
      <c r="AR143" s="27" cm="1">
        <f t="array" ref="AR143">SUMPRODUCT((MOD(COLUMN(Z143:AQ143),2)=0)*1,Z143:AQ143)</f>
        <v>189</v>
      </c>
      <c r="AS143" s="27" cm="1">
        <f t="array" ref="AS143">SUMPRODUCT((MOD(COLUMN(AA143:AR143),2)=0)*1,AA143:AR143)</f>
        <v>361</v>
      </c>
      <c r="AT143" s="21">
        <v>26</v>
      </c>
      <c r="AU143" s="21">
        <f t="shared" si="60"/>
        <v>520</v>
      </c>
      <c r="AV143" s="21">
        <v>27</v>
      </c>
      <c r="AW143" s="21">
        <f t="shared" si="61"/>
        <v>540</v>
      </c>
      <c r="AX143" s="21">
        <v>28</v>
      </c>
      <c r="AY143" s="21">
        <f t="shared" si="62"/>
        <v>560</v>
      </c>
      <c r="AZ143" s="27" cm="1">
        <f t="array" ref="AZ143">SUMPRODUCT((MOD(COLUMN(AT143:AY143),2)=0)*1,AT143:AY143)+TBDD[[#This Row],[TOTAL OBJECTIF COMMERCIAL ]]</f>
        <v>270</v>
      </c>
      <c r="BA143" s="27" cm="1">
        <f t="array" ref="BA143">SUMPRODUCT((MOD(COLUMN(AU143:AZ143),2)=0)*1,AU143:AZ143)+TBDD[[#This Row],[TOTAL CA COMMERCIAL]]</f>
        <v>686</v>
      </c>
      <c r="BB143" s="22" t="s">
        <v>54</v>
      </c>
    </row>
    <row r="144" spans="1:54" x14ac:dyDescent="0.25">
      <c r="A144" s="20">
        <v>1</v>
      </c>
      <c r="B144" s="21" t="s">
        <v>65</v>
      </c>
      <c r="C144" s="21" t="s">
        <v>53</v>
      </c>
      <c r="D144" s="21" t="s">
        <v>116</v>
      </c>
      <c r="E144" s="21">
        <v>35</v>
      </c>
      <c r="F144" s="21" t="s">
        <v>76</v>
      </c>
      <c r="G144" s="21" t="s">
        <v>55</v>
      </c>
      <c r="H144" s="21" t="s">
        <v>245</v>
      </c>
      <c r="I144" s="21">
        <v>20</v>
      </c>
      <c r="J144" s="21">
        <v>10</v>
      </c>
      <c r="K144" s="21">
        <f t="shared" si="44"/>
        <v>200</v>
      </c>
      <c r="L144" s="21">
        <v>11</v>
      </c>
      <c r="M144" s="21">
        <f t="shared" si="45"/>
        <v>220</v>
      </c>
      <c r="N144" s="21">
        <v>12</v>
      </c>
      <c r="O144" s="21">
        <f t="shared" si="46"/>
        <v>240</v>
      </c>
      <c r="P144" s="21">
        <v>13</v>
      </c>
      <c r="Q144" s="21">
        <f t="shared" si="47"/>
        <v>260</v>
      </c>
      <c r="R144" s="21">
        <v>14</v>
      </c>
      <c r="S144" s="21">
        <f t="shared" si="48"/>
        <v>280</v>
      </c>
      <c r="T144" s="21">
        <v>15</v>
      </c>
      <c r="U144" s="21">
        <f t="shared" si="49"/>
        <v>300</v>
      </c>
      <c r="V144" s="21">
        <v>16</v>
      </c>
      <c r="W144" s="21">
        <f t="shared" si="50"/>
        <v>320</v>
      </c>
      <c r="X144" s="27" cm="1">
        <f t="array" ref="X144">SUMPRODUCT((MOD(COLUMN(J144:W144),2)=0)*1,J144:W144)</f>
        <v>91</v>
      </c>
      <c r="Y144" s="27" cm="1">
        <f t="array" ref="Y144">SUMPRODUCT((MOD(COLUMN(K144:X144),2)=0)*1,K144:X144)</f>
        <v>172</v>
      </c>
      <c r="Z144" s="21">
        <v>17</v>
      </c>
      <c r="AA144" s="21">
        <f t="shared" si="51"/>
        <v>4420</v>
      </c>
      <c r="AB144" s="21">
        <v>18</v>
      </c>
      <c r="AC144" s="21">
        <f t="shared" si="52"/>
        <v>360</v>
      </c>
      <c r="AD144" s="21">
        <v>19</v>
      </c>
      <c r="AE144" s="21">
        <f t="shared" si="53"/>
        <v>380</v>
      </c>
      <c r="AF144" s="21">
        <v>20</v>
      </c>
      <c r="AG144" s="21">
        <f t="shared" si="54"/>
        <v>400</v>
      </c>
      <c r="AH144" s="21">
        <v>21</v>
      </c>
      <c r="AI144" s="21">
        <f t="shared" si="55"/>
        <v>420</v>
      </c>
      <c r="AJ144" s="21">
        <v>22</v>
      </c>
      <c r="AK144" s="21">
        <f t="shared" si="56"/>
        <v>440</v>
      </c>
      <c r="AL144" s="21">
        <v>23</v>
      </c>
      <c r="AM144" s="21">
        <f t="shared" si="57"/>
        <v>460</v>
      </c>
      <c r="AN144" s="21">
        <v>24</v>
      </c>
      <c r="AO144" s="21">
        <f t="shared" si="58"/>
        <v>480</v>
      </c>
      <c r="AP144" s="21">
        <v>25</v>
      </c>
      <c r="AQ144" s="21">
        <f t="shared" si="59"/>
        <v>500</v>
      </c>
      <c r="AR144" s="27" cm="1">
        <f t="array" ref="AR144">SUMPRODUCT((MOD(COLUMN(Z144:AQ144),2)=0)*1,Z144:AQ144)</f>
        <v>189</v>
      </c>
      <c r="AS144" s="27" cm="1">
        <f t="array" ref="AS144">SUMPRODUCT((MOD(COLUMN(AA144:AR144),2)=0)*1,AA144:AR144)</f>
        <v>361</v>
      </c>
      <c r="AT144" s="21">
        <v>26</v>
      </c>
      <c r="AU144" s="21">
        <f t="shared" si="60"/>
        <v>520</v>
      </c>
      <c r="AV144" s="21">
        <v>27</v>
      </c>
      <c r="AW144" s="21">
        <f t="shared" si="61"/>
        <v>540</v>
      </c>
      <c r="AX144" s="21">
        <v>28</v>
      </c>
      <c r="AY144" s="21">
        <f t="shared" si="62"/>
        <v>560</v>
      </c>
      <c r="AZ144" s="27" cm="1">
        <f t="array" ref="AZ144">SUMPRODUCT((MOD(COLUMN(AT144:AY144),2)=0)*1,AT144:AY144)+TBDD[[#This Row],[TOTAL OBJECTIF COMMERCIAL ]]</f>
        <v>270</v>
      </c>
      <c r="BA144" s="27" cm="1">
        <f t="array" ref="BA144">SUMPRODUCT((MOD(COLUMN(AU144:AZ144),2)=0)*1,AU144:AZ144)+TBDD[[#This Row],[TOTAL CA COMMERCIAL]]</f>
        <v>686</v>
      </c>
      <c r="BB144" s="22" t="s">
        <v>54</v>
      </c>
    </row>
    <row r="145" spans="1:54" x14ac:dyDescent="0.25">
      <c r="A145" s="20">
        <v>1</v>
      </c>
      <c r="B145" s="21" t="s">
        <v>65</v>
      </c>
      <c r="C145" s="21" t="s">
        <v>63</v>
      </c>
      <c r="D145" s="21" t="s">
        <v>116</v>
      </c>
      <c r="E145" s="21">
        <v>35</v>
      </c>
      <c r="F145" s="21" t="s">
        <v>76</v>
      </c>
      <c r="G145" s="21" t="s">
        <v>55</v>
      </c>
      <c r="H145" s="21" t="s">
        <v>246</v>
      </c>
      <c r="I145" s="21">
        <v>20</v>
      </c>
      <c r="J145" s="21">
        <v>10</v>
      </c>
      <c r="K145" s="21">
        <f t="shared" si="44"/>
        <v>200</v>
      </c>
      <c r="L145" s="21">
        <v>11</v>
      </c>
      <c r="M145" s="21">
        <f t="shared" si="45"/>
        <v>220</v>
      </c>
      <c r="N145" s="21">
        <v>12</v>
      </c>
      <c r="O145" s="21">
        <f t="shared" si="46"/>
        <v>240</v>
      </c>
      <c r="P145" s="21">
        <v>13</v>
      </c>
      <c r="Q145" s="21">
        <f t="shared" si="47"/>
        <v>260</v>
      </c>
      <c r="R145" s="21">
        <v>14</v>
      </c>
      <c r="S145" s="21">
        <f t="shared" si="48"/>
        <v>280</v>
      </c>
      <c r="T145" s="21">
        <v>15</v>
      </c>
      <c r="U145" s="21">
        <f t="shared" si="49"/>
        <v>300</v>
      </c>
      <c r="V145" s="21">
        <v>16</v>
      </c>
      <c r="W145" s="21">
        <f t="shared" si="50"/>
        <v>320</v>
      </c>
      <c r="X145" s="27" cm="1">
        <f t="array" ref="X145">SUMPRODUCT((MOD(COLUMN(J145:W145),2)=0)*1,J145:W145)</f>
        <v>91</v>
      </c>
      <c r="Y145" s="27" cm="1">
        <f t="array" ref="Y145">SUMPRODUCT((MOD(COLUMN(K145:X145),2)=0)*1,K145:X145)</f>
        <v>172</v>
      </c>
      <c r="Z145" s="21">
        <v>17</v>
      </c>
      <c r="AA145" s="21">
        <f t="shared" si="51"/>
        <v>4420</v>
      </c>
      <c r="AB145" s="21">
        <v>18</v>
      </c>
      <c r="AC145" s="21">
        <f t="shared" si="52"/>
        <v>360</v>
      </c>
      <c r="AD145" s="21">
        <v>19</v>
      </c>
      <c r="AE145" s="21">
        <f t="shared" si="53"/>
        <v>380</v>
      </c>
      <c r="AF145" s="21">
        <v>20</v>
      </c>
      <c r="AG145" s="21">
        <f t="shared" si="54"/>
        <v>400</v>
      </c>
      <c r="AH145" s="21">
        <v>21</v>
      </c>
      <c r="AI145" s="21">
        <f t="shared" si="55"/>
        <v>420</v>
      </c>
      <c r="AJ145" s="21">
        <v>22</v>
      </c>
      <c r="AK145" s="21">
        <f t="shared" si="56"/>
        <v>440</v>
      </c>
      <c r="AL145" s="21">
        <v>23</v>
      </c>
      <c r="AM145" s="21">
        <f t="shared" si="57"/>
        <v>460</v>
      </c>
      <c r="AN145" s="21">
        <v>24</v>
      </c>
      <c r="AO145" s="21">
        <f t="shared" si="58"/>
        <v>480</v>
      </c>
      <c r="AP145" s="21">
        <v>25</v>
      </c>
      <c r="AQ145" s="21">
        <f t="shared" si="59"/>
        <v>500</v>
      </c>
      <c r="AR145" s="27" cm="1">
        <f t="array" ref="AR145">SUMPRODUCT((MOD(COLUMN(Z145:AQ145),2)=0)*1,Z145:AQ145)</f>
        <v>189</v>
      </c>
      <c r="AS145" s="27" cm="1">
        <f t="array" ref="AS145">SUMPRODUCT((MOD(COLUMN(AA145:AR145),2)=0)*1,AA145:AR145)</f>
        <v>361</v>
      </c>
      <c r="AT145" s="21">
        <v>26</v>
      </c>
      <c r="AU145" s="21">
        <f t="shared" si="60"/>
        <v>520</v>
      </c>
      <c r="AV145" s="21">
        <v>27</v>
      </c>
      <c r="AW145" s="21">
        <f t="shared" si="61"/>
        <v>540</v>
      </c>
      <c r="AX145" s="21">
        <v>28</v>
      </c>
      <c r="AY145" s="21">
        <f t="shared" si="62"/>
        <v>560</v>
      </c>
      <c r="AZ145" s="27" cm="1">
        <f t="array" ref="AZ145">SUMPRODUCT((MOD(COLUMN(AT145:AY145),2)=0)*1,AT145:AY145)+TBDD[[#This Row],[TOTAL OBJECTIF COMMERCIAL ]]</f>
        <v>270</v>
      </c>
      <c r="BA145" s="27" cm="1">
        <f t="array" ref="BA145">SUMPRODUCT((MOD(COLUMN(AU145:AZ145),2)=0)*1,AU145:AZ145)+TBDD[[#This Row],[TOTAL CA COMMERCIAL]]</f>
        <v>686</v>
      </c>
      <c r="BB145" s="22" t="s">
        <v>54</v>
      </c>
    </row>
    <row r="146" spans="1:54" x14ac:dyDescent="0.25">
      <c r="A146" s="20">
        <v>1</v>
      </c>
      <c r="B146" s="21" t="s">
        <v>65</v>
      </c>
      <c r="C146" s="21" t="s">
        <v>53</v>
      </c>
      <c r="D146" s="21" t="s">
        <v>116</v>
      </c>
      <c r="E146" s="21">
        <v>35</v>
      </c>
      <c r="F146" s="21" t="s">
        <v>76</v>
      </c>
      <c r="G146" s="21" t="s">
        <v>55</v>
      </c>
      <c r="H146" s="21" t="s">
        <v>247</v>
      </c>
      <c r="I146" s="21">
        <v>20</v>
      </c>
      <c r="J146" s="21">
        <v>10</v>
      </c>
      <c r="K146" s="21">
        <f t="shared" si="44"/>
        <v>200</v>
      </c>
      <c r="L146" s="21">
        <v>11</v>
      </c>
      <c r="M146" s="21">
        <f t="shared" si="45"/>
        <v>220</v>
      </c>
      <c r="N146" s="21">
        <v>12</v>
      </c>
      <c r="O146" s="21">
        <f t="shared" si="46"/>
        <v>240</v>
      </c>
      <c r="P146" s="21">
        <v>13</v>
      </c>
      <c r="Q146" s="21">
        <f t="shared" si="47"/>
        <v>260</v>
      </c>
      <c r="R146" s="21">
        <v>14</v>
      </c>
      <c r="S146" s="21">
        <f t="shared" si="48"/>
        <v>280</v>
      </c>
      <c r="T146" s="21">
        <v>15</v>
      </c>
      <c r="U146" s="21">
        <f t="shared" si="49"/>
        <v>300</v>
      </c>
      <c r="V146" s="21">
        <v>16</v>
      </c>
      <c r="W146" s="21">
        <f t="shared" si="50"/>
        <v>320</v>
      </c>
      <c r="X146" s="27" cm="1">
        <f t="array" ref="X146">SUMPRODUCT((MOD(COLUMN(J146:W146),2)=0)*1,J146:W146)</f>
        <v>91</v>
      </c>
      <c r="Y146" s="27" cm="1">
        <f t="array" ref="Y146">SUMPRODUCT((MOD(COLUMN(K146:X146),2)=0)*1,K146:X146)</f>
        <v>172</v>
      </c>
      <c r="Z146" s="21">
        <v>17</v>
      </c>
      <c r="AA146" s="21">
        <f t="shared" si="51"/>
        <v>4420</v>
      </c>
      <c r="AB146" s="21">
        <v>18</v>
      </c>
      <c r="AC146" s="21">
        <f t="shared" si="52"/>
        <v>360</v>
      </c>
      <c r="AD146" s="21">
        <v>19</v>
      </c>
      <c r="AE146" s="21">
        <f t="shared" si="53"/>
        <v>380</v>
      </c>
      <c r="AF146" s="21">
        <v>20</v>
      </c>
      <c r="AG146" s="21">
        <f t="shared" si="54"/>
        <v>400</v>
      </c>
      <c r="AH146" s="21">
        <v>21</v>
      </c>
      <c r="AI146" s="21">
        <f t="shared" si="55"/>
        <v>420</v>
      </c>
      <c r="AJ146" s="21">
        <v>22</v>
      </c>
      <c r="AK146" s="21">
        <f t="shared" si="56"/>
        <v>440</v>
      </c>
      <c r="AL146" s="21">
        <v>23</v>
      </c>
      <c r="AM146" s="21">
        <f t="shared" si="57"/>
        <v>460</v>
      </c>
      <c r="AN146" s="21">
        <v>24</v>
      </c>
      <c r="AO146" s="21">
        <f t="shared" si="58"/>
        <v>480</v>
      </c>
      <c r="AP146" s="21">
        <v>25</v>
      </c>
      <c r="AQ146" s="21">
        <f t="shared" si="59"/>
        <v>500</v>
      </c>
      <c r="AR146" s="27" cm="1">
        <f t="array" ref="AR146">SUMPRODUCT((MOD(COLUMN(Z146:AQ146),2)=0)*1,Z146:AQ146)</f>
        <v>189</v>
      </c>
      <c r="AS146" s="27" cm="1">
        <f t="array" ref="AS146">SUMPRODUCT((MOD(COLUMN(AA146:AR146),2)=0)*1,AA146:AR146)</f>
        <v>361</v>
      </c>
      <c r="AT146" s="21">
        <v>26</v>
      </c>
      <c r="AU146" s="21">
        <f t="shared" si="60"/>
        <v>520</v>
      </c>
      <c r="AV146" s="21">
        <v>27</v>
      </c>
      <c r="AW146" s="21">
        <f t="shared" si="61"/>
        <v>540</v>
      </c>
      <c r="AX146" s="21">
        <v>28</v>
      </c>
      <c r="AY146" s="21">
        <f t="shared" si="62"/>
        <v>560</v>
      </c>
      <c r="AZ146" s="27" cm="1">
        <f t="array" ref="AZ146">SUMPRODUCT((MOD(COLUMN(AT146:AY146),2)=0)*1,AT146:AY146)+TBDD[[#This Row],[TOTAL OBJECTIF COMMERCIAL ]]</f>
        <v>270</v>
      </c>
      <c r="BA146" s="27" cm="1">
        <f t="array" ref="BA146">SUMPRODUCT((MOD(COLUMN(AU146:AZ146),2)=0)*1,AU146:AZ146)+TBDD[[#This Row],[TOTAL CA COMMERCIAL]]</f>
        <v>686</v>
      </c>
      <c r="BB146" s="22" t="s">
        <v>54</v>
      </c>
    </row>
    <row r="147" spans="1:54" x14ac:dyDescent="0.25">
      <c r="A147" s="20">
        <v>1</v>
      </c>
      <c r="B147" s="21" t="s">
        <v>65</v>
      </c>
      <c r="C147" s="21" t="s">
        <v>63</v>
      </c>
      <c r="D147" s="21" t="s">
        <v>116</v>
      </c>
      <c r="E147" s="21">
        <v>35</v>
      </c>
      <c r="F147" s="21" t="s">
        <v>76</v>
      </c>
      <c r="G147" s="21" t="s">
        <v>55</v>
      </c>
      <c r="H147" s="21" t="s">
        <v>248</v>
      </c>
      <c r="I147" s="21">
        <v>20</v>
      </c>
      <c r="J147" s="21">
        <v>10</v>
      </c>
      <c r="K147" s="21">
        <f t="shared" si="44"/>
        <v>200</v>
      </c>
      <c r="L147" s="21">
        <v>11</v>
      </c>
      <c r="M147" s="21">
        <f t="shared" si="45"/>
        <v>220</v>
      </c>
      <c r="N147" s="21">
        <v>12</v>
      </c>
      <c r="O147" s="21">
        <f t="shared" si="46"/>
        <v>240</v>
      </c>
      <c r="P147" s="21">
        <v>13</v>
      </c>
      <c r="Q147" s="21">
        <f t="shared" si="47"/>
        <v>260</v>
      </c>
      <c r="R147" s="21">
        <v>14</v>
      </c>
      <c r="S147" s="21">
        <f t="shared" si="48"/>
        <v>280</v>
      </c>
      <c r="T147" s="21">
        <v>15</v>
      </c>
      <c r="U147" s="21">
        <f t="shared" si="49"/>
        <v>300</v>
      </c>
      <c r="V147" s="21">
        <v>16</v>
      </c>
      <c r="W147" s="21">
        <f t="shared" si="50"/>
        <v>320</v>
      </c>
      <c r="X147" s="27" cm="1">
        <f t="array" ref="X147">SUMPRODUCT((MOD(COLUMN(J147:W147),2)=0)*1,J147:W147)</f>
        <v>91</v>
      </c>
      <c r="Y147" s="27" cm="1">
        <f t="array" ref="Y147">SUMPRODUCT((MOD(COLUMN(K147:X147),2)=0)*1,K147:X147)</f>
        <v>172</v>
      </c>
      <c r="Z147" s="21">
        <v>17</v>
      </c>
      <c r="AA147" s="21">
        <f t="shared" si="51"/>
        <v>4420</v>
      </c>
      <c r="AB147" s="21">
        <v>18</v>
      </c>
      <c r="AC147" s="21">
        <f t="shared" si="52"/>
        <v>360</v>
      </c>
      <c r="AD147" s="21">
        <v>19</v>
      </c>
      <c r="AE147" s="21">
        <f t="shared" si="53"/>
        <v>380</v>
      </c>
      <c r="AF147" s="21">
        <v>20</v>
      </c>
      <c r="AG147" s="21">
        <f t="shared" si="54"/>
        <v>400</v>
      </c>
      <c r="AH147" s="21">
        <v>21</v>
      </c>
      <c r="AI147" s="21">
        <f t="shared" si="55"/>
        <v>420</v>
      </c>
      <c r="AJ147" s="21">
        <v>22</v>
      </c>
      <c r="AK147" s="21">
        <f t="shared" si="56"/>
        <v>440</v>
      </c>
      <c r="AL147" s="21">
        <v>23</v>
      </c>
      <c r="AM147" s="21">
        <f t="shared" si="57"/>
        <v>460</v>
      </c>
      <c r="AN147" s="21">
        <v>24</v>
      </c>
      <c r="AO147" s="21">
        <f t="shared" si="58"/>
        <v>480</v>
      </c>
      <c r="AP147" s="21">
        <v>25</v>
      </c>
      <c r="AQ147" s="21">
        <f t="shared" si="59"/>
        <v>500</v>
      </c>
      <c r="AR147" s="27" cm="1">
        <f t="array" ref="AR147">SUMPRODUCT((MOD(COLUMN(Z147:AQ147),2)=0)*1,Z147:AQ147)</f>
        <v>189</v>
      </c>
      <c r="AS147" s="27" cm="1">
        <f t="array" ref="AS147">SUMPRODUCT((MOD(COLUMN(AA147:AR147),2)=0)*1,AA147:AR147)</f>
        <v>361</v>
      </c>
      <c r="AT147" s="21">
        <v>26</v>
      </c>
      <c r="AU147" s="21">
        <f t="shared" si="60"/>
        <v>520</v>
      </c>
      <c r="AV147" s="21">
        <v>27</v>
      </c>
      <c r="AW147" s="21">
        <f t="shared" si="61"/>
        <v>540</v>
      </c>
      <c r="AX147" s="21">
        <v>28</v>
      </c>
      <c r="AY147" s="21">
        <f t="shared" si="62"/>
        <v>560</v>
      </c>
      <c r="AZ147" s="27" cm="1">
        <f t="array" ref="AZ147">SUMPRODUCT((MOD(COLUMN(AT147:AY147),2)=0)*1,AT147:AY147)+TBDD[[#This Row],[TOTAL OBJECTIF COMMERCIAL ]]</f>
        <v>270</v>
      </c>
      <c r="BA147" s="27" cm="1">
        <f t="array" ref="BA147">SUMPRODUCT((MOD(COLUMN(AU147:AZ147),2)=0)*1,AU147:AZ147)+TBDD[[#This Row],[TOTAL CA COMMERCIAL]]</f>
        <v>686</v>
      </c>
      <c r="BB147" s="22" t="s">
        <v>54</v>
      </c>
    </row>
    <row r="148" spans="1:54" x14ac:dyDescent="0.25">
      <c r="A148" s="20">
        <v>1</v>
      </c>
      <c r="B148" s="21" t="s">
        <v>65</v>
      </c>
      <c r="C148" s="21" t="s">
        <v>63</v>
      </c>
      <c r="D148" s="21" t="s">
        <v>116</v>
      </c>
      <c r="E148" s="21">
        <v>35</v>
      </c>
      <c r="F148" s="21" t="s">
        <v>76</v>
      </c>
      <c r="G148" s="21" t="s">
        <v>55</v>
      </c>
      <c r="H148" s="21" t="s">
        <v>249</v>
      </c>
      <c r="I148" s="21">
        <v>20</v>
      </c>
      <c r="J148" s="21">
        <v>10</v>
      </c>
      <c r="K148" s="21">
        <f t="shared" si="44"/>
        <v>200</v>
      </c>
      <c r="L148" s="21">
        <v>11</v>
      </c>
      <c r="M148" s="21">
        <f t="shared" si="45"/>
        <v>220</v>
      </c>
      <c r="N148" s="21">
        <v>12</v>
      </c>
      <c r="O148" s="21">
        <f t="shared" si="46"/>
        <v>240</v>
      </c>
      <c r="P148" s="21">
        <v>13</v>
      </c>
      <c r="Q148" s="21">
        <f t="shared" si="47"/>
        <v>260</v>
      </c>
      <c r="R148" s="21">
        <v>14</v>
      </c>
      <c r="S148" s="21">
        <f t="shared" si="48"/>
        <v>280</v>
      </c>
      <c r="T148" s="21">
        <v>15</v>
      </c>
      <c r="U148" s="21">
        <f t="shared" si="49"/>
        <v>300</v>
      </c>
      <c r="V148" s="21">
        <v>16</v>
      </c>
      <c r="W148" s="21">
        <f t="shared" si="50"/>
        <v>320</v>
      </c>
      <c r="X148" s="27" cm="1">
        <f t="array" ref="X148">SUMPRODUCT((MOD(COLUMN(J148:W148),2)=0)*1,J148:W148)</f>
        <v>91</v>
      </c>
      <c r="Y148" s="27" cm="1">
        <f t="array" ref="Y148">SUMPRODUCT((MOD(COLUMN(K148:X148),2)=0)*1,K148:X148)</f>
        <v>172</v>
      </c>
      <c r="Z148" s="21">
        <v>17</v>
      </c>
      <c r="AA148" s="21">
        <f t="shared" si="51"/>
        <v>4420</v>
      </c>
      <c r="AB148" s="21">
        <v>18</v>
      </c>
      <c r="AC148" s="21">
        <f t="shared" si="52"/>
        <v>360</v>
      </c>
      <c r="AD148" s="21">
        <v>19</v>
      </c>
      <c r="AE148" s="21">
        <f t="shared" si="53"/>
        <v>380</v>
      </c>
      <c r="AF148" s="21">
        <v>20</v>
      </c>
      <c r="AG148" s="21">
        <f t="shared" si="54"/>
        <v>400</v>
      </c>
      <c r="AH148" s="21">
        <v>21</v>
      </c>
      <c r="AI148" s="21">
        <f t="shared" si="55"/>
        <v>420</v>
      </c>
      <c r="AJ148" s="21">
        <v>22</v>
      </c>
      <c r="AK148" s="21">
        <f t="shared" si="56"/>
        <v>440</v>
      </c>
      <c r="AL148" s="21">
        <v>23</v>
      </c>
      <c r="AM148" s="21">
        <f t="shared" si="57"/>
        <v>460</v>
      </c>
      <c r="AN148" s="21">
        <v>24</v>
      </c>
      <c r="AO148" s="21">
        <f t="shared" si="58"/>
        <v>480</v>
      </c>
      <c r="AP148" s="21">
        <v>25</v>
      </c>
      <c r="AQ148" s="21">
        <f t="shared" si="59"/>
        <v>500</v>
      </c>
      <c r="AR148" s="27" cm="1">
        <f t="array" ref="AR148">SUMPRODUCT((MOD(COLUMN(Z148:AQ148),2)=0)*1,Z148:AQ148)</f>
        <v>189</v>
      </c>
      <c r="AS148" s="27" cm="1">
        <f t="array" ref="AS148">SUMPRODUCT((MOD(COLUMN(AA148:AR148),2)=0)*1,AA148:AR148)</f>
        <v>361</v>
      </c>
      <c r="AT148" s="21">
        <v>26</v>
      </c>
      <c r="AU148" s="21">
        <f t="shared" si="60"/>
        <v>520</v>
      </c>
      <c r="AV148" s="21">
        <v>27</v>
      </c>
      <c r="AW148" s="21">
        <f t="shared" si="61"/>
        <v>540</v>
      </c>
      <c r="AX148" s="21">
        <v>28</v>
      </c>
      <c r="AY148" s="21">
        <f t="shared" si="62"/>
        <v>560</v>
      </c>
      <c r="AZ148" s="27" cm="1">
        <f t="array" ref="AZ148">SUMPRODUCT((MOD(COLUMN(AT148:AY148),2)=0)*1,AT148:AY148)+TBDD[[#This Row],[TOTAL OBJECTIF COMMERCIAL ]]</f>
        <v>270</v>
      </c>
      <c r="BA148" s="27" cm="1">
        <f t="array" ref="BA148">SUMPRODUCT((MOD(COLUMN(AU148:AZ148),2)=0)*1,AU148:AZ148)+TBDD[[#This Row],[TOTAL CA COMMERCIAL]]</f>
        <v>686</v>
      </c>
      <c r="BB148" s="22" t="s">
        <v>54</v>
      </c>
    </row>
    <row r="149" spans="1:54" x14ac:dyDescent="0.25">
      <c r="A149" s="20">
        <v>1</v>
      </c>
      <c r="B149" s="21" t="s">
        <v>65</v>
      </c>
      <c r="C149" s="21" t="s">
        <v>53</v>
      </c>
      <c r="D149" s="21" t="s">
        <v>116</v>
      </c>
      <c r="E149" s="21">
        <v>35</v>
      </c>
      <c r="F149" s="21" t="s">
        <v>76</v>
      </c>
      <c r="G149" s="21" t="s">
        <v>55</v>
      </c>
      <c r="H149" s="21" t="s">
        <v>250</v>
      </c>
      <c r="I149" s="21">
        <v>20</v>
      </c>
      <c r="J149" s="21">
        <v>10</v>
      </c>
      <c r="K149" s="21">
        <f t="shared" si="44"/>
        <v>200</v>
      </c>
      <c r="L149" s="21">
        <v>11</v>
      </c>
      <c r="M149" s="21">
        <f t="shared" si="45"/>
        <v>220</v>
      </c>
      <c r="N149" s="21">
        <v>12</v>
      </c>
      <c r="O149" s="21">
        <f t="shared" si="46"/>
        <v>240</v>
      </c>
      <c r="P149" s="21">
        <v>13</v>
      </c>
      <c r="Q149" s="21">
        <f t="shared" si="47"/>
        <v>260</v>
      </c>
      <c r="R149" s="21">
        <v>14</v>
      </c>
      <c r="S149" s="21">
        <f t="shared" si="48"/>
        <v>280</v>
      </c>
      <c r="T149" s="21">
        <v>15</v>
      </c>
      <c r="U149" s="21">
        <f t="shared" si="49"/>
        <v>300</v>
      </c>
      <c r="V149" s="21">
        <v>16</v>
      </c>
      <c r="W149" s="21">
        <f t="shared" si="50"/>
        <v>320</v>
      </c>
      <c r="X149" s="27" cm="1">
        <f t="array" ref="X149">SUMPRODUCT((MOD(COLUMN(J149:W149),2)=0)*1,J149:W149)</f>
        <v>91</v>
      </c>
      <c r="Y149" s="27" cm="1">
        <f t="array" ref="Y149">SUMPRODUCT((MOD(COLUMN(K149:X149),2)=0)*1,K149:X149)</f>
        <v>172</v>
      </c>
      <c r="Z149" s="21">
        <v>17</v>
      </c>
      <c r="AA149" s="21">
        <f t="shared" si="51"/>
        <v>4420</v>
      </c>
      <c r="AB149" s="21">
        <v>18</v>
      </c>
      <c r="AC149" s="21">
        <f t="shared" si="52"/>
        <v>360</v>
      </c>
      <c r="AD149" s="21">
        <v>19</v>
      </c>
      <c r="AE149" s="21">
        <f t="shared" si="53"/>
        <v>380</v>
      </c>
      <c r="AF149" s="21">
        <v>20</v>
      </c>
      <c r="AG149" s="21">
        <f t="shared" si="54"/>
        <v>400</v>
      </c>
      <c r="AH149" s="21">
        <v>21</v>
      </c>
      <c r="AI149" s="21">
        <f t="shared" si="55"/>
        <v>420</v>
      </c>
      <c r="AJ149" s="21">
        <v>22</v>
      </c>
      <c r="AK149" s="21">
        <f t="shared" si="56"/>
        <v>440</v>
      </c>
      <c r="AL149" s="21">
        <v>23</v>
      </c>
      <c r="AM149" s="21">
        <f t="shared" si="57"/>
        <v>460</v>
      </c>
      <c r="AN149" s="21">
        <v>24</v>
      </c>
      <c r="AO149" s="21">
        <f t="shared" si="58"/>
        <v>480</v>
      </c>
      <c r="AP149" s="21">
        <v>25</v>
      </c>
      <c r="AQ149" s="21">
        <f t="shared" si="59"/>
        <v>500</v>
      </c>
      <c r="AR149" s="27" cm="1">
        <f t="array" ref="AR149">SUMPRODUCT((MOD(COLUMN(Z149:AQ149),2)=0)*1,Z149:AQ149)</f>
        <v>189</v>
      </c>
      <c r="AS149" s="27" cm="1">
        <f t="array" ref="AS149">SUMPRODUCT((MOD(COLUMN(AA149:AR149),2)=0)*1,AA149:AR149)</f>
        <v>361</v>
      </c>
      <c r="AT149" s="21">
        <v>26</v>
      </c>
      <c r="AU149" s="21">
        <f t="shared" si="60"/>
        <v>520</v>
      </c>
      <c r="AV149" s="21">
        <v>27</v>
      </c>
      <c r="AW149" s="21">
        <f t="shared" si="61"/>
        <v>540</v>
      </c>
      <c r="AX149" s="21">
        <v>28</v>
      </c>
      <c r="AY149" s="21">
        <f t="shared" si="62"/>
        <v>560</v>
      </c>
      <c r="AZ149" s="27" cm="1">
        <f t="array" ref="AZ149">SUMPRODUCT((MOD(COLUMN(AT149:AY149),2)=0)*1,AT149:AY149)+TBDD[[#This Row],[TOTAL OBJECTIF COMMERCIAL ]]</f>
        <v>270</v>
      </c>
      <c r="BA149" s="27" cm="1">
        <f t="array" ref="BA149">SUMPRODUCT((MOD(COLUMN(AU149:AZ149),2)=0)*1,AU149:AZ149)+TBDD[[#This Row],[TOTAL CA COMMERCIAL]]</f>
        <v>686</v>
      </c>
      <c r="BB149" s="22" t="s">
        <v>54</v>
      </c>
    </row>
    <row r="150" spans="1:54" x14ac:dyDescent="0.25">
      <c r="A150" s="20">
        <v>1</v>
      </c>
      <c r="B150" s="21" t="s">
        <v>65</v>
      </c>
      <c r="C150" s="21" t="s">
        <v>63</v>
      </c>
      <c r="D150" s="21" t="s">
        <v>116</v>
      </c>
      <c r="E150" s="21">
        <v>35</v>
      </c>
      <c r="F150" s="21" t="s">
        <v>76</v>
      </c>
      <c r="G150" s="21" t="s">
        <v>55</v>
      </c>
      <c r="H150" s="21" t="s">
        <v>251</v>
      </c>
      <c r="I150" s="21">
        <v>20</v>
      </c>
      <c r="J150" s="21">
        <v>10</v>
      </c>
      <c r="K150" s="21">
        <f t="shared" si="44"/>
        <v>200</v>
      </c>
      <c r="L150" s="21">
        <v>11</v>
      </c>
      <c r="M150" s="21">
        <f t="shared" si="45"/>
        <v>220</v>
      </c>
      <c r="N150" s="21">
        <v>12</v>
      </c>
      <c r="O150" s="21">
        <f t="shared" si="46"/>
        <v>240</v>
      </c>
      <c r="P150" s="21">
        <v>13</v>
      </c>
      <c r="Q150" s="21">
        <f t="shared" si="47"/>
        <v>260</v>
      </c>
      <c r="R150" s="21">
        <v>14</v>
      </c>
      <c r="S150" s="21">
        <f t="shared" si="48"/>
        <v>280</v>
      </c>
      <c r="T150" s="21">
        <v>15</v>
      </c>
      <c r="U150" s="21">
        <f t="shared" si="49"/>
        <v>300</v>
      </c>
      <c r="V150" s="21">
        <v>16</v>
      </c>
      <c r="W150" s="21">
        <f t="shared" si="50"/>
        <v>320</v>
      </c>
      <c r="X150" s="27" cm="1">
        <f t="array" ref="X150">SUMPRODUCT((MOD(COLUMN(J150:W150),2)=0)*1,J150:W150)</f>
        <v>91</v>
      </c>
      <c r="Y150" s="27" cm="1">
        <f t="array" ref="Y150">SUMPRODUCT((MOD(COLUMN(K150:X150),2)=0)*1,K150:X150)</f>
        <v>172</v>
      </c>
      <c r="Z150" s="21">
        <v>17</v>
      </c>
      <c r="AA150" s="21">
        <f t="shared" si="51"/>
        <v>4420</v>
      </c>
      <c r="AB150" s="21">
        <v>18</v>
      </c>
      <c r="AC150" s="21">
        <f t="shared" si="52"/>
        <v>360</v>
      </c>
      <c r="AD150" s="21">
        <v>19</v>
      </c>
      <c r="AE150" s="21">
        <f t="shared" si="53"/>
        <v>380</v>
      </c>
      <c r="AF150" s="21">
        <v>20</v>
      </c>
      <c r="AG150" s="21">
        <f t="shared" si="54"/>
        <v>400</v>
      </c>
      <c r="AH150" s="21">
        <v>21</v>
      </c>
      <c r="AI150" s="21">
        <f t="shared" si="55"/>
        <v>420</v>
      </c>
      <c r="AJ150" s="21">
        <v>22</v>
      </c>
      <c r="AK150" s="21">
        <f t="shared" si="56"/>
        <v>440</v>
      </c>
      <c r="AL150" s="21">
        <v>23</v>
      </c>
      <c r="AM150" s="21">
        <f t="shared" si="57"/>
        <v>460</v>
      </c>
      <c r="AN150" s="21">
        <v>24</v>
      </c>
      <c r="AO150" s="21">
        <f t="shared" si="58"/>
        <v>480</v>
      </c>
      <c r="AP150" s="21">
        <v>25</v>
      </c>
      <c r="AQ150" s="21">
        <f t="shared" si="59"/>
        <v>500</v>
      </c>
      <c r="AR150" s="27" cm="1">
        <f t="array" ref="AR150">SUMPRODUCT((MOD(COLUMN(Z150:AQ150),2)=0)*1,Z150:AQ150)</f>
        <v>189</v>
      </c>
      <c r="AS150" s="27" cm="1">
        <f t="array" ref="AS150">SUMPRODUCT((MOD(COLUMN(AA150:AR150),2)=0)*1,AA150:AR150)</f>
        <v>361</v>
      </c>
      <c r="AT150" s="21">
        <v>26</v>
      </c>
      <c r="AU150" s="21">
        <f t="shared" si="60"/>
        <v>520</v>
      </c>
      <c r="AV150" s="21">
        <v>27</v>
      </c>
      <c r="AW150" s="21">
        <f t="shared" si="61"/>
        <v>540</v>
      </c>
      <c r="AX150" s="21">
        <v>28</v>
      </c>
      <c r="AY150" s="21">
        <f t="shared" si="62"/>
        <v>560</v>
      </c>
      <c r="AZ150" s="27" cm="1">
        <f t="array" ref="AZ150">SUMPRODUCT((MOD(COLUMN(AT150:AY150),2)=0)*1,AT150:AY150)+TBDD[[#This Row],[TOTAL OBJECTIF COMMERCIAL ]]</f>
        <v>270</v>
      </c>
      <c r="BA150" s="27" cm="1">
        <f t="array" ref="BA150">SUMPRODUCT((MOD(COLUMN(AU150:AZ150),2)=0)*1,AU150:AZ150)+TBDD[[#This Row],[TOTAL CA COMMERCIAL]]</f>
        <v>686</v>
      </c>
      <c r="BB150" s="22" t="s">
        <v>54</v>
      </c>
    </row>
    <row r="151" spans="1:54" x14ac:dyDescent="0.25">
      <c r="A151" s="20">
        <v>1</v>
      </c>
      <c r="B151" s="21" t="s">
        <v>65</v>
      </c>
      <c r="C151" s="21" t="s">
        <v>63</v>
      </c>
      <c r="D151" s="21" t="s">
        <v>116</v>
      </c>
      <c r="E151" s="21">
        <v>35</v>
      </c>
      <c r="F151" s="21" t="s">
        <v>76</v>
      </c>
      <c r="G151" s="21" t="s">
        <v>55</v>
      </c>
      <c r="H151" s="21" t="s">
        <v>252</v>
      </c>
      <c r="I151" s="21">
        <v>20</v>
      </c>
      <c r="J151" s="21">
        <v>10</v>
      </c>
      <c r="K151" s="21">
        <f t="shared" si="44"/>
        <v>200</v>
      </c>
      <c r="L151" s="21">
        <v>11</v>
      </c>
      <c r="M151" s="21">
        <f t="shared" si="45"/>
        <v>220</v>
      </c>
      <c r="N151" s="21">
        <v>12</v>
      </c>
      <c r="O151" s="21">
        <f t="shared" si="46"/>
        <v>240</v>
      </c>
      <c r="P151" s="21">
        <v>13</v>
      </c>
      <c r="Q151" s="21">
        <f t="shared" si="47"/>
        <v>260</v>
      </c>
      <c r="R151" s="21">
        <v>14</v>
      </c>
      <c r="S151" s="21">
        <f t="shared" si="48"/>
        <v>280</v>
      </c>
      <c r="T151" s="21">
        <v>15</v>
      </c>
      <c r="U151" s="21">
        <f t="shared" si="49"/>
        <v>300</v>
      </c>
      <c r="V151" s="21">
        <v>16</v>
      </c>
      <c r="W151" s="21">
        <f t="shared" si="50"/>
        <v>320</v>
      </c>
      <c r="X151" s="27" cm="1">
        <f t="array" ref="X151">SUMPRODUCT((MOD(COLUMN(J151:W151),2)=0)*1,J151:W151)</f>
        <v>91</v>
      </c>
      <c r="Y151" s="27" cm="1">
        <f t="array" ref="Y151">SUMPRODUCT((MOD(COLUMN(K151:X151),2)=0)*1,K151:X151)</f>
        <v>172</v>
      </c>
      <c r="Z151" s="21">
        <v>17</v>
      </c>
      <c r="AA151" s="21">
        <f t="shared" si="51"/>
        <v>4420</v>
      </c>
      <c r="AB151" s="21">
        <v>18</v>
      </c>
      <c r="AC151" s="21">
        <f t="shared" si="52"/>
        <v>360</v>
      </c>
      <c r="AD151" s="21">
        <v>19</v>
      </c>
      <c r="AE151" s="21">
        <f t="shared" si="53"/>
        <v>380</v>
      </c>
      <c r="AF151" s="21">
        <v>20</v>
      </c>
      <c r="AG151" s="21">
        <f t="shared" si="54"/>
        <v>400</v>
      </c>
      <c r="AH151" s="21">
        <v>21</v>
      </c>
      <c r="AI151" s="21">
        <f t="shared" si="55"/>
        <v>420</v>
      </c>
      <c r="AJ151" s="21">
        <v>22</v>
      </c>
      <c r="AK151" s="21">
        <f t="shared" si="56"/>
        <v>440</v>
      </c>
      <c r="AL151" s="21">
        <v>23</v>
      </c>
      <c r="AM151" s="21">
        <f t="shared" si="57"/>
        <v>460</v>
      </c>
      <c r="AN151" s="21">
        <v>24</v>
      </c>
      <c r="AO151" s="21">
        <f t="shared" si="58"/>
        <v>480</v>
      </c>
      <c r="AP151" s="21">
        <v>25</v>
      </c>
      <c r="AQ151" s="21">
        <f t="shared" si="59"/>
        <v>500</v>
      </c>
      <c r="AR151" s="27" cm="1">
        <f t="array" ref="AR151">SUMPRODUCT((MOD(COLUMN(Z151:AQ151),2)=0)*1,Z151:AQ151)</f>
        <v>189</v>
      </c>
      <c r="AS151" s="27" cm="1">
        <f t="array" ref="AS151">SUMPRODUCT((MOD(COLUMN(AA151:AR151),2)=0)*1,AA151:AR151)</f>
        <v>361</v>
      </c>
      <c r="AT151" s="21">
        <v>26</v>
      </c>
      <c r="AU151" s="21">
        <f t="shared" si="60"/>
        <v>520</v>
      </c>
      <c r="AV151" s="21">
        <v>27</v>
      </c>
      <c r="AW151" s="21">
        <f t="shared" si="61"/>
        <v>540</v>
      </c>
      <c r="AX151" s="21">
        <v>28</v>
      </c>
      <c r="AY151" s="21">
        <f t="shared" si="62"/>
        <v>560</v>
      </c>
      <c r="AZ151" s="27" cm="1">
        <f t="array" ref="AZ151">SUMPRODUCT((MOD(COLUMN(AT151:AY151),2)=0)*1,AT151:AY151)+TBDD[[#This Row],[TOTAL OBJECTIF COMMERCIAL ]]</f>
        <v>270</v>
      </c>
      <c r="BA151" s="27" cm="1">
        <f t="array" ref="BA151">SUMPRODUCT((MOD(COLUMN(AU151:AZ151),2)=0)*1,AU151:AZ151)+TBDD[[#This Row],[TOTAL CA COMMERCIAL]]</f>
        <v>686</v>
      </c>
      <c r="BB151" s="22" t="s">
        <v>54</v>
      </c>
    </row>
    <row r="152" spans="1:54" x14ac:dyDescent="0.25">
      <c r="A152" s="20">
        <v>1</v>
      </c>
      <c r="B152" s="21" t="s">
        <v>65</v>
      </c>
      <c r="C152" s="21" t="s">
        <v>53</v>
      </c>
      <c r="D152" s="21" t="s">
        <v>116</v>
      </c>
      <c r="E152" s="21">
        <v>35</v>
      </c>
      <c r="F152" s="21" t="s">
        <v>76</v>
      </c>
      <c r="G152" s="21" t="s">
        <v>55</v>
      </c>
      <c r="H152" s="21" t="s">
        <v>253</v>
      </c>
      <c r="I152" s="21">
        <v>20</v>
      </c>
      <c r="J152" s="21">
        <v>10</v>
      </c>
      <c r="K152" s="21">
        <f t="shared" si="44"/>
        <v>200</v>
      </c>
      <c r="L152" s="21">
        <v>11</v>
      </c>
      <c r="M152" s="21">
        <f t="shared" si="45"/>
        <v>220</v>
      </c>
      <c r="N152" s="21">
        <v>12</v>
      </c>
      <c r="O152" s="21">
        <f t="shared" si="46"/>
        <v>240</v>
      </c>
      <c r="P152" s="21">
        <v>13</v>
      </c>
      <c r="Q152" s="21">
        <f t="shared" si="47"/>
        <v>260</v>
      </c>
      <c r="R152" s="21">
        <v>14</v>
      </c>
      <c r="S152" s="21">
        <f t="shared" si="48"/>
        <v>280</v>
      </c>
      <c r="T152" s="21">
        <v>15</v>
      </c>
      <c r="U152" s="21">
        <f t="shared" si="49"/>
        <v>300</v>
      </c>
      <c r="V152" s="21">
        <v>16</v>
      </c>
      <c r="W152" s="21">
        <f t="shared" si="50"/>
        <v>320</v>
      </c>
      <c r="X152" s="27" cm="1">
        <f t="array" ref="X152">SUMPRODUCT((MOD(COLUMN(J152:W152),2)=0)*1,J152:W152)</f>
        <v>91</v>
      </c>
      <c r="Y152" s="27" cm="1">
        <f t="array" ref="Y152">SUMPRODUCT((MOD(COLUMN(K152:X152),2)=0)*1,K152:X152)</f>
        <v>172</v>
      </c>
      <c r="Z152" s="21">
        <v>17</v>
      </c>
      <c r="AA152" s="21">
        <f t="shared" si="51"/>
        <v>4420</v>
      </c>
      <c r="AB152" s="21">
        <v>18</v>
      </c>
      <c r="AC152" s="21">
        <f t="shared" si="52"/>
        <v>360</v>
      </c>
      <c r="AD152" s="21">
        <v>19</v>
      </c>
      <c r="AE152" s="21">
        <f t="shared" si="53"/>
        <v>380</v>
      </c>
      <c r="AF152" s="21">
        <v>20</v>
      </c>
      <c r="AG152" s="21">
        <f t="shared" si="54"/>
        <v>400</v>
      </c>
      <c r="AH152" s="21">
        <v>21</v>
      </c>
      <c r="AI152" s="21">
        <f t="shared" si="55"/>
        <v>420</v>
      </c>
      <c r="AJ152" s="21">
        <v>22</v>
      </c>
      <c r="AK152" s="21">
        <f t="shared" si="56"/>
        <v>440</v>
      </c>
      <c r="AL152" s="21">
        <v>23</v>
      </c>
      <c r="AM152" s="21">
        <f t="shared" si="57"/>
        <v>460</v>
      </c>
      <c r="AN152" s="21">
        <v>24</v>
      </c>
      <c r="AO152" s="21">
        <f t="shared" si="58"/>
        <v>480</v>
      </c>
      <c r="AP152" s="21">
        <v>25</v>
      </c>
      <c r="AQ152" s="21">
        <f t="shared" si="59"/>
        <v>500</v>
      </c>
      <c r="AR152" s="27" cm="1">
        <f t="array" ref="AR152">SUMPRODUCT((MOD(COLUMN(Z152:AQ152),2)=0)*1,Z152:AQ152)</f>
        <v>189</v>
      </c>
      <c r="AS152" s="27" cm="1">
        <f t="array" ref="AS152">SUMPRODUCT((MOD(COLUMN(AA152:AR152),2)=0)*1,AA152:AR152)</f>
        <v>361</v>
      </c>
      <c r="AT152" s="21">
        <v>26</v>
      </c>
      <c r="AU152" s="21">
        <f t="shared" si="60"/>
        <v>520</v>
      </c>
      <c r="AV152" s="21">
        <v>27</v>
      </c>
      <c r="AW152" s="21">
        <f t="shared" si="61"/>
        <v>540</v>
      </c>
      <c r="AX152" s="21">
        <v>28</v>
      </c>
      <c r="AY152" s="21">
        <f t="shared" si="62"/>
        <v>560</v>
      </c>
      <c r="AZ152" s="27" cm="1">
        <f t="array" ref="AZ152">SUMPRODUCT((MOD(COLUMN(AT152:AY152),2)=0)*1,AT152:AY152)+TBDD[[#This Row],[TOTAL OBJECTIF COMMERCIAL ]]</f>
        <v>270</v>
      </c>
      <c r="BA152" s="27" cm="1">
        <f t="array" ref="BA152">SUMPRODUCT((MOD(COLUMN(AU152:AZ152),2)=0)*1,AU152:AZ152)+TBDD[[#This Row],[TOTAL CA COMMERCIAL]]</f>
        <v>686</v>
      </c>
      <c r="BB152" s="22" t="s">
        <v>54</v>
      </c>
    </row>
    <row r="153" spans="1:54" x14ac:dyDescent="0.25">
      <c r="A153" s="23">
        <v>1</v>
      </c>
      <c r="B153" s="24" t="s">
        <v>67</v>
      </c>
      <c r="C153" s="24" t="s">
        <v>53</v>
      </c>
      <c r="D153" s="24" t="s">
        <v>116</v>
      </c>
      <c r="E153" s="24" t="s">
        <v>369</v>
      </c>
      <c r="F153" s="24" t="s">
        <v>76</v>
      </c>
      <c r="G153" s="24" t="s">
        <v>55</v>
      </c>
      <c r="H153" s="24" t="s">
        <v>254</v>
      </c>
      <c r="I153" s="21">
        <v>20</v>
      </c>
      <c r="J153" s="21">
        <v>10</v>
      </c>
      <c r="K153" s="21">
        <v>1640</v>
      </c>
      <c r="L153" s="21">
        <v>11</v>
      </c>
      <c r="M153" s="21">
        <v>2120</v>
      </c>
      <c r="N153" s="21">
        <v>12</v>
      </c>
      <c r="O153" s="21">
        <v>2120</v>
      </c>
      <c r="P153" s="21">
        <v>13</v>
      </c>
      <c r="Q153" s="21">
        <v>2120</v>
      </c>
      <c r="R153" s="21">
        <v>14</v>
      </c>
      <c r="S153" s="21">
        <v>2300</v>
      </c>
      <c r="T153" s="21">
        <v>15</v>
      </c>
      <c r="U153" s="21">
        <v>2300</v>
      </c>
      <c r="V153" s="21">
        <v>16</v>
      </c>
      <c r="W153" s="21">
        <v>2300</v>
      </c>
      <c r="X153" s="27" cm="1">
        <f t="array" ref="X153">SUMPRODUCT((MOD(COLUMN(J153:W153),2)=0)*1,J153:W153)</f>
        <v>91</v>
      </c>
      <c r="Y153" s="27" cm="1">
        <f t="array" ref="Y153">SUMPRODUCT((MOD(COLUMN(K153:X153),2)=0)*1,K153:X153)</f>
        <v>172</v>
      </c>
      <c r="Z153" s="21">
        <v>17</v>
      </c>
      <c r="AA153" s="21">
        <v>243800</v>
      </c>
      <c r="AB153" s="21">
        <v>18</v>
      </c>
      <c r="AC153" s="21">
        <v>2300</v>
      </c>
      <c r="AD153" s="21">
        <v>19</v>
      </c>
      <c r="AE153" s="21">
        <v>2120</v>
      </c>
      <c r="AF153" s="21">
        <v>20</v>
      </c>
      <c r="AG153" s="21">
        <v>4720</v>
      </c>
      <c r="AH153" s="21">
        <v>21</v>
      </c>
      <c r="AI153" s="21">
        <v>4720</v>
      </c>
      <c r="AJ153" s="21">
        <v>22</v>
      </c>
      <c r="AK153" s="21">
        <v>4740</v>
      </c>
      <c r="AL153" s="21">
        <v>23</v>
      </c>
      <c r="AM153" s="21">
        <v>4740</v>
      </c>
      <c r="AN153" s="21">
        <v>24</v>
      </c>
      <c r="AO153" s="21">
        <v>4760</v>
      </c>
      <c r="AP153" s="21">
        <v>25</v>
      </c>
      <c r="AQ153" s="21">
        <v>4760</v>
      </c>
      <c r="AR153" s="27" cm="1">
        <f t="array" ref="AR153">SUMPRODUCT((MOD(COLUMN(Z153:AQ153),2)=0)*1,Z153:AQ153)</f>
        <v>189</v>
      </c>
      <c r="AS153" s="27" cm="1">
        <f t="array" ref="AS153">SUMPRODUCT((MOD(COLUMN(AA153:AR153),2)=0)*1,AA153:AR153)</f>
        <v>361</v>
      </c>
      <c r="AT153" s="21">
        <v>26</v>
      </c>
      <c r="AU153" s="21">
        <v>4780</v>
      </c>
      <c r="AV153" s="21">
        <v>27</v>
      </c>
      <c r="AW153" s="21">
        <v>4780</v>
      </c>
      <c r="AX153" s="21">
        <v>28</v>
      </c>
      <c r="AY153" s="21">
        <v>4800</v>
      </c>
      <c r="AZ153" s="27" cm="1">
        <f t="array" ref="AZ153">SUMPRODUCT((MOD(COLUMN(AT153:AY153),2)=0)*1,AT153:AY153)+TBDD[[#This Row],[TOTAL OBJECTIF COMMERCIAL ]]</f>
        <v>270</v>
      </c>
      <c r="BA153" s="27" cm="1">
        <f t="array" ref="BA153">SUMPRODUCT((MOD(COLUMN(AU153:AZ153),2)=0)*1,AU153:AZ153)+TBDD[[#This Row],[TOTAL CA COMMERCIAL]]</f>
        <v>686</v>
      </c>
      <c r="BB153" s="22" t="s">
        <v>54</v>
      </c>
    </row>
    <row r="154" spans="1:54" x14ac:dyDescent="0.25">
      <c r="A154" s="23">
        <v>1</v>
      </c>
      <c r="B154" s="24" t="s">
        <v>52</v>
      </c>
      <c r="C154" s="24" t="s">
        <v>53</v>
      </c>
      <c r="D154" s="24" t="s">
        <v>71</v>
      </c>
      <c r="E154" s="24" t="s">
        <v>377</v>
      </c>
      <c r="F154" s="24" t="s">
        <v>76</v>
      </c>
      <c r="G154" s="24" t="s">
        <v>55</v>
      </c>
      <c r="H154" s="24" t="s">
        <v>83</v>
      </c>
      <c r="I154" s="24">
        <v>20</v>
      </c>
      <c r="J154" s="21">
        <v>10</v>
      </c>
      <c r="K154" s="24">
        <v>1760</v>
      </c>
      <c r="L154" s="21">
        <v>11</v>
      </c>
      <c r="M154" s="24">
        <v>1760</v>
      </c>
      <c r="N154" s="21">
        <v>12</v>
      </c>
      <c r="O154" s="24">
        <v>1760</v>
      </c>
      <c r="P154" s="21">
        <v>13</v>
      </c>
      <c r="Q154" s="24">
        <v>1760</v>
      </c>
      <c r="R154" s="21">
        <v>14</v>
      </c>
      <c r="S154" s="24">
        <v>1940</v>
      </c>
      <c r="T154" s="21">
        <v>15</v>
      </c>
      <c r="U154" s="24">
        <v>1940</v>
      </c>
      <c r="V154" s="21">
        <v>16</v>
      </c>
      <c r="W154" s="24">
        <v>1940</v>
      </c>
      <c r="X154" s="27" cm="1">
        <f t="array" ref="X154">SUMPRODUCT((MOD(COLUMN(J154:W154),2)=0)*1,J154:W154)</f>
        <v>91</v>
      </c>
      <c r="Y154" s="27" cm="1">
        <f t="array" ref="Y154">SUMPRODUCT((MOD(COLUMN(K154:X154),2)=0)*1,K154:X154)</f>
        <v>172</v>
      </c>
      <c r="Z154" s="21">
        <v>17</v>
      </c>
      <c r="AA154" s="24">
        <v>170720</v>
      </c>
      <c r="AB154" s="21">
        <v>18</v>
      </c>
      <c r="AC154" s="24">
        <v>1940</v>
      </c>
      <c r="AD154" s="21">
        <v>19</v>
      </c>
      <c r="AE154" s="24">
        <v>1760</v>
      </c>
      <c r="AF154" s="21">
        <v>20</v>
      </c>
      <c r="AG154" s="24">
        <v>1760</v>
      </c>
      <c r="AH154" s="21">
        <v>21</v>
      </c>
      <c r="AI154" s="24">
        <v>1760</v>
      </c>
      <c r="AJ154" s="21">
        <v>22</v>
      </c>
      <c r="AK154" s="24">
        <v>1780</v>
      </c>
      <c r="AL154" s="21">
        <v>23</v>
      </c>
      <c r="AM154" s="24">
        <v>1780</v>
      </c>
      <c r="AN154" s="21">
        <v>24</v>
      </c>
      <c r="AO154" s="24">
        <v>1800</v>
      </c>
      <c r="AP154" s="21">
        <v>25</v>
      </c>
      <c r="AQ154" s="24">
        <v>1800</v>
      </c>
      <c r="AR154" s="27" cm="1">
        <f t="array" ref="AR154">SUMPRODUCT((MOD(COLUMN(Z154:AQ154),2)=0)*1,Z154:AQ154)</f>
        <v>189</v>
      </c>
      <c r="AS154" s="27" cm="1">
        <f t="array" ref="AS154">SUMPRODUCT((MOD(COLUMN(AA154:AR154),2)=0)*1,AA154:AR154)</f>
        <v>361</v>
      </c>
      <c r="AT154" s="21">
        <v>26</v>
      </c>
      <c r="AU154" s="24">
        <v>1820</v>
      </c>
      <c r="AV154" s="21">
        <v>27</v>
      </c>
      <c r="AW154" s="24">
        <v>1820</v>
      </c>
      <c r="AX154" s="21">
        <v>28</v>
      </c>
      <c r="AY154" s="24">
        <v>1840</v>
      </c>
      <c r="AZ154" s="27" cm="1">
        <f t="array" ref="AZ154">SUMPRODUCT((MOD(COLUMN(AT154:AY154),2)=0)*1,AT154:AY154)+TBDD[[#This Row],[TOTAL OBJECTIF COMMERCIAL ]]</f>
        <v>270</v>
      </c>
      <c r="BA154" s="27" cm="1">
        <f t="array" ref="BA154">SUMPRODUCT((MOD(COLUMN(AU154:AZ154),2)=0)*1,AU154:AZ154)+TBDD[[#This Row],[TOTAL CA COMMERCIAL]]</f>
        <v>686</v>
      </c>
      <c r="BB154" s="25" t="s">
        <v>54</v>
      </c>
    </row>
  </sheetData>
  <phoneticPr fontId="4" type="noConversion"/>
  <conditionalFormatting sqref="B1">
    <cfRule type="containsText" dxfId="61" priority="1" operator="containsText" text="LOCATION SAISONNIERE">
      <formula>NOT(ISERROR(SEARCH("LOCATION SAISONNIERE",B1)))</formula>
    </cfRule>
    <cfRule type="containsText" dxfId="60" priority="2" operator="containsText" text="LOCATION ANNUELLE">
      <formula>NOT(ISERROR(SEARCH("LOCATION ANNUELLE",B1)))</formula>
    </cfRule>
    <cfRule type="containsText" dxfId="59" priority="3" operator="containsText" text="TRANSACTION">
      <formula>NOT(ISERROR(SEARCH("TRANSACTION",B1)))</formula>
    </cfRule>
  </conditionalFormatting>
  <dataValidations count="5">
    <dataValidation type="list" allowBlank="1" showInputMessage="1" showErrorMessage="1" sqref="C2:C3" xr:uid="{7CC565F8-D84A-4AEE-A164-9D84BB8AA076}">
      <formula1>INDIRECT("LSecteur")</formula1>
    </dataValidation>
    <dataValidation type="list" allowBlank="1" showInputMessage="1" showErrorMessage="1" sqref="D2:D3" xr:uid="{4A5AE64D-605F-464D-99BD-2A3DC6386F36}">
      <formula1>INDIRECT("LMana")</formula1>
    </dataValidation>
    <dataValidation type="list" allowBlank="1" showInputMessage="1" showErrorMessage="1" sqref="G2:G3" xr:uid="{1331085E-8C32-4DAD-B6AC-02C58645F83C}">
      <formula1>INDIRECT("Lencartage")</formula1>
    </dataValidation>
    <dataValidation type="list" allowBlank="1" showInputMessage="1" showErrorMessage="1" sqref="A2:A8" xr:uid="{5F9C62BA-6353-41AD-882B-DE4382A951E5}">
      <formula1>INDIRECT("Lentite")</formula1>
    </dataValidation>
    <dataValidation type="list" allowBlank="1" showInputMessage="1" showErrorMessage="1" sqref="H2:H3" xr:uid="{FB340578-8E78-45DF-9738-4B764393DFCB}">
      <formula1>INDIRECT("Lcollaborateurs")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9E704-D933-49FA-98A1-EF967FCFE7B9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719F0-AFC9-4925-91DE-C069C377B041}">
  <sheetPr codeName="Feuil2"/>
  <dimension ref="A2:F89"/>
  <sheetViews>
    <sheetView workbookViewId="0">
      <selection activeCell="C9" sqref="C9"/>
    </sheetView>
  </sheetViews>
  <sheetFormatPr baseColWidth="10" defaultRowHeight="15" x14ac:dyDescent="0.25"/>
  <cols>
    <col min="1" max="1" width="24.7109375" bestFit="1" customWidth="1"/>
    <col min="2" max="2" width="27.85546875" bestFit="1" customWidth="1"/>
    <col min="3" max="3" width="24.42578125" bestFit="1" customWidth="1"/>
    <col min="4" max="4" width="19" bestFit="1" customWidth="1"/>
    <col min="5" max="5" width="18.5703125" bestFit="1" customWidth="1"/>
    <col min="6" max="6" width="20" bestFit="1" customWidth="1"/>
  </cols>
  <sheetData>
    <row r="2" spans="1:6" x14ac:dyDescent="0.25">
      <c r="A2" s="12" t="s">
        <v>370</v>
      </c>
      <c r="B2" t="s">
        <v>372</v>
      </c>
      <c r="C2" t="s">
        <v>373</v>
      </c>
      <c r="D2" t="s">
        <v>374</v>
      </c>
      <c r="E2" t="s">
        <v>375</v>
      </c>
      <c r="F2" t="s">
        <v>376</v>
      </c>
    </row>
    <row r="3" spans="1:6" x14ac:dyDescent="0.25">
      <c r="A3" s="13">
        <v>1</v>
      </c>
      <c r="B3" s="11">
        <v>1540</v>
      </c>
      <c r="C3" s="11">
        <v>8589</v>
      </c>
      <c r="D3" s="11">
        <v>171780</v>
      </c>
      <c r="E3" s="11">
        <v>175220</v>
      </c>
      <c r="F3" s="11">
        <v>175220</v>
      </c>
    </row>
    <row r="4" spans="1:6" x14ac:dyDescent="0.25">
      <c r="A4" s="14" t="s">
        <v>53</v>
      </c>
      <c r="B4" s="11">
        <v>1540</v>
      </c>
      <c r="C4" s="11">
        <v>8589</v>
      </c>
      <c r="D4" s="11">
        <v>171780</v>
      </c>
      <c r="E4" s="11">
        <v>175220</v>
      </c>
      <c r="F4" s="11">
        <v>175220</v>
      </c>
    </row>
    <row r="5" spans="1:6" x14ac:dyDescent="0.25">
      <c r="A5" s="15">
        <v>1</v>
      </c>
      <c r="B5" s="11">
        <v>60</v>
      </c>
      <c r="C5" s="11">
        <v>258</v>
      </c>
      <c r="D5" s="11">
        <v>5160</v>
      </c>
      <c r="E5" s="11">
        <v>5160</v>
      </c>
      <c r="F5" s="11">
        <v>5160</v>
      </c>
    </row>
    <row r="6" spans="1:6" x14ac:dyDescent="0.25">
      <c r="A6" s="16" t="s">
        <v>74</v>
      </c>
      <c r="B6" s="11">
        <v>20</v>
      </c>
      <c r="C6" s="11">
        <v>85</v>
      </c>
      <c r="D6" s="11">
        <v>1700</v>
      </c>
      <c r="E6" s="11">
        <v>1700</v>
      </c>
      <c r="F6" s="11">
        <v>1700</v>
      </c>
    </row>
    <row r="7" spans="1:6" x14ac:dyDescent="0.25">
      <c r="A7" s="16" t="s">
        <v>78</v>
      </c>
      <c r="B7" s="11">
        <v>20</v>
      </c>
      <c r="C7" s="11">
        <v>86</v>
      </c>
      <c r="D7" s="11">
        <v>1720</v>
      </c>
      <c r="E7" s="11">
        <v>1720</v>
      </c>
      <c r="F7" s="11">
        <v>1720</v>
      </c>
    </row>
    <row r="8" spans="1:6" x14ac:dyDescent="0.25">
      <c r="A8" s="16" t="s">
        <v>81</v>
      </c>
      <c r="B8" s="11">
        <v>20</v>
      </c>
      <c r="C8" s="11">
        <v>87</v>
      </c>
      <c r="D8" s="11">
        <v>1740</v>
      </c>
      <c r="E8" s="11">
        <v>1740</v>
      </c>
      <c r="F8" s="11">
        <v>1740</v>
      </c>
    </row>
    <row r="9" spans="1:6" x14ac:dyDescent="0.25">
      <c r="A9" s="15">
        <v>2</v>
      </c>
      <c r="B9" s="11">
        <v>80</v>
      </c>
      <c r="C9" s="11">
        <v>358</v>
      </c>
      <c r="D9" s="11">
        <v>7160</v>
      </c>
      <c r="E9" s="11">
        <v>7160</v>
      </c>
      <c r="F9" s="11">
        <v>7160</v>
      </c>
    </row>
    <row r="10" spans="1:6" x14ac:dyDescent="0.25">
      <c r="A10" s="16" t="s">
        <v>83</v>
      </c>
      <c r="B10" s="11">
        <v>20</v>
      </c>
      <c r="C10" s="11">
        <v>88</v>
      </c>
      <c r="D10" s="11">
        <v>1760</v>
      </c>
      <c r="E10" s="11">
        <v>1760</v>
      </c>
      <c r="F10" s="11">
        <v>1760</v>
      </c>
    </row>
    <row r="11" spans="1:6" x14ac:dyDescent="0.25">
      <c r="A11" s="16" t="s">
        <v>85</v>
      </c>
      <c r="B11" s="11">
        <v>20</v>
      </c>
      <c r="C11" s="11">
        <v>89</v>
      </c>
      <c r="D11" s="11">
        <v>1780</v>
      </c>
      <c r="E11" s="11">
        <v>1780</v>
      </c>
      <c r="F11" s="11">
        <v>1780</v>
      </c>
    </row>
    <row r="12" spans="1:6" x14ac:dyDescent="0.25">
      <c r="A12" s="16" t="s">
        <v>87</v>
      </c>
      <c r="B12" s="11">
        <v>20</v>
      </c>
      <c r="C12" s="11">
        <v>90</v>
      </c>
      <c r="D12" s="11">
        <v>1800</v>
      </c>
      <c r="E12" s="11">
        <v>1800</v>
      </c>
      <c r="F12" s="11">
        <v>1800</v>
      </c>
    </row>
    <row r="13" spans="1:6" x14ac:dyDescent="0.25">
      <c r="A13" s="16" t="s">
        <v>91</v>
      </c>
      <c r="B13" s="11">
        <v>20</v>
      </c>
      <c r="C13" s="11">
        <v>91</v>
      </c>
      <c r="D13" s="11">
        <v>1820</v>
      </c>
      <c r="E13" s="11">
        <v>1820</v>
      </c>
      <c r="F13" s="11">
        <v>1820</v>
      </c>
    </row>
    <row r="14" spans="1:6" x14ac:dyDescent="0.25">
      <c r="A14" s="15">
        <v>4</v>
      </c>
      <c r="B14" s="11">
        <v>180</v>
      </c>
      <c r="C14" s="11">
        <v>864</v>
      </c>
      <c r="D14" s="11">
        <v>17280</v>
      </c>
      <c r="E14" s="11">
        <v>17280</v>
      </c>
      <c r="F14" s="11">
        <v>17280</v>
      </c>
    </row>
    <row r="15" spans="1:6" x14ac:dyDescent="0.25">
      <c r="A15" s="16" t="s">
        <v>132</v>
      </c>
      <c r="B15" s="11">
        <v>20</v>
      </c>
      <c r="C15" s="11">
        <v>92</v>
      </c>
      <c r="D15" s="11">
        <v>1840</v>
      </c>
      <c r="E15" s="11">
        <v>1840</v>
      </c>
      <c r="F15" s="11">
        <v>1840</v>
      </c>
    </row>
    <row r="16" spans="1:6" x14ac:dyDescent="0.25">
      <c r="A16" s="16" t="s">
        <v>133</v>
      </c>
      <c r="B16" s="11">
        <v>20</v>
      </c>
      <c r="C16" s="11">
        <v>93</v>
      </c>
      <c r="D16" s="11">
        <v>1860</v>
      </c>
      <c r="E16" s="11">
        <v>1860</v>
      </c>
      <c r="F16" s="11">
        <v>1860</v>
      </c>
    </row>
    <row r="17" spans="1:6" x14ac:dyDescent="0.25">
      <c r="A17" s="16" t="s">
        <v>134</v>
      </c>
      <c r="B17" s="11">
        <v>20</v>
      </c>
      <c r="C17" s="11">
        <v>94</v>
      </c>
      <c r="D17" s="11">
        <v>1880</v>
      </c>
      <c r="E17" s="11">
        <v>1880</v>
      </c>
      <c r="F17" s="11">
        <v>1880</v>
      </c>
    </row>
    <row r="18" spans="1:6" x14ac:dyDescent="0.25">
      <c r="A18" s="16" t="s">
        <v>135</v>
      </c>
      <c r="B18" s="11">
        <v>20</v>
      </c>
      <c r="C18" s="11">
        <v>95</v>
      </c>
      <c r="D18" s="11">
        <v>1900</v>
      </c>
      <c r="E18" s="11">
        <v>1900</v>
      </c>
      <c r="F18" s="11">
        <v>1900</v>
      </c>
    </row>
    <row r="19" spans="1:6" x14ac:dyDescent="0.25">
      <c r="A19" s="16" t="s">
        <v>136</v>
      </c>
      <c r="B19" s="11">
        <v>20</v>
      </c>
      <c r="C19" s="11">
        <v>96</v>
      </c>
      <c r="D19" s="11">
        <v>1920</v>
      </c>
      <c r="E19" s="11">
        <v>1920</v>
      </c>
      <c r="F19" s="11">
        <v>1920</v>
      </c>
    </row>
    <row r="20" spans="1:6" x14ac:dyDescent="0.25">
      <c r="A20" s="16" t="s">
        <v>137</v>
      </c>
      <c r="B20" s="11">
        <v>20</v>
      </c>
      <c r="C20" s="11">
        <v>97</v>
      </c>
      <c r="D20" s="11">
        <v>1940</v>
      </c>
      <c r="E20" s="11">
        <v>1940</v>
      </c>
      <c r="F20" s="11">
        <v>1940</v>
      </c>
    </row>
    <row r="21" spans="1:6" x14ac:dyDescent="0.25">
      <c r="A21" s="16" t="s">
        <v>138</v>
      </c>
      <c r="B21" s="11">
        <v>20</v>
      </c>
      <c r="C21" s="11">
        <v>98</v>
      </c>
      <c r="D21" s="11">
        <v>1960</v>
      </c>
      <c r="E21" s="11">
        <v>1960</v>
      </c>
      <c r="F21" s="11">
        <v>1960</v>
      </c>
    </row>
    <row r="22" spans="1:6" x14ac:dyDescent="0.25">
      <c r="A22" s="16" t="s">
        <v>139</v>
      </c>
      <c r="B22" s="11">
        <v>20</v>
      </c>
      <c r="C22" s="11">
        <v>99</v>
      </c>
      <c r="D22" s="11">
        <v>1980</v>
      </c>
      <c r="E22" s="11">
        <v>1980</v>
      </c>
      <c r="F22" s="11">
        <v>1980</v>
      </c>
    </row>
    <row r="23" spans="1:6" x14ac:dyDescent="0.25">
      <c r="A23" s="16" t="s">
        <v>140</v>
      </c>
      <c r="B23" s="11">
        <v>20</v>
      </c>
      <c r="C23" s="11">
        <v>100</v>
      </c>
      <c r="D23" s="11">
        <v>2000</v>
      </c>
      <c r="E23" s="11">
        <v>2000</v>
      </c>
      <c r="F23" s="11">
        <v>2000</v>
      </c>
    </row>
    <row r="24" spans="1:6" x14ac:dyDescent="0.25">
      <c r="A24" s="15">
        <v>7</v>
      </c>
      <c r="B24" s="11">
        <v>900</v>
      </c>
      <c r="C24" s="11">
        <v>5535</v>
      </c>
      <c r="D24" s="11">
        <v>110700</v>
      </c>
      <c r="E24" s="11">
        <v>110700</v>
      </c>
      <c r="F24" s="11">
        <v>110700</v>
      </c>
    </row>
    <row r="25" spans="1:6" x14ac:dyDescent="0.25">
      <c r="A25" s="16" t="s">
        <v>202</v>
      </c>
      <c r="B25" s="11">
        <v>20</v>
      </c>
      <c r="C25" s="11">
        <v>139</v>
      </c>
      <c r="D25" s="11">
        <v>2780</v>
      </c>
      <c r="E25" s="11">
        <v>2780</v>
      </c>
      <c r="F25" s="11">
        <v>2780</v>
      </c>
    </row>
    <row r="26" spans="1:6" x14ac:dyDescent="0.25">
      <c r="A26" s="16" t="s">
        <v>217</v>
      </c>
      <c r="B26" s="11">
        <v>20</v>
      </c>
      <c r="C26" s="11">
        <v>140</v>
      </c>
      <c r="D26" s="11">
        <v>2800</v>
      </c>
      <c r="E26" s="11">
        <v>2800</v>
      </c>
      <c r="F26" s="11">
        <v>2800</v>
      </c>
    </row>
    <row r="27" spans="1:6" x14ac:dyDescent="0.25">
      <c r="A27" s="16" t="s">
        <v>218</v>
      </c>
      <c r="B27" s="11">
        <v>20</v>
      </c>
      <c r="C27" s="11">
        <v>141</v>
      </c>
      <c r="D27" s="11">
        <v>2820</v>
      </c>
      <c r="E27" s="11">
        <v>2820</v>
      </c>
      <c r="F27" s="11">
        <v>2820</v>
      </c>
    </row>
    <row r="28" spans="1:6" x14ac:dyDescent="0.25">
      <c r="A28" s="16" t="s">
        <v>219</v>
      </c>
      <c r="B28" s="11">
        <v>20</v>
      </c>
      <c r="C28" s="11">
        <v>142</v>
      </c>
      <c r="D28" s="11">
        <v>2840</v>
      </c>
      <c r="E28" s="11">
        <v>2840</v>
      </c>
      <c r="F28" s="11">
        <v>2840</v>
      </c>
    </row>
    <row r="29" spans="1:6" x14ac:dyDescent="0.25">
      <c r="A29" s="16" t="s">
        <v>220</v>
      </c>
      <c r="B29" s="11">
        <v>20</v>
      </c>
      <c r="C29" s="11">
        <v>143</v>
      </c>
      <c r="D29" s="11">
        <v>2860</v>
      </c>
      <c r="E29" s="11">
        <v>2860</v>
      </c>
      <c r="F29" s="11">
        <v>2860</v>
      </c>
    </row>
    <row r="30" spans="1:6" x14ac:dyDescent="0.25">
      <c r="A30" s="16" t="s">
        <v>221</v>
      </c>
      <c r="B30" s="11">
        <v>20</v>
      </c>
      <c r="C30" s="11">
        <v>144</v>
      </c>
      <c r="D30" s="11">
        <v>2880</v>
      </c>
      <c r="E30" s="11">
        <v>2880</v>
      </c>
      <c r="F30" s="11">
        <v>2880</v>
      </c>
    </row>
    <row r="31" spans="1:6" x14ac:dyDescent="0.25">
      <c r="A31" s="16" t="s">
        <v>222</v>
      </c>
      <c r="B31" s="11">
        <v>20</v>
      </c>
      <c r="C31" s="11">
        <v>145</v>
      </c>
      <c r="D31" s="11">
        <v>2900</v>
      </c>
      <c r="E31" s="11">
        <v>2900</v>
      </c>
      <c r="F31" s="11">
        <v>2900</v>
      </c>
    </row>
    <row r="32" spans="1:6" x14ac:dyDescent="0.25">
      <c r="A32" s="16" t="s">
        <v>150</v>
      </c>
      <c r="B32" s="11">
        <v>20</v>
      </c>
      <c r="C32" s="11">
        <v>101</v>
      </c>
      <c r="D32" s="11">
        <v>2020</v>
      </c>
      <c r="E32" s="11">
        <v>2020</v>
      </c>
      <c r="F32" s="11">
        <v>2020</v>
      </c>
    </row>
    <row r="33" spans="1:6" x14ac:dyDescent="0.25">
      <c r="A33" s="16" t="s">
        <v>151</v>
      </c>
      <c r="B33" s="11">
        <v>20</v>
      </c>
      <c r="C33" s="11">
        <v>102</v>
      </c>
      <c r="D33" s="11">
        <v>2040</v>
      </c>
      <c r="E33" s="11">
        <v>2040</v>
      </c>
      <c r="F33" s="11">
        <v>2040</v>
      </c>
    </row>
    <row r="34" spans="1:6" x14ac:dyDescent="0.25">
      <c r="A34" s="16" t="s">
        <v>152</v>
      </c>
      <c r="B34" s="11">
        <v>20</v>
      </c>
      <c r="C34" s="11">
        <v>103</v>
      </c>
      <c r="D34" s="11">
        <v>2060</v>
      </c>
      <c r="E34" s="11">
        <v>2060</v>
      </c>
      <c r="F34" s="11">
        <v>2060</v>
      </c>
    </row>
    <row r="35" spans="1:6" x14ac:dyDescent="0.25">
      <c r="A35" s="16" t="s">
        <v>153</v>
      </c>
      <c r="B35" s="11">
        <v>20</v>
      </c>
      <c r="C35" s="11">
        <v>104</v>
      </c>
      <c r="D35" s="11">
        <v>2080</v>
      </c>
      <c r="E35" s="11">
        <v>2080</v>
      </c>
      <c r="F35" s="11">
        <v>2080</v>
      </c>
    </row>
    <row r="36" spans="1:6" x14ac:dyDescent="0.25">
      <c r="A36" s="16" t="s">
        <v>154</v>
      </c>
      <c r="B36" s="11">
        <v>20</v>
      </c>
      <c r="C36" s="11">
        <v>105</v>
      </c>
      <c r="D36" s="11">
        <v>2100</v>
      </c>
      <c r="E36" s="11">
        <v>2100</v>
      </c>
      <c r="F36" s="11">
        <v>2100</v>
      </c>
    </row>
    <row r="37" spans="1:6" x14ac:dyDescent="0.25">
      <c r="A37" s="16" t="s">
        <v>155</v>
      </c>
      <c r="B37" s="11">
        <v>20</v>
      </c>
      <c r="C37" s="11">
        <v>106</v>
      </c>
      <c r="D37" s="11">
        <v>2120</v>
      </c>
      <c r="E37" s="11">
        <v>2120</v>
      </c>
      <c r="F37" s="11">
        <v>2120</v>
      </c>
    </row>
    <row r="38" spans="1:6" x14ac:dyDescent="0.25">
      <c r="A38" s="16" t="s">
        <v>156</v>
      </c>
      <c r="B38" s="11">
        <v>20</v>
      </c>
      <c r="C38" s="11">
        <v>107</v>
      </c>
      <c r="D38" s="11">
        <v>2140</v>
      </c>
      <c r="E38" s="11">
        <v>2140</v>
      </c>
      <c r="F38" s="11">
        <v>2140</v>
      </c>
    </row>
    <row r="39" spans="1:6" x14ac:dyDescent="0.25">
      <c r="A39" s="16" t="s">
        <v>157</v>
      </c>
      <c r="B39" s="11">
        <v>20</v>
      </c>
      <c r="C39" s="11">
        <v>108</v>
      </c>
      <c r="D39" s="11">
        <v>2160</v>
      </c>
      <c r="E39" s="11">
        <v>2160</v>
      </c>
      <c r="F39" s="11">
        <v>2160</v>
      </c>
    </row>
    <row r="40" spans="1:6" x14ac:dyDescent="0.25">
      <c r="A40" s="16" t="s">
        <v>158</v>
      </c>
      <c r="B40" s="11">
        <v>20</v>
      </c>
      <c r="C40" s="11">
        <v>109</v>
      </c>
      <c r="D40" s="11">
        <v>2180</v>
      </c>
      <c r="E40" s="11">
        <v>2180</v>
      </c>
      <c r="F40" s="11">
        <v>2180</v>
      </c>
    </row>
    <row r="41" spans="1:6" x14ac:dyDescent="0.25">
      <c r="A41" s="16" t="s">
        <v>159</v>
      </c>
      <c r="B41" s="11">
        <v>20</v>
      </c>
      <c r="C41" s="11">
        <v>110</v>
      </c>
      <c r="D41" s="11">
        <v>2200</v>
      </c>
      <c r="E41" s="11">
        <v>2200</v>
      </c>
      <c r="F41" s="11">
        <v>2200</v>
      </c>
    </row>
    <row r="42" spans="1:6" x14ac:dyDescent="0.25">
      <c r="A42" s="16" t="s">
        <v>160</v>
      </c>
      <c r="B42" s="11">
        <v>20</v>
      </c>
      <c r="C42" s="11">
        <v>111</v>
      </c>
      <c r="D42" s="11">
        <v>2220</v>
      </c>
      <c r="E42" s="11">
        <v>2220</v>
      </c>
      <c r="F42" s="11">
        <v>2220</v>
      </c>
    </row>
    <row r="43" spans="1:6" x14ac:dyDescent="0.25">
      <c r="A43" s="16" t="s">
        <v>161</v>
      </c>
      <c r="B43" s="11">
        <v>20</v>
      </c>
      <c r="C43" s="11">
        <v>112</v>
      </c>
      <c r="D43" s="11">
        <v>2240</v>
      </c>
      <c r="E43" s="11">
        <v>2240</v>
      </c>
      <c r="F43" s="11">
        <v>2240</v>
      </c>
    </row>
    <row r="44" spans="1:6" x14ac:dyDescent="0.25">
      <c r="A44" s="16" t="s">
        <v>162</v>
      </c>
      <c r="B44" s="11">
        <v>20</v>
      </c>
      <c r="C44" s="11">
        <v>113</v>
      </c>
      <c r="D44" s="11">
        <v>2260</v>
      </c>
      <c r="E44" s="11">
        <v>2260</v>
      </c>
      <c r="F44" s="11">
        <v>2260</v>
      </c>
    </row>
    <row r="45" spans="1:6" x14ac:dyDescent="0.25">
      <c r="A45" s="16" t="s">
        <v>163</v>
      </c>
      <c r="B45" s="11">
        <v>20</v>
      </c>
      <c r="C45" s="11">
        <v>114</v>
      </c>
      <c r="D45" s="11">
        <v>2280</v>
      </c>
      <c r="E45" s="11">
        <v>2280</v>
      </c>
      <c r="F45" s="11">
        <v>2280</v>
      </c>
    </row>
    <row r="46" spans="1:6" x14ac:dyDescent="0.25">
      <c r="A46" s="16" t="s">
        <v>164</v>
      </c>
      <c r="B46" s="11">
        <v>20</v>
      </c>
      <c r="C46" s="11">
        <v>115</v>
      </c>
      <c r="D46" s="11">
        <v>2300</v>
      </c>
      <c r="E46" s="11">
        <v>2300</v>
      </c>
      <c r="F46" s="11">
        <v>2300</v>
      </c>
    </row>
    <row r="47" spans="1:6" x14ac:dyDescent="0.25">
      <c r="A47" s="16" t="s">
        <v>165</v>
      </c>
      <c r="B47" s="11">
        <v>20</v>
      </c>
      <c r="C47" s="11">
        <v>116</v>
      </c>
      <c r="D47" s="11">
        <v>2320</v>
      </c>
      <c r="E47" s="11">
        <v>2320</v>
      </c>
      <c r="F47" s="11">
        <v>2320</v>
      </c>
    </row>
    <row r="48" spans="1:6" x14ac:dyDescent="0.25">
      <c r="A48" s="16" t="s">
        <v>166</v>
      </c>
      <c r="B48" s="11">
        <v>20</v>
      </c>
      <c r="C48" s="11">
        <v>117</v>
      </c>
      <c r="D48" s="11">
        <v>2340</v>
      </c>
      <c r="E48" s="11">
        <v>2340</v>
      </c>
      <c r="F48" s="11">
        <v>2340</v>
      </c>
    </row>
    <row r="49" spans="1:6" x14ac:dyDescent="0.25">
      <c r="A49" s="16" t="s">
        <v>167</v>
      </c>
      <c r="B49" s="11">
        <v>20</v>
      </c>
      <c r="C49" s="11">
        <v>118</v>
      </c>
      <c r="D49" s="11">
        <v>2360</v>
      </c>
      <c r="E49" s="11">
        <v>2360</v>
      </c>
      <c r="F49" s="11">
        <v>2360</v>
      </c>
    </row>
    <row r="50" spans="1:6" x14ac:dyDescent="0.25">
      <c r="A50" s="16" t="s">
        <v>168</v>
      </c>
      <c r="B50" s="11">
        <v>20</v>
      </c>
      <c r="C50" s="11">
        <v>119</v>
      </c>
      <c r="D50" s="11">
        <v>2380</v>
      </c>
      <c r="E50" s="11">
        <v>2380</v>
      </c>
      <c r="F50" s="11">
        <v>2380</v>
      </c>
    </row>
    <row r="51" spans="1:6" x14ac:dyDescent="0.25">
      <c r="A51" s="16" t="s">
        <v>169</v>
      </c>
      <c r="B51" s="11">
        <v>20</v>
      </c>
      <c r="C51" s="11">
        <v>120</v>
      </c>
      <c r="D51" s="11">
        <v>2400</v>
      </c>
      <c r="E51" s="11">
        <v>2400</v>
      </c>
      <c r="F51" s="11">
        <v>2400</v>
      </c>
    </row>
    <row r="52" spans="1:6" x14ac:dyDescent="0.25">
      <c r="A52" s="16" t="s">
        <v>170</v>
      </c>
      <c r="B52" s="11">
        <v>20</v>
      </c>
      <c r="C52" s="11">
        <v>121</v>
      </c>
      <c r="D52" s="11">
        <v>2420</v>
      </c>
      <c r="E52" s="11">
        <v>2420</v>
      </c>
      <c r="F52" s="11">
        <v>2420</v>
      </c>
    </row>
    <row r="53" spans="1:6" x14ac:dyDescent="0.25">
      <c r="A53" s="16" t="s">
        <v>171</v>
      </c>
      <c r="B53" s="11">
        <v>20</v>
      </c>
      <c r="C53" s="11">
        <v>122</v>
      </c>
      <c r="D53" s="11">
        <v>2440</v>
      </c>
      <c r="E53" s="11">
        <v>2440</v>
      </c>
      <c r="F53" s="11">
        <v>2440</v>
      </c>
    </row>
    <row r="54" spans="1:6" x14ac:dyDescent="0.25">
      <c r="A54" s="16" t="s">
        <v>172</v>
      </c>
      <c r="B54" s="11">
        <v>20</v>
      </c>
      <c r="C54" s="11">
        <v>123</v>
      </c>
      <c r="D54" s="11">
        <v>2460</v>
      </c>
      <c r="E54" s="11">
        <v>2460</v>
      </c>
      <c r="F54" s="11">
        <v>2460</v>
      </c>
    </row>
    <row r="55" spans="1:6" x14ac:dyDescent="0.25">
      <c r="A55" s="16" t="s">
        <v>173</v>
      </c>
      <c r="B55" s="11">
        <v>20</v>
      </c>
      <c r="C55" s="11">
        <v>124</v>
      </c>
      <c r="D55" s="11">
        <v>2480</v>
      </c>
      <c r="E55" s="11">
        <v>2480</v>
      </c>
      <c r="F55" s="11">
        <v>2480</v>
      </c>
    </row>
    <row r="56" spans="1:6" x14ac:dyDescent="0.25">
      <c r="A56" s="16" t="s">
        <v>174</v>
      </c>
      <c r="B56" s="11">
        <v>20</v>
      </c>
      <c r="C56" s="11">
        <v>125</v>
      </c>
      <c r="D56" s="11">
        <v>2500</v>
      </c>
      <c r="E56" s="11">
        <v>2500</v>
      </c>
      <c r="F56" s="11">
        <v>2500</v>
      </c>
    </row>
    <row r="57" spans="1:6" x14ac:dyDescent="0.25">
      <c r="A57" s="16" t="s">
        <v>175</v>
      </c>
      <c r="B57" s="11">
        <v>20</v>
      </c>
      <c r="C57" s="11">
        <v>126</v>
      </c>
      <c r="D57" s="11">
        <v>2520</v>
      </c>
      <c r="E57" s="11">
        <v>2520</v>
      </c>
      <c r="F57" s="11">
        <v>2520</v>
      </c>
    </row>
    <row r="58" spans="1:6" x14ac:dyDescent="0.25">
      <c r="A58" s="16" t="s">
        <v>176</v>
      </c>
      <c r="B58" s="11">
        <v>20</v>
      </c>
      <c r="C58" s="11">
        <v>127</v>
      </c>
      <c r="D58" s="11">
        <v>2540</v>
      </c>
      <c r="E58" s="11">
        <v>2540</v>
      </c>
      <c r="F58" s="11">
        <v>2540</v>
      </c>
    </row>
    <row r="59" spans="1:6" x14ac:dyDescent="0.25">
      <c r="A59" s="16" t="s">
        <v>177</v>
      </c>
      <c r="B59" s="11">
        <v>20</v>
      </c>
      <c r="C59" s="11">
        <v>128</v>
      </c>
      <c r="D59" s="11">
        <v>2560</v>
      </c>
      <c r="E59" s="11">
        <v>2560</v>
      </c>
      <c r="F59" s="11">
        <v>2560</v>
      </c>
    </row>
    <row r="60" spans="1:6" x14ac:dyDescent="0.25">
      <c r="A60" s="16" t="s">
        <v>187</v>
      </c>
      <c r="B60" s="11">
        <v>20</v>
      </c>
      <c r="C60" s="11">
        <v>129</v>
      </c>
      <c r="D60" s="11">
        <v>2580</v>
      </c>
      <c r="E60" s="11">
        <v>2580</v>
      </c>
      <c r="F60" s="11">
        <v>2580</v>
      </c>
    </row>
    <row r="61" spans="1:6" x14ac:dyDescent="0.25">
      <c r="A61" s="16" t="s">
        <v>188</v>
      </c>
      <c r="B61" s="11">
        <v>20</v>
      </c>
      <c r="C61" s="11">
        <v>130</v>
      </c>
      <c r="D61" s="11">
        <v>2600</v>
      </c>
      <c r="E61" s="11">
        <v>2600</v>
      </c>
      <c r="F61" s="11">
        <v>2600</v>
      </c>
    </row>
    <row r="62" spans="1:6" x14ac:dyDescent="0.25">
      <c r="A62" s="16" t="s">
        <v>189</v>
      </c>
      <c r="B62" s="11">
        <v>20</v>
      </c>
      <c r="C62" s="11">
        <v>131</v>
      </c>
      <c r="D62" s="11">
        <v>2620</v>
      </c>
      <c r="E62" s="11">
        <v>2620</v>
      </c>
      <c r="F62" s="11">
        <v>2620</v>
      </c>
    </row>
    <row r="63" spans="1:6" x14ac:dyDescent="0.25">
      <c r="A63" s="16" t="s">
        <v>190</v>
      </c>
      <c r="B63" s="11">
        <v>20</v>
      </c>
      <c r="C63" s="11">
        <v>132</v>
      </c>
      <c r="D63" s="11">
        <v>2640</v>
      </c>
      <c r="E63" s="11">
        <v>2640</v>
      </c>
      <c r="F63" s="11">
        <v>2640</v>
      </c>
    </row>
    <row r="64" spans="1:6" x14ac:dyDescent="0.25">
      <c r="A64" s="16" t="s">
        <v>191</v>
      </c>
      <c r="B64" s="11">
        <v>20</v>
      </c>
      <c r="C64" s="11">
        <v>133</v>
      </c>
      <c r="D64" s="11">
        <v>2660</v>
      </c>
      <c r="E64" s="11">
        <v>2660</v>
      </c>
      <c r="F64" s="11">
        <v>2660</v>
      </c>
    </row>
    <row r="65" spans="1:6" x14ac:dyDescent="0.25">
      <c r="A65" s="16" t="s">
        <v>192</v>
      </c>
      <c r="B65" s="11">
        <v>20</v>
      </c>
      <c r="C65" s="11">
        <v>134</v>
      </c>
      <c r="D65" s="11">
        <v>2680</v>
      </c>
      <c r="E65" s="11">
        <v>2680</v>
      </c>
      <c r="F65" s="11">
        <v>2680</v>
      </c>
    </row>
    <row r="66" spans="1:6" x14ac:dyDescent="0.25">
      <c r="A66" s="16" t="s">
        <v>193</v>
      </c>
      <c r="B66" s="11">
        <v>20</v>
      </c>
      <c r="C66" s="11">
        <v>135</v>
      </c>
      <c r="D66" s="11">
        <v>2700</v>
      </c>
      <c r="E66" s="11">
        <v>2700</v>
      </c>
      <c r="F66" s="11">
        <v>2700</v>
      </c>
    </row>
    <row r="67" spans="1:6" x14ac:dyDescent="0.25">
      <c r="A67" s="16" t="s">
        <v>199</v>
      </c>
      <c r="B67" s="11">
        <v>20</v>
      </c>
      <c r="C67" s="11">
        <v>136</v>
      </c>
      <c r="D67" s="11">
        <v>2720</v>
      </c>
      <c r="E67" s="11">
        <v>2720</v>
      </c>
      <c r="F67" s="11">
        <v>2720</v>
      </c>
    </row>
    <row r="68" spans="1:6" x14ac:dyDescent="0.25">
      <c r="A68" s="16" t="s">
        <v>200</v>
      </c>
      <c r="B68" s="11">
        <v>20</v>
      </c>
      <c r="C68" s="11">
        <v>137</v>
      </c>
      <c r="D68" s="11">
        <v>2740</v>
      </c>
      <c r="E68" s="11">
        <v>2740</v>
      </c>
      <c r="F68" s="11">
        <v>2740</v>
      </c>
    </row>
    <row r="69" spans="1:6" x14ac:dyDescent="0.25">
      <c r="A69" s="16" t="s">
        <v>201</v>
      </c>
      <c r="B69" s="11">
        <v>20</v>
      </c>
      <c r="C69" s="11">
        <v>138</v>
      </c>
      <c r="D69" s="11">
        <v>2760</v>
      </c>
      <c r="E69" s="11">
        <v>2760</v>
      </c>
      <c r="F69" s="11">
        <v>2760</v>
      </c>
    </row>
    <row r="70" spans="1:6" x14ac:dyDescent="0.25">
      <c r="A70" s="15">
        <v>8</v>
      </c>
      <c r="B70" s="11">
        <v>80</v>
      </c>
      <c r="C70" s="11">
        <v>590</v>
      </c>
      <c r="D70" s="11">
        <v>11800</v>
      </c>
      <c r="E70" s="11">
        <v>11800</v>
      </c>
      <c r="F70" s="11">
        <v>11800</v>
      </c>
    </row>
    <row r="71" spans="1:6" x14ac:dyDescent="0.25">
      <c r="A71" s="16" t="s">
        <v>223</v>
      </c>
      <c r="B71" s="11">
        <v>20</v>
      </c>
      <c r="C71" s="11">
        <v>146</v>
      </c>
      <c r="D71" s="11">
        <v>2920</v>
      </c>
      <c r="E71" s="11">
        <v>2920</v>
      </c>
      <c r="F71" s="11">
        <v>2920</v>
      </c>
    </row>
    <row r="72" spans="1:6" x14ac:dyDescent="0.25">
      <c r="A72" s="16" t="s">
        <v>224</v>
      </c>
      <c r="B72" s="11">
        <v>20</v>
      </c>
      <c r="C72" s="11">
        <v>147</v>
      </c>
      <c r="D72" s="11">
        <v>2940</v>
      </c>
      <c r="E72" s="11">
        <v>2940</v>
      </c>
      <c r="F72" s="11">
        <v>2940</v>
      </c>
    </row>
    <row r="73" spans="1:6" x14ac:dyDescent="0.25">
      <c r="A73" s="16" t="s">
        <v>225</v>
      </c>
      <c r="B73" s="11">
        <v>20</v>
      </c>
      <c r="C73" s="11">
        <v>148</v>
      </c>
      <c r="D73" s="11">
        <v>2960</v>
      </c>
      <c r="E73" s="11">
        <v>2960</v>
      </c>
      <c r="F73" s="11">
        <v>2960</v>
      </c>
    </row>
    <row r="74" spans="1:6" x14ac:dyDescent="0.25">
      <c r="A74" s="16" t="s">
        <v>226</v>
      </c>
      <c r="B74" s="11">
        <v>20</v>
      </c>
      <c r="C74" s="11">
        <v>149</v>
      </c>
      <c r="D74" s="11">
        <v>2980</v>
      </c>
      <c r="E74" s="11">
        <v>2980</v>
      </c>
      <c r="F74" s="11">
        <v>2980</v>
      </c>
    </row>
    <row r="75" spans="1:6" x14ac:dyDescent="0.25">
      <c r="A75" s="15">
        <v>35</v>
      </c>
      <c r="B75" s="11">
        <v>220</v>
      </c>
      <c r="C75" s="11">
        <v>902</v>
      </c>
      <c r="D75" s="11">
        <v>18040</v>
      </c>
      <c r="E75" s="11">
        <v>21000</v>
      </c>
      <c r="F75" s="11">
        <v>21000</v>
      </c>
    </row>
    <row r="76" spans="1:6" x14ac:dyDescent="0.25">
      <c r="A76" s="16" t="s">
        <v>236</v>
      </c>
      <c r="B76" s="11">
        <v>20</v>
      </c>
      <c r="C76" s="11">
        <v>82</v>
      </c>
      <c r="D76" s="11">
        <v>1640</v>
      </c>
      <c r="E76" s="11">
        <v>1760</v>
      </c>
      <c r="F76" s="11">
        <v>1760</v>
      </c>
    </row>
    <row r="77" spans="1:6" x14ac:dyDescent="0.25">
      <c r="A77" s="16" t="s">
        <v>238</v>
      </c>
      <c r="B77" s="11">
        <v>20</v>
      </c>
      <c r="C77" s="11">
        <v>82</v>
      </c>
      <c r="D77" s="11">
        <v>1640</v>
      </c>
      <c r="E77" s="11">
        <v>1800</v>
      </c>
      <c r="F77" s="11">
        <v>1800</v>
      </c>
    </row>
    <row r="78" spans="1:6" x14ac:dyDescent="0.25">
      <c r="A78" s="16" t="s">
        <v>239</v>
      </c>
      <c r="B78" s="11">
        <v>20</v>
      </c>
      <c r="C78" s="11">
        <v>82</v>
      </c>
      <c r="D78" s="11">
        <v>1640</v>
      </c>
      <c r="E78" s="11">
        <v>1820</v>
      </c>
      <c r="F78" s="11">
        <v>1820</v>
      </c>
    </row>
    <row r="79" spans="1:6" x14ac:dyDescent="0.25">
      <c r="A79" s="16" t="s">
        <v>241</v>
      </c>
      <c r="B79" s="11">
        <v>20</v>
      </c>
      <c r="C79" s="11">
        <v>82</v>
      </c>
      <c r="D79" s="11">
        <v>1640</v>
      </c>
      <c r="E79" s="11">
        <v>1860</v>
      </c>
      <c r="F79" s="11">
        <v>1860</v>
      </c>
    </row>
    <row r="80" spans="1:6" x14ac:dyDescent="0.25">
      <c r="A80" s="16" t="s">
        <v>242</v>
      </c>
      <c r="B80" s="11">
        <v>20</v>
      </c>
      <c r="C80" s="11">
        <v>82</v>
      </c>
      <c r="D80" s="11">
        <v>1640</v>
      </c>
      <c r="E80" s="11">
        <v>1880</v>
      </c>
      <c r="F80" s="11">
        <v>1880</v>
      </c>
    </row>
    <row r="81" spans="1:6" x14ac:dyDescent="0.25">
      <c r="A81" s="16" t="s">
        <v>243</v>
      </c>
      <c r="B81" s="11">
        <v>20</v>
      </c>
      <c r="C81" s="11">
        <v>82</v>
      </c>
      <c r="D81" s="11">
        <v>1640</v>
      </c>
      <c r="E81" s="11">
        <v>1900</v>
      </c>
      <c r="F81" s="11">
        <v>1900</v>
      </c>
    </row>
    <row r="82" spans="1:6" x14ac:dyDescent="0.25">
      <c r="A82" s="16" t="s">
        <v>244</v>
      </c>
      <c r="B82" s="11">
        <v>20</v>
      </c>
      <c r="C82" s="11">
        <v>82</v>
      </c>
      <c r="D82" s="11">
        <v>1640</v>
      </c>
      <c r="E82" s="11">
        <v>1920</v>
      </c>
      <c r="F82" s="11">
        <v>1920</v>
      </c>
    </row>
    <row r="83" spans="1:6" x14ac:dyDescent="0.25">
      <c r="A83" s="16" t="s">
        <v>245</v>
      </c>
      <c r="B83" s="11">
        <v>20</v>
      </c>
      <c r="C83" s="11">
        <v>82</v>
      </c>
      <c r="D83" s="11">
        <v>1640</v>
      </c>
      <c r="E83" s="11">
        <v>1940</v>
      </c>
      <c r="F83" s="11">
        <v>1940</v>
      </c>
    </row>
    <row r="84" spans="1:6" x14ac:dyDescent="0.25">
      <c r="A84" s="16" t="s">
        <v>247</v>
      </c>
      <c r="B84" s="11">
        <v>20</v>
      </c>
      <c r="C84" s="11">
        <v>82</v>
      </c>
      <c r="D84" s="11">
        <v>1640</v>
      </c>
      <c r="E84" s="11">
        <v>1980</v>
      </c>
      <c r="F84" s="11">
        <v>1980</v>
      </c>
    </row>
    <row r="85" spans="1:6" x14ac:dyDescent="0.25">
      <c r="A85" s="16" t="s">
        <v>250</v>
      </c>
      <c r="B85" s="11">
        <v>20</v>
      </c>
      <c r="C85" s="11">
        <v>82</v>
      </c>
      <c r="D85" s="11">
        <v>1640</v>
      </c>
      <c r="E85" s="11">
        <v>2040</v>
      </c>
      <c r="F85" s="11">
        <v>2040</v>
      </c>
    </row>
    <row r="86" spans="1:6" x14ac:dyDescent="0.25">
      <c r="A86" s="16" t="s">
        <v>253</v>
      </c>
      <c r="B86" s="11">
        <v>20</v>
      </c>
      <c r="C86" s="11">
        <v>82</v>
      </c>
      <c r="D86" s="11">
        <v>1640</v>
      </c>
      <c r="E86" s="11">
        <v>2100</v>
      </c>
      <c r="F86" s="11">
        <v>2100</v>
      </c>
    </row>
    <row r="87" spans="1:6" x14ac:dyDescent="0.25">
      <c r="A87" s="15" t="s">
        <v>369</v>
      </c>
      <c r="B87" s="11">
        <v>20</v>
      </c>
      <c r="C87" s="11">
        <v>82</v>
      </c>
      <c r="D87" s="11">
        <v>1640</v>
      </c>
      <c r="E87" s="11">
        <v>2120</v>
      </c>
      <c r="F87" s="11">
        <v>2120</v>
      </c>
    </row>
    <row r="88" spans="1:6" x14ac:dyDescent="0.25">
      <c r="A88" s="16" t="s">
        <v>254</v>
      </c>
      <c r="B88" s="11">
        <v>20</v>
      </c>
      <c r="C88" s="11">
        <v>82</v>
      </c>
      <c r="D88" s="11">
        <v>1640</v>
      </c>
      <c r="E88" s="11">
        <v>2120</v>
      </c>
      <c r="F88" s="11">
        <v>2120</v>
      </c>
    </row>
    <row r="89" spans="1:6" x14ac:dyDescent="0.25">
      <c r="A89" s="13" t="s">
        <v>371</v>
      </c>
      <c r="B89" s="11">
        <v>1540</v>
      </c>
      <c r="C89" s="11">
        <v>8589</v>
      </c>
      <c r="D89" s="11">
        <v>171780</v>
      </c>
      <c r="E89" s="11">
        <v>175220</v>
      </c>
      <c r="F89" s="11">
        <v>175220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0B6DB-5B8F-4ABB-8295-397F5541B0A9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UI/customUI.xml><?xml version="1.0" encoding="utf-8"?>
<customUI xmlns="http://schemas.microsoft.com/office/2006/01/customui">
  <ribbon>
    <tabs>
      <tab id="customTab" label="Formulaires" insertAfterMso="TabHelp">
        <group id="customGroup1">
          <button id="customButton1" label="PLAN D'ACTION COMMERCIAL" size="large" onAction="Open_FRM_PACTRA" imageMso="GroupCode"/>
          <button id="customButton2" label="FRM EN ATTENTE" size="large" onAction="Open_frm_PACTRA" imageMso="GroupCode"/>
        </group>
        <group id="customGroup2">
          <button id="customButton3" label="FRM EN ATTENTE" size="large" onAction="Open_frm_PACTRA" imageMso="GroupCode"/>
          <button id="customButton4" label="FRM EN ATTENTE" size="large" onAction="Open_frm_PACTRA" imageMso="GroupCode"/>
        </group>
        <group id="customGroup3">
          <button id="customButton5" label="FRM EN ATTENTE" size="large" onAction="Open_frm_PACTRA" imageMso="GroupCode"/>
          <button id="customButton6" label="FRM EN ATTENTE" size="large" onAction="Open_frm_PACTRA" imageMso="GroupCod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</vt:lpstr>
      <vt:lpstr>TEST</vt:lpstr>
      <vt:lpstr>BDD TCD</vt:lpstr>
      <vt:lpstr>TDB TERRE</vt:lpstr>
      <vt:lpstr>TDB 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DELBERGUE</dc:creator>
  <cp:lastModifiedBy>Dany</cp:lastModifiedBy>
  <dcterms:created xsi:type="dcterms:W3CDTF">2022-06-28T10:15:22Z</dcterms:created>
  <dcterms:modified xsi:type="dcterms:W3CDTF">2022-07-06T08:06:12Z</dcterms:modified>
</cp:coreProperties>
</file>