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43181BDB-49B8-452D-BB09-49A8B5C80D2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5" i="1" l="1"/>
  <c r="E55" i="1" l="1"/>
  <c r="F51" i="1" l="1"/>
  <c r="F48" i="1" s="1"/>
  <c r="F45" i="1" s="1"/>
  <c r="F36" i="1" s="1"/>
  <c r="F39" i="1" s="1"/>
  <c r="F42" i="1" s="1"/>
  <c r="E51" i="1"/>
  <c r="F21" i="1"/>
  <c r="F23" i="1" s="1"/>
  <c r="E21" i="1"/>
  <c r="F18" i="1"/>
  <c r="E18" i="1"/>
  <c r="F27" i="1"/>
  <c r="E27" i="1"/>
  <c r="E23" i="1" l="1"/>
  <c r="E31" i="1"/>
  <c r="F31" i="1"/>
  <c r="F34" i="1" s="1"/>
  <c r="E48" i="1"/>
  <c r="E45" i="1" l="1"/>
  <c r="E34" i="1"/>
  <c r="E36" i="1" l="1"/>
  <c r="E39" i="1" l="1"/>
  <c r="E42" i="1" l="1"/>
</calcChain>
</file>

<file path=xl/sharedStrings.xml><?xml version="1.0" encoding="utf-8"?>
<sst xmlns="http://schemas.openxmlformats.org/spreadsheetml/2006/main" count="159" uniqueCount="72">
  <si>
    <t>Directions/Axis</t>
  </si>
  <si>
    <t>Units</t>
  </si>
  <si>
    <t>Values</t>
  </si>
  <si>
    <t>PROJECT</t>
  </si>
  <si>
    <t>Version</t>
  </si>
  <si>
    <t>Type</t>
  </si>
  <si>
    <t>Date</t>
  </si>
  <si>
    <t>Cost</t>
  </si>
  <si>
    <t>Project 851</t>
  </si>
  <si>
    <t>€</t>
  </si>
  <si>
    <t>mm</t>
  </si>
  <si>
    <t>X</t>
  </si>
  <si>
    <t>Y</t>
  </si>
  <si>
    <t>Z</t>
  </si>
  <si>
    <t>GLOBAL DIMENSIONS</t>
  </si>
  <si>
    <t>Longueur de la maison</t>
  </si>
  <si>
    <t>Largeur de la maison</t>
  </si>
  <si>
    <t>Hauteur du bâtiment</t>
  </si>
  <si>
    <t>DETAILED DIMENSIONS</t>
  </si>
  <si>
    <t>Hauteur sous plafond</t>
  </si>
  <si>
    <t>Architect Name</t>
  </si>
  <si>
    <t>Marc</t>
  </si>
  <si>
    <t>Jean</t>
  </si>
  <si>
    <t>Cote 1</t>
  </si>
  <si>
    <t>Cote 2</t>
  </si>
  <si>
    <t>Cote 3</t>
  </si>
  <si>
    <t>Cote 4</t>
  </si>
  <si>
    <t>Cote 5</t>
  </si>
  <si>
    <t>Cote 6</t>
  </si>
  <si>
    <t>Cote 7</t>
  </si>
  <si>
    <t>Cote 8</t>
  </si>
  <si>
    <t>Cote 9</t>
  </si>
  <si>
    <t>Cote 10</t>
  </si>
  <si>
    <t>Cote 11</t>
  </si>
  <si>
    <t>Cote 12</t>
  </si>
  <si>
    <t>Cote 13</t>
  </si>
  <si>
    <t>Cote 14</t>
  </si>
  <si>
    <t>Cote 15</t>
  </si>
  <si>
    <t>Cote 16</t>
  </si>
  <si>
    <t>Cote 17</t>
  </si>
  <si>
    <t>Cote 18</t>
  </si>
  <si>
    <t>Cote 19</t>
  </si>
  <si>
    <t>Cote 20</t>
  </si>
  <si>
    <t>Cote 21</t>
  </si>
  <si>
    <t>Cote 22</t>
  </si>
  <si>
    <t>Cote 23</t>
  </si>
  <si>
    <t>Cote 24</t>
  </si>
  <si>
    <t>Cote 25</t>
  </si>
  <si>
    <t>Cote 26</t>
  </si>
  <si>
    <t>Cote 27</t>
  </si>
  <si>
    <t>Cote 28</t>
  </si>
  <si>
    <t>Cote 29</t>
  </si>
  <si>
    <t>Cote 30</t>
  </si>
  <si>
    <t>Cote 31</t>
  </si>
  <si>
    <t>Cote 32</t>
  </si>
  <si>
    <t>Cote 33</t>
  </si>
  <si>
    <t>XXX Dimensions</t>
  </si>
  <si>
    <t>Cote 34</t>
  </si>
  <si>
    <t>Cote 35</t>
  </si>
  <si>
    <t>Cote 36</t>
  </si>
  <si>
    <t>Cote 37</t>
  </si>
  <si>
    <t>Cote 38</t>
  </si>
  <si>
    <t>Cote 39</t>
  </si>
  <si>
    <t>Cote 40</t>
  </si>
  <si>
    <t>Cote 41</t>
  </si>
  <si>
    <t>Variable</t>
  </si>
  <si>
    <t>ZZZ Dimensions</t>
  </si>
  <si>
    <t>Parameters</t>
  </si>
  <si>
    <t>Poids</t>
  </si>
  <si>
    <t>kg</t>
  </si>
  <si>
    <t>Surface</t>
  </si>
  <si>
    <t>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</si>
</sst>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i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/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0" xfId="0" applyFont="1" applyFill="1" applyAlignment="1" applyProtection="1">
      <alignment horizontal="left" vertical="center"/>
    </xf>
    <xf numFmtId="0" fontId="0" fillId="0" borderId="0" xfId="0" applyFont="1" applyFill="1"/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left" vertical="center" indent="2"/>
    </xf>
    <xf numFmtId="0" fontId="0" fillId="5" borderId="0" xfId="0" applyFill="1"/>
    <xf numFmtId="0" fontId="2" fillId="4" borderId="0" xfId="0" applyFont="1" applyFill="1" applyAlignment="1">
      <alignment horizontal="left" indent="1"/>
    </xf>
    <xf numFmtId="0" fontId="2" fillId="4" borderId="0" xfId="0" applyFont="1" applyFill="1" applyAlignment="1">
      <alignment horizontal="left" vertical="center" indent="1"/>
    </xf>
    <xf numFmtId="0" fontId="2" fillId="5" borderId="0" xfId="0" applyFont="1" applyFill="1" applyAlignment="1">
      <alignment horizontal="left" indent="3"/>
    </xf>
    <xf numFmtId="0" fontId="0" fillId="0" borderId="0" xfId="0" applyAlignment="1">
      <alignment horizontal="left" vertical="center" indent="4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323850</xdr:colOff>
          <xdr:row>1</xdr:row>
          <xdr:rowOff>133350</xdr:rowOff>
        </xdr:from>
        <xdr:to>
          <xdr:col>4</xdr:col>
          <xdr:colOff>247650</xdr:colOff>
          <xdr:row>4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Create Project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628650</xdr:colOff>
          <xdr:row>1</xdr:row>
          <xdr:rowOff>133350</xdr:rowOff>
        </xdr:from>
        <xdr:to>
          <xdr:col>5</xdr:col>
          <xdr:colOff>952500</xdr:colOff>
          <xdr:row>4</xdr:row>
          <xdr:rowOff>85725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Extract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6:F66"/>
  <sheetViews>
    <sheetView tabSelected="1" zoomScale="115" zoomScaleNormal="115" workbookViewId="0">
      <selection activeCell="F14" sqref="F14"/>
    </sheetView>
  </sheetViews>
  <sheetFormatPr baseColWidth="10" defaultRowHeight="14.25" x14ac:dyDescent="0.2"/>
  <cols>
    <col min="1" max="1" width="15.125" customWidth="1"/>
    <col min="2" max="2" width="24.875" bestFit="1" customWidth="1"/>
    <col min="3" max="3" width="17.25" bestFit="1" customWidth="1"/>
    <col min="4" max="4" width="7.25" bestFit="1" customWidth="1"/>
    <col min="5" max="5" width="17.25" bestFit="1" customWidth="1"/>
    <col min="6" max="6" width="20.25" customWidth="1"/>
  </cols>
  <sheetData>
    <row r="6" spans="2:6" ht="18.75" x14ac:dyDescent="0.3">
      <c r="B6" s="1" t="s">
        <v>5</v>
      </c>
      <c r="C6" s="2" t="s">
        <v>0</v>
      </c>
      <c r="D6" s="2" t="s">
        <v>1</v>
      </c>
      <c r="E6" s="1" t="s">
        <v>2</v>
      </c>
    </row>
    <row r="7" spans="2:6" ht="15.75" x14ac:dyDescent="0.25">
      <c r="B7" s="3" t="s">
        <v>3</v>
      </c>
      <c r="C7" s="4"/>
      <c r="D7" s="4"/>
      <c r="E7" s="3" t="s">
        <v>8</v>
      </c>
      <c r="F7" s="3">
        <v>874</v>
      </c>
    </row>
    <row r="8" spans="2:6" s="15" customFormat="1" x14ac:dyDescent="0.2">
      <c r="B8" s="14" t="s">
        <v>20</v>
      </c>
      <c r="C8" s="16"/>
      <c r="D8" s="16"/>
      <c r="E8" s="17" t="s">
        <v>21</v>
      </c>
      <c r="F8" s="17" t="s">
        <v>22</v>
      </c>
    </row>
    <row r="9" spans="2:6" x14ac:dyDescent="0.2">
      <c r="B9" s="5" t="s">
        <v>6</v>
      </c>
      <c r="D9" s="10"/>
      <c r="E9" s="7">
        <v>44539</v>
      </c>
      <c r="F9" s="7">
        <v>44539</v>
      </c>
    </row>
    <row r="10" spans="2:6" x14ac:dyDescent="0.2">
      <c r="B10" s="5" t="s">
        <v>4</v>
      </c>
      <c r="D10" s="11"/>
      <c r="E10" s="9">
        <v>1</v>
      </c>
      <c r="F10" s="9">
        <v>1</v>
      </c>
    </row>
    <row r="11" spans="2:6" x14ac:dyDescent="0.2">
      <c r="B11" s="5" t="s">
        <v>7</v>
      </c>
      <c r="D11" s="10" t="s">
        <v>9</v>
      </c>
      <c r="E11" s="6">
        <v>100</v>
      </c>
      <c r="F11" s="6">
        <v>300</v>
      </c>
    </row>
    <row r="12" spans="2:6" ht="15.75" x14ac:dyDescent="0.25">
      <c r="B12" s="3" t="s">
        <v>14</v>
      </c>
      <c r="C12" s="4"/>
      <c r="D12" s="4"/>
      <c r="E12" s="4"/>
      <c r="F12" s="4"/>
    </row>
    <row r="13" spans="2:6" x14ac:dyDescent="0.2">
      <c r="B13" s="5" t="s">
        <v>15</v>
      </c>
      <c r="C13" s="8" t="s">
        <v>11</v>
      </c>
      <c r="D13" s="6" t="s">
        <v>10</v>
      </c>
      <c r="E13" s="10">
        <v>500</v>
      </c>
      <c r="F13" s="10">
        <v>874.25</v>
      </c>
    </row>
    <row r="14" spans="2:6" x14ac:dyDescent="0.2">
      <c r="B14" s="5" t="s">
        <v>16</v>
      </c>
      <c r="C14" s="8" t="s">
        <v>12</v>
      </c>
      <c r="D14" s="10" t="s">
        <v>10</v>
      </c>
      <c r="E14" s="6">
        <v>369</v>
      </c>
      <c r="F14" s="6">
        <v>221</v>
      </c>
    </row>
    <row r="15" spans="2:6" x14ac:dyDescent="0.2">
      <c r="B15" s="5" t="s">
        <v>17</v>
      </c>
      <c r="C15" s="8" t="s">
        <v>13</v>
      </c>
      <c r="D15" s="10" t="s">
        <v>10</v>
      </c>
      <c r="E15" s="6">
        <v>498</v>
      </c>
      <c r="F15" s="6">
        <v>595</v>
      </c>
    </row>
    <row r="16" spans="2:6" ht="15.75" x14ac:dyDescent="0.25">
      <c r="B16" s="25" t="s">
        <v>18</v>
      </c>
      <c r="C16" s="12"/>
      <c r="D16" s="13"/>
      <c r="E16" s="12"/>
      <c r="F16" s="12"/>
    </row>
    <row r="17" spans="2:6" x14ac:dyDescent="0.2">
      <c r="B17" s="23" t="s">
        <v>19</v>
      </c>
      <c r="C17" s="8" t="s">
        <v>13</v>
      </c>
      <c r="D17" s="10" t="s">
        <v>10</v>
      </c>
      <c r="E17" s="6">
        <v>285</v>
      </c>
      <c r="F17" s="6">
        <v>389</v>
      </c>
    </row>
    <row r="18" spans="2:6" x14ac:dyDescent="0.2">
      <c r="B18" s="23" t="s">
        <v>23</v>
      </c>
      <c r="C18" s="8" t="s">
        <v>13</v>
      </c>
      <c r="D18" s="10" t="s">
        <v>10</v>
      </c>
      <c r="E18" s="20">
        <f>E17+E14-E13</f>
        <v>154</v>
      </c>
      <c r="F18" s="20">
        <f>F17+F14-F13</f>
        <v>-264.25</v>
      </c>
    </row>
    <row r="19" spans="2:6" x14ac:dyDescent="0.2">
      <c r="B19" s="23" t="s">
        <v>24</v>
      </c>
      <c r="C19" s="8" t="s">
        <v>13</v>
      </c>
      <c r="D19" s="10" t="s">
        <v>10</v>
      </c>
      <c r="E19" s="22" t="s">
        <v>65</v>
      </c>
      <c r="F19" s="22" t="s">
        <v>65</v>
      </c>
    </row>
    <row r="20" spans="2:6" x14ac:dyDescent="0.2">
      <c r="B20" s="23" t="s">
        <v>25</v>
      </c>
      <c r="C20" s="8" t="s">
        <v>13</v>
      </c>
      <c r="D20" s="10" t="s">
        <v>10</v>
      </c>
      <c r="E20" s="6">
        <v>288</v>
      </c>
      <c r="F20" s="6">
        <v>392</v>
      </c>
    </row>
    <row r="21" spans="2:6" x14ac:dyDescent="0.2">
      <c r="B21" s="23" t="s">
        <v>26</v>
      </c>
      <c r="C21" s="8" t="s">
        <v>13</v>
      </c>
      <c r="D21" s="10" t="s">
        <v>10</v>
      </c>
      <c r="E21" s="20">
        <f>E20+E25</f>
        <v>581</v>
      </c>
      <c r="F21" s="20">
        <f>F20+F25</f>
        <v>789</v>
      </c>
    </row>
    <row r="22" spans="2:6" x14ac:dyDescent="0.2">
      <c r="B22" s="23" t="s">
        <v>27</v>
      </c>
      <c r="C22" s="8" t="s">
        <v>13</v>
      </c>
      <c r="D22" s="10" t="s">
        <v>10</v>
      </c>
      <c r="E22" s="6">
        <v>290</v>
      </c>
      <c r="F22" s="6">
        <v>394</v>
      </c>
    </row>
    <row r="23" spans="2:6" x14ac:dyDescent="0.2">
      <c r="B23" s="23" t="s">
        <v>28</v>
      </c>
      <c r="C23" s="8" t="s">
        <v>13</v>
      </c>
      <c r="D23" s="10" t="s">
        <v>10</v>
      </c>
      <c r="E23" s="20">
        <f>E20+E21</f>
        <v>869</v>
      </c>
      <c r="F23" s="20">
        <f>F20+F21</f>
        <v>1181</v>
      </c>
    </row>
    <row r="24" spans="2:6" x14ac:dyDescent="0.2">
      <c r="B24" s="23" t="s">
        <v>29</v>
      </c>
      <c r="C24" s="8" t="s">
        <v>13</v>
      </c>
      <c r="D24" s="10" t="s">
        <v>10</v>
      </c>
      <c r="E24" s="6">
        <v>292</v>
      </c>
      <c r="F24" s="6">
        <v>396</v>
      </c>
    </row>
    <row r="25" spans="2:6" x14ac:dyDescent="0.2">
      <c r="B25" s="23" t="s">
        <v>30</v>
      </c>
      <c r="C25" s="8" t="s">
        <v>13</v>
      </c>
      <c r="D25" s="10" t="s">
        <v>10</v>
      </c>
      <c r="E25" s="6">
        <v>293</v>
      </c>
      <c r="F25" s="6">
        <v>397</v>
      </c>
    </row>
    <row r="26" spans="2:6" x14ac:dyDescent="0.2">
      <c r="B26" s="23" t="s">
        <v>31</v>
      </c>
      <c r="C26" s="8" t="s">
        <v>13</v>
      </c>
      <c r="D26" s="10" t="s">
        <v>10</v>
      </c>
      <c r="E26" s="6">
        <v>294</v>
      </c>
      <c r="F26" s="6">
        <v>398</v>
      </c>
    </row>
    <row r="27" spans="2:6" x14ac:dyDescent="0.2">
      <c r="B27" s="23" t="s">
        <v>32</v>
      </c>
      <c r="C27" s="8" t="s">
        <v>13</v>
      </c>
      <c r="D27" s="10" t="s">
        <v>10</v>
      </c>
      <c r="E27" s="20">
        <f>E25+E26</f>
        <v>587</v>
      </c>
      <c r="F27" s="20">
        <f>F25+F26</f>
        <v>795</v>
      </c>
    </row>
    <row r="28" spans="2:6" x14ac:dyDescent="0.2">
      <c r="B28" s="23" t="s">
        <v>33</v>
      </c>
      <c r="C28" s="8" t="s">
        <v>13</v>
      </c>
      <c r="D28" s="10" t="s">
        <v>10</v>
      </c>
      <c r="E28" s="6">
        <v>296</v>
      </c>
      <c r="F28" s="6">
        <v>400</v>
      </c>
    </row>
    <row r="29" spans="2:6" x14ac:dyDescent="0.2">
      <c r="B29" s="23" t="s">
        <v>34</v>
      </c>
      <c r="C29" s="8" t="s">
        <v>13</v>
      </c>
      <c r="D29" s="10" t="s">
        <v>10</v>
      </c>
      <c r="E29" s="22" t="s">
        <v>65</v>
      </c>
      <c r="F29" s="22" t="s">
        <v>65</v>
      </c>
    </row>
    <row r="30" spans="2:6" x14ac:dyDescent="0.2">
      <c r="B30" s="23" t="s">
        <v>35</v>
      </c>
      <c r="C30" s="8" t="s">
        <v>13</v>
      </c>
      <c r="D30" s="10" t="s">
        <v>10</v>
      </c>
      <c r="E30" s="6">
        <v>298</v>
      </c>
      <c r="F30" s="6">
        <v>402</v>
      </c>
    </row>
    <row r="31" spans="2:6" x14ac:dyDescent="0.2">
      <c r="B31" s="23" t="s">
        <v>36</v>
      </c>
      <c r="C31" s="8" t="s">
        <v>13</v>
      </c>
      <c r="D31" s="10" t="s">
        <v>10</v>
      </c>
      <c r="E31" s="20">
        <f>E27+E18</f>
        <v>741</v>
      </c>
      <c r="F31" s="20">
        <f>F27+F18</f>
        <v>530.75</v>
      </c>
    </row>
    <row r="32" spans="2:6" x14ac:dyDescent="0.2">
      <c r="B32" s="23" t="s">
        <v>37</v>
      </c>
      <c r="C32" s="8" t="s">
        <v>13</v>
      </c>
      <c r="D32" s="10" t="s">
        <v>10</v>
      </c>
      <c r="E32" s="6">
        <v>369</v>
      </c>
      <c r="F32" s="6">
        <v>404</v>
      </c>
    </row>
    <row r="33" spans="2:6" x14ac:dyDescent="0.2">
      <c r="B33" s="23" t="s">
        <v>38</v>
      </c>
      <c r="C33" s="8" t="s">
        <v>13</v>
      </c>
      <c r="D33" s="10" t="s">
        <v>10</v>
      </c>
      <c r="E33" s="6">
        <v>301</v>
      </c>
      <c r="F33" s="6">
        <v>405</v>
      </c>
    </row>
    <row r="34" spans="2:6" x14ac:dyDescent="0.2">
      <c r="B34" s="23" t="s">
        <v>39</v>
      </c>
      <c r="C34" s="8" t="s">
        <v>13</v>
      </c>
      <c r="D34" s="10" t="s">
        <v>10</v>
      </c>
      <c r="E34" s="20">
        <f>E31+E32-E33</f>
        <v>809</v>
      </c>
      <c r="F34" s="20">
        <f>F31+F32-F33</f>
        <v>529.75</v>
      </c>
    </row>
    <row r="35" spans="2:6" ht="15.75" x14ac:dyDescent="0.2">
      <c r="B35" s="26" t="s">
        <v>56</v>
      </c>
      <c r="C35" s="18"/>
      <c r="D35" s="13"/>
      <c r="E35" s="19"/>
      <c r="F35" s="19"/>
    </row>
    <row r="36" spans="2:6" x14ac:dyDescent="0.2">
      <c r="B36" s="23" t="s">
        <v>40</v>
      </c>
      <c r="C36" s="8" t="s">
        <v>13</v>
      </c>
      <c r="D36" s="10" t="s">
        <v>10</v>
      </c>
      <c r="E36" s="20">
        <f>E45-E48</f>
        <v>314</v>
      </c>
      <c r="F36" s="20">
        <f>F45-F48</f>
        <v>418</v>
      </c>
    </row>
    <row r="37" spans="2:6" x14ac:dyDescent="0.2">
      <c r="B37" s="23" t="s">
        <v>41</v>
      </c>
      <c r="C37" s="8" t="s">
        <v>13</v>
      </c>
      <c r="D37" s="10" t="s">
        <v>10</v>
      </c>
      <c r="E37" s="6">
        <v>304</v>
      </c>
      <c r="F37" s="6">
        <v>408</v>
      </c>
    </row>
    <row r="38" spans="2:6" x14ac:dyDescent="0.2">
      <c r="B38" s="23" t="s">
        <v>42</v>
      </c>
      <c r="C38" s="8" t="s">
        <v>13</v>
      </c>
      <c r="D38" s="10" t="s">
        <v>10</v>
      </c>
      <c r="E38" s="6">
        <v>305</v>
      </c>
      <c r="F38" s="6">
        <v>409</v>
      </c>
    </row>
    <row r="39" spans="2:6" x14ac:dyDescent="0.2">
      <c r="B39" s="23" t="s">
        <v>43</v>
      </c>
      <c r="C39" s="8" t="s">
        <v>13</v>
      </c>
      <c r="D39" s="10" t="s">
        <v>10</v>
      </c>
      <c r="E39" s="20">
        <f>E43+E47+E50-E36</f>
        <v>627</v>
      </c>
      <c r="F39" s="20">
        <f>F43+F47+F50-F36</f>
        <v>835</v>
      </c>
    </row>
    <row r="40" spans="2:6" x14ac:dyDescent="0.2">
      <c r="B40" s="23" t="s">
        <v>44</v>
      </c>
      <c r="C40" s="8" t="s">
        <v>13</v>
      </c>
      <c r="D40" s="10" t="s">
        <v>10</v>
      </c>
      <c r="E40" s="6">
        <v>307</v>
      </c>
      <c r="F40" s="6">
        <v>411</v>
      </c>
    </row>
    <row r="41" spans="2:6" x14ac:dyDescent="0.2">
      <c r="B41" s="23" t="s">
        <v>45</v>
      </c>
      <c r="C41" s="8" t="s">
        <v>13</v>
      </c>
      <c r="D41" s="10" t="s">
        <v>10</v>
      </c>
      <c r="E41" s="6">
        <v>308</v>
      </c>
      <c r="F41" s="6">
        <v>412</v>
      </c>
    </row>
    <row r="42" spans="2:6" x14ac:dyDescent="0.2">
      <c r="B42" s="23" t="s">
        <v>46</v>
      </c>
      <c r="C42" s="8" t="s">
        <v>13</v>
      </c>
      <c r="D42" s="10" t="s">
        <v>10</v>
      </c>
      <c r="E42" s="20">
        <f>E41+E39-E37-E36</f>
        <v>317</v>
      </c>
      <c r="F42" s="20">
        <f>F41+F39-F37-F36</f>
        <v>421</v>
      </c>
    </row>
    <row r="43" spans="2:6" x14ac:dyDescent="0.2">
      <c r="B43" s="23" t="s">
        <v>47</v>
      </c>
      <c r="C43" s="8" t="s">
        <v>13</v>
      </c>
      <c r="D43" s="10" t="s">
        <v>10</v>
      </c>
      <c r="E43" s="6">
        <v>310</v>
      </c>
      <c r="F43" s="6">
        <v>414</v>
      </c>
    </row>
    <row r="44" spans="2:6" x14ac:dyDescent="0.2">
      <c r="B44" s="23" t="s">
        <v>48</v>
      </c>
      <c r="C44" s="8" t="s">
        <v>13</v>
      </c>
      <c r="D44" s="10" t="s">
        <v>10</v>
      </c>
      <c r="E44" s="6">
        <v>311</v>
      </c>
      <c r="F44" s="6">
        <v>415</v>
      </c>
    </row>
    <row r="45" spans="2:6" x14ac:dyDescent="0.2">
      <c r="B45" s="23" t="s">
        <v>49</v>
      </c>
      <c r="C45" s="8" t="s">
        <v>13</v>
      </c>
      <c r="D45" s="10" t="s">
        <v>10</v>
      </c>
      <c r="E45" s="20">
        <f>E47+E48</f>
        <v>1239</v>
      </c>
      <c r="F45" s="20">
        <f>F47+F48</f>
        <v>1655</v>
      </c>
    </row>
    <row r="46" spans="2:6" x14ac:dyDescent="0.2">
      <c r="B46" s="23" t="s">
        <v>50</v>
      </c>
      <c r="C46" s="8" t="s">
        <v>13</v>
      </c>
      <c r="D46" s="10" t="s">
        <v>10</v>
      </c>
      <c r="E46" s="6">
        <v>313</v>
      </c>
      <c r="F46" s="6">
        <v>417</v>
      </c>
    </row>
    <row r="47" spans="2:6" x14ac:dyDescent="0.2">
      <c r="B47" s="23" t="s">
        <v>51</v>
      </c>
      <c r="C47" s="8" t="s">
        <v>13</v>
      </c>
      <c r="D47" s="10" t="s">
        <v>10</v>
      </c>
      <c r="E47" s="6">
        <v>314</v>
      </c>
      <c r="F47" s="6">
        <v>418</v>
      </c>
    </row>
    <row r="48" spans="2:6" x14ac:dyDescent="0.2">
      <c r="B48" s="23" t="s">
        <v>52</v>
      </c>
      <c r="C48" s="8" t="s">
        <v>13</v>
      </c>
      <c r="D48" s="10" t="s">
        <v>10</v>
      </c>
      <c r="E48" s="20">
        <f>E49+E51</f>
        <v>925</v>
      </c>
      <c r="F48" s="20">
        <f>F49+F51</f>
        <v>1237</v>
      </c>
    </row>
    <row r="49" spans="2:6" x14ac:dyDescent="0.2">
      <c r="B49" s="23" t="s">
        <v>53</v>
      </c>
      <c r="C49" s="8" t="s">
        <v>13</v>
      </c>
      <c r="D49" s="10" t="s">
        <v>10</v>
      </c>
      <c r="E49" s="6">
        <v>316</v>
      </c>
      <c r="F49" s="6">
        <v>420</v>
      </c>
    </row>
    <row r="50" spans="2:6" x14ac:dyDescent="0.2">
      <c r="B50" s="23" t="s">
        <v>54</v>
      </c>
      <c r="C50" s="8" t="s">
        <v>13</v>
      </c>
      <c r="D50" s="10" t="s">
        <v>10</v>
      </c>
      <c r="E50" s="6">
        <v>317</v>
      </c>
      <c r="F50" s="6">
        <v>421</v>
      </c>
    </row>
    <row r="51" spans="2:6" x14ac:dyDescent="0.2">
      <c r="B51" s="23" t="s">
        <v>55</v>
      </c>
      <c r="C51" s="8" t="s">
        <v>13</v>
      </c>
      <c r="D51" s="10" t="s">
        <v>10</v>
      </c>
      <c r="E51" s="20">
        <f>E37+E38</f>
        <v>609</v>
      </c>
      <c r="F51" s="20">
        <f>F37+F38</f>
        <v>817</v>
      </c>
    </row>
    <row r="52" spans="2:6" ht="15.75" x14ac:dyDescent="0.25">
      <c r="B52" s="25" t="s">
        <v>66</v>
      </c>
      <c r="C52" s="12"/>
      <c r="D52" s="12"/>
      <c r="E52" s="12"/>
      <c r="F52" s="12"/>
    </row>
    <row r="53" spans="2:6" x14ac:dyDescent="0.2">
      <c r="B53" s="23" t="s">
        <v>57</v>
      </c>
      <c r="D53" s="10" t="s">
        <v>10</v>
      </c>
      <c r="E53" s="8">
        <v>65</v>
      </c>
      <c r="F53" s="8">
        <v>65</v>
      </c>
    </row>
    <row r="54" spans="2:6" x14ac:dyDescent="0.2">
      <c r="B54" s="23" t="s">
        <v>58</v>
      </c>
      <c r="D54" s="10" t="s">
        <v>10</v>
      </c>
      <c r="E54" s="8">
        <v>89</v>
      </c>
      <c r="F54" s="8">
        <v>89</v>
      </c>
    </row>
    <row r="55" spans="2:6" x14ac:dyDescent="0.2">
      <c r="B55" s="23" t="s">
        <v>59</v>
      </c>
      <c r="D55" s="10" t="s">
        <v>10</v>
      </c>
      <c r="E55" s="21">
        <f>E53+E54</f>
        <v>154</v>
      </c>
      <c r="F55" s="21">
        <f>F53+F54</f>
        <v>154</v>
      </c>
    </row>
    <row r="56" spans="2:6" x14ac:dyDescent="0.2">
      <c r="B56" s="23" t="s">
        <v>60</v>
      </c>
      <c r="D56" s="10" t="s">
        <v>10</v>
      </c>
      <c r="E56" s="22" t="s">
        <v>65</v>
      </c>
      <c r="F56" s="22" t="s">
        <v>65</v>
      </c>
    </row>
    <row r="57" spans="2:6" x14ac:dyDescent="0.2">
      <c r="B57" s="23" t="s">
        <v>61</v>
      </c>
      <c r="D57" s="10" t="s">
        <v>10</v>
      </c>
      <c r="E57" s="22" t="s">
        <v>65</v>
      </c>
      <c r="F57" s="22" t="s">
        <v>65</v>
      </c>
    </row>
    <row r="58" spans="2:6" x14ac:dyDescent="0.2">
      <c r="B58" s="23" t="s">
        <v>62</v>
      </c>
      <c r="D58" s="10" t="s">
        <v>10</v>
      </c>
      <c r="E58" s="8">
        <v>21</v>
      </c>
      <c r="F58" s="8">
        <v>21</v>
      </c>
    </row>
    <row r="59" spans="2:6" x14ac:dyDescent="0.2">
      <c r="B59" s="23" t="s">
        <v>63</v>
      </c>
      <c r="D59" s="10" t="s">
        <v>10</v>
      </c>
      <c r="E59" s="22" t="s">
        <v>65</v>
      </c>
      <c r="F59" s="22" t="s">
        <v>65</v>
      </c>
    </row>
    <row r="60" spans="2:6" x14ac:dyDescent="0.2">
      <c r="B60" s="23" t="s">
        <v>64</v>
      </c>
      <c r="D60" s="10" t="s">
        <v>10</v>
      </c>
      <c r="E60" s="8">
        <v>0</v>
      </c>
      <c r="F60" s="8">
        <v>0</v>
      </c>
    </row>
    <row r="61" spans="2:6" ht="15.75" x14ac:dyDescent="0.25">
      <c r="B61" s="27" t="s">
        <v>67</v>
      </c>
      <c r="C61" s="24"/>
      <c r="D61" s="24"/>
      <c r="E61" s="24"/>
      <c r="F61" s="24"/>
    </row>
    <row r="62" spans="2:6" x14ac:dyDescent="0.2">
      <c r="B62" s="28" t="s">
        <v>68</v>
      </c>
      <c r="D62" s="10" t="s">
        <v>69</v>
      </c>
      <c r="E62" s="8">
        <v>8752</v>
      </c>
      <c r="F62" s="8">
        <v>8932</v>
      </c>
    </row>
    <row r="63" spans="2:6" x14ac:dyDescent="0.2">
      <c r="B63" s="28" t="s">
        <v>70</v>
      </c>
      <c r="D63" s="10" t="s">
        <v>71</v>
      </c>
      <c r="E63" s="8">
        <v>5016</v>
      </c>
      <c r="F63" s="8">
        <v>4875</v>
      </c>
    </row>
    <row r="64" spans="2:6" x14ac:dyDescent="0.2">
      <c r="E64" s="8"/>
      <c r="F64" s="8"/>
    </row>
    <row r="65" spans="5:6" x14ac:dyDescent="0.2">
      <c r="E65" s="8"/>
      <c r="F65" s="8"/>
    </row>
    <row r="66" spans="5:6" x14ac:dyDescent="0.2">
      <c r="E66" s="8"/>
      <c r="F66" s="8"/>
    </row>
  </sheetData>
  <dataValidations disablePrompts="1" count="1">
    <dataValidation type="list" allowBlank="1" showInputMessage="1" showErrorMessage="1" sqref="E59:F59 E56:F57 E29:F29 E19:F19" xr:uid="{00000000-0002-0000-0000-000000000000}">
      <formula1>"Variable,Série"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323850</xdr:colOff>
                    <xdr:row>1</xdr:row>
                    <xdr:rowOff>133350</xdr:rowOff>
                  </from>
                  <to>
                    <xdr:col>4</xdr:col>
                    <xdr:colOff>247650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Bouton6_Cliquer">
                <anchor moveWithCells="1" sizeWithCells="1">
                  <from>
                    <xdr:col>4</xdr:col>
                    <xdr:colOff>628650</xdr:colOff>
                    <xdr:row>1</xdr:row>
                    <xdr:rowOff>133350</xdr:rowOff>
                  </from>
                  <to>
                    <xdr:col>5</xdr:col>
                    <xdr:colOff>952500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CLAAS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Vernier, Guillaume</dc:creator>
  <cp:lastModifiedBy>Dany</cp:lastModifiedBy>
  <dcterms:created xsi:type="dcterms:W3CDTF">2022-05-19T10:54:00Z</dcterms:created>
  <dcterms:modified xsi:type="dcterms:W3CDTF">2022-05-31T13:48:41Z</dcterms:modified>
</cp:coreProperties>
</file>