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2837C4E3-8382-43E3-B587-56D62F47BC62}" xr6:coauthVersionLast="47" xr6:coauthVersionMax="47" xr10:uidLastSave="{00000000-0000-0000-0000-000000000000}"/>
  <bookViews>
    <workbookView xWindow="0" yWindow="1170" windowWidth="20490" windowHeight="9270" activeTab="1" xr2:uid="{24F757E4-6CA5-054D-8928-0EA7B8F7DCA9}"/>
  </bookViews>
  <sheets>
    <sheet name="Feuil4" sheetId="4" r:id="rId1"/>
    <sheet name="Feuil5" sheetId="5" r:id="rId2"/>
    <sheet name="Feuil6" sheetId="6" r:id="rId3"/>
  </sheets>
  <definedNames>
    <definedName name="_xlnm._FilterDatabase" localSheetId="0" hidden="1">Feuil4!$J$8:$O$8</definedName>
    <definedName name="NOM">Feuil4!$A:$A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" i="5" l="1"/>
  <c r="J7" i="5"/>
  <c r="H7" i="5"/>
  <c r="F7" i="5"/>
  <c r="D7" i="5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22" i="4"/>
  <c r="B7" i="4"/>
  <c r="B2" i="4"/>
  <c r="B3" i="4"/>
  <c r="B4" i="4"/>
  <c r="B5" i="4"/>
  <c r="B6" i="4"/>
  <c r="B8" i="4"/>
  <c r="B9" i="4"/>
  <c r="B10" i="4"/>
  <c r="B11" i="4"/>
  <c r="AA3" i="5" s="1"/>
  <c r="B12" i="4"/>
  <c r="B13" i="4"/>
  <c r="B14" i="4"/>
  <c r="B15" i="4"/>
  <c r="AE3" i="5" s="1"/>
  <c r="B16" i="4"/>
  <c r="B17" i="4"/>
  <c r="B18" i="4"/>
  <c r="B19" i="4"/>
  <c r="AI3" i="5" s="1"/>
  <c r="B20" i="4"/>
  <c r="B21" i="4"/>
  <c r="B23" i="4"/>
  <c r="B24" i="4"/>
  <c r="B25" i="4"/>
  <c r="B26" i="4"/>
  <c r="B27" i="4"/>
  <c r="B28" i="4"/>
  <c r="AR3" i="5" s="1"/>
  <c r="B29" i="4"/>
  <c r="B30" i="4"/>
  <c r="B31" i="4"/>
  <c r="B32" i="4"/>
  <c r="AV3" i="5" s="1"/>
  <c r="B33" i="4"/>
  <c r="B34" i="4"/>
  <c r="B35" i="4"/>
  <c r="AY3" i="5" s="1"/>
  <c r="B36" i="4"/>
  <c r="AZ3" i="5" s="1"/>
  <c r="B37" i="4"/>
  <c r="B38" i="4"/>
  <c r="B39" i="4"/>
  <c r="B40" i="4"/>
  <c r="B41" i="4"/>
  <c r="B42" i="4"/>
  <c r="B43" i="4"/>
  <c r="B44" i="4"/>
  <c r="B45" i="4"/>
  <c r="AN3" i="5" l="1"/>
  <c r="AM3" i="5"/>
  <c r="AU3" i="5"/>
  <c r="AQ3" i="5"/>
  <c r="AD3" i="5"/>
  <c r="BB3" i="5"/>
  <c r="AT3" i="5"/>
  <c r="AK3" i="5"/>
  <c r="AC3" i="5"/>
  <c r="Y3" i="5"/>
  <c r="AH3" i="5"/>
  <c r="Z3" i="5"/>
  <c r="AX3" i="5"/>
  <c r="AP3" i="5"/>
  <c r="AG3" i="5"/>
  <c r="BA3" i="5"/>
  <c r="AL3" i="5"/>
  <c r="AW3" i="5"/>
  <c r="AS3" i="5"/>
  <c r="AO3" i="5"/>
  <c r="AJ3" i="5"/>
  <c r="AF3" i="5"/>
  <c r="AB3" i="5"/>
  <c r="V3" i="5"/>
  <c r="R3" i="5"/>
  <c r="U3" i="5"/>
  <c r="W3" i="5"/>
  <c r="T3" i="5"/>
  <c r="X3" i="5"/>
  <c r="S3" i="5"/>
  <c r="F9" i="5"/>
  <c r="H9" i="5" s="1"/>
  <c r="F12" i="5" l="1"/>
  <c r="H12" i="5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<sst xmlns="http://schemas.openxmlformats.org/spreadsheetml/2006/main" count="368" uniqueCount="65">
  <si>
    <t>NOM</t>
  </si>
  <si>
    <t>Vitesse max (km/h)</t>
  </si>
  <si>
    <t>week</t>
  </si>
  <si>
    <t>opposition</t>
  </si>
  <si>
    <t>filipe</t>
  </si>
  <si>
    <t>BOR</t>
  </si>
  <si>
    <t>TLS</t>
  </si>
  <si>
    <t>STFR</t>
  </si>
  <si>
    <t>AGE</t>
  </si>
  <si>
    <t>CLR</t>
  </si>
  <si>
    <t>RCM</t>
  </si>
  <si>
    <t>TLN</t>
  </si>
  <si>
    <t>PAU</t>
  </si>
  <si>
    <t>BRV</t>
  </si>
  <si>
    <t>ROCH</t>
  </si>
  <si>
    <t>LOU</t>
  </si>
  <si>
    <t xml:space="preserve">MONT </t>
  </si>
  <si>
    <t>CASTRES</t>
  </si>
  <si>
    <t>POSTE</t>
  </si>
  <si>
    <t>TAILLE</t>
  </si>
  <si>
    <t>POIDS</t>
  </si>
  <si>
    <t>NAT</t>
  </si>
  <si>
    <t>FILIPE BANREZES</t>
  </si>
  <si>
    <t>banrezes filipe</t>
  </si>
  <si>
    <t xml:space="preserve">BANREZES </t>
  </si>
  <si>
    <t>Arriere</t>
  </si>
  <si>
    <t>3eme ligne</t>
  </si>
  <si>
    <t>Aillier</t>
  </si>
  <si>
    <t>2eme ligne</t>
  </si>
  <si>
    <t>FR</t>
  </si>
  <si>
    <t>ANG</t>
  </si>
  <si>
    <t>PORT</t>
  </si>
  <si>
    <t>NZ</t>
  </si>
  <si>
    <t>evolution de vitesse max par semaine</t>
  </si>
  <si>
    <t>POSITION</t>
  </si>
  <si>
    <t>PODS</t>
  </si>
  <si>
    <t>Vitesse MAX/SAISON</t>
  </si>
  <si>
    <t>KM/H</t>
  </si>
  <si>
    <t>90% KM/H</t>
  </si>
  <si>
    <t>M/S</t>
  </si>
  <si>
    <t>90% M/S</t>
  </si>
  <si>
    <t>BOR 2</t>
  </si>
  <si>
    <t>TLS 2</t>
  </si>
  <si>
    <t>STFR 2</t>
  </si>
  <si>
    <t>BRV 2</t>
  </si>
  <si>
    <t>AGE 2</t>
  </si>
  <si>
    <t>CLR 2</t>
  </si>
  <si>
    <t>ROCH 2</t>
  </si>
  <si>
    <t>RCM 2</t>
  </si>
  <si>
    <t>TLN 2</t>
  </si>
  <si>
    <t>PAU 2</t>
  </si>
  <si>
    <t>LOU 2</t>
  </si>
  <si>
    <t>MONT 2</t>
  </si>
  <si>
    <t>CASTRES 2</t>
  </si>
  <si>
    <t>OFF 1</t>
  </si>
  <si>
    <t>OFF 2</t>
  </si>
  <si>
    <t>OFF 3</t>
  </si>
  <si>
    <t>OFF 4</t>
  </si>
  <si>
    <t>OFF 5</t>
  </si>
  <si>
    <t>OFF 6</t>
  </si>
  <si>
    <t>OFF 7</t>
  </si>
  <si>
    <t>OFF 8</t>
  </si>
  <si>
    <t>OFF 9</t>
  </si>
  <si>
    <t>OFF 10</t>
  </si>
  <si>
    <t>OFF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</si>
</sst>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6"/>
      <color theme="1"/>
      <name val="TimesNewRomanPSMT"/>
      <family val="2"/>
    </font>
    <font>
      <sz val="16"/>
      <color rgb="FFFF0000"/>
      <name val="TimesNewRomanPSMT"/>
      <family val="2"/>
    </font>
    <font>
      <sz val="16"/>
      <color theme="0"/>
      <name val="TimesNewRomanPSMT"/>
      <family val="2"/>
    </font>
    <font>
      <sz val="14"/>
      <color theme="1"/>
      <name val="TimesNewRomanPSMT"/>
      <family val="2"/>
    </font>
    <font>
      <sz val="16"/>
      <color rgb="FFC00000"/>
      <name val="TimesNewRomanPSMT"/>
      <family val="2"/>
    </font>
    <font>
      <sz val="16"/>
      <color rgb="FFFF40FF"/>
      <name val="TimesNewRomanPSMT"/>
      <family val="2"/>
    </font>
    <font>
      <sz val="16"/>
      <color rgb="FF0070C0"/>
      <name val="TimesNewRomanPSMT"/>
      <family val="2"/>
    </font>
    <font>
      <sz val="16"/>
      <color rgb="FFFFFF00"/>
      <name val="TimesNewRomanPSMT"/>
      <family val="2"/>
    </font>
    <font>
      <sz val="16"/>
      <color theme="2"/>
      <name val="TimesNewRomanPSMT"/>
      <family val="2"/>
    </font>
    <font>
      <sz val="16"/>
      <color theme="9" tint="-0.249977111117893"/>
      <name val="TimesNewRomanPSMT"/>
      <family val="2"/>
    </font>
    <font>
      <sz val="16"/>
      <color theme="4" tint="-0.249977111117893"/>
      <name val="TimesNewRomanPSMT"/>
      <family val="2"/>
    </font>
    <font>
      <sz val="16"/>
      <color rgb="FF000000"/>
      <name val="TimesNewRomanPSMT"/>
      <family val="2"/>
    </font>
    <font>
      <sz val="22"/>
      <color theme="0"/>
      <name val="Academy Engraved LET Plain:1.0"/>
    </font>
    <font>
      <sz val="12"/>
      <color theme="1"/>
      <name val="TimesNewRomanPSMT"/>
      <family val="2"/>
    </font>
    <font>
      <sz val="8"/>
      <name val="TimesNewRomanPSMT"/>
      <family val="2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4.9989318521683403E-2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11" fillId="6" borderId="1" xfId="0" applyFont="1" applyFill="1" applyBorder="1" applyAlignment="1">
      <alignment horizontal="center"/>
    </xf>
    <xf numFmtId="0" fontId="3" fillId="6" borderId="0" xfId="0" applyFont="1" applyFill="1" applyAlignment="1">
      <alignment horizontal="center"/>
    </xf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11" fillId="4" borderId="0" xfId="0" applyFont="1" applyFill="1" applyBorder="1"/>
    <xf numFmtId="0" fontId="13" fillId="4" borderId="0" xfId="0" applyFont="1" applyFill="1" applyBorder="1" applyAlignment="1">
      <alignment horizontal="center"/>
    </xf>
    <xf numFmtId="0" fontId="13" fillId="4" borderId="0" xfId="0" applyFont="1" applyFill="1" applyBorder="1"/>
    <xf numFmtId="0" fontId="0" fillId="4" borderId="2" xfId="0" applyFill="1" applyBorder="1"/>
    <xf numFmtId="0" fontId="0" fillId="7" borderId="0" xfId="0" applyFill="1" applyBorder="1" applyAlignment="1">
      <alignment horizontal="center"/>
    </xf>
    <xf numFmtId="0" fontId="13" fillId="6" borderId="0" xfId="0" applyFont="1" applyFill="1" applyBorder="1" applyAlignment="1">
      <alignment horizontal="center"/>
    </xf>
    <xf numFmtId="0" fontId="13" fillId="10" borderId="0" xfId="0" applyFont="1" applyFill="1" applyBorder="1" applyAlignment="1">
      <alignment horizontal="center"/>
    </xf>
    <xf numFmtId="0" fontId="12" fillId="8" borderId="0" xfId="0" applyFont="1" applyFill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4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alcChain" Target="calcChain.xml"/><Relationship Id="rId5" Type="http://schemas.openxmlformats.org/officeDocument/2006/relationships/styles" Target="styles.xml"/><Relationship Id="rId10" Type="http://schemas.microsoft.com/office/2017/06/relationships/rdRichValueTypes" Target="richData/rdRichValueTypes.xml"/><Relationship Id="rId4" Type="http://schemas.openxmlformats.org/officeDocument/2006/relationships/theme" Target="theme/theme1.xml"/><Relationship Id="rId9" Type="http://schemas.microsoft.com/office/2017/06/relationships/rdRichValueStructure" Target="richData/rdrichvaluestructure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cked"/>
        <c:varyColors val="0"/>
        <c:ser>
          <c:idx val="0"/>
          <c:order val="0"/>
          <c:spPr>
            <a:ln w="34925" cap="rnd">
              <a:solidFill>
                <a:srgbClr val="FFFF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38100">
                <a:solidFill>
                  <a:srgbClr val="FF000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Feuil5!$R$2:$BB$2</c:f>
              <c:strCache>
                <c:ptCount val="37"/>
                <c:pt idx="0">
                  <c:v>BOR</c:v>
                </c:pt>
                <c:pt idx="1">
                  <c:v>TLS</c:v>
                </c:pt>
                <c:pt idx="2">
                  <c:v>STFR</c:v>
                </c:pt>
                <c:pt idx="3">
                  <c:v>BRV</c:v>
                </c:pt>
                <c:pt idx="4">
                  <c:v>AGE</c:v>
                </c:pt>
                <c:pt idx="5">
                  <c:v>CLR</c:v>
                </c:pt>
                <c:pt idx="6">
                  <c:v>ROCH</c:v>
                </c:pt>
                <c:pt idx="7">
                  <c:v>RCM</c:v>
                </c:pt>
                <c:pt idx="8">
                  <c:v>TLN</c:v>
                </c:pt>
                <c:pt idx="9">
                  <c:v>PAU</c:v>
                </c:pt>
                <c:pt idx="10">
                  <c:v>LOU</c:v>
                </c:pt>
                <c:pt idx="11">
                  <c:v>MONT </c:v>
                </c:pt>
                <c:pt idx="12">
                  <c:v>OFF 1</c:v>
                </c:pt>
                <c:pt idx="13">
                  <c:v>OFF 2</c:v>
                </c:pt>
                <c:pt idx="14">
                  <c:v>CASTRES</c:v>
                </c:pt>
                <c:pt idx="15">
                  <c:v>BOR 2</c:v>
                </c:pt>
                <c:pt idx="16">
                  <c:v>TLS 2</c:v>
                </c:pt>
                <c:pt idx="17">
                  <c:v>OFF 3</c:v>
                </c:pt>
                <c:pt idx="18">
                  <c:v>OFF 4</c:v>
                </c:pt>
                <c:pt idx="19">
                  <c:v>STFR 2</c:v>
                </c:pt>
                <c:pt idx="20">
                  <c:v>BRV 2</c:v>
                </c:pt>
                <c:pt idx="21">
                  <c:v>OFF 5</c:v>
                </c:pt>
                <c:pt idx="22">
                  <c:v>AGE 2</c:v>
                </c:pt>
                <c:pt idx="23">
                  <c:v>CLR 2</c:v>
                </c:pt>
                <c:pt idx="24">
                  <c:v>ROCH 2</c:v>
                </c:pt>
                <c:pt idx="25">
                  <c:v>OFF 6</c:v>
                </c:pt>
                <c:pt idx="26">
                  <c:v>OFF 7</c:v>
                </c:pt>
                <c:pt idx="27">
                  <c:v>RCM 2</c:v>
                </c:pt>
                <c:pt idx="28">
                  <c:v>TLN 2</c:v>
                </c:pt>
                <c:pt idx="29">
                  <c:v>OFF 8</c:v>
                </c:pt>
                <c:pt idx="30">
                  <c:v>OFF 9</c:v>
                </c:pt>
                <c:pt idx="31">
                  <c:v>PAU 2</c:v>
                </c:pt>
                <c:pt idx="32">
                  <c:v>LOU 2</c:v>
                </c:pt>
                <c:pt idx="33">
                  <c:v>OFF 10</c:v>
                </c:pt>
                <c:pt idx="34">
                  <c:v>OFF 11</c:v>
                </c:pt>
                <c:pt idx="35">
                  <c:v>MONT 2</c:v>
                </c:pt>
                <c:pt idx="36">
                  <c:v>CASTRES 2</c:v>
                </c:pt>
              </c:strCache>
            </c:strRef>
          </c:cat>
          <c:val>
            <c:numRef>
              <c:f>Feuil5!$R$3:$BB$3</c:f>
              <c:numCache>
                <c:formatCode>General</c:formatCode>
                <c:ptCount val="37"/>
                <c:pt idx="0">
                  <c:v>33</c:v>
                </c:pt>
                <c:pt idx="1">
                  <c:v>33</c:v>
                </c:pt>
                <c:pt idx="2">
                  <c:v>30</c:v>
                </c:pt>
                <c:pt idx="3">
                  <c:v>31</c:v>
                </c:pt>
                <c:pt idx="4">
                  <c:v>31</c:v>
                </c:pt>
                <c:pt idx="5">
                  <c:v>32</c:v>
                </c:pt>
                <c:pt idx="6">
                  <c:v>29</c:v>
                </c:pt>
                <c:pt idx="7">
                  <c:v>29</c:v>
                </c:pt>
                <c:pt idx="8">
                  <c:v>32</c:v>
                </c:pt>
                <c:pt idx="9">
                  <c:v>30</c:v>
                </c:pt>
                <c:pt idx="10">
                  <c:v>30</c:v>
                </c:pt>
                <c:pt idx="11">
                  <c:v>32</c:v>
                </c:pt>
                <c:pt idx="12">
                  <c:v>33</c:v>
                </c:pt>
                <c:pt idx="13">
                  <c:v>29</c:v>
                </c:pt>
                <c:pt idx="14">
                  <c:v>31</c:v>
                </c:pt>
                <c:pt idx="15">
                  <c:v>29</c:v>
                </c:pt>
                <c:pt idx="16">
                  <c:v>29</c:v>
                </c:pt>
                <c:pt idx="17">
                  <c:v>29</c:v>
                </c:pt>
                <c:pt idx="18">
                  <c:v>30</c:v>
                </c:pt>
                <c:pt idx="19">
                  <c:v>30</c:v>
                </c:pt>
                <c:pt idx="20">
                  <c:v>33</c:v>
                </c:pt>
                <c:pt idx="21">
                  <c:v>31</c:v>
                </c:pt>
                <c:pt idx="22">
                  <c:v>29</c:v>
                </c:pt>
                <c:pt idx="23">
                  <c:v>30</c:v>
                </c:pt>
                <c:pt idx="24">
                  <c:v>30</c:v>
                </c:pt>
                <c:pt idx="25">
                  <c:v>29</c:v>
                </c:pt>
                <c:pt idx="26">
                  <c:v>32</c:v>
                </c:pt>
                <c:pt idx="27">
                  <c:v>30</c:v>
                </c:pt>
                <c:pt idx="28">
                  <c:v>29</c:v>
                </c:pt>
                <c:pt idx="29">
                  <c:v>29</c:v>
                </c:pt>
                <c:pt idx="30">
                  <c:v>33</c:v>
                </c:pt>
                <c:pt idx="31">
                  <c:v>32</c:v>
                </c:pt>
                <c:pt idx="32">
                  <c:v>32</c:v>
                </c:pt>
                <c:pt idx="33">
                  <c:v>32</c:v>
                </c:pt>
                <c:pt idx="34">
                  <c:v>32</c:v>
                </c:pt>
                <c:pt idx="35">
                  <c:v>30</c:v>
                </c:pt>
                <c:pt idx="36">
                  <c:v>31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A2B-A548-86FE-DD1C03F618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2490975"/>
        <c:axId val="1567347743"/>
      </c:lineChart>
      <c:catAx>
        <c:axId val="15824909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7347743"/>
        <c:crosses val="autoZero"/>
        <c:auto val="1"/>
        <c:lblAlgn val="ctr"/>
        <c:lblOffset val="100"/>
        <c:noMultiLvlLbl val="0"/>
      </c:catAx>
      <c:valAx>
        <c:axId val="15673477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824909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1054100</xdr:colOff>
      <xdr:row>13</xdr:row>
      <xdr:rowOff>25400</xdr:rowOff>
    </xdr:from>
    <xdr:to>
      <xdr:col>11</xdr:col>
      <xdr:colOff>1066800</xdr:colOff>
      <xdr:row>34</xdr:row>
      <xdr:rowOff>25400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4750FD1-48C5-3744-88DB-FFD0B3BF05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1012318</xdr:colOff>
      <xdr:row>13</xdr:row>
      <xdr:rowOff>73623</xdr:rowOff>
    </xdr:from>
    <xdr:to>
      <xdr:col>6</xdr:col>
      <xdr:colOff>809855</xdr:colOff>
      <xdr:row>14</xdr:row>
      <xdr:rowOff>128841</xdr:rowOff>
    </xdr:to>
    <xdr:sp macro="" textlink="$B$7">
      <xdr:nvSpPr>
        <xdr:cNvPr id="3" name="ZoneTexte 2">
          <a:extLst>
            <a:ext uri="{FF2B5EF4-FFF2-40B4-BE49-F238E27FC236}">
              <a16:creationId xmlns:a16="http://schemas.microsoft.com/office/drawing/2014/main" id="{E556956F-E951-F541-8AC1-946AADE724C4}"/>
            </a:ext>
          </a:extLst>
        </xdr:cNvPr>
        <xdr:cNvSpPr txBox="1"/>
      </xdr:nvSpPr>
      <xdr:spPr>
        <a:xfrm>
          <a:off x="6037101" y="3423478"/>
          <a:ext cx="1969421" cy="3128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F7E9AE44-B943-844C-A1C2-ACCCCB999203}" type="TxLink">
            <a:rPr lang="en-US" sz="1600" b="0" i="0" u="none" strike="noStrike">
              <a:solidFill>
                <a:schemeClr val="bg1"/>
              </a:solidFill>
              <a:latin typeface="TimesNewRomanPSMT"/>
            </a:rPr>
            <a:pPr/>
            <a:t>filipe</a:t>
          </a:fld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fb t="e">#NAME?</fb>
    <v>4</v>
    <v>1</v>
  </rv>
  <rv s="1">
    <fb t="e">#NAME?</fb>
    <v>4</v>
    <v>1</v>
  </rv>
</rvData>
</file>

<file path=xl/richData/rdrichvaluestructure.xml><?xml version="1.0" encoding="utf-8"?>
<rvStructures xmlns="http://schemas.microsoft.com/office/spreadsheetml/2017/richdata" count="2">
  <s t="_error">
    <k n="errorType" t="i"/>
    <k n="subType" t="i"/>
  </s>
  <s t="_error">
    <k n="errorType" t="i"/>
    <k n="propagated" t="b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1CFCB-7C76-AF4A-B1B1-3639A57AB0F5}">
  <sheetPr codeName="Feuil1"/>
  <dimension ref="A1:O149"/>
  <sheetViews>
    <sheetView topLeftCell="B3" zoomScale="55" zoomScaleNormal="55" workbookViewId="0">
      <selection activeCell="H10" sqref="H10"/>
    </sheetView>
  </sheetViews>
  <sheetFormatPr baseColWidth="10" defaultColWidth="10.58203125" defaultRowHeight="20.25"/>
  <cols>
    <col min="1" max="1" width="32.08203125" style="21" customWidth="1"/>
    <col min="2" max="2" width="21.83203125" style="1" customWidth="1"/>
    <col min="3" max="3" width="10.58203125" style="1"/>
    <col min="4" max="4" width="12.83203125" style="1" customWidth="1"/>
    <col min="5" max="9" width="10.58203125" style="1"/>
    <col min="10" max="10" width="21.08203125" style="1" customWidth="1"/>
    <col min="11" max="16384" width="10.58203125" style="1"/>
  </cols>
  <sheetData>
    <row r="1" spans="1:15">
      <c r="A1" s="19" t="s">
        <v>0</v>
      </c>
      <c r="B1" s="5" t="s">
        <v>1</v>
      </c>
      <c r="C1" s="5" t="s">
        <v>2</v>
      </c>
      <c r="D1" s="5" t="s">
        <v>3</v>
      </c>
      <c r="E1"/>
      <c r="F1"/>
      <c r="G1"/>
    </row>
    <row r="2" spans="1:15">
      <c r="A2" s="19" t="s">
        <v>4</v>
      </c>
      <c r="B2" s="6">
        <f ca="1">RANDBETWEEN(28.6,33.06)</f>
        <v>33</v>
      </c>
      <c r="C2" s="3">
        <v>1</v>
      </c>
      <c r="D2" s="7" t="s">
        <v>5</v>
      </c>
    </row>
    <row r="3" spans="1:15">
      <c r="A3" s="19" t="s">
        <v>4</v>
      </c>
      <c r="B3" s="6">
        <f t="shared" ref="B3:B66" ca="1" si="0">RANDBETWEEN(28.6,33.06)</f>
        <v>33</v>
      </c>
      <c r="C3" s="3">
        <v>2</v>
      </c>
      <c r="D3" s="3" t="s">
        <v>6</v>
      </c>
    </row>
    <row r="4" spans="1:15">
      <c r="A4" s="19" t="s">
        <v>4</v>
      </c>
      <c r="B4" s="6">
        <f t="shared" ca="1" si="0"/>
        <v>30</v>
      </c>
      <c r="C4" s="3">
        <v>3</v>
      </c>
      <c r="D4" s="8" t="s">
        <v>7</v>
      </c>
    </row>
    <row r="5" spans="1:15">
      <c r="A5" s="19" t="s">
        <v>4</v>
      </c>
      <c r="B5" s="6">
        <f t="shared" ca="1" si="0"/>
        <v>31</v>
      </c>
      <c r="C5" s="3">
        <v>4</v>
      </c>
      <c r="D5" s="9" t="s">
        <v>13</v>
      </c>
    </row>
    <row r="6" spans="1:15">
      <c r="A6" s="19" t="s">
        <v>4</v>
      </c>
      <c r="B6" s="6">
        <f t="shared" ca="1" si="0"/>
        <v>31</v>
      </c>
      <c r="C6" s="3">
        <v>5</v>
      </c>
      <c r="D6" s="10" t="s">
        <v>8</v>
      </c>
    </row>
    <row r="7" spans="1:15">
      <c r="A7" s="19" t="s">
        <v>4</v>
      </c>
      <c r="B7" s="6">
        <f ca="1">RANDBETWEEN(28.6,33.06)</f>
        <v>32</v>
      </c>
      <c r="C7" s="3">
        <v>6</v>
      </c>
      <c r="D7" s="11" t="s">
        <v>9</v>
      </c>
    </row>
    <row r="8" spans="1:15">
      <c r="A8" s="19" t="s">
        <v>4</v>
      </c>
      <c r="B8" s="6">
        <f t="shared" ca="1" si="0"/>
        <v>29</v>
      </c>
      <c r="C8" s="3">
        <v>7</v>
      </c>
      <c r="D8" s="12" t="s">
        <v>14</v>
      </c>
      <c r="J8" s="2" t="s">
        <v>0</v>
      </c>
      <c r="K8" s="2" t="s">
        <v>18</v>
      </c>
      <c r="L8" s="2" t="s">
        <v>8</v>
      </c>
      <c r="M8" s="2" t="s">
        <v>19</v>
      </c>
      <c r="N8" s="2" t="s">
        <v>20</v>
      </c>
      <c r="O8" s="2" t="s">
        <v>21</v>
      </c>
    </row>
    <row r="9" spans="1:15">
      <c r="A9" s="19" t="s">
        <v>4</v>
      </c>
      <c r="B9" s="6">
        <f t="shared" ca="1" si="0"/>
        <v>29</v>
      </c>
      <c r="C9" s="3">
        <v>8</v>
      </c>
      <c r="D9" s="13" t="s">
        <v>10</v>
      </c>
      <c r="J9" s="3" t="s">
        <v>4</v>
      </c>
      <c r="K9" s="3" t="s">
        <v>25</v>
      </c>
      <c r="L9" s="3">
        <v>28</v>
      </c>
      <c r="M9" s="3">
        <v>183</v>
      </c>
      <c r="N9" s="3">
        <v>89</v>
      </c>
      <c r="O9" s="3" t="s">
        <v>29</v>
      </c>
    </row>
    <row r="10" spans="1:15">
      <c r="A10" s="19" t="s">
        <v>4</v>
      </c>
      <c r="B10" s="6">
        <f t="shared" ca="1" si="0"/>
        <v>32</v>
      </c>
      <c r="C10" s="3">
        <v>9</v>
      </c>
      <c r="D10" s="14" t="s">
        <v>11</v>
      </c>
      <c r="J10" s="4" t="s">
        <v>22</v>
      </c>
      <c r="K10" s="4" t="s">
        <v>26</v>
      </c>
      <c r="L10" s="4">
        <v>27</v>
      </c>
      <c r="M10" s="4">
        <v>195</v>
      </c>
      <c r="N10" s="4">
        <v>117</v>
      </c>
      <c r="O10" s="4" t="s">
        <v>30</v>
      </c>
    </row>
    <row r="11" spans="1:15">
      <c r="A11" s="19" t="s">
        <v>4</v>
      </c>
      <c r="B11" s="6">
        <f t="shared" ca="1" si="0"/>
        <v>30</v>
      </c>
      <c r="C11" s="3">
        <v>10</v>
      </c>
      <c r="D11" s="15" t="s">
        <v>12</v>
      </c>
      <c r="J11" s="3" t="s">
        <v>23</v>
      </c>
      <c r="K11" s="3" t="s">
        <v>27</v>
      </c>
      <c r="L11" s="3">
        <v>23</v>
      </c>
      <c r="M11" s="3">
        <v>175</v>
      </c>
      <c r="N11" s="3">
        <v>80</v>
      </c>
      <c r="O11" s="3" t="s">
        <v>31</v>
      </c>
    </row>
    <row r="12" spans="1:15">
      <c r="A12" s="19" t="s">
        <v>4</v>
      </c>
      <c r="B12" s="6">
        <f t="shared" ca="1" si="0"/>
        <v>30</v>
      </c>
      <c r="C12" s="3">
        <v>11</v>
      </c>
      <c r="D12" s="16" t="s">
        <v>15</v>
      </c>
      <c r="J12" s="4" t="s">
        <v>24</v>
      </c>
      <c r="K12" s="4" t="s">
        <v>28</v>
      </c>
      <c r="L12" s="4">
        <v>30</v>
      </c>
      <c r="M12" s="4">
        <v>200</v>
      </c>
      <c r="N12" s="4">
        <v>120</v>
      </c>
      <c r="O12" s="4" t="s">
        <v>32</v>
      </c>
    </row>
    <row r="13" spans="1:15">
      <c r="A13" s="19" t="s">
        <v>4</v>
      </c>
      <c r="B13" s="6">
        <f t="shared" ca="1" si="0"/>
        <v>32</v>
      </c>
      <c r="C13" s="3">
        <v>12</v>
      </c>
      <c r="D13" s="17" t="s">
        <v>16</v>
      </c>
    </row>
    <row r="14" spans="1:15">
      <c r="A14" s="19" t="s">
        <v>4</v>
      </c>
      <c r="B14" s="6">
        <f t="shared" ca="1" si="0"/>
        <v>33</v>
      </c>
      <c r="C14" s="3">
        <v>13</v>
      </c>
      <c r="D14" s="3" t="s">
        <v>54</v>
      </c>
    </row>
    <row r="15" spans="1:15">
      <c r="A15" s="19" t="s">
        <v>4</v>
      </c>
      <c r="B15" s="6">
        <f t="shared" ca="1" si="0"/>
        <v>29</v>
      </c>
      <c r="C15" s="3">
        <v>14</v>
      </c>
      <c r="D15" s="3" t="s">
        <v>55</v>
      </c>
    </row>
    <row r="16" spans="1:15">
      <c r="A16" s="19" t="s">
        <v>4</v>
      </c>
      <c r="B16" s="6">
        <f t="shared" ca="1" si="0"/>
        <v>31</v>
      </c>
      <c r="C16" s="3">
        <v>15</v>
      </c>
      <c r="D16" s="18" t="s">
        <v>17</v>
      </c>
    </row>
    <row r="17" spans="1:4">
      <c r="A17" s="19" t="s">
        <v>4</v>
      </c>
      <c r="B17" s="6">
        <f t="shared" ca="1" si="0"/>
        <v>29</v>
      </c>
      <c r="C17" s="3">
        <v>16</v>
      </c>
      <c r="D17" s="7" t="s">
        <v>41</v>
      </c>
    </row>
    <row r="18" spans="1:4">
      <c r="A18" s="19" t="s">
        <v>4</v>
      </c>
      <c r="B18" s="6">
        <f t="shared" ca="1" si="0"/>
        <v>29</v>
      </c>
      <c r="C18" s="3">
        <v>17</v>
      </c>
      <c r="D18" s="3" t="s">
        <v>42</v>
      </c>
    </row>
    <row r="19" spans="1:4">
      <c r="A19" s="19" t="s">
        <v>4</v>
      </c>
      <c r="B19" s="6">
        <f t="shared" ca="1" si="0"/>
        <v>29</v>
      </c>
      <c r="C19" s="3">
        <v>18</v>
      </c>
      <c r="D19" s="3" t="s">
        <v>56</v>
      </c>
    </row>
    <row r="20" spans="1:4">
      <c r="A20" s="19" t="s">
        <v>4</v>
      </c>
      <c r="B20" s="6">
        <f t="shared" ca="1" si="0"/>
        <v>30</v>
      </c>
      <c r="C20" s="3">
        <v>19</v>
      </c>
      <c r="D20" s="3" t="s">
        <v>57</v>
      </c>
    </row>
    <row r="21" spans="1:4">
      <c r="A21" s="19" t="s">
        <v>4</v>
      </c>
      <c r="B21" s="6">
        <f t="shared" ca="1" si="0"/>
        <v>30</v>
      </c>
      <c r="C21" s="3">
        <v>20</v>
      </c>
      <c r="D21" s="8" t="s">
        <v>43</v>
      </c>
    </row>
    <row r="22" spans="1:4">
      <c r="A22" s="19" t="s">
        <v>4</v>
      </c>
      <c r="B22" s="6">
        <f t="shared" ca="1" si="0"/>
        <v>33</v>
      </c>
      <c r="C22" s="3">
        <v>21</v>
      </c>
      <c r="D22" s="9" t="s">
        <v>44</v>
      </c>
    </row>
    <row r="23" spans="1:4">
      <c r="A23" s="19" t="s">
        <v>4</v>
      </c>
      <c r="B23" s="6">
        <f t="shared" ca="1" si="0"/>
        <v>31</v>
      </c>
      <c r="C23" s="3">
        <v>22</v>
      </c>
      <c r="D23" s="3" t="s">
        <v>58</v>
      </c>
    </row>
    <row r="24" spans="1:4">
      <c r="A24" s="19" t="s">
        <v>4</v>
      </c>
      <c r="B24" s="6">
        <f t="shared" ca="1" si="0"/>
        <v>29</v>
      </c>
      <c r="C24" s="3">
        <v>23</v>
      </c>
      <c r="D24" s="10" t="s">
        <v>45</v>
      </c>
    </row>
    <row r="25" spans="1:4">
      <c r="A25" s="19" t="s">
        <v>4</v>
      </c>
      <c r="B25" s="6">
        <f t="shared" ca="1" si="0"/>
        <v>30</v>
      </c>
      <c r="C25" s="3">
        <v>24</v>
      </c>
      <c r="D25" s="11" t="s">
        <v>46</v>
      </c>
    </row>
    <row r="26" spans="1:4">
      <c r="A26" s="19" t="s">
        <v>4</v>
      </c>
      <c r="B26" s="6">
        <f t="shared" ca="1" si="0"/>
        <v>30</v>
      </c>
      <c r="C26" s="3">
        <v>25</v>
      </c>
      <c r="D26" s="12" t="s">
        <v>47</v>
      </c>
    </row>
    <row r="27" spans="1:4">
      <c r="A27" s="19" t="s">
        <v>4</v>
      </c>
      <c r="B27" s="6">
        <f t="shared" ca="1" si="0"/>
        <v>29</v>
      </c>
      <c r="C27" s="3">
        <v>26</v>
      </c>
      <c r="D27" s="3" t="s">
        <v>59</v>
      </c>
    </row>
    <row r="28" spans="1:4">
      <c r="A28" s="19" t="s">
        <v>4</v>
      </c>
      <c r="B28" s="6">
        <f t="shared" ca="1" si="0"/>
        <v>32</v>
      </c>
      <c r="C28" s="3">
        <v>28</v>
      </c>
      <c r="D28" s="3" t="s">
        <v>60</v>
      </c>
    </row>
    <row r="29" spans="1:4">
      <c r="A29" s="19" t="s">
        <v>4</v>
      </c>
      <c r="B29" s="6">
        <f t="shared" ca="1" si="0"/>
        <v>30</v>
      </c>
      <c r="C29" s="3">
        <v>29</v>
      </c>
      <c r="D29" s="13" t="s">
        <v>48</v>
      </c>
    </row>
    <row r="30" spans="1:4">
      <c r="A30" s="19" t="s">
        <v>4</v>
      </c>
      <c r="B30" s="6">
        <f t="shared" ca="1" si="0"/>
        <v>29</v>
      </c>
      <c r="C30" s="3">
        <v>31</v>
      </c>
      <c r="D30" s="14" t="s">
        <v>49</v>
      </c>
    </row>
    <row r="31" spans="1:4">
      <c r="A31" s="19" t="s">
        <v>4</v>
      </c>
      <c r="B31" s="6">
        <f t="shared" ca="1" si="0"/>
        <v>29</v>
      </c>
      <c r="C31" s="3">
        <v>32</v>
      </c>
      <c r="D31" s="3" t="s">
        <v>61</v>
      </c>
    </row>
    <row r="32" spans="1:4">
      <c r="A32" s="19" t="s">
        <v>4</v>
      </c>
      <c r="B32" s="6">
        <f t="shared" ca="1" si="0"/>
        <v>33</v>
      </c>
      <c r="C32" s="3">
        <v>33</v>
      </c>
      <c r="D32" s="3" t="s">
        <v>62</v>
      </c>
    </row>
    <row r="33" spans="1:4">
      <c r="A33" s="19" t="s">
        <v>4</v>
      </c>
      <c r="B33" s="6">
        <f t="shared" ca="1" si="0"/>
        <v>32</v>
      </c>
      <c r="C33" s="3">
        <v>34</v>
      </c>
      <c r="D33" s="15" t="s">
        <v>50</v>
      </c>
    </row>
    <row r="34" spans="1:4">
      <c r="A34" s="19" t="s">
        <v>4</v>
      </c>
      <c r="B34" s="6">
        <f t="shared" ca="1" si="0"/>
        <v>32</v>
      </c>
      <c r="C34" s="3">
        <v>35</v>
      </c>
      <c r="D34" s="16" t="s">
        <v>51</v>
      </c>
    </row>
    <row r="35" spans="1:4">
      <c r="A35" s="19" t="s">
        <v>4</v>
      </c>
      <c r="B35" s="6">
        <f t="shared" ca="1" si="0"/>
        <v>32</v>
      </c>
      <c r="C35" s="3">
        <v>36</v>
      </c>
      <c r="D35" s="3" t="s">
        <v>63</v>
      </c>
    </row>
    <row r="36" spans="1:4">
      <c r="A36" s="19" t="s">
        <v>4</v>
      </c>
      <c r="B36" s="6">
        <f t="shared" ca="1" si="0"/>
        <v>32</v>
      </c>
      <c r="C36" s="3">
        <v>37</v>
      </c>
      <c r="D36" s="3" t="s">
        <v>64</v>
      </c>
    </row>
    <row r="37" spans="1:4">
      <c r="A37" s="19" t="s">
        <v>4</v>
      </c>
      <c r="B37" s="6">
        <f t="shared" ca="1" si="0"/>
        <v>30</v>
      </c>
      <c r="C37" s="3">
        <v>38</v>
      </c>
      <c r="D37" s="17" t="s">
        <v>52</v>
      </c>
    </row>
    <row r="38" spans="1:4">
      <c r="A38" s="19" t="s">
        <v>4</v>
      </c>
      <c r="B38" s="6">
        <f t="shared" ca="1" si="0"/>
        <v>31</v>
      </c>
      <c r="C38" s="3">
        <v>39</v>
      </c>
      <c r="D38" s="18" t="s">
        <v>53</v>
      </c>
    </row>
    <row r="39" spans="1:4">
      <c r="A39" s="14" t="s">
        <v>22</v>
      </c>
      <c r="B39" s="6">
        <f t="shared" ca="1" si="0"/>
        <v>31</v>
      </c>
      <c r="C39" s="3">
        <v>1</v>
      </c>
      <c r="D39" s="7" t="s">
        <v>5</v>
      </c>
    </row>
    <row r="40" spans="1:4">
      <c r="A40" s="14" t="s">
        <v>22</v>
      </c>
      <c r="B40" s="6">
        <f t="shared" ca="1" si="0"/>
        <v>31</v>
      </c>
      <c r="C40" s="3">
        <v>2</v>
      </c>
      <c r="D40" s="3" t="s">
        <v>6</v>
      </c>
    </row>
    <row r="41" spans="1:4">
      <c r="A41" s="14" t="s">
        <v>22</v>
      </c>
      <c r="B41" s="6">
        <f t="shared" ca="1" si="0"/>
        <v>32</v>
      </c>
      <c r="C41" s="3">
        <v>3</v>
      </c>
      <c r="D41" s="8" t="s">
        <v>7</v>
      </c>
    </row>
    <row r="42" spans="1:4">
      <c r="A42" s="14" t="s">
        <v>22</v>
      </c>
      <c r="B42" s="6">
        <f t="shared" ca="1" si="0"/>
        <v>32</v>
      </c>
      <c r="C42" s="3">
        <v>4</v>
      </c>
      <c r="D42" s="9" t="s">
        <v>13</v>
      </c>
    </row>
    <row r="43" spans="1:4">
      <c r="A43" s="14" t="s">
        <v>22</v>
      </c>
      <c r="B43" s="6">
        <f t="shared" ca="1" si="0"/>
        <v>29</v>
      </c>
      <c r="C43" s="3">
        <v>5</v>
      </c>
      <c r="D43" s="10" t="s">
        <v>8</v>
      </c>
    </row>
    <row r="44" spans="1:4">
      <c r="A44" s="14" t="s">
        <v>22</v>
      </c>
      <c r="B44" s="6">
        <f t="shared" ca="1" si="0"/>
        <v>32</v>
      </c>
      <c r="C44" s="3">
        <v>6</v>
      </c>
      <c r="D44" s="11" t="s">
        <v>9</v>
      </c>
    </row>
    <row r="45" spans="1:4">
      <c r="A45" s="14" t="s">
        <v>22</v>
      </c>
      <c r="B45" s="6">
        <f t="shared" ca="1" si="0"/>
        <v>30</v>
      </c>
      <c r="C45" s="3">
        <v>7</v>
      </c>
      <c r="D45" s="12" t="s">
        <v>14</v>
      </c>
    </row>
    <row r="46" spans="1:4">
      <c r="A46" s="14" t="s">
        <v>22</v>
      </c>
      <c r="B46" s="6">
        <f t="shared" ca="1" si="0"/>
        <v>31</v>
      </c>
      <c r="C46" s="3">
        <v>8</v>
      </c>
      <c r="D46" s="13" t="s">
        <v>10</v>
      </c>
    </row>
    <row r="47" spans="1:4">
      <c r="A47" s="14" t="s">
        <v>22</v>
      </c>
      <c r="B47" s="6">
        <f t="shared" ca="1" si="0"/>
        <v>32</v>
      </c>
      <c r="C47" s="3">
        <v>9</v>
      </c>
      <c r="D47" s="14" t="s">
        <v>11</v>
      </c>
    </row>
    <row r="48" spans="1:4">
      <c r="A48" s="14" t="s">
        <v>22</v>
      </c>
      <c r="B48" s="6">
        <f t="shared" ca="1" si="0"/>
        <v>31</v>
      </c>
      <c r="C48" s="3">
        <v>10</v>
      </c>
      <c r="D48" s="15" t="s">
        <v>12</v>
      </c>
    </row>
    <row r="49" spans="1:4">
      <c r="A49" s="14" t="s">
        <v>22</v>
      </c>
      <c r="B49" s="6">
        <f t="shared" ca="1" si="0"/>
        <v>31</v>
      </c>
      <c r="C49" s="3">
        <v>11</v>
      </c>
      <c r="D49" s="16" t="s">
        <v>15</v>
      </c>
    </row>
    <row r="50" spans="1:4">
      <c r="A50" s="14" t="s">
        <v>22</v>
      </c>
      <c r="B50" s="6">
        <f t="shared" ca="1" si="0"/>
        <v>33</v>
      </c>
      <c r="C50" s="3">
        <v>12</v>
      </c>
      <c r="D50" s="17" t="s">
        <v>16</v>
      </c>
    </row>
    <row r="51" spans="1:4">
      <c r="A51" s="14" t="s">
        <v>22</v>
      </c>
      <c r="B51" s="6">
        <f t="shared" ca="1" si="0"/>
        <v>31</v>
      </c>
      <c r="C51" s="3">
        <v>13</v>
      </c>
      <c r="D51" s="3" t="s">
        <v>54</v>
      </c>
    </row>
    <row r="52" spans="1:4">
      <c r="A52" s="14" t="s">
        <v>22</v>
      </c>
      <c r="B52" s="6">
        <f t="shared" ca="1" si="0"/>
        <v>31</v>
      </c>
      <c r="C52" s="3">
        <v>14</v>
      </c>
      <c r="D52" s="3" t="s">
        <v>55</v>
      </c>
    </row>
    <row r="53" spans="1:4">
      <c r="A53" s="14" t="s">
        <v>22</v>
      </c>
      <c r="B53" s="6">
        <f t="shared" ca="1" si="0"/>
        <v>29</v>
      </c>
      <c r="C53" s="3">
        <v>15</v>
      </c>
      <c r="D53" s="18" t="s">
        <v>17</v>
      </c>
    </row>
    <row r="54" spans="1:4">
      <c r="A54" s="14" t="s">
        <v>22</v>
      </c>
      <c r="B54" s="6">
        <f t="shared" ca="1" si="0"/>
        <v>30</v>
      </c>
      <c r="C54" s="3">
        <v>16</v>
      </c>
      <c r="D54" s="7" t="s">
        <v>41</v>
      </c>
    </row>
    <row r="55" spans="1:4">
      <c r="A55" s="14" t="s">
        <v>22</v>
      </c>
      <c r="B55" s="6">
        <f t="shared" ca="1" si="0"/>
        <v>30</v>
      </c>
      <c r="C55" s="3">
        <v>17</v>
      </c>
      <c r="D55" s="3" t="s">
        <v>42</v>
      </c>
    </row>
    <row r="56" spans="1:4">
      <c r="A56" s="14" t="s">
        <v>22</v>
      </c>
      <c r="B56" s="6">
        <f t="shared" ca="1" si="0"/>
        <v>30</v>
      </c>
      <c r="C56" s="3">
        <v>18</v>
      </c>
      <c r="D56" s="3" t="s">
        <v>56</v>
      </c>
    </row>
    <row r="57" spans="1:4">
      <c r="A57" s="14" t="s">
        <v>22</v>
      </c>
      <c r="B57" s="6">
        <f t="shared" ca="1" si="0"/>
        <v>32</v>
      </c>
      <c r="C57" s="3">
        <v>19</v>
      </c>
      <c r="D57" s="3" t="s">
        <v>57</v>
      </c>
    </row>
    <row r="58" spans="1:4">
      <c r="A58" s="14" t="s">
        <v>22</v>
      </c>
      <c r="B58" s="6">
        <f t="shared" ca="1" si="0"/>
        <v>29</v>
      </c>
      <c r="C58" s="3">
        <v>20</v>
      </c>
      <c r="D58" s="8" t="s">
        <v>43</v>
      </c>
    </row>
    <row r="59" spans="1:4">
      <c r="A59" s="14" t="s">
        <v>22</v>
      </c>
      <c r="B59" s="6">
        <f t="shared" ca="1" si="0"/>
        <v>30</v>
      </c>
      <c r="C59" s="3">
        <v>21</v>
      </c>
      <c r="D59" s="9" t="s">
        <v>44</v>
      </c>
    </row>
    <row r="60" spans="1:4">
      <c r="A60" s="14" t="s">
        <v>22</v>
      </c>
      <c r="B60" s="6">
        <f t="shared" ca="1" si="0"/>
        <v>33</v>
      </c>
      <c r="C60" s="3">
        <v>22</v>
      </c>
      <c r="D60" s="3" t="s">
        <v>58</v>
      </c>
    </row>
    <row r="61" spans="1:4">
      <c r="A61" s="14" t="s">
        <v>22</v>
      </c>
      <c r="B61" s="6">
        <f t="shared" ca="1" si="0"/>
        <v>30</v>
      </c>
      <c r="C61" s="3">
        <v>23</v>
      </c>
      <c r="D61" s="10" t="s">
        <v>45</v>
      </c>
    </row>
    <row r="62" spans="1:4">
      <c r="A62" s="14" t="s">
        <v>22</v>
      </c>
      <c r="B62" s="6">
        <f t="shared" ca="1" si="0"/>
        <v>30</v>
      </c>
      <c r="C62" s="3">
        <v>24</v>
      </c>
      <c r="D62" s="11" t="s">
        <v>46</v>
      </c>
    </row>
    <row r="63" spans="1:4">
      <c r="A63" s="14" t="s">
        <v>22</v>
      </c>
      <c r="B63" s="6">
        <f t="shared" ca="1" si="0"/>
        <v>31</v>
      </c>
      <c r="C63" s="3">
        <v>25</v>
      </c>
      <c r="D63" s="12" t="s">
        <v>47</v>
      </c>
    </row>
    <row r="64" spans="1:4">
      <c r="A64" s="14" t="s">
        <v>22</v>
      </c>
      <c r="B64" s="6">
        <f t="shared" ca="1" si="0"/>
        <v>30</v>
      </c>
      <c r="C64" s="3">
        <v>26</v>
      </c>
      <c r="D64" s="3" t="s">
        <v>59</v>
      </c>
    </row>
    <row r="65" spans="1:4">
      <c r="A65" s="14" t="s">
        <v>22</v>
      </c>
      <c r="B65" s="6">
        <f t="shared" ca="1" si="0"/>
        <v>32</v>
      </c>
      <c r="C65" s="3">
        <v>28</v>
      </c>
      <c r="D65" s="3" t="s">
        <v>60</v>
      </c>
    </row>
    <row r="66" spans="1:4">
      <c r="A66" s="14" t="s">
        <v>22</v>
      </c>
      <c r="B66" s="6">
        <f t="shared" ca="1" si="0"/>
        <v>29</v>
      </c>
      <c r="C66" s="3">
        <v>29</v>
      </c>
      <c r="D66" s="13" t="s">
        <v>48</v>
      </c>
    </row>
    <row r="67" spans="1:4">
      <c r="A67" s="14" t="s">
        <v>22</v>
      </c>
      <c r="B67" s="6">
        <f t="shared" ref="B67:B130" ca="1" si="1">RANDBETWEEN(28.6,33.06)</f>
        <v>33</v>
      </c>
      <c r="C67" s="3">
        <v>31</v>
      </c>
      <c r="D67" s="14" t="s">
        <v>49</v>
      </c>
    </row>
    <row r="68" spans="1:4">
      <c r="A68" s="14" t="s">
        <v>22</v>
      </c>
      <c r="B68" s="6">
        <f t="shared" ca="1" si="1"/>
        <v>32</v>
      </c>
      <c r="C68" s="3">
        <v>32</v>
      </c>
      <c r="D68" s="3" t="s">
        <v>61</v>
      </c>
    </row>
    <row r="69" spans="1:4">
      <c r="A69" s="14" t="s">
        <v>22</v>
      </c>
      <c r="B69" s="6">
        <f t="shared" ca="1" si="1"/>
        <v>33</v>
      </c>
      <c r="C69" s="3">
        <v>33</v>
      </c>
      <c r="D69" s="3" t="s">
        <v>62</v>
      </c>
    </row>
    <row r="70" spans="1:4">
      <c r="A70" s="14" t="s">
        <v>22</v>
      </c>
      <c r="B70" s="6">
        <f t="shared" ca="1" si="1"/>
        <v>32</v>
      </c>
      <c r="C70" s="3">
        <v>34</v>
      </c>
      <c r="D70" s="15" t="s">
        <v>50</v>
      </c>
    </row>
    <row r="71" spans="1:4">
      <c r="A71" s="14" t="s">
        <v>22</v>
      </c>
      <c r="B71" s="6">
        <f t="shared" ca="1" si="1"/>
        <v>33</v>
      </c>
      <c r="C71" s="3">
        <v>35</v>
      </c>
      <c r="D71" s="16" t="s">
        <v>51</v>
      </c>
    </row>
    <row r="72" spans="1:4">
      <c r="A72" s="14" t="s">
        <v>22</v>
      </c>
      <c r="B72" s="6">
        <f t="shared" ca="1" si="1"/>
        <v>33</v>
      </c>
      <c r="C72" s="3">
        <v>36</v>
      </c>
      <c r="D72" s="3" t="s">
        <v>63</v>
      </c>
    </row>
    <row r="73" spans="1:4">
      <c r="A73" s="14" t="s">
        <v>22</v>
      </c>
      <c r="B73" s="6">
        <f t="shared" ca="1" si="1"/>
        <v>30</v>
      </c>
      <c r="C73" s="3">
        <v>37</v>
      </c>
      <c r="D73" s="3" t="s">
        <v>64</v>
      </c>
    </row>
    <row r="74" spans="1:4">
      <c r="A74" s="14" t="s">
        <v>22</v>
      </c>
      <c r="B74" s="6">
        <f t="shared" ca="1" si="1"/>
        <v>31</v>
      </c>
      <c r="C74" s="3">
        <v>38</v>
      </c>
      <c r="D74" s="17" t="s">
        <v>52</v>
      </c>
    </row>
    <row r="75" spans="1:4">
      <c r="A75" s="14" t="s">
        <v>22</v>
      </c>
      <c r="B75" s="6">
        <f t="shared" ca="1" si="1"/>
        <v>31</v>
      </c>
      <c r="C75" s="3">
        <v>39</v>
      </c>
      <c r="D75" s="18" t="s">
        <v>53</v>
      </c>
    </row>
    <row r="76" spans="1:4">
      <c r="A76" s="20" t="s">
        <v>23</v>
      </c>
      <c r="B76" s="6">
        <f t="shared" ca="1" si="1"/>
        <v>33</v>
      </c>
      <c r="C76" s="3">
        <v>1</v>
      </c>
      <c r="D76" s="7" t="s">
        <v>5</v>
      </c>
    </row>
    <row r="77" spans="1:4">
      <c r="A77" s="20" t="s">
        <v>23</v>
      </c>
      <c r="B77" s="6">
        <f t="shared" ca="1" si="1"/>
        <v>31</v>
      </c>
      <c r="C77" s="3">
        <v>2</v>
      </c>
      <c r="D77" s="3" t="s">
        <v>6</v>
      </c>
    </row>
    <row r="78" spans="1:4">
      <c r="A78" s="20" t="s">
        <v>23</v>
      </c>
      <c r="B78" s="6">
        <f t="shared" ca="1" si="1"/>
        <v>30</v>
      </c>
      <c r="C78" s="3">
        <v>3</v>
      </c>
      <c r="D78" s="8" t="s">
        <v>7</v>
      </c>
    </row>
    <row r="79" spans="1:4">
      <c r="A79" s="20" t="s">
        <v>23</v>
      </c>
      <c r="B79" s="6">
        <f t="shared" ca="1" si="1"/>
        <v>31</v>
      </c>
      <c r="C79" s="3">
        <v>4</v>
      </c>
      <c r="D79" s="9" t="s">
        <v>13</v>
      </c>
    </row>
    <row r="80" spans="1:4">
      <c r="A80" s="20" t="s">
        <v>23</v>
      </c>
      <c r="B80" s="6">
        <f t="shared" ca="1" si="1"/>
        <v>29</v>
      </c>
      <c r="C80" s="3">
        <v>5</v>
      </c>
      <c r="D80" s="10" t="s">
        <v>8</v>
      </c>
    </row>
    <row r="81" spans="1:4">
      <c r="A81" s="20" t="s">
        <v>23</v>
      </c>
      <c r="B81" s="6">
        <f t="shared" ca="1" si="1"/>
        <v>32</v>
      </c>
      <c r="C81" s="3">
        <v>6</v>
      </c>
      <c r="D81" s="11" t="s">
        <v>9</v>
      </c>
    </row>
    <row r="82" spans="1:4">
      <c r="A82" s="20" t="s">
        <v>23</v>
      </c>
      <c r="B82" s="6">
        <f t="shared" ca="1" si="1"/>
        <v>33</v>
      </c>
      <c r="C82" s="3">
        <v>7</v>
      </c>
      <c r="D82" s="12" t="s">
        <v>14</v>
      </c>
    </row>
    <row r="83" spans="1:4">
      <c r="A83" s="20" t="s">
        <v>23</v>
      </c>
      <c r="B83" s="6">
        <f t="shared" ca="1" si="1"/>
        <v>33</v>
      </c>
      <c r="C83" s="3">
        <v>8</v>
      </c>
      <c r="D83" s="13" t="s">
        <v>10</v>
      </c>
    </row>
    <row r="84" spans="1:4">
      <c r="A84" s="20" t="s">
        <v>23</v>
      </c>
      <c r="B84" s="6">
        <f t="shared" ca="1" si="1"/>
        <v>29</v>
      </c>
      <c r="C84" s="3">
        <v>9</v>
      </c>
      <c r="D84" s="14" t="s">
        <v>11</v>
      </c>
    </row>
    <row r="85" spans="1:4">
      <c r="A85" s="20" t="s">
        <v>23</v>
      </c>
      <c r="B85" s="6">
        <f t="shared" ca="1" si="1"/>
        <v>31</v>
      </c>
      <c r="C85" s="3">
        <v>10</v>
      </c>
      <c r="D85" s="15" t="s">
        <v>12</v>
      </c>
    </row>
    <row r="86" spans="1:4">
      <c r="A86" s="20" t="s">
        <v>23</v>
      </c>
      <c r="B86" s="6">
        <f t="shared" ca="1" si="1"/>
        <v>30</v>
      </c>
      <c r="C86" s="3">
        <v>11</v>
      </c>
      <c r="D86" s="16" t="s">
        <v>15</v>
      </c>
    </row>
    <row r="87" spans="1:4">
      <c r="A87" s="20" t="s">
        <v>23</v>
      </c>
      <c r="B87" s="6">
        <f t="shared" ca="1" si="1"/>
        <v>33</v>
      </c>
      <c r="C87" s="3">
        <v>12</v>
      </c>
      <c r="D87" s="17" t="s">
        <v>16</v>
      </c>
    </row>
    <row r="88" spans="1:4">
      <c r="A88" s="20" t="s">
        <v>23</v>
      </c>
      <c r="B88" s="6">
        <f t="shared" ca="1" si="1"/>
        <v>29</v>
      </c>
      <c r="C88" s="3">
        <v>13</v>
      </c>
      <c r="D88" s="3" t="s">
        <v>54</v>
      </c>
    </row>
    <row r="89" spans="1:4">
      <c r="A89" s="20" t="s">
        <v>23</v>
      </c>
      <c r="B89" s="6">
        <f t="shared" ca="1" si="1"/>
        <v>31</v>
      </c>
      <c r="C89" s="3">
        <v>14</v>
      </c>
      <c r="D89" s="3" t="s">
        <v>55</v>
      </c>
    </row>
    <row r="90" spans="1:4">
      <c r="A90" s="20" t="s">
        <v>23</v>
      </c>
      <c r="B90" s="6">
        <f t="shared" ca="1" si="1"/>
        <v>32</v>
      </c>
      <c r="C90" s="3">
        <v>15</v>
      </c>
      <c r="D90" s="18" t="s">
        <v>17</v>
      </c>
    </row>
    <row r="91" spans="1:4">
      <c r="A91" s="20" t="s">
        <v>23</v>
      </c>
      <c r="B91" s="6">
        <f t="shared" ca="1" si="1"/>
        <v>29</v>
      </c>
      <c r="C91" s="3">
        <v>16</v>
      </c>
      <c r="D91" s="7" t="s">
        <v>41</v>
      </c>
    </row>
    <row r="92" spans="1:4">
      <c r="A92" s="20" t="s">
        <v>23</v>
      </c>
      <c r="B92" s="6">
        <f t="shared" ca="1" si="1"/>
        <v>29</v>
      </c>
      <c r="C92" s="3">
        <v>17</v>
      </c>
      <c r="D92" s="3" t="s">
        <v>42</v>
      </c>
    </row>
    <row r="93" spans="1:4">
      <c r="A93" s="20" t="s">
        <v>23</v>
      </c>
      <c r="B93" s="6">
        <f t="shared" ca="1" si="1"/>
        <v>32</v>
      </c>
      <c r="C93" s="3">
        <v>18</v>
      </c>
      <c r="D93" s="3" t="s">
        <v>56</v>
      </c>
    </row>
    <row r="94" spans="1:4">
      <c r="A94" s="20" t="s">
        <v>23</v>
      </c>
      <c r="B94" s="6">
        <f t="shared" ca="1" si="1"/>
        <v>29</v>
      </c>
      <c r="C94" s="3">
        <v>19</v>
      </c>
      <c r="D94" s="3" t="s">
        <v>57</v>
      </c>
    </row>
    <row r="95" spans="1:4">
      <c r="A95" s="20" t="s">
        <v>23</v>
      </c>
      <c r="B95" s="6">
        <f t="shared" ca="1" si="1"/>
        <v>31</v>
      </c>
      <c r="C95" s="3">
        <v>20</v>
      </c>
      <c r="D95" s="8" t="s">
        <v>43</v>
      </c>
    </row>
    <row r="96" spans="1:4">
      <c r="A96" s="20" t="s">
        <v>23</v>
      </c>
      <c r="B96" s="6">
        <f t="shared" ca="1" si="1"/>
        <v>29</v>
      </c>
      <c r="C96" s="3">
        <v>21</v>
      </c>
      <c r="D96" s="9" t="s">
        <v>44</v>
      </c>
    </row>
    <row r="97" spans="1:4">
      <c r="A97" s="20" t="s">
        <v>23</v>
      </c>
      <c r="B97" s="6">
        <f t="shared" ca="1" si="1"/>
        <v>29</v>
      </c>
      <c r="C97" s="3">
        <v>22</v>
      </c>
      <c r="D97" s="3" t="s">
        <v>58</v>
      </c>
    </row>
    <row r="98" spans="1:4">
      <c r="A98" s="20" t="s">
        <v>23</v>
      </c>
      <c r="B98" s="6">
        <f t="shared" ca="1" si="1"/>
        <v>29</v>
      </c>
      <c r="C98" s="3">
        <v>23</v>
      </c>
      <c r="D98" s="10" t="s">
        <v>45</v>
      </c>
    </row>
    <row r="99" spans="1:4">
      <c r="A99" s="20" t="s">
        <v>23</v>
      </c>
      <c r="B99" s="6">
        <f t="shared" ca="1" si="1"/>
        <v>29</v>
      </c>
      <c r="C99" s="3">
        <v>24</v>
      </c>
      <c r="D99" s="11" t="s">
        <v>46</v>
      </c>
    </row>
    <row r="100" spans="1:4">
      <c r="A100" s="20" t="s">
        <v>23</v>
      </c>
      <c r="B100" s="6">
        <f t="shared" ca="1" si="1"/>
        <v>30</v>
      </c>
      <c r="C100" s="3">
        <v>25</v>
      </c>
      <c r="D100" s="12" t="s">
        <v>47</v>
      </c>
    </row>
    <row r="101" spans="1:4">
      <c r="A101" s="20" t="s">
        <v>23</v>
      </c>
      <c r="B101" s="6">
        <f t="shared" ca="1" si="1"/>
        <v>32</v>
      </c>
      <c r="C101" s="3">
        <v>26</v>
      </c>
      <c r="D101" s="3" t="s">
        <v>59</v>
      </c>
    </row>
    <row r="102" spans="1:4">
      <c r="A102" s="20" t="s">
        <v>23</v>
      </c>
      <c r="B102" s="6">
        <f t="shared" ca="1" si="1"/>
        <v>33</v>
      </c>
      <c r="C102" s="3">
        <v>28</v>
      </c>
      <c r="D102" s="3" t="s">
        <v>60</v>
      </c>
    </row>
    <row r="103" spans="1:4">
      <c r="A103" s="20" t="s">
        <v>23</v>
      </c>
      <c r="B103" s="6">
        <f t="shared" ca="1" si="1"/>
        <v>31</v>
      </c>
      <c r="C103" s="3">
        <v>29</v>
      </c>
      <c r="D103" s="13" t="s">
        <v>48</v>
      </c>
    </row>
    <row r="104" spans="1:4">
      <c r="A104" s="20" t="s">
        <v>23</v>
      </c>
      <c r="B104" s="6">
        <f t="shared" ca="1" si="1"/>
        <v>31</v>
      </c>
      <c r="C104" s="3">
        <v>31</v>
      </c>
      <c r="D104" s="14" t="s">
        <v>49</v>
      </c>
    </row>
    <row r="105" spans="1:4">
      <c r="A105" s="20" t="s">
        <v>23</v>
      </c>
      <c r="B105" s="6">
        <f t="shared" ca="1" si="1"/>
        <v>32</v>
      </c>
      <c r="C105" s="3">
        <v>32</v>
      </c>
      <c r="D105" s="3" t="s">
        <v>61</v>
      </c>
    </row>
    <row r="106" spans="1:4">
      <c r="A106" s="20" t="s">
        <v>23</v>
      </c>
      <c r="B106" s="6">
        <f t="shared" ca="1" si="1"/>
        <v>31</v>
      </c>
      <c r="C106" s="3">
        <v>33</v>
      </c>
      <c r="D106" s="3" t="s">
        <v>62</v>
      </c>
    </row>
    <row r="107" spans="1:4">
      <c r="A107" s="20" t="s">
        <v>23</v>
      </c>
      <c r="B107" s="6">
        <f t="shared" ca="1" si="1"/>
        <v>31</v>
      </c>
      <c r="C107" s="3">
        <v>34</v>
      </c>
      <c r="D107" s="15" t="s">
        <v>50</v>
      </c>
    </row>
    <row r="108" spans="1:4">
      <c r="A108" s="20" t="s">
        <v>23</v>
      </c>
      <c r="B108" s="6">
        <f t="shared" ca="1" si="1"/>
        <v>33</v>
      </c>
      <c r="C108" s="3">
        <v>35</v>
      </c>
      <c r="D108" s="16" t="s">
        <v>51</v>
      </c>
    </row>
    <row r="109" spans="1:4">
      <c r="A109" s="20" t="s">
        <v>23</v>
      </c>
      <c r="B109" s="6">
        <f t="shared" ca="1" si="1"/>
        <v>32</v>
      </c>
      <c r="C109" s="3">
        <v>36</v>
      </c>
      <c r="D109" s="3" t="s">
        <v>63</v>
      </c>
    </row>
    <row r="110" spans="1:4">
      <c r="A110" s="20" t="s">
        <v>23</v>
      </c>
      <c r="B110" s="6">
        <f t="shared" ca="1" si="1"/>
        <v>29</v>
      </c>
      <c r="C110" s="3">
        <v>37</v>
      </c>
      <c r="D110" s="3" t="s">
        <v>64</v>
      </c>
    </row>
    <row r="111" spans="1:4">
      <c r="A111" s="20" t="s">
        <v>23</v>
      </c>
      <c r="B111" s="6">
        <f t="shared" ca="1" si="1"/>
        <v>30</v>
      </c>
      <c r="C111" s="3">
        <v>38</v>
      </c>
      <c r="D111" s="17" t="s">
        <v>52</v>
      </c>
    </row>
    <row r="112" spans="1:4">
      <c r="A112" s="20" t="s">
        <v>23</v>
      </c>
      <c r="B112" s="6">
        <f t="shared" ca="1" si="1"/>
        <v>32</v>
      </c>
      <c r="C112" s="3">
        <v>39</v>
      </c>
      <c r="D112" s="18" t="s">
        <v>53</v>
      </c>
    </row>
    <row r="113" spans="1:4">
      <c r="A113" s="14" t="s">
        <v>24</v>
      </c>
      <c r="B113" s="6">
        <f t="shared" ca="1" si="1"/>
        <v>32</v>
      </c>
      <c r="C113" s="3">
        <v>1</v>
      </c>
      <c r="D113" s="7" t="s">
        <v>5</v>
      </c>
    </row>
    <row r="114" spans="1:4">
      <c r="A114" s="14" t="s">
        <v>24</v>
      </c>
      <c r="B114" s="6">
        <f t="shared" ca="1" si="1"/>
        <v>32</v>
      </c>
      <c r="C114" s="3">
        <v>2</v>
      </c>
      <c r="D114" s="3" t="s">
        <v>6</v>
      </c>
    </row>
    <row r="115" spans="1:4">
      <c r="A115" s="14" t="s">
        <v>24</v>
      </c>
      <c r="B115" s="6">
        <f t="shared" ca="1" si="1"/>
        <v>30</v>
      </c>
      <c r="C115" s="3">
        <v>3</v>
      </c>
      <c r="D115" s="8" t="s">
        <v>7</v>
      </c>
    </row>
    <row r="116" spans="1:4">
      <c r="A116" s="14" t="s">
        <v>24</v>
      </c>
      <c r="B116" s="6">
        <f t="shared" ca="1" si="1"/>
        <v>33</v>
      </c>
      <c r="C116" s="3">
        <v>4</v>
      </c>
      <c r="D116" s="9" t="s">
        <v>13</v>
      </c>
    </row>
    <row r="117" spans="1:4">
      <c r="A117" s="14" t="s">
        <v>24</v>
      </c>
      <c r="B117" s="6">
        <f t="shared" ca="1" si="1"/>
        <v>30</v>
      </c>
      <c r="C117" s="3">
        <v>5</v>
      </c>
      <c r="D117" s="10" t="s">
        <v>8</v>
      </c>
    </row>
    <row r="118" spans="1:4">
      <c r="A118" s="14" t="s">
        <v>24</v>
      </c>
      <c r="B118" s="6">
        <f t="shared" ca="1" si="1"/>
        <v>33</v>
      </c>
      <c r="C118" s="3">
        <v>6</v>
      </c>
      <c r="D118" s="11" t="s">
        <v>9</v>
      </c>
    </row>
    <row r="119" spans="1:4">
      <c r="A119" s="14" t="s">
        <v>24</v>
      </c>
      <c r="B119" s="6">
        <f t="shared" ca="1" si="1"/>
        <v>33</v>
      </c>
      <c r="C119" s="3">
        <v>7</v>
      </c>
      <c r="D119" s="12" t="s">
        <v>14</v>
      </c>
    </row>
    <row r="120" spans="1:4">
      <c r="A120" s="14" t="s">
        <v>24</v>
      </c>
      <c r="B120" s="6">
        <f t="shared" ca="1" si="1"/>
        <v>32</v>
      </c>
      <c r="C120" s="3">
        <v>8</v>
      </c>
      <c r="D120" s="13" t="s">
        <v>10</v>
      </c>
    </row>
    <row r="121" spans="1:4">
      <c r="A121" s="14" t="s">
        <v>24</v>
      </c>
      <c r="B121" s="6">
        <f t="shared" ca="1" si="1"/>
        <v>30</v>
      </c>
      <c r="C121" s="3">
        <v>9</v>
      </c>
      <c r="D121" s="14" t="s">
        <v>11</v>
      </c>
    </row>
    <row r="122" spans="1:4">
      <c r="A122" s="14" t="s">
        <v>24</v>
      </c>
      <c r="B122" s="6">
        <f t="shared" ca="1" si="1"/>
        <v>33</v>
      </c>
      <c r="C122" s="3">
        <v>10</v>
      </c>
      <c r="D122" s="15" t="s">
        <v>12</v>
      </c>
    </row>
    <row r="123" spans="1:4">
      <c r="A123" s="14" t="s">
        <v>24</v>
      </c>
      <c r="B123" s="6">
        <f t="shared" ca="1" si="1"/>
        <v>30</v>
      </c>
      <c r="C123" s="3">
        <v>11</v>
      </c>
      <c r="D123" s="16" t="s">
        <v>15</v>
      </c>
    </row>
    <row r="124" spans="1:4">
      <c r="A124" s="14" t="s">
        <v>24</v>
      </c>
      <c r="B124" s="6">
        <f t="shared" ca="1" si="1"/>
        <v>29</v>
      </c>
      <c r="C124" s="3">
        <v>12</v>
      </c>
      <c r="D124" s="17" t="s">
        <v>16</v>
      </c>
    </row>
    <row r="125" spans="1:4">
      <c r="A125" s="14" t="s">
        <v>24</v>
      </c>
      <c r="B125" s="6">
        <f t="shared" ca="1" si="1"/>
        <v>33</v>
      </c>
      <c r="C125" s="3">
        <v>13</v>
      </c>
      <c r="D125" s="3" t="s">
        <v>54</v>
      </c>
    </row>
    <row r="126" spans="1:4">
      <c r="A126" s="14" t="s">
        <v>24</v>
      </c>
      <c r="B126" s="6">
        <f t="shared" ca="1" si="1"/>
        <v>31</v>
      </c>
      <c r="C126" s="3">
        <v>14</v>
      </c>
      <c r="D126" s="3" t="s">
        <v>55</v>
      </c>
    </row>
    <row r="127" spans="1:4">
      <c r="A127" s="14" t="s">
        <v>24</v>
      </c>
      <c r="B127" s="6">
        <f t="shared" ca="1" si="1"/>
        <v>33</v>
      </c>
      <c r="C127" s="3">
        <v>15</v>
      </c>
      <c r="D127" s="18" t="s">
        <v>17</v>
      </c>
    </row>
    <row r="128" spans="1:4">
      <c r="A128" s="14" t="s">
        <v>24</v>
      </c>
      <c r="B128" s="6">
        <f t="shared" ca="1" si="1"/>
        <v>31</v>
      </c>
      <c r="C128" s="3">
        <v>16</v>
      </c>
      <c r="D128" s="7" t="s">
        <v>41</v>
      </c>
    </row>
    <row r="129" spans="1:4">
      <c r="A129" s="14" t="s">
        <v>24</v>
      </c>
      <c r="B129" s="6">
        <f t="shared" ca="1" si="1"/>
        <v>31</v>
      </c>
      <c r="C129" s="3">
        <v>17</v>
      </c>
      <c r="D129" s="3" t="s">
        <v>42</v>
      </c>
    </row>
    <row r="130" spans="1:4">
      <c r="A130" s="14" t="s">
        <v>24</v>
      </c>
      <c r="B130" s="6">
        <f t="shared" ca="1" si="1"/>
        <v>29</v>
      </c>
      <c r="C130" s="3">
        <v>18</v>
      </c>
      <c r="D130" s="3" t="s">
        <v>56</v>
      </c>
    </row>
    <row r="131" spans="1:4">
      <c r="A131" s="14" t="s">
        <v>24</v>
      </c>
      <c r="B131" s="6">
        <f t="shared" ref="B131:B149" ca="1" si="2">RANDBETWEEN(28.6,33.06)</f>
        <v>32</v>
      </c>
      <c r="C131" s="3">
        <v>19</v>
      </c>
      <c r="D131" s="3" t="s">
        <v>57</v>
      </c>
    </row>
    <row r="132" spans="1:4">
      <c r="A132" s="14" t="s">
        <v>24</v>
      </c>
      <c r="B132" s="6">
        <f t="shared" ca="1" si="2"/>
        <v>31</v>
      </c>
      <c r="C132" s="3">
        <v>20</v>
      </c>
      <c r="D132" s="8" t="s">
        <v>43</v>
      </c>
    </row>
    <row r="133" spans="1:4">
      <c r="A133" s="14" t="s">
        <v>24</v>
      </c>
      <c r="B133" s="6">
        <f t="shared" ca="1" si="2"/>
        <v>31</v>
      </c>
      <c r="C133" s="3">
        <v>21</v>
      </c>
      <c r="D133" s="9" t="s">
        <v>44</v>
      </c>
    </row>
    <row r="134" spans="1:4">
      <c r="A134" s="14" t="s">
        <v>24</v>
      </c>
      <c r="B134" s="6">
        <f t="shared" ca="1" si="2"/>
        <v>31</v>
      </c>
      <c r="C134" s="3">
        <v>22</v>
      </c>
      <c r="D134" s="3" t="s">
        <v>58</v>
      </c>
    </row>
    <row r="135" spans="1:4">
      <c r="A135" s="14" t="s">
        <v>24</v>
      </c>
      <c r="B135" s="6">
        <f t="shared" ca="1" si="2"/>
        <v>32</v>
      </c>
      <c r="C135" s="3">
        <v>23</v>
      </c>
      <c r="D135" s="10" t="s">
        <v>45</v>
      </c>
    </row>
    <row r="136" spans="1:4">
      <c r="A136" s="14" t="s">
        <v>24</v>
      </c>
      <c r="B136" s="6">
        <f t="shared" ca="1" si="2"/>
        <v>32</v>
      </c>
      <c r="C136" s="3">
        <v>24</v>
      </c>
      <c r="D136" s="11" t="s">
        <v>46</v>
      </c>
    </row>
    <row r="137" spans="1:4">
      <c r="A137" s="14" t="s">
        <v>24</v>
      </c>
      <c r="B137" s="6">
        <f t="shared" ca="1" si="2"/>
        <v>33</v>
      </c>
      <c r="C137" s="3">
        <v>25</v>
      </c>
      <c r="D137" s="12" t="s">
        <v>47</v>
      </c>
    </row>
    <row r="138" spans="1:4">
      <c r="A138" s="14" t="s">
        <v>24</v>
      </c>
      <c r="B138" s="6">
        <f t="shared" ca="1" si="2"/>
        <v>32</v>
      </c>
      <c r="C138" s="3">
        <v>26</v>
      </c>
      <c r="D138" s="3" t="s">
        <v>59</v>
      </c>
    </row>
    <row r="139" spans="1:4">
      <c r="A139" s="14" t="s">
        <v>24</v>
      </c>
      <c r="B139" s="6">
        <f t="shared" ca="1" si="2"/>
        <v>33</v>
      </c>
      <c r="C139" s="3">
        <v>28</v>
      </c>
      <c r="D139" s="3" t="s">
        <v>60</v>
      </c>
    </row>
    <row r="140" spans="1:4">
      <c r="A140" s="14" t="s">
        <v>24</v>
      </c>
      <c r="B140" s="6">
        <f t="shared" ca="1" si="2"/>
        <v>32</v>
      </c>
      <c r="C140" s="3">
        <v>29</v>
      </c>
      <c r="D140" s="13" t="s">
        <v>48</v>
      </c>
    </row>
    <row r="141" spans="1:4">
      <c r="A141" s="14" t="s">
        <v>24</v>
      </c>
      <c r="B141" s="6">
        <f t="shared" ca="1" si="2"/>
        <v>30</v>
      </c>
      <c r="C141" s="3">
        <v>31</v>
      </c>
      <c r="D141" s="14" t="s">
        <v>49</v>
      </c>
    </row>
    <row r="142" spans="1:4">
      <c r="A142" s="14" t="s">
        <v>24</v>
      </c>
      <c r="B142" s="6">
        <f t="shared" ca="1" si="2"/>
        <v>33</v>
      </c>
      <c r="C142" s="3">
        <v>32</v>
      </c>
      <c r="D142" s="3" t="s">
        <v>61</v>
      </c>
    </row>
    <row r="143" spans="1:4">
      <c r="A143" s="14" t="s">
        <v>24</v>
      </c>
      <c r="B143" s="6">
        <f t="shared" ca="1" si="2"/>
        <v>31</v>
      </c>
      <c r="C143" s="3">
        <v>33</v>
      </c>
      <c r="D143" s="3" t="s">
        <v>62</v>
      </c>
    </row>
    <row r="144" spans="1:4">
      <c r="A144" s="14" t="s">
        <v>24</v>
      </c>
      <c r="B144" s="6">
        <f t="shared" ca="1" si="2"/>
        <v>29</v>
      </c>
      <c r="C144" s="3">
        <v>34</v>
      </c>
      <c r="D144" s="15" t="s">
        <v>50</v>
      </c>
    </row>
    <row r="145" spans="1:4">
      <c r="A145" s="14" t="s">
        <v>24</v>
      </c>
      <c r="B145" s="6">
        <f t="shared" ca="1" si="2"/>
        <v>32</v>
      </c>
      <c r="C145" s="3">
        <v>35</v>
      </c>
      <c r="D145" s="16" t="s">
        <v>51</v>
      </c>
    </row>
    <row r="146" spans="1:4">
      <c r="A146" s="14" t="s">
        <v>24</v>
      </c>
      <c r="B146" s="6">
        <f t="shared" ca="1" si="2"/>
        <v>32</v>
      </c>
      <c r="C146" s="3">
        <v>36</v>
      </c>
      <c r="D146" s="3" t="s">
        <v>63</v>
      </c>
    </row>
    <row r="147" spans="1:4">
      <c r="A147" s="14" t="s">
        <v>24</v>
      </c>
      <c r="B147" s="6">
        <f t="shared" ca="1" si="2"/>
        <v>32</v>
      </c>
      <c r="C147" s="3">
        <v>37</v>
      </c>
      <c r="D147" s="3" t="s">
        <v>64</v>
      </c>
    </row>
    <row r="148" spans="1:4">
      <c r="A148" s="14" t="s">
        <v>24</v>
      </c>
      <c r="B148" s="6">
        <f t="shared" ca="1" si="2"/>
        <v>33</v>
      </c>
      <c r="C148" s="3">
        <v>38</v>
      </c>
      <c r="D148" s="17" t="s">
        <v>52</v>
      </c>
    </row>
    <row r="149" spans="1:4">
      <c r="A149" s="14" t="s">
        <v>24</v>
      </c>
      <c r="B149" s="6">
        <f t="shared" ca="1" si="2"/>
        <v>32</v>
      </c>
      <c r="C149" s="3">
        <v>39</v>
      </c>
      <c r="D149" s="18" t="s">
        <v>53</v>
      </c>
    </row>
  </sheetData>
  <autoFilter ref="J8:O8" xr:uid="{A8E1CFCB-7C76-AF4A-B1B1-3639A57AB0F5}"/>
  <sortState xmlns:xlrd2="http://schemas.microsoft.com/office/spreadsheetml/2017/richdata2" ref="A1:G1">
    <sortCondition ref="A1"/>
  </sortState>
  <phoneticPr fontId="14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33D43-728A-B749-AE8D-2DDDA412E8B0}">
  <sheetPr codeName="Feuil2"/>
  <dimension ref="B2:BB13"/>
  <sheetViews>
    <sheetView tabSelected="1" zoomScale="57" zoomScaleNormal="60" workbookViewId="0">
      <selection activeCell="A7" sqref="A7"/>
    </sheetView>
  </sheetViews>
  <sheetFormatPr baseColWidth="10" defaultRowHeight="20.25"/>
  <cols>
    <col min="2" max="2" width="17.33203125" customWidth="1"/>
  </cols>
  <sheetData>
    <row r="2" spans="2:54" ht="20.100000000000001" customHeight="1">
      <c r="B2" s="31" t="s">
        <v>33</v>
      </c>
      <c r="C2" s="31"/>
      <c r="D2" s="31"/>
      <c r="E2" s="31"/>
      <c r="F2" s="31"/>
      <c r="G2" s="31"/>
      <c r="H2" s="31"/>
      <c r="I2" s="31"/>
      <c r="J2" s="31"/>
      <c r="K2" s="31"/>
      <c r="L2" s="31"/>
      <c r="R2" s="7" t="s">
        <v>5</v>
      </c>
      <c r="S2" s="3" t="s">
        <v>6</v>
      </c>
      <c r="T2" s="8" t="s">
        <v>7</v>
      </c>
      <c r="U2" s="9" t="s">
        <v>13</v>
      </c>
      <c r="V2" s="10" t="s">
        <v>8</v>
      </c>
      <c r="W2" s="11" t="s">
        <v>9</v>
      </c>
      <c r="X2" s="12" t="s">
        <v>14</v>
      </c>
      <c r="Y2" s="13" t="s">
        <v>10</v>
      </c>
      <c r="Z2" s="14" t="s">
        <v>11</v>
      </c>
      <c r="AA2" s="15" t="s">
        <v>12</v>
      </c>
      <c r="AB2" s="16" t="s">
        <v>15</v>
      </c>
      <c r="AC2" s="17" t="s">
        <v>16</v>
      </c>
      <c r="AD2" s="3" t="s">
        <v>54</v>
      </c>
      <c r="AE2" s="3" t="s">
        <v>55</v>
      </c>
      <c r="AF2" s="18" t="s">
        <v>17</v>
      </c>
      <c r="AG2" s="7" t="s">
        <v>41</v>
      </c>
      <c r="AH2" s="3" t="s">
        <v>42</v>
      </c>
      <c r="AI2" s="3" t="s">
        <v>56</v>
      </c>
      <c r="AJ2" s="3" t="s">
        <v>57</v>
      </c>
      <c r="AK2" s="8" t="s">
        <v>43</v>
      </c>
      <c r="AL2" s="9" t="s">
        <v>44</v>
      </c>
      <c r="AM2" s="3" t="s">
        <v>58</v>
      </c>
      <c r="AN2" s="10" t="s">
        <v>45</v>
      </c>
      <c r="AO2" s="11" t="s">
        <v>46</v>
      </c>
      <c r="AP2" s="12" t="s">
        <v>47</v>
      </c>
      <c r="AQ2" s="3" t="s">
        <v>59</v>
      </c>
      <c r="AR2" s="3" t="s">
        <v>60</v>
      </c>
      <c r="AS2" s="13" t="s">
        <v>48</v>
      </c>
      <c r="AT2" s="14" t="s">
        <v>49</v>
      </c>
      <c r="AU2" s="3" t="s">
        <v>61</v>
      </c>
      <c r="AV2" s="3" t="s">
        <v>62</v>
      </c>
      <c r="AW2" s="15" t="s">
        <v>50</v>
      </c>
      <c r="AX2" s="16" t="s">
        <v>51</v>
      </c>
      <c r="AY2" s="3" t="s">
        <v>63</v>
      </c>
      <c r="AZ2" s="3" t="s">
        <v>64</v>
      </c>
      <c r="BA2" s="17" t="s">
        <v>52</v>
      </c>
      <c r="BB2" s="18" t="s">
        <v>53</v>
      </c>
    </row>
    <row r="3" spans="2:54" ht="20.100000000000001" customHeight="1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R3">
        <f ca="1">SUMIFS(Feuil4!B:B,Feuil4!D:D,R$2,NOM,$B$7)</f>
        <v>33</v>
      </c>
      <c r="S3">
        <f ca="1">SUMIFS(Feuil4!B:B,Feuil4!D:D,S$2,NOM,$B$7)</f>
        <v>33</v>
      </c>
      <c r="T3">
        <f ca="1">SUMIFS(Feuil4!B:B,Feuil4!D:D,T$2,NOM,$B$7)</f>
        <v>30</v>
      </c>
      <c r="U3">
        <f ca="1">SUMIFS(Feuil4!B:B,Feuil4!D:D,U$2,NOM,$B$7)</f>
        <v>31</v>
      </c>
      <c r="V3">
        <f ca="1">SUMIFS(Feuil4!B:B,Feuil4!D:D,V$2,NOM,$B$7)</f>
        <v>31</v>
      </c>
      <c r="W3">
        <f ca="1">SUMIFS(Feuil4!B:B,Feuil4!D:D,W$2,NOM,$B$7)</f>
        <v>32</v>
      </c>
      <c r="X3">
        <f ca="1">SUMIFS(Feuil4!B:B,Feuil4!D:D,X$2,NOM,$B$7)</f>
        <v>29</v>
      </c>
      <c r="Y3">
        <f ca="1">SUMIFS(Feuil4!B:B,Feuil4!D:D,Y$2,NOM,$B$7)</f>
        <v>29</v>
      </c>
      <c r="Z3">
        <f ca="1">SUMIFS(Feuil4!B:B,Feuil4!D:D,Z$2,NOM,$B$7)</f>
        <v>32</v>
      </c>
      <c r="AA3">
        <f ca="1">SUMIFS(Feuil4!B:B,Feuil4!D:D,AA$2,NOM,$B$7)</f>
        <v>30</v>
      </c>
      <c r="AB3">
        <f ca="1">SUMIFS(Feuil4!B:B,Feuil4!D:D,AB$2,NOM,$B$7)</f>
        <v>30</v>
      </c>
      <c r="AC3">
        <f ca="1">SUMIFS(Feuil4!B:B,Feuil4!D:D,AC$2,NOM,$B$7)</f>
        <v>32</v>
      </c>
      <c r="AD3">
        <f ca="1">SUMIFS(Feuil4!B:B,Feuil4!D:D,AD$2,NOM,$B$7)</f>
        <v>33</v>
      </c>
      <c r="AE3">
        <f ca="1">SUMIFS(Feuil4!B:B,Feuil4!D:D,AE$2,NOM,$B$7)</f>
        <v>29</v>
      </c>
      <c r="AF3">
        <f ca="1">SUMIFS(Feuil4!B:B,Feuil4!D:D,AF$2,NOM,$B$7)</f>
        <v>31</v>
      </c>
      <c r="AG3">
        <f ca="1">SUMIFS(Feuil4!B:B,Feuil4!D:D,AG$2,NOM,$B$7)</f>
        <v>29</v>
      </c>
      <c r="AH3">
        <f ca="1">SUMIFS(Feuil4!B:B,Feuil4!D:D,AH$2,NOM,$B$7)</f>
        <v>29</v>
      </c>
      <c r="AI3">
        <f ca="1">SUMIFS(Feuil4!B:B,Feuil4!D:D,AI$2,NOM,$B$7)</f>
        <v>29</v>
      </c>
      <c r="AJ3">
        <f ca="1">SUMIFS(Feuil4!B:B,Feuil4!D:D,AJ$2,NOM,$B$7)</f>
        <v>30</v>
      </c>
      <c r="AK3">
        <f ca="1">SUMIFS(Feuil4!B:B,Feuil4!D:D,AK$2,NOM,$B$7)</f>
        <v>30</v>
      </c>
      <c r="AL3">
        <f ca="1">SUMIFS(Feuil4!B:B,Feuil4!D:D,AL$2,NOM,$B$7)</f>
        <v>33</v>
      </c>
      <c r="AM3">
        <f ca="1">SUMIFS(Feuil4!B:B,Feuil4!D:D,AM$2,NOM,$B$7)</f>
        <v>31</v>
      </c>
      <c r="AN3">
        <f ca="1">SUMIFS(Feuil4!B:B,Feuil4!D:D,AN$2,NOM,$B$7)</f>
        <v>29</v>
      </c>
      <c r="AO3">
        <f ca="1">SUMIFS(Feuil4!B:B,Feuil4!D:D,AO$2,NOM,$B$7)</f>
        <v>30</v>
      </c>
      <c r="AP3">
        <f ca="1">SUMIFS(Feuil4!B:B,Feuil4!D:D,AP$2,NOM,$B$7)</f>
        <v>30</v>
      </c>
      <c r="AQ3">
        <f ca="1">SUMIFS(Feuil4!B:B,Feuil4!D:D,AQ$2,NOM,$B$7)</f>
        <v>29</v>
      </c>
      <c r="AR3">
        <f ca="1">SUMIFS(Feuil4!B:B,Feuil4!D:D,AR$2,NOM,$B$7)</f>
        <v>32</v>
      </c>
      <c r="AS3">
        <f ca="1">SUMIFS(Feuil4!B:B,Feuil4!D:D,AS$2,NOM,$B$7)</f>
        <v>30</v>
      </c>
      <c r="AT3">
        <f ca="1">SUMIFS(Feuil4!B:B,Feuil4!D:D,AT$2,NOM,$B$7)</f>
        <v>29</v>
      </c>
      <c r="AU3">
        <f ca="1">SUMIFS(Feuil4!B:B,Feuil4!D:D,AU$2,NOM,$B$7)</f>
        <v>29</v>
      </c>
      <c r="AV3">
        <f ca="1">SUMIFS(Feuil4!B:B,Feuil4!D:D,AV$2,NOM,$B$7)</f>
        <v>33</v>
      </c>
      <c r="AW3">
        <f ca="1">SUMIFS(Feuil4!B:B,Feuil4!D:D,AW$2,NOM,$B$7)</f>
        <v>32</v>
      </c>
      <c r="AX3">
        <f ca="1">SUMIFS(Feuil4!B:B,Feuil4!D:D,AX$2,NOM,$B$7)</f>
        <v>32</v>
      </c>
      <c r="AY3">
        <f ca="1">SUMIFS(Feuil4!B:B,Feuil4!D:D,AY$2,NOM,$B$7)</f>
        <v>32</v>
      </c>
      <c r="AZ3">
        <f ca="1">SUMIFS(Feuil4!B:B,Feuil4!D:D,AZ$2,NOM,$B$7)</f>
        <v>32</v>
      </c>
      <c r="BA3">
        <f ca="1">SUMIFS(Feuil4!B:B,Feuil4!D:D,BA$2,NOM,$B$7)</f>
        <v>30</v>
      </c>
      <c r="BB3">
        <f ca="1">SUMIFS(Feuil4!B:B,Feuil4!D:D,BB$2,NOM,$B$7)</f>
        <v>31</v>
      </c>
    </row>
    <row r="4" spans="2:54" ht="20.100000000000001" customHeight="1"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2:54"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2:54">
      <c r="B6" s="28" t="s">
        <v>0</v>
      </c>
      <c r="C6" s="23"/>
      <c r="D6" s="28" t="s">
        <v>34</v>
      </c>
      <c r="E6" s="23"/>
      <c r="F6" s="28" t="s">
        <v>8</v>
      </c>
      <c r="G6" s="23"/>
      <c r="H6" s="28" t="s">
        <v>19</v>
      </c>
      <c r="I6" s="23"/>
      <c r="J6" s="28" t="s">
        <v>35</v>
      </c>
      <c r="K6" s="23"/>
      <c r="L6" s="28" t="s">
        <v>21</v>
      </c>
    </row>
    <row r="7" spans="2:54">
      <c r="B7" s="23" t="s">
        <v>4</v>
      </c>
      <c r="C7" s="22"/>
      <c r="D7" s="22" t="str">
        <f>VLOOKUP($B$7,Feuil4!$J$9:$O$12,2,FALSE)</f>
        <v>Arriere</v>
      </c>
      <c r="E7" s="22"/>
      <c r="F7" s="24">
        <f>VLOOKUP($B$7,Feuil4!$J$9:$O$12,3,FALSE)</f>
        <v>28</v>
      </c>
      <c r="G7" s="22"/>
      <c r="H7" s="24">
        <f>VLOOKUP($B$7,Feuil4!$J$9:$O$12,4,FALSE)</f>
        <v>183</v>
      </c>
      <c r="I7" s="22"/>
      <c r="J7" s="24">
        <f>VLOOKUP($B$7,Feuil4!$J$9:$O$12,5,FALSE)</f>
        <v>89</v>
      </c>
      <c r="K7" s="22"/>
      <c r="L7" s="22" t="str">
        <f>VLOOKUP($B$7,Feuil4!$J$9:$O$12,6,FALSE)</f>
        <v>FR</v>
      </c>
    </row>
    <row r="8" spans="2:54">
      <c r="B8" s="22"/>
      <c r="C8" s="33" t="s">
        <v>36</v>
      </c>
      <c r="D8" s="33"/>
      <c r="E8" s="33"/>
      <c r="F8" s="29" t="s">
        <v>37</v>
      </c>
      <c r="G8" s="26"/>
      <c r="H8" s="30" t="s">
        <v>38</v>
      </c>
      <c r="I8" s="22"/>
      <c r="J8" s="22"/>
      <c r="K8" s="22"/>
      <c r="L8" s="22"/>
    </row>
    <row r="9" spans="2:54">
      <c r="B9" s="22"/>
      <c r="C9" s="33"/>
      <c r="D9" s="33"/>
      <c r="E9" s="33"/>
      <c r="F9" s="32" t="e" vm="1">
        <f ca="1">_xlfn.MAXIFS(Feuil4!B:B,Feuil4!A:A,B7)</f>
        <v>#NAME?</v>
      </c>
      <c r="G9" s="22"/>
      <c r="H9" s="32" t="e" vm="2">
        <f ca="1">(F9*90)/100</f>
        <v>#NAME?</v>
      </c>
      <c r="I9" s="22"/>
      <c r="J9" s="22"/>
      <c r="K9" s="22"/>
      <c r="L9" s="22"/>
    </row>
    <row r="10" spans="2:54">
      <c r="B10" s="22"/>
      <c r="C10" s="33"/>
      <c r="D10" s="33"/>
      <c r="E10" s="33"/>
      <c r="F10" s="32"/>
      <c r="G10" s="22"/>
      <c r="H10" s="32"/>
      <c r="I10" s="22"/>
      <c r="J10" s="22"/>
      <c r="K10" s="22"/>
      <c r="L10" s="22"/>
    </row>
    <row r="11" spans="2:54">
      <c r="B11" s="22"/>
      <c r="C11" s="33"/>
      <c r="D11" s="33"/>
      <c r="E11" s="33"/>
      <c r="F11" s="29" t="s">
        <v>39</v>
      </c>
      <c r="G11" s="25"/>
      <c r="H11" s="30" t="s">
        <v>40</v>
      </c>
      <c r="I11" s="22"/>
      <c r="J11" s="22"/>
      <c r="K11" s="22"/>
      <c r="L11" s="22"/>
    </row>
    <row r="12" spans="2:54">
      <c r="B12" s="22"/>
      <c r="C12" s="33"/>
      <c r="D12" s="33"/>
      <c r="E12" s="33"/>
      <c r="F12" s="32" t="e" vm="2">
        <f ca="1">F9/3.6</f>
        <v>#NAME?</v>
      </c>
      <c r="G12" s="22"/>
      <c r="H12" s="32" t="e" vm="2">
        <f ca="1">(F12*90)/100</f>
        <v>#NAME?</v>
      </c>
      <c r="I12" s="22"/>
      <c r="J12" s="22"/>
      <c r="K12" s="22"/>
      <c r="L12" s="22"/>
    </row>
    <row r="13" spans="2:54">
      <c r="B13" s="27"/>
      <c r="C13" s="34"/>
      <c r="D13" s="34"/>
      <c r="E13" s="34"/>
      <c r="F13" s="35"/>
      <c r="G13" s="27"/>
      <c r="H13" s="35"/>
      <c r="I13" s="27"/>
      <c r="J13" s="27"/>
      <c r="K13" s="27"/>
      <c r="L13" s="27"/>
    </row>
  </sheetData>
  <mergeCells count="6">
    <mergeCell ref="B2:L4"/>
    <mergeCell ref="F9:F10"/>
    <mergeCell ref="C8:E13"/>
    <mergeCell ref="H9:H10"/>
    <mergeCell ref="H12:H13"/>
    <mergeCell ref="F12:F13"/>
  </mergeCell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069FD2B-07C0-B848-B013-621DEC8BD709}">
          <x14:formula1>
            <xm:f>Feuil4!$J$9:$J$12</xm:f>
          </x14:formula1>
          <xm:sqref>B7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07008-A663-DF46-9DE3-DAC2E7615555}">
  <sheetPr codeName="Feuil3"/>
  <dimension ref="A1"/>
  <sheetViews>
    <sheetView topLeftCell="B4" zoomScale="25" workbookViewId="0">
      <selection activeCell="C10" sqref="C10"/>
    </sheetView>
  </sheetViews>
  <sheetFormatPr baseColWidth="10" defaultRowHeight="2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Feuil4</vt:lpstr>
      <vt:lpstr>Feuil5</vt:lpstr>
      <vt:lpstr>Feuil6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Dany</cp:lastModifiedBy>
  <dcterms:created xsi:type="dcterms:W3CDTF">2022-01-10T16:40:49Z</dcterms:created>
  <dcterms:modified xsi:type="dcterms:W3CDTF">2022-01-14T18:28:01Z</dcterms:modified>
</cp:coreProperties>
</file>