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658358C4-1C5E-4919-A52A-322816A36113}" xr6:coauthVersionLast="47" xr6:coauthVersionMax="47" xr10:uidLastSave="{00000000-0000-0000-0000-000000000000}"/>
  <bookViews>
    <workbookView xWindow="-120" yWindow="-120" windowWidth="20730" windowHeight="11160" xr2:uid="{D32D45F1-DAEC-4C81-ACBE-024F255B0B27}"/>
  </bookViews>
  <sheets>
    <sheet name="Facture" sheetId="1" r:id="rId1"/>
    <sheet name="Clients" sheetId="2" r:id="rId2"/>
    <sheet name="Facture (2)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" i="3" l="1"/>
  <c r="D2" i="3"/>
  <c r="D5" i="3" s="1"/>
  <c r="G31" i="1"/>
  <c r="D33" i="3" l="1"/>
  <c r="D35" i="3" s="1"/>
  <c r="G33" i="1"/>
  <c r="G35" i="1" s="1"/>
  <c r="F2" i="1"/>
  <c r="F5" i="1" s="1"/>
</calcChain>
</file>

<file path=xl/sharedStrings.xml><?xml version="1.0" encoding="utf-8"?>
<sst xmlns="http://schemas.openxmlformats.org/spreadsheetml/2006/main" count="76" uniqueCount="46">
  <si>
    <t>Facture</t>
  </si>
  <si>
    <t>Date :</t>
  </si>
  <si>
    <t>Facture  n° :</t>
  </si>
  <si>
    <t>Client  n° :</t>
  </si>
  <si>
    <t>Échéance :</t>
  </si>
  <si>
    <t>Client</t>
  </si>
  <si>
    <t>Description</t>
  </si>
  <si>
    <t>Quantité</t>
  </si>
  <si>
    <t>Montant</t>
  </si>
  <si>
    <t>Sous total</t>
  </si>
  <si>
    <t>Taux TVA</t>
  </si>
  <si>
    <t>Montant TVA</t>
  </si>
  <si>
    <t>TOTAL</t>
  </si>
  <si>
    <t>N° client</t>
  </si>
  <si>
    <t>Nom</t>
  </si>
  <si>
    <t>Prénom</t>
  </si>
  <si>
    <t>Société</t>
  </si>
  <si>
    <t>Rue</t>
  </si>
  <si>
    <t>CP</t>
  </si>
  <si>
    <t>Ville</t>
  </si>
  <si>
    <t>Téléphone</t>
  </si>
  <si>
    <t>Autre (remise,…</t>
  </si>
  <si>
    <t>Adresse</t>
  </si>
  <si>
    <t>CP + Ville</t>
  </si>
  <si>
    <t>Fax :</t>
  </si>
  <si>
    <t>Site :</t>
  </si>
  <si>
    <t>Anon SPRL</t>
  </si>
  <si>
    <t>Ciment</t>
  </si>
  <si>
    <t>Sable</t>
  </si>
  <si>
    <t>Fixateur</t>
  </si>
  <si>
    <t>Nom 1</t>
  </si>
  <si>
    <t>Nom 2</t>
  </si>
  <si>
    <t>Prénom 1</t>
  </si>
  <si>
    <t>Prénom 2</t>
  </si>
  <si>
    <t>Société 1</t>
  </si>
  <si>
    <t>Société 2</t>
  </si>
  <si>
    <t>Rue 1</t>
  </si>
  <si>
    <t>Rue 2</t>
  </si>
  <si>
    <t>Ville 1</t>
  </si>
  <si>
    <t>Ville 2</t>
  </si>
  <si>
    <t>*** ** ** **</t>
  </si>
  <si>
    <t>[nom] + [prénom]</t>
  </si>
  <si>
    <t>[Société]</t>
  </si>
  <si>
    <t>[Rue]</t>
  </si>
  <si>
    <t>[CP + Ville]</t>
  </si>
  <si>
    <t>[Téléphone]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</si>
</sst>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[$€-80C]_-;\-* #,##0.00\ [$€-80C]_-;_-* &quot;-&quot;??\ [$€-80C]_-;_-@_-"/>
  </numFmts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2"/>
      <color theme="0" tint="-4.9989318521683403E-2"/>
      <name val="Calibri Light"/>
      <family val="2"/>
      <scheme val="major"/>
    </font>
    <font>
      <b/>
      <u/>
      <sz val="12"/>
      <color theme="1"/>
      <name val="Calibri"/>
      <family val="2"/>
      <scheme val="minor"/>
    </font>
    <font>
      <b/>
      <sz val="14"/>
      <color theme="0" tint="-4.9989318521683403E-2"/>
      <name val="Calibri"/>
      <family val="2"/>
      <scheme val="minor"/>
    </font>
    <font>
      <b/>
      <i/>
      <sz val="10"/>
      <color theme="1"/>
      <name val="72 Black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8"/>
      <color rgb="FFFF0000"/>
      <name val="72 Black"/>
      <family val="2"/>
    </font>
    <font>
      <sz val="16"/>
      <color rgb="FFFF0000"/>
      <name val="72 Black"/>
      <family val="2"/>
    </font>
    <font>
      <sz val="8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63">
    <xf numFmtId="0" fontId="0" fillId="0" borderId="0" xfId="0"/>
    <xf numFmtId="0" fontId="2" fillId="0" borderId="0" xfId="0" applyFont="1"/>
    <xf numFmtId="0" fontId="1" fillId="0" borderId="0" xfId="0" applyFont="1"/>
    <xf numFmtId="0" fontId="4" fillId="0" borderId="0" xfId="0" applyFont="1"/>
    <xf numFmtId="0" fontId="0" fillId="0" borderId="1" xfId="0" applyBorder="1"/>
    <xf numFmtId="0" fontId="0" fillId="0" borderId="3" xfId="0" applyBorder="1"/>
    <xf numFmtId="0" fontId="0" fillId="2" borderId="4" xfId="0" applyFill="1" applyBorder="1"/>
    <xf numFmtId="0" fontId="0" fillId="0" borderId="4" xfId="0" applyBorder="1"/>
    <xf numFmtId="0" fontId="0" fillId="2" borderId="5" xfId="0" applyFill="1" applyBorder="1"/>
    <xf numFmtId="0" fontId="0" fillId="2" borderId="9" xfId="0" applyFill="1" applyBorder="1"/>
    <xf numFmtId="0" fontId="0" fillId="2" borderId="0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0" borderId="17" xfId="0" applyBorder="1"/>
    <xf numFmtId="0" fontId="1" fillId="3" borderId="0" xfId="0" applyFont="1" applyFill="1" applyAlignment="1">
      <alignment horizontal="center"/>
    </xf>
    <xf numFmtId="14" fontId="0" fillId="0" borderId="17" xfId="0" applyNumberFormat="1" applyBorder="1"/>
    <xf numFmtId="14" fontId="0" fillId="3" borderId="17" xfId="0" applyNumberFormat="1" applyFill="1" applyBorder="1"/>
    <xf numFmtId="164" fontId="0" fillId="0" borderId="8" xfId="1" applyNumberFormat="1" applyFont="1" applyBorder="1"/>
    <xf numFmtId="164" fontId="0" fillId="2" borderId="10" xfId="1" applyNumberFormat="1" applyFont="1" applyFill="1" applyBorder="1"/>
    <xf numFmtId="164" fontId="0" fillId="0" borderId="10" xfId="1" applyNumberFormat="1" applyFont="1" applyBorder="1"/>
    <xf numFmtId="164" fontId="0" fillId="2" borderId="13" xfId="1" applyNumberFormat="1" applyFont="1" applyFill="1" applyBorder="1"/>
    <xf numFmtId="164" fontId="0" fillId="0" borderId="0" xfId="1" applyNumberFormat="1" applyFont="1"/>
    <xf numFmtId="164" fontId="0" fillId="0" borderId="1" xfId="1" applyNumberFormat="1" applyFont="1" applyBorder="1"/>
    <xf numFmtId="9" fontId="0" fillId="0" borderId="0" xfId="2" applyFont="1"/>
    <xf numFmtId="0" fontId="6" fillId="0" borderId="0" xfId="0" applyFont="1" applyAlignment="1">
      <alignment horizontal="center"/>
    </xf>
    <xf numFmtId="0" fontId="3" fillId="5" borderId="0" xfId="0" applyFont="1" applyFill="1" applyAlignment="1">
      <alignment horizontal="left"/>
    </xf>
    <xf numFmtId="0" fontId="5" fillId="5" borderId="2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13" fillId="0" borderId="0" xfId="0" applyFont="1"/>
    <xf numFmtId="0" fontId="14" fillId="0" borderId="0" xfId="0" applyFont="1"/>
    <xf numFmtId="0" fontId="1" fillId="0" borderId="0" xfId="0" applyFont="1" applyFill="1"/>
    <xf numFmtId="0" fontId="0" fillId="0" borderId="3" xfId="0" applyFill="1" applyBorder="1"/>
    <xf numFmtId="164" fontId="0" fillId="0" borderId="8" xfId="1" applyNumberFormat="1" applyFont="1" applyFill="1" applyBorder="1"/>
    <xf numFmtId="0" fontId="0" fillId="0" borderId="4" xfId="0" applyFill="1" applyBorder="1"/>
    <xf numFmtId="164" fontId="0" fillId="0" borderId="10" xfId="1" applyNumberFormat="1" applyFont="1" applyFill="1" applyBorder="1"/>
    <xf numFmtId="0" fontId="0" fillId="0" borderId="5" xfId="0" applyFill="1" applyBorder="1"/>
    <xf numFmtId="164" fontId="0" fillId="0" borderId="13" xfId="1" applyNumberFormat="1" applyFont="1" applyFill="1" applyBorder="1"/>
    <xf numFmtId="0" fontId="11" fillId="0" borderId="0" xfId="0" applyFont="1" applyAlignment="1"/>
    <xf numFmtId="0" fontId="10" fillId="4" borderId="0" xfId="0" applyFont="1" applyFill="1" applyAlignment="1"/>
    <xf numFmtId="0" fontId="10" fillId="4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3" fillId="5" borderId="0" xfId="0" applyFont="1" applyFill="1" applyAlignment="1">
      <alignment horizontal="left"/>
    </xf>
    <xf numFmtId="0" fontId="5" fillId="5" borderId="14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8" xfId="0" applyFill="1" applyBorder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781050</xdr:colOff>
          <xdr:row>6</xdr:row>
          <xdr:rowOff>9525</xdr:rowOff>
        </xdr:from>
        <xdr:to>
          <xdr:col>4</xdr:col>
          <xdr:colOff>457200</xdr:colOff>
          <xdr:row>9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Récupérer les infos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695325</xdr:colOff>
          <xdr:row>6</xdr:row>
          <xdr:rowOff>19050</xdr:rowOff>
        </xdr:from>
        <xdr:to>
          <xdr:col>6</xdr:col>
          <xdr:colOff>352425</xdr:colOff>
          <xdr:row>9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209550</xdr:colOff>
          <xdr:row>7</xdr:row>
          <xdr:rowOff>133350</xdr:rowOff>
        </xdr:from>
        <xdr:to>
          <xdr:col>3</xdr:col>
          <xdr:colOff>590550</xdr:colOff>
          <xdr:row>10</xdr:row>
          <xdr:rowOff>142875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Récupérer les infos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171450</xdr:colOff>
          <xdr:row>11</xdr:row>
          <xdr:rowOff>123825</xdr:rowOff>
        </xdr:from>
        <xdr:to>
          <xdr:col>3</xdr:col>
          <xdr:colOff>590550</xdr:colOff>
          <xdr:row>14</xdr:row>
          <xdr:rowOff>161925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81898-CE7D-4FC6-8D6D-2CC9C3A812BA}">
  <sheetPr codeName="Feuil1"/>
  <dimension ref="A1:G38"/>
  <sheetViews>
    <sheetView tabSelected="1" workbookViewId="0">
      <selection activeCell="I16" sqref="I16"/>
    </sheetView>
  </sheetViews>
  <sheetFormatPr baseColWidth="10" defaultRowHeight="15"/>
  <cols>
    <col min="2" max="2" width="11.42578125" customWidth="1"/>
    <col min="6" max="6" width="13.7109375" customWidth="1"/>
  </cols>
  <sheetData>
    <row r="1" spans="1:6" ht="23.25">
      <c r="A1" s="41" t="s">
        <v>26</v>
      </c>
      <c r="B1" s="41"/>
      <c r="E1" s="42" t="s">
        <v>0</v>
      </c>
      <c r="F1" s="42"/>
    </row>
    <row r="2" spans="1:6">
      <c r="A2" s="30" t="s">
        <v>22</v>
      </c>
      <c r="E2" s="1" t="s">
        <v>1</v>
      </c>
      <c r="F2" s="17">
        <f ca="1">TODAY()</f>
        <v>44357</v>
      </c>
    </row>
    <row r="3" spans="1:6">
      <c r="A3" s="30" t="s">
        <v>23</v>
      </c>
      <c r="E3" s="1" t="s">
        <v>2</v>
      </c>
      <c r="F3" s="15">
        <v>1</v>
      </c>
    </row>
    <row r="4" spans="1:6">
      <c r="A4" s="30" t="s">
        <v>20</v>
      </c>
      <c r="E4" s="30" t="s">
        <v>3</v>
      </c>
      <c r="F4" s="15">
        <v>101</v>
      </c>
    </row>
    <row r="5" spans="1:6">
      <c r="A5" s="30" t="s">
        <v>24</v>
      </c>
      <c r="E5" s="1" t="s">
        <v>4</v>
      </c>
      <c r="F5" s="18">
        <f ca="1">F2+30</f>
        <v>44387</v>
      </c>
    </row>
    <row r="6" spans="1:6">
      <c r="A6" s="32" t="s">
        <v>25</v>
      </c>
    </row>
    <row r="10" spans="1:6" ht="15.75">
      <c r="A10" s="43" t="s">
        <v>5</v>
      </c>
      <c r="B10" s="43"/>
    </row>
    <row r="11" spans="1:6">
      <c r="A11" s="31" t="s">
        <v>41</v>
      </c>
    </row>
    <row r="12" spans="1:6">
      <c r="A12" s="31" t="s">
        <v>42</v>
      </c>
    </row>
    <row r="13" spans="1:6">
      <c r="A13" s="31" t="s">
        <v>43</v>
      </c>
    </row>
    <row r="14" spans="1:6">
      <c r="A14" s="31" t="s">
        <v>44</v>
      </c>
    </row>
    <row r="15" spans="1:6">
      <c r="A15" s="31" t="s">
        <v>45</v>
      </c>
    </row>
    <row r="17" spans="1:7" ht="15.75" thickBot="1"/>
    <row r="18" spans="1:7" ht="27" customHeight="1" thickBot="1">
      <c r="A18" s="44" t="s">
        <v>6</v>
      </c>
      <c r="B18" s="45"/>
      <c r="C18" s="45"/>
      <c r="D18" s="45"/>
      <c r="E18" s="46"/>
      <c r="F18" s="28" t="s">
        <v>7</v>
      </c>
      <c r="G18" s="29" t="s">
        <v>8</v>
      </c>
    </row>
    <row r="19" spans="1:7">
      <c r="A19" s="47" t="s">
        <v>27</v>
      </c>
      <c r="B19" s="48"/>
      <c r="C19" s="48"/>
      <c r="D19" s="48"/>
      <c r="E19" s="49"/>
      <c r="F19" s="5">
        <v>25</v>
      </c>
      <c r="G19" s="19">
        <v>250</v>
      </c>
    </row>
    <row r="20" spans="1:7">
      <c r="A20" s="54" t="s">
        <v>28</v>
      </c>
      <c r="B20" s="55"/>
      <c r="C20" s="55"/>
      <c r="D20" s="55"/>
      <c r="E20" s="56"/>
      <c r="F20" s="6">
        <v>10</v>
      </c>
      <c r="G20" s="20">
        <v>300</v>
      </c>
    </row>
    <row r="21" spans="1:7">
      <c r="A21" s="51" t="s">
        <v>29</v>
      </c>
      <c r="B21" s="52"/>
      <c r="C21" s="52"/>
      <c r="D21" s="52"/>
      <c r="E21" s="53"/>
      <c r="F21" s="7">
        <v>15</v>
      </c>
      <c r="G21" s="21">
        <v>500</v>
      </c>
    </row>
    <row r="22" spans="1:7">
      <c r="A22" s="9"/>
      <c r="B22" s="10"/>
      <c r="C22" s="10"/>
      <c r="D22" s="10"/>
      <c r="E22" s="11"/>
      <c r="F22" s="6"/>
      <c r="G22" s="20"/>
    </row>
    <row r="23" spans="1:7">
      <c r="A23" s="51"/>
      <c r="B23" s="52"/>
      <c r="C23" s="52"/>
      <c r="D23" s="52"/>
      <c r="E23" s="53"/>
      <c r="F23" s="7"/>
      <c r="G23" s="21"/>
    </row>
    <row r="24" spans="1:7">
      <c r="A24" s="9"/>
      <c r="B24" s="10"/>
      <c r="C24" s="10"/>
      <c r="D24" s="10"/>
      <c r="E24" s="11"/>
      <c r="F24" s="6"/>
      <c r="G24" s="20"/>
    </row>
    <row r="25" spans="1:7">
      <c r="A25" s="51"/>
      <c r="B25" s="52"/>
      <c r="C25" s="52"/>
      <c r="D25" s="52"/>
      <c r="E25" s="53"/>
      <c r="F25" s="7"/>
      <c r="G25" s="21"/>
    </row>
    <row r="26" spans="1:7">
      <c r="A26" s="9"/>
      <c r="B26" s="10"/>
      <c r="C26" s="10"/>
      <c r="D26" s="10"/>
      <c r="E26" s="11"/>
      <c r="F26" s="6"/>
      <c r="G26" s="20"/>
    </row>
    <row r="27" spans="1:7">
      <c r="A27" s="51"/>
      <c r="B27" s="52"/>
      <c r="C27" s="52"/>
      <c r="D27" s="52"/>
      <c r="E27" s="53"/>
      <c r="F27" s="7"/>
      <c r="G27" s="21"/>
    </row>
    <row r="28" spans="1:7">
      <c r="A28" s="9"/>
      <c r="B28" s="10"/>
      <c r="C28" s="10"/>
      <c r="D28" s="10"/>
      <c r="E28" s="11"/>
      <c r="F28" s="6"/>
      <c r="G28" s="20"/>
    </row>
    <row r="29" spans="1:7">
      <c r="A29" s="51"/>
      <c r="B29" s="52"/>
      <c r="C29" s="52"/>
      <c r="D29" s="52"/>
      <c r="E29" s="53"/>
      <c r="F29" s="7"/>
      <c r="G29" s="21"/>
    </row>
    <row r="30" spans="1:7" ht="15.75" thickBot="1">
      <c r="A30" s="12"/>
      <c r="B30" s="13"/>
      <c r="C30" s="13"/>
      <c r="D30" s="13"/>
      <c r="E30" s="14"/>
      <c r="F30" s="8"/>
      <c r="G30" s="22"/>
    </row>
    <row r="31" spans="1:7">
      <c r="F31" s="2" t="s">
        <v>9</v>
      </c>
      <c r="G31" s="23">
        <f>SUM(G19:G30)</f>
        <v>1050</v>
      </c>
    </row>
    <row r="32" spans="1:7">
      <c r="F32" t="s">
        <v>10</v>
      </c>
      <c r="G32" s="25">
        <v>0.21</v>
      </c>
    </row>
    <row r="33" spans="3:7">
      <c r="F33" t="s">
        <v>11</v>
      </c>
      <c r="G33" s="23">
        <f>G31*G32</f>
        <v>220.5</v>
      </c>
    </row>
    <row r="34" spans="3:7" ht="15.75" thickBot="1">
      <c r="F34" s="4" t="s">
        <v>21</v>
      </c>
      <c r="G34" s="24">
        <v>0</v>
      </c>
    </row>
    <row r="35" spans="3:7" ht="16.5" thickTop="1">
      <c r="F35" s="3" t="s">
        <v>12</v>
      </c>
      <c r="G35" s="23">
        <f>G31+G33+G34</f>
        <v>1270.5</v>
      </c>
    </row>
    <row r="38" spans="3:7">
      <c r="C38" s="50"/>
      <c r="D38" s="50"/>
      <c r="E38" s="50"/>
    </row>
  </sheetData>
  <mergeCells count="12">
    <mergeCell ref="C38:E38"/>
    <mergeCell ref="A27:E27"/>
    <mergeCell ref="A29:E29"/>
    <mergeCell ref="A20:E20"/>
    <mergeCell ref="A21:E21"/>
    <mergeCell ref="A23:E23"/>
    <mergeCell ref="A25:E25"/>
    <mergeCell ref="A1:B1"/>
    <mergeCell ref="E1:F1"/>
    <mergeCell ref="A10:B10"/>
    <mergeCell ref="A18:E18"/>
    <mergeCell ref="A19:E19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upere">
                <anchor moveWithCells="1" sizeWithCells="1">
                  <from>
                    <xdr:col>2</xdr:col>
                    <xdr:colOff>781050</xdr:colOff>
                    <xdr:row>6</xdr:row>
                    <xdr:rowOff>9525</xdr:rowOff>
                  </from>
                  <to>
                    <xdr:col>4</xdr:col>
                    <xdr:colOff>457200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mprimerlapage">
                <anchor moveWithCells="1" sizeWithCells="1">
                  <from>
                    <xdr:col>4</xdr:col>
                    <xdr:colOff>695325</xdr:colOff>
                    <xdr:row>6</xdr:row>
                    <xdr:rowOff>19050</xdr:rowOff>
                  </from>
                  <to>
                    <xdr:col>6</xdr:col>
                    <xdr:colOff>352425</xdr:colOff>
                    <xdr:row>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0C31F-8E9E-4EFE-B0CA-7CA418C3A68B}">
  <sheetPr codeName="Feuil2"/>
  <dimension ref="A1:H3"/>
  <sheetViews>
    <sheetView workbookViewId="0"/>
  </sheetViews>
  <sheetFormatPr baseColWidth="10" defaultRowHeight="15"/>
  <cols>
    <col min="4" max="4" width="16.140625" bestFit="1" customWidth="1"/>
    <col min="5" max="5" width="19" bestFit="1" customWidth="1"/>
    <col min="7" max="7" width="17.28515625" bestFit="1" customWidth="1"/>
  </cols>
  <sheetData>
    <row r="1" spans="1:8">
      <c r="A1" s="16" t="s">
        <v>13</v>
      </c>
      <c r="B1" s="16" t="s">
        <v>14</v>
      </c>
      <c r="C1" s="16" t="s">
        <v>15</v>
      </c>
      <c r="D1" s="16" t="s">
        <v>16</v>
      </c>
      <c r="E1" s="16" t="s">
        <v>17</v>
      </c>
      <c r="F1" s="16" t="s">
        <v>18</v>
      </c>
      <c r="G1" s="16" t="s">
        <v>19</v>
      </c>
      <c r="H1" s="16" t="s">
        <v>20</v>
      </c>
    </row>
    <row r="2" spans="1:8">
      <c r="A2">
        <v>101</v>
      </c>
      <c r="B2" t="s">
        <v>30</v>
      </c>
      <c r="C2" t="s">
        <v>32</v>
      </c>
      <c r="D2" t="s">
        <v>34</v>
      </c>
      <c r="E2" t="s">
        <v>36</v>
      </c>
      <c r="F2">
        <v>1000</v>
      </c>
      <c r="G2" t="s">
        <v>38</v>
      </c>
      <c r="H2" t="s">
        <v>40</v>
      </c>
    </row>
    <row r="3" spans="1:8">
      <c r="A3">
        <v>102</v>
      </c>
      <c r="B3" t="s">
        <v>31</v>
      </c>
      <c r="C3" t="s">
        <v>33</v>
      </c>
      <c r="D3" t="s">
        <v>35</v>
      </c>
      <c r="E3" t="s">
        <v>37</v>
      </c>
      <c r="F3">
        <v>1000</v>
      </c>
      <c r="G3" t="s">
        <v>39</v>
      </c>
      <c r="H3" t="s">
        <v>40</v>
      </c>
    </row>
  </sheetData>
  <phoneticPr fontId="1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4924C-FB8B-47F5-8469-95A9C7469138}">
  <sheetPr codeName="Feuil3"/>
  <dimension ref="A1:D38"/>
  <sheetViews>
    <sheetView workbookViewId="0">
      <selection activeCell="E11" sqref="E11"/>
    </sheetView>
  </sheetViews>
  <sheetFormatPr baseColWidth="10" defaultRowHeight="15"/>
  <cols>
    <col min="1" max="1" width="57.42578125" customWidth="1"/>
    <col min="2" max="2" width="4.42578125" customWidth="1"/>
    <col min="3" max="3" width="13.7109375" customWidth="1"/>
    <col min="4" max="4" width="13.140625" customWidth="1"/>
  </cols>
  <sheetData>
    <row r="1" spans="1:4" ht="23.25">
      <c r="A1" s="40" t="s">
        <v>26</v>
      </c>
      <c r="B1" s="39"/>
      <c r="C1" s="42" t="s">
        <v>0</v>
      </c>
      <c r="D1" s="42"/>
    </row>
    <row r="2" spans="1:4">
      <c r="A2" s="30" t="s">
        <v>22</v>
      </c>
      <c r="C2" s="1" t="s">
        <v>1</v>
      </c>
      <c r="D2" s="17">
        <f ca="1">TODAY()</f>
        <v>44357</v>
      </c>
    </row>
    <row r="3" spans="1:4">
      <c r="A3" s="30" t="s">
        <v>23</v>
      </c>
      <c r="C3" s="1" t="s">
        <v>2</v>
      </c>
      <c r="D3" s="15">
        <v>1</v>
      </c>
    </row>
    <row r="4" spans="1:4">
      <c r="A4" s="30" t="s">
        <v>20</v>
      </c>
      <c r="C4" s="30" t="s">
        <v>3</v>
      </c>
      <c r="D4" s="15">
        <v>101</v>
      </c>
    </row>
    <row r="5" spans="1:4">
      <c r="A5" s="30" t="s">
        <v>24</v>
      </c>
      <c r="C5" s="1" t="s">
        <v>4</v>
      </c>
      <c r="D5" s="18">
        <f ca="1">D2+30</f>
        <v>44387</v>
      </c>
    </row>
    <row r="6" spans="1:4">
      <c r="A6" s="32" t="s">
        <v>25</v>
      </c>
    </row>
    <row r="10" spans="1:4" ht="15.75">
      <c r="A10" s="27" t="s">
        <v>5</v>
      </c>
    </row>
    <row r="11" spans="1:4">
      <c r="A11" s="31" t="s">
        <v>41</v>
      </c>
    </row>
    <row r="12" spans="1:4">
      <c r="A12" s="31" t="s">
        <v>42</v>
      </c>
    </row>
    <row r="13" spans="1:4">
      <c r="A13" s="31" t="s">
        <v>43</v>
      </c>
    </row>
    <row r="14" spans="1:4">
      <c r="A14" s="31" t="s">
        <v>44</v>
      </c>
    </row>
    <row r="15" spans="1:4">
      <c r="A15" s="31" t="s">
        <v>45</v>
      </c>
    </row>
    <row r="17" spans="1:4" ht="15.75" thickBot="1"/>
    <row r="18" spans="1:4" ht="27" customHeight="1" thickBot="1">
      <c r="A18" s="44" t="s">
        <v>6</v>
      </c>
      <c r="B18" s="46"/>
      <c r="C18" s="28" t="s">
        <v>7</v>
      </c>
      <c r="D18" s="29" t="s">
        <v>8</v>
      </c>
    </row>
    <row r="19" spans="1:4">
      <c r="A19" s="61" t="s">
        <v>27</v>
      </c>
      <c r="B19" s="62"/>
      <c r="C19" s="33">
        <v>25</v>
      </c>
      <c r="D19" s="34">
        <v>250</v>
      </c>
    </row>
    <row r="20" spans="1:4">
      <c r="A20" s="57" t="s">
        <v>28</v>
      </c>
      <c r="B20" s="58"/>
      <c r="C20" s="35">
        <v>10</v>
      </c>
      <c r="D20" s="36">
        <v>300</v>
      </c>
    </row>
    <row r="21" spans="1:4">
      <c r="A21" s="57" t="s">
        <v>29</v>
      </c>
      <c r="B21" s="58"/>
      <c r="C21" s="35">
        <v>15</v>
      </c>
      <c r="D21" s="36">
        <v>500</v>
      </c>
    </row>
    <row r="22" spans="1:4">
      <c r="A22" s="57"/>
      <c r="B22" s="58"/>
      <c r="C22" s="35"/>
      <c r="D22" s="36"/>
    </row>
    <row r="23" spans="1:4">
      <c r="A23" s="57"/>
      <c r="B23" s="58"/>
      <c r="C23" s="35"/>
      <c r="D23" s="36"/>
    </row>
    <row r="24" spans="1:4">
      <c r="A24" s="57"/>
      <c r="B24" s="58"/>
      <c r="C24" s="35"/>
      <c r="D24" s="36"/>
    </row>
    <row r="25" spans="1:4">
      <c r="A25" s="57"/>
      <c r="B25" s="58"/>
      <c r="C25" s="35"/>
      <c r="D25" s="36"/>
    </row>
    <row r="26" spans="1:4">
      <c r="A26" s="57"/>
      <c r="B26" s="58"/>
      <c r="C26" s="35"/>
      <c r="D26" s="36"/>
    </row>
    <row r="27" spans="1:4">
      <c r="A27" s="57"/>
      <c r="B27" s="58"/>
      <c r="C27" s="35"/>
      <c r="D27" s="36"/>
    </row>
    <row r="28" spans="1:4">
      <c r="A28" s="57"/>
      <c r="B28" s="58"/>
      <c r="C28" s="35"/>
      <c r="D28" s="36"/>
    </row>
    <row r="29" spans="1:4">
      <c r="A29" s="57"/>
      <c r="B29" s="58"/>
      <c r="C29" s="35"/>
      <c r="D29" s="36"/>
    </row>
    <row r="30" spans="1:4" ht="15.75" thickBot="1">
      <c r="A30" s="59"/>
      <c r="B30" s="60"/>
      <c r="C30" s="37"/>
      <c r="D30" s="38"/>
    </row>
    <row r="31" spans="1:4">
      <c r="C31" s="2" t="s">
        <v>9</v>
      </c>
      <c r="D31" s="23">
        <f>SUM(D19:D30)</f>
        <v>1050</v>
      </c>
    </row>
    <row r="32" spans="1:4">
      <c r="C32" t="s">
        <v>10</v>
      </c>
      <c r="D32" s="25">
        <v>0.21</v>
      </c>
    </row>
    <row r="33" spans="2:4">
      <c r="C33" t="s">
        <v>11</v>
      </c>
      <c r="D33" s="23">
        <f>D31*D32</f>
        <v>220.5</v>
      </c>
    </row>
    <row r="34" spans="2:4" ht="15.75" thickBot="1">
      <c r="C34" s="4" t="s">
        <v>21</v>
      </c>
      <c r="D34" s="24">
        <v>0</v>
      </c>
    </row>
    <row r="35" spans="2:4" ht="16.5" thickTop="1">
      <c r="C35" s="3" t="s">
        <v>12</v>
      </c>
      <c r="D35" s="23">
        <f>D31+D33+D34</f>
        <v>1270.5</v>
      </c>
    </row>
    <row r="38" spans="2:4">
      <c r="B38" s="26"/>
    </row>
  </sheetData>
  <mergeCells count="14">
    <mergeCell ref="A27:B27"/>
    <mergeCell ref="A28:B28"/>
    <mergeCell ref="A29:B29"/>
    <mergeCell ref="A30:B30"/>
    <mergeCell ref="C1:D1"/>
    <mergeCell ref="A21:B21"/>
    <mergeCell ref="A22:B22"/>
    <mergeCell ref="A23:B23"/>
    <mergeCell ref="A24:B24"/>
    <mergeCell ref="A25:B25"/>
    <mergeCell ref="A26:B26"/>
    <mergeCell ref="A18:B18"/>
    <mergeCell ref="A19:B19"/>
    <mergeCell ref="A20:B20"/>
  </mergeCells>
  <conditionalFormatting sqref="A22 C22:D22 A24 C24:D24 A26 C26:D26 A28 C28:D28 A30 C30:D30 A19:D21 A23:D23 A25:D25 A27:D27 A29:D29">
    <cfRule type="expression" dxfId="0" priority="1">
      <formula>MOD(ROW(),2)</formula>
    </cfRule>
  </conditionalFormatting>
  <pageMargins left="0.7" right="0.34" top="0.75" bottom="0.5600000000000000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Récupérerlesinfosclient">
                <anchor moveWithCells="1" sizeWithCells="1">
                  <from>
                    <xdr:col>2</xdr:col>
                    <xdr:colOff>209550</xdr:colOff>
                    <xdr:row>7</xdr:row>
                    <xdr:rowOff>133350</xdr:rowOff>
                  </from>
                  <to>
                    <xdr:col>3</xdr:col>
                    <xdr:colOff>590550</xdr:colOff>
                    <xdr:row>10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Imprimerlapage">
                <anchor moveWithCells="1" sizeWithCells="1">
                  <from>
                    <xdr:col>2</xdr:col>
                    <xdr:colOff>171450</xdr:colOff>
                    <xdr:row>11</xdr:row>
                    <xdr:rowOff>123825</xdr:rowOff>
                  </from>
                  <to>
                    <xdr:col>3</xdr:col>
                    <xdr:colOff>590550</xdr:colOff>
                    <xdr:row>14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</vt:lpstr>
      <vt:lpstr>Clients</vt:lpstr>
      <vt:lpstr>Facture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LHOTTE Sylvian</dc:creator>
  <cp:lastModifiedBy>Dany</cp:lastModifiedBy>
  <cp:lastPrinted>2021-06-10T07:57:34Z</cp:lastPrinted>
  <dcterms:created xsi:type="dcterms:W3CDTF">2021-06-08T10:07:32Z</dcterms:created>
  <dcterms:modified xsi:type="dcterms:W3CDTF">2021-06-10T10:24:08Z</dcterms:modified>
</cp:coreProperties>
</file>