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8_{05ECF351-26D6-44DA-8B88-1BDDAF7F4A40}" xr6:coauthVersionLast="46" xr6:coauthVersionMax="46" xr10:uidLastSave="{00000000-0000-0000-0000-000000000000}"/>
  <bookViews>
    <workbookView xWindow="-120" yWindow="-120" windowWidth="20730" windowHeight="11160" xr2:uid="{4F088CAB-51D2-4F55-B90A-D4953B4FBBB8}"/>
  </bookViews>
  <sheets>
    <sheet name="Test TF" sheetId="1" r:id="rId1"/>
  </sheets>
  <externalReferences>
    <externalReference r:id="rId2"/>
  </externalReferences>
  <definedNames>
    <definedName name="_xlnm._FilterDatabase" localSheetId="0" hidden="1">'Test TF'!$A$49:$F$55</definedName>
    <definedName name="_xlnm.Print_Titles" localSheetId="0">'Test TF'!$1:$6</definedName>
    <definedName name="_xlnm.Print_Area" localSheetId="0">'Test TF'!$A$1:$F$104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4" i="1" l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B41" i="1"/>
  <c r="C41" i="1" s="1"/>
  <c r="B40" i="1"/>
  <c r="C40" i="1" s="1"/>
  <c r="B39" i="1"/>
  <c r="C39" i="1" s="1"/>
  <c r="B38" i="1"/>
  <c r="C38" i="1" s="1"/>
  <c r="B37" i="1"/>
  <c r="C37" i="1" s="1"/>
  <c r="B36" i="1"/>
  <c r="C36" i="1" s="1"/>
  <c r="B35" i="1"/>
  <c r="C35" i="1" s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A6" i="1"/>
  <c r="A3" i="1"/>
  <c r="F2" i="1"/>
  <c r="A1" i="1"/>
</calcChain>
</file>

<file path=xl/sharedStrings.xml><?xml version="1.0" encoding="utf-8"?>
<sst xmlns="http://schemas.openxmlformats.org/spreadsheetml/2006/main" count="11" uniqueCount="10">
  <si>
    <t>Titre du document :</t>
  </si>
  <si>
    <t>Référence :</t>
  </si>
  <si>
    <t xml:space="preserve">Pagination : </t>
  </si>
  <si>
    <t>1 sur 7</t>
  </si>
  <si>
    <t>N° de risque</t>
  </si>
  <si>
    <t>N° test</t>
  </si>
  <si>
    <t>Libellé des fiches de test</t>
  </si>
  <si>
    <t>Version</t>
  </si>
  <si>
    <t>M
C
--</t>
  </si>
  <si>
    <t>Impact DGM (O/N)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</si>
</sst>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-copie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s"/>
      <sheetName val="Analyse de risques"/>
      <sheetName val="Protocole"/>
      <sheetName val="Test TI"/>
      <sheetName val="Test TF"/>
      <sheetName val="Fin Protocole"/>
    </sheetNames>
    <sheetDataSet>
      <sheetData sheetId="0"/>
      <sheetData sheetId="1">
        <row r="3">
          <cell r="X3" t="str">
            <v>Annule :</v>
          </cell>
        </row>
        <row r="4">
          <cell r="X4" t="str">
            <v xml:space="preserve">Pagination : </v>
          </cell>
        </row>
        <row r="31">
          <cell r="X31" t="str">
            <v>Référence :</v>
          </cell>
        </row>
        <row r="32">
          <cell r="X32" t="str">
            <v xml:space="preserve">Pagination : </v>
          </cell>
        </row>
        <row r="62">
          <cell r="X62" t="str">
            <v>Référence :</v>
          </cell>
        </row>
        <row r="63">
          <cell r="X63" t="str">
            <v xml:space="preserve">Pagination : </v>
          </cell>
        </row>
        <row r="68">
          <cell r="W68" t="str">
            <v>Test de qualification</v>
          </cell>
        </row>
        <row r="69">
          <cell r="W69" t="str">
            <v>N°</v>
          </cell>
          <cell r="Y69" t="str">
            <v>Libellé du test</v>
          </cell>
        </row>
        <row r="70">
          <cell r="W70" t="str">
            <v>TF_01</v>
          </cell>
        </row>
        <row r="71">
          <cell r="W71" t="str">
            <v>TI_01</v>
          </cell>
        </row>
        <row r="72">
          <cell r="W72" t="str">
            <v>TI_02</v>
          </cell>
        </row>
        <row r="73">
          <cell r="W73" t="str">
            <v>TI_03</v>
          </cell>
        </row>
        <row r="74">
          <cell r="W74" t="str">
            <v>TI_02</v>
          </cell>
        </row>
        <row r="75">
          <cell r="W75" t="str">
            <v>TI_04</v>
          </cell>
        </row>
        <row r="77">
          <cell r="X77" t="str">
            <v>Référence :</v>
          </cell>
        </row>
        <row r="78">
          <cell r="X78" t="str">
            <v xml:space="preserve">Pagination : </v>
          </cell>
        </row>
        <row r="82">
          <cell r="W82" t="str">
            <v>Test de qualification</v>
          </cell>
        </row>
        <row r="83">
          <cell r="W83" t="str">
            <v>N°</v>
          </cell>
          <cell r="Y83" t="str">
            <v>Libellé du test</v>
          </cell>
        </row>
        <row r="84">
          <cell r="W84" t="str">
            <v>TF_02</v>
          </cell>
        </row>
        <row r="85">
          <cell r="W85" t="str">
            <v>TI_03</v>
          </cell>
        </row>
        <row r="86">
          <cell r="W86" t="str">
            <v>TF_03</v>
          </cell>
        </row>
        <row r="87">
          <cell r="W87" t="str">
            <v>TF_04</v>
          </cell>
        </row>
        <row r="88">
          <cell r="W88" t="str">
            <v>TI_01</v>
          </cell>
        </row>
        <row r="89">
          <cell r="W89" t="str">
            <v>TI_03</v>
          </cell>
        </row>
        <row r="92">
          <cell r="X92" t="str">
            <v>Référence :</v>
          </cell>
        </row>
        <row r="93">
          <cell r="X93" t="str">
            <v xml:space="preserve">Pagination : </v>
          </cell>
        </row>
        <row r="97">
          <cell r="W97" t="str">
            <v>Test de qualification</v>
          </cell>
        </row>
        <row r="98">
          <cell r="W98" t="str">
            <v>N°</v>
          </cell>
          <cell r="Y98" t="str">
            <v>Libellé du test</v>
          </cell>
        </row>
        <row r="99">
          <cell r="W99" t="str">
            <v>TF_02</v>
          </cell>
        </row>
        <row r="100">
          <cell r="W100" t="str">
            <v>TI_03</v>
          </cell>
        </row>
        <row r="101">
          <cell r="W101" t="str">
            <v>TF_03</v>
          </cell>
        </row>
        <row r="102">
          <cell r="W102" t="str">
            <v>TF_01</v>
          </cell>
        </row>
        <row r="103">
          <cell r="W103" t="str">
            <v>TI_01</v>
          </cell>
        </row>
        <row r="104">
          <cell r="W104" t="str">
            <v>TI_02</v>
          </cell>
        </row>
        <row r="107">
          <cell r="X107" t="str">
            <v>Référence :</v>
          </cell>
        </row>
        <row r="108">
          <cell r="X108" t="str">
            <v xml:space="preserve">Pagination : </v>
          </cell>
        </row>
        <row r="112">
          <cell r="W112" t="str">
            <v>Test de qualification</v>
          </cell>
        </row>
        <row r="113">
          <cell r="W113" t="str">
            <v>N°</v>
          </cell>
          <cell r="Y113" t="str">
            <v>Libellé du test</v>
          </cell>
        </row>
        <row r="114">
          <cell r="W114" t="str">
            <v>TF_04</v>
          </cell>
        </row>
        <row r="115">
          <cell r="W115" t="str">
            <v>TI_01</v>
          </cell>
        </row>
        <row r="116">
          <cell r="W116" t="str">
            <v>TI_03</v>
          </cell>
        </row>
        <row r="117">
          <cell r="W117" t="str">
            <v>TI_03</v>
          </cell>
        </row>
        <row r="118">
          <cell r="W118" t="str">
            <v>TI_02</v>
          </cell>
        </row>
        <row r="119">
          <cell r="W119" t="str">
            <v>TI_04</v>
          </cell>
        </row>
        <row r="122">
          <cell r="X122" t="str">
            <v>Référence :</v>
          </cell>
        </row>
        <row r="123">
          <cell r="X123" t="str">
            <v xml:space="preserve">Pagination : </v>
          </cell>
        </row>
        <row r="127">
          <cell r="W127" t="str">
            <v>Test de qualification</v>
          </cell>
        </row>
        <row r="128">
          <cell r="W128" t="str">
            <v>N°</v>
          </cell>
          <cell r="Y128" t="str">
            <v>Libellé du test</v>
          </cell>
        </row>
        <row r="129">
          <cell r="W129" t="str">
            <v>TF_04</v>
          </cell>
        </row>
        <row r="130">
          <cell r="W130" t="str">
            <v>TI_03</v>
          </cell>
        </row>
        <row r="131">
          <cell r="W131" t="str">
            <v>TI_02</v>
          </cell>
        </row>
        <row r="132">
          <cell r="W132" t="str">
            <v>TI_04</v>
          </cell>
        </row>
        <row r="133">
          <cell r="W133" t="str">
            <v>TF_02</v>
          </cell>
        </row>
        <row r="134">
          <cell r="W134" t="str">
            <v>TF_03</v>
          </cell>
        </row>
      </sheetData>
      <sheetData sheetId="2">
        <row r="4">
          <cell r="A4" t="str">
            <v/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5D643-E7BF-4ABB-8731-14540F5F3FFD}">
  <sheetPr codeName="Feuil10"/>
  <dimension ref="A1:AB106"/>
  <sheetViews>
    <sheetView tabSelected="1" zoomScaleNormal="100" workbookViewId="0">
      <selection activeCell="A9" sqref="A9"/>
    </sheetView>
  </sheetViews>
  <sheetFormatPr baseColWidth="10" defaultColWidth="11.42578125" defaultRowHeight="15" x14ac:dyDescent="0.25"/>
  <cols>
    <col min="1" max="1" width="12.42578125" style="6" customWidth="1"/>
    <col min="2" max="2" width="14.5703125" style="6" customWidth="1"/>
    <col min="3" max="3" width="65.7109375" style="6" customWidth="1"/>
    <col min="4" max="4" width="13.28515625" style="6" customWidth="1"/>
    <col min="5" max="5" width="12.7109375" style="10" customWidth="1"/>
    <col min="6" max="6" width="20" style="10" customWidth="1"/>
    <col min="48" max="49" width="20.140625" customWidth="1"/>
  </cols>
  <sheetData>
    <row r="1" spans="1:28" ht="14.1" customHeight="1" x14ac:dyDescent="0.25">
      <c r="A1" s="1" t="str">
        <f>IF(B7&lt;&gt;"","aaa","")</f>
        <v/>
      </c>
      <c r="B1" s="1"/>
      <c r="C1" s="1"/>
      <c r="D1" s="1"/>
      <c r="E1" s="1"/>
      <c r="F1" s="1"/>
    </row>
    <row r="2" spans="1:28" s="6" customFormat="1" ht="19.7" customHeight="1" x14ac:dyDescent="0.2">
      <c r="A2" s="2" t="s">
        <v>0</v>
      </c>
      <c r="B2" s="3"/>
      <c r="C2" s="3"/>
      <c r="D2" s="3"/>
      <c r="E2" s="4" t="s">
        <v>1</v>
      </c>
      <c r="F2" s="5" t="str">
        <f>IF([1]Protocole!$T$3&lt;&gt;"",[1]Protocole!$T$3,"")</f>
        <v/>
      </c>
    </row>
    <row r="3" spans="1:28" s="6" customFormat="1" ht="19.7" customHeight="1" x14ac:dyDescent="0.25">
      <c r="A3" s="7" t="str">
        <f>IF([1]Protocole!$A$4&lt;&gt;"",[1]Protocole!$A$4,"")</f>
        <v/>
      </c>
      <c r="B3" s="8"/>
      <c r="C3" s="8"/>
      <c r="D3" s="8"/>
      <c r="E3" s="4" t="s">
        <v>2</v>
      </c>
      <c r="F3" s="9" t="s">
        <v>3</v>
      </c>
      <c r="AB3" s="6" t="s">
        <v>3</v>
      </c>
    </row>
    <row r="4" spans="1:28" ht="6.95" customHeight="1" thickBot="1" x14ac:dyDescent="0.3"/>
    <row r="5" spans="1:28" ht="63.75" customHeight="1" thickBot="1" x14ac:dyDescent="0.3">
      <c r="A5" s="11" t="s">
        <v>4</v>
      </c>
      <c r="B5" s="12" t="s">
        <v>5</v>
      </c>
      <c r="C5" s="11" t="s">
        <v>6</v>
      </c>
      <c r="D5" s="11" t="s">
        <v>7</v>
      </c>
      <c r="E5" s="11" t="s">
        <v>8</v>
      </c>
      <c r="F5" s="13" t="s">
        <v>9</v>
      </c>
    </row>
    <row r="6" spans="1:28" ht="17.100000000000001" customHeight="1" x14ac:dyDescent="0.25">
      <c r="A6" s="14" t="str">
        <f>IF(B7&lt;&gt;"","Qualification d'Installation","")</f>
        <v/>
      </c>
      <c r="B6" s="14"/>
      <c r="C6" s="14"/>
      <c r="D6" s="14"/>
      <c r="E6" s="14"/>
      <c r="F6" s="14"/>
    </row>
    <row r="7" spans="1:28" ht="53.85" customHeight="1" x14ac:dyDescent="0.25">
      <c r="A7" s="4"/>
      <c r="B7" s="4"/>
      <c r="C7" s="4" t="str">
        <f>IF(B7&lt;&gt;"",VLOOKUP(B7,'[1]Analyse de risques'!$W$1:$Y$315,3,FALSE),"")</f>
        <v/>
      </c>
      <c r="D7" s="4"/>
      <c r="E7" s="4"/>
      <c r="F7" s="5"/>
    </row>
    <row r="8" spans="1:28" ht="53.85" customHeight="1" x14ac:dyDescent="0.25">
      <c r="A8" s="4"/>
      <c r="B8" s="4"/>
      <c r="C8" s="4" t="str">
        <f>IF(B8&lt;&gt;"",VLOOKUP(B8,'[1]Analyse de risques'!$W$1:$Y$315,3,FALSE),"")</f>
        <v/>
      </c>
      <c r="D8" s="4"/>
      <c r="E8" s="4"/>
      <c r="F8" s="5"/>
    </row>
    <row r="9" spans="1:28" ht="53.85" customHeight="1" x14ac:dyDescent="0.25">
      <c r="A9" s="4"/>
      <c r="B9" s="4"/>
      <c r="C9" s="4" t="str">
        <f>IF(B9&lt;&gt;"",VLOOKUP(B9,'[1]Analyse de risques'!$W$1:$Y$315,3,FALSE),"")</f>
        <v/>
      </c>
      <c r="D9" s="4"/>
      <c r="E9" s="4"/>
      <c r="F9" s="5"/>
    </row>
    <row r="10" spans="1:28" ht="53.85" customHeight="1" x14ac:dyDescent="0.25">
      <c r="A10" s="4"/>
      <c r="B10" s="4"/>
      <c r="C10" s="4" t="str">
        <f>IF(B10&lt;&gt;"",VLOOKUP(B10,'[1]Analyse de risques'!$W$1:$Y$315,3,FALSE),"")</f>
        <v/>
      </c>
      <c r="D10" s="4"/>
      <c r="E10" s="4"/>
      <c r="F10" s="5"/>
    </row>
    <row r="11" spans="1:28" ht="53.85" customHeight="1" x14ac:dyDescent="0.25">
      <c r="A11" s="4"/>
      <c r="B11" s="4"/>
      <c r="C11" s="4" t="str">
        <f>IF(B11&lt;&gt;"",VLOOKUP(B11,'[1]Analyse de risques'!$W$1:$Y$315,3,FALSE),"")</f>
        <v/>
      </c>
      <c r="D11" s="4"/>
      <c r="E11" s="4"/>
      <c r="F11" s="5"/>
    </row>
    <row r="12" spans="1:28" ht="53.85" customHeight="1" x14ac:dyDescent="0.25">
      <c r="A12" s="4"/>
      <c r="B12" s="4"/>
      <c r="C12" s="4" t="str">
        <f>IF(B12&lt;&gt;"",VLOOKUP(B12,'[1]Analyse de risques'!$W$1:$Y$315,3,FALSE),"")</f>
        <v/>
      </c>
      <c r="D12" s="4"/>
      <c r="E12" s="4"/>
      <c r="F12" s="5"/>
    </row>
    <row r="13" spans="1:28" ht="53.85" customHeight="1" x14ac:dyDescent="0.25">
      <c r="A13" s="5"/>
      <c r="B13" s="4"/>
      <c r="C13" s="4" t="str">
        <f>IF(B13&lt;&gt;"",VLOOKUP(B13,'[1]Analyse de risques'!$W$1:$Y$315,3,FALSE),"")</f>
        <v/>
      </c>
      <c r="D13" s="4"/>
      <c r="E13" s="4"/>
      <c r="F13" s="5"/>
    </row>
    <row r="14" spans="1:28" ht="53.85" customHeight="1" x14ac:dyDescent="0.25">
      <c r="A14" s="4"/>
      <c r="B14" s="4"/>
      <c r="C14" s="4" t="str">
        <f>IF(B14&lt;&gt;"",VLOOKUP(B14,'[1]Analyse de risques'!$W$1:$Y$315,3,FALSE),"")</f>
        <v/>
      </c>
      <c r="D14" s="4"/>
      <c r="E14" s="4"/>
      <c r="F14" s="5"/>
    </row>
    <row r="15" spans="1:28" ht="53.85" customHeight="1" x14ac:dyDescent="0.25">
      <c r="A15" s="4"/>
      <c r="B15" s="4"/>
      <c r="C15" s="4" t="str">
        <f>IF(B15&lt;&gt;"",VLOOKUP(B15,'[1]Analyse de risques'!$W$1:$Y$315,3,FALSE),"")</f>
        <v/>
      </c>
      <c r="D15" s="4"/>
      <c r="E15" s="4"/>
      <c r="F15" s="5"/>
    </row>
    <row r="16" spans="1:28" ht="53.85" customHeight="1" x14ac:dyDescent="0.25">
      <c r="A16" s="4"/>
      <c r="B16" s="4"/>
      <c r="C16" s="4" t="str">
        <f>IF(B16&lt;&gt;"",VLOOKUP(B16,'[1]Analyse de risques'!$W$1:$Y$315,3,FALSE),"")</f>
        <v/>
      </c>
      <c r="D16" s="4"/>
      <c r="E16" s="4"/>
      <c r="F16" s="5"/>
    </row>
    <row r="17" spans="1:6" ht="53.85" customHeight="1" x14ac:dyDescent="0.25">
      <c r="A17" s="4"/>
      <c r="B17" s="4"/>
      <c r="C17" s="4" t="str">
        <f>IF(B17&lt;&gt;"",VLOOKUP(B17,'[1]Analyse de risques'!$W$1:$Y$315,3,FALSE),"")</f>
        <v/>
      </c>
      <c r="D17" s="4"/>
      <c r="E17" s="4"/>
      <c r="F17" s="5"/>
    </row>
    <row r="18" spans="1:6" ht="53.85" customHeight="1" x14ac:dyDescent="0.25">
      <c r="A18" s="4"/>
      <c r="B18" s="4"/>
      <c r="C18" s="4" t="str">
        <f>IF(B18&lt;&gt;"",VLOOKUP(B18,'[1]Analyse de risques'!$W$1:$Y$315,3,FALSE),"")</f>
        <v/>
      </c>
      <c r="D18" s="4"/>
      <c r="E18" s="4"/>
      <c r="F18" s="5"/>
    </row>
    <row r="19" spans="1:6" ht="53.85" customHeight="1" x14ac:dyDescent="0.25">
      <c r="A19" s="4"/>
      <c r="B19" s="4"/>
      <c r="C19" s="4" t="str">
        <f>IF(B19&lt;&gt;"",VLOOKUP(B19,'[1]Analyse de risques'!$W$1:$Y$315,3,FALSE),"")</f>
        <v/>
      </c>
      <c r="D19" s="4"/>
      <c r="E19" s="4"/>
      <c r="F19" s="5"/>
    </row>
    <row r="20" spans="1:6" ht="53.85" customHeight="1" x14ac:dyDescent="0.25">
      <c r="A20" s="5"/>
      <c r="B20" s="4"/>
      <c r="C20" s="4" t="str">
        <f>IF(B20&lt;&gt;"",VLOOKUP(B20,'[1]Analyse de risques'!$W$1:$Y$315,3,FALSE),"")</f>
        <v/>
      </c>
      <c r="D20" s="4"/>
      <c r="E20" s="4"/>
      <c r="F20" s="5"/>
    </row>
    <row r="21" spans="1:6" ht="53.85" customHeight="1" x14ac:dyDescent="0.25">
      <c r="A21" s="4"/>
      <c r="B21" s="4"/>
      <c r="C21" s="4" t="str">
        <f>IF(B21&lt;&gt;"",VLOOKUP(B21,'[1]Analyse de risques'!$W$1:$Y$315,3,FALSE),"")</f>
        <v/>
      </c>
      <c r="D21" s="4"/>
      <c r="E21" s="4"/>
      <c r="F21" s="5"/>
    </row>
    <row r="22" spans="1:6" ht="53.85" customHeight="1" x14ac:dyDescent="0.25">
      <c r="A22" s="4"/>
      <c r="B22" s="4"/>
      <c r="C22" s="4" t="str">
        <f>IF(B22&lt;&gt;"",VLOOKUP(B22,'[1]Analyse de risques'!$W$1:$Y$315,3,FALSE),"")</f>
        <v/>
      </c>
      <c r="D22" s="4"/>
      <c r="E22" s="4"/>
      <c r="F22" s="5"/>
    </row>
    <row r="23" spans="1:6" ht="53.85" customHeight="1" x14ac:dyDescent="0.25">
      <c r="A23" s="4"/>
      <c r="B23" s="4"/>
      <c r="C23" s="4" t="str">
        <f>IF(B23&lt;&gt;"",VLOOKUP(B23,'[1]Analyse de risques'!$W$1:$Y$315,3,FALSE),"")</f>
        <v/>
      </c>
      <c r="D23" s="4"/>
      <c r="E23" s="4"/>
      <c r="F23" s="5"/>
    </row>
    <row r="24" spans="1:6" ht="53.85" customHeight="1" x14ac:dyDescent="0.25">
      <c r="A24" s="4"/>
      <c r="B24" s="4"/>
      <c r="C24" s="4" t="str">
        <f>IF(B24&lt;&gt;"",VLOOKUP(B24,'[1]Analyse de risques'!$W$1:$Y$315,3,FALSE),"")</f>
        <v/>
      </c>
      <c r="D24" s="4"/>
      <c r="E24" s="4"/>
      <c r="F24" s="5"/>
    </row>
    <row r="25" spans="1:6" ht="53.85" customHeight="1" x14ac:dyDescent="0.25">
      <c r="A25" s="4"/>
      <c r="B25" s="4"/>
      <c r="C25" s="4" t="str">
        <f>IF(B25&lt;&gt;"",VLOOKUP(B25,'[1]Analyse de risques'!$W$1:$Y$315,3,FALSE),"")</f>
        <v/>
      </c>
      <c r="D25" s="4"/>
      <c r="E25" s="4"/>
      <c r="F25" s="5"/>
    </row>
    <row r="26" spans="1:6" ht="53.85" customHeight="1" x14ac:dyDescent="0.25">
      <c r="A26" s="4"/>
      <c r="B26" s="4"/>
      <c r="C26" s="4" t="str">
        <f>IF(B26&lt;&gt;"",VLOOKUP(B26,'[1]Analyse de risques'!$W$1:$Y$315,3,FALSE),"")</f>
        <v/>
      </c>
      <c r="D26" s="4"/>
      <c r="E26" s="4"/>
      <c r="F26" s="5"/>
    </row>
    <row r="27" spans="1:6" ht="53.85" customHeight="1" x14ac:dyDescent="0.25">
      <c r="A27" s="5"/>
      <c r="B27" s="4"/>
      <c r="C27" s="4" t="str">
        <f>IF(B27&lt;&gt;"",VLOOKUP(B27,'[1]Analyse de risques'!$W$1:$Y$315,3,FALSE),"")</f>
        <v/>
      </c>
      <c r="D27" s="4"/>
      <c r="E27" s="4"/>
      <c r="F27" s="5"/>
    </row>
    <row r="28" spans="1:6" ht="53.85" customHeight="1" x14ac:dyDescent="0.25">
      <c r="A28" s="4"/>
      <c r="B28" s="4"/>
      <c r="C28" s="4" t="str">
        <f>IF(B28&lt;&gt;"",VLOOKUP(B28,'[1]Analyse de risques'!$W$1:$Y$315,3,FALSE),"")</f>
        <v/>
      </c>
      <c r="D28" s="4"/>
      <c r="E28" s="4"/>
      <c r="F28" s="5"/>
    </row>
    <row r="29" spans="1:6" ht="53.85" customHeight="1" x14ac:dyDescent="0.25">
      <c r="A29" s="4"/>
      <c r="B29" s="4"/>
      <c r="C29" s="4" t="str">
        <f>IF(B29&lt;&gt;"",VLOOKUP(B29,'[1]Analyse de risques'!$W$1:$Y$315,3,FALSE),"")</f>
        <v/>
      </c>
      <c r="D29" s="4"/>
      <c r="E29" s="4"/>
      <c r="F29" s="5"/>
    </row>
    <row r="30" spans="1:6" ht="53.85" customHeight="1" x14ac:dyDescent="0.25">
      <c r="A30" s="4"/>
      <c r="B30" s="4"/>
      <c r="C30" s="4" t="str">
        <f>IF(B30&lt;&gt;"",VLOOKUP(B30,'[1]Analyse de risques'!$W$1:$Y$315,3,FALSE),"")</f>
        <v/>
      </c>
      <c r="D30" s="4"/>
      <c r="E30" s="4"/>
      <c r="F30" s="5"/>
    </row>
    <row r="31" spans="1:6" ht="53.85" customHeight="1" x14ac:dyDescent="0.25">
      <c r="A31" s="4"/>
      <c r="B31" s="4"/>
      <c r="C31" s="4" t="str">
        <f>IF(B31&lt;&gt;"",VLOOKUP(B31,'[1]Analyse de risques'!$W$1:$Y$315,3,FALSE),"")</f>
        <v/>
      </c>
      <c r="D31" s="4"/>
      <c r="E31" s="4"/>
      <c r="F31" s="5"/>
    </row>
    <row r="32" spans="1:6" ht="53.85" customHeight="1" x14ac:dyDescent="0.25">
      <c r="A32" s="4"/>
      <c r="B32" s="4"/>
      <c r="C32" s="4" t="str">
        <f>IF(B32&lt;&gt;"",VLOOKUP(B32,'[1]Analyse de risques'!$W$1:$Y$315,3,FALSE),"")</f>
        <v/>
      </c>
      <c r="D32" s="4"/>
      <c r="E32" s="4"/>
      <c r="F32" s="5"/>
    </row>
    <row r="33" spans="1:6" ht="53.85" customHeight="1" x14ac:dyDescent="0.25">
      <c r="A33" s="4"/>
      <c r="B33" s="4"/>
      <c r="C33" s="4" t="str">
        <f>IF(B33&lt;&gt;"",VLOOKUP(B33,'[1]Analyse de risques'!$W$1:$Y$315,3,FALSE),"")</f>
        <v/>
      </c>
      <c r="D33" s="4"/>
      <c r="E33" s="4"/>
      <c r="F33" s="5"/>
    </row>
    <row r="34" spans="1:6" ht="53.85" customHeight="1" x14ac:dyDescent="0.25">
      <c r="A34" s="5"/>
      <c r="B34" s="4"/>
      <c r="C34" s="4" t="str">
        <f>IF(B34&lt;&gt;"",VLOOKUP(B34,'[1]Analyse de risques'!$W$1:$Y$315,3,FALSE),"")</f>
        <v/>
      </c>
      <c r="D34" s="4"/>
      <c r="E34" s="4"/>
      <c r="F34" s="5"/>
    </row>
    <row r="35" spans="1:6" ht="53.85" customHeight="1" x14ac:dyDescent="0.25">
      <c r="A35" s="4"/>
      <c r="B35" s="4" t="str">
        <f>IF(IFERROR(VLOOKUP("TF_29",'[1]Analyse de risques'!$W$1:$W$315,1,FALSE)&lt;&gt;"","")=TRUE,"TF_29","")</f>
        <v/>
      </c>
      <c r="C35" s="4" t="str">
        <f>IF(B35&lt;&gt;"",VLOOKUP(B35,'[1]Analyse de risques'!$W$1:$Y$315,3,FALSE),"")</f>
        <v/>
      </c>
      <c r="D35" s="4"/>
      <c r="E35" s="4"/>
      <c r="F35" s="5"/>
    </row>
    <row r="36" spans="1:6" ht="53.85" customHeight="1" x14ac:dyDescent="0.25">
      <c r="A36" s="4"/>
      <c r="B36" s="4" t="str">
        <f>IF(IFERROR(VLOOKUP("TF_30",'[1]Analyse de risques'!$W$1:$W$315,1,FALSE)&lt;&gt;"","")=TRUE,"TF_30","")</f>
        <v/>
      </c>
      <c r="C36" s="4" t="str">
        <f>IF(B36&lt;&gt;"",VLOOKUP(B36,'[1]Analyse de risques'!$W$1:$Y$315,3,FALSE),"")</f>
        <v/>
      </c>
      <c r="D36" s="4"/>
      <c r="E36" s="4"/>
      <c r="F36" s="5"/>
    </row>
    <row r="37" spans="1:6" ht="53.85" customHeight="1" x14ac:dyDescent="0.25">
      <c r="A37" s="4"/>
      <c r="B37" s="4" t="str">
        <f>IF(IFERROR(VLOOKUP("TF_31",'[1]Analyse de risques'!$W$1:$W$315,1,FALSE)&lt;&gt;"","")=TRUE,"TF_31","")</f>
        <v/>
      </c>
      <c r="C37" s="4" t="str">
        <f>IF(B37&lt;&gt;"",VLOOKUP(B37,'[1]Analyse de risques'!$W$1:$Y$315,3,FALSE),"")</f>
        <v/>
      </c>
      <c r="D37" s="4"/>
      <c r="E37" s="4"/>
      <c r="F37" s="5"/>
    </row>
    <row r="38" spans="1:6" ht="53.85" customHeight="1" x14ac:dyDescent="0.25">
      <c r="A38" s="4"/>
      <c r="B38" s="4" t="str">
        <f>IF(IFERROR(VLOOKUP("TF_32",'[1]Analyse de risques'!$W$1:$W$315,1,FALSE)&lt;&gt;"","")=TRUE,"TF_32","")</f>
        <v/>
      </c>
      <c r="C38" s="4" t="str">
        <f>IF(B38&lt;&gt;"",VLOOKUP(B38,'[1]Analyse de risques'!$W$1:$Y$315,3,FALSE),"")</f>
        <v/>
      </c>
      <c r="D38" s="4"/>
      <c r="E38" s="4"/>
      <c r="F38" s="5"/>
    </row>
    <row r="39" spans="1:6" ht="53.85" customHeight="1" x14ac:dyDescent="0.25">
      <c r="A39" s="4"/>
      <c r="B39" s="4" t="str">
        <f>IF(IFERROR(VLOOKUP("TF_33",'[1]Analyse de risques'!$W$1:$W$315,1,FALSE)&lt;&gt;"","")=TRUE,"TF_33","")</f>
        <v/>
      </c>
      <c r="C39" s="4" t="str">
        <f>IF(B39&lt;&gt;"",VLOOKUP(B39,'[1]Analyse de risques'!$W$1:$Y$315,3,FALSE),"")</f>
        <v/>
      </c>
      <c r="D39" s="4"/>
      <c r="E39" s="4"/>
      <c r="F39" s="5"/>
    </row>
    <row r="40" spans="1:6" ht="53.85" customHeight="1" x14ac:dyDescent="0.25">
      <c r="A40" s="4"/>
      <c r="B40" s="4" t="str">
        <f>IF(IFERROR(VLOOKUP("TF_34",'[1]Analyse de risques'!$W$1:$W$315,1,FALSE)&lt;&gt;"","")=TRUE,"TF_34","")</f>
        <v/>
      </c>
      <c r="C40" s="4" t="str">
        <f>IF(B40&lt;&gt;"",VLOOKUP(B40,'[1]Analyse de risques'!$W$1:$Y$315,3,FALSE),"")</f>
        <v/>
      </c>
      <c r="D40" s="4"/>
      <c r="E40" s="4"/>
      <c r="F40" s="5"/>
    </row>
    <row r="41" spans="1:6" ht="53.85" customHeight="1" x14ac:dyDescent="0.25">
      <c r="A41" s="5"/>
      <c r="B41" s="4" t="str">
        <f>IF(IFERROR(VLOOKUP("TF_35",'[1]Analyse de risques'!$W$1:$W$315,1,FALSE)&lt;&gt;"","")=TRUE,"TF_35","")</f>
        <v/>
      </c>
      <c r="C41" s="4" t="str">
        <f>IF(B41&lt;&gt;"",VLOOKUP(B41,'[1]Analyse de risques'!$W$1:$Y$315,3,FALSE),"")</f>
        <v/>
      </c>
      <c r="D41" s="4"/>
      <c r="E41" s="4"/>
      <c r="F41" s="5"/>
    </row>
    <row r="42" spans="1:6" ht="53.85" customHeight="1" x14ac:dyDescent="0.25">
      <c r="A42" s="4"/>
      <c r="B42" s="4"/>
      <c r="C42" s="4" t="str">
        <f>IF(B42&lt;&gt;"",VLOOKUP(B42,'[1]Analyse de risques'!$W$1:$Y$315,3,FALSE),"")</f>
        <v/>
      </c>
      <c r="D42" s="4"/>
      <c r="E42" s="4"/>
      <c r="F42" s="5"/>
    </row>
    <row r="43" spans="1:6" ht="53.85" customHeight="1" x14ac:dyDescent="0.25">
      <c r="A43" s="4"/>
      <c r="B43" s="4"/>
      <c r="C43" s="4" t="str">
        <f>IF(B43&lt;&gt;"",VLOOKUP(B43,'[1]Analyse de risques'!$W$1:$Y$315,3,FALSE),"")</f>
        <v/>
      </c>
      <c r="D43" s="4"/>
      <c r="E43" s="4"/>
      <c r="F43" s="5"/>
    </row>
    <row r="44" spans="1:6" ht="53.85" customHeight="1" x14ac:dyDescent="0.25">
      <c r="A44" s="4"/>
      <c r="B44" s="4"/>
      <c r="C44" s="4" t="str">
        <f>IF(B44&lt;&gt;"",VLOOKUP(B44,'[1]Analyse de risques'!$W$1:$Y$315,3,FALSE),"")</f>
        <v/>
      </c>
      <c r="D44" s="4"/>
      <c r="E44" s="4"/>
      <c r="F44" s="5"/>
    </row>
    <row r="45" spans="1:6" ht="53.85" customHeight="1" x14ac:dyDescent="0.25">
      <c r="A45" s="4"/>
      <c r="B45" s="4"/>
      <c r="C45" s="4" t="str">
        <f>IF(B45&lt;&gt;"",VLOOKUP(B45,'[1]Analyse de risques'!$W$1:$Y$315,3,FALSE),"")</f>
        <v/>
      </c>
      <c r="D45" s="4"/>
      <c r="E45" s="4"/>
      <c r="F45" s="5"/>
    </row>
    <row r="46" spans="1:6" ht="53.85" customHeight="1" x14ac:dyDescent="0.25">
      <c r="A46" s="4"/>
      <c r="B46" s="4"/>
      <c r="C46" s="4" t="str">
        <f>IF(B46&lt;&gt;"",VLOOKUP(B46,'[1]Analyse de risques'!$W$1:$Y$315,3,FALSE),"")</f>
        <v/>
      </c>
      <c r="D46" s="4"/>
      <c r="E46" s="4"/>
      <c r="F46" s="5"/>
    </row>
    <row r="47" spans="1:6" ht="53.85" customHeight="1" x14ac:dyDescent="0.25">
      <c r="A47" s="4"/>
      <c r="B47" s="4"/>
      <c r="C47" s="4" t="str">
        <f>IF(B47&lt;&gt;"",VLOOKUP(B47,'[1]Analyse de risques'!$W$1:$Y$315,3,FALSE),"")</f>
        <v/>
      </c>
      <c r="D47" s="4"/>
      <c r="E47" s="4"/>
      <c r="F47" s="5"/>
    </row>
    <row r="48" spans="1:6" ht="53.85" customHeight="1" x14ac:dyDescent="0.25">
      <c r="A48" s="5"/>
      <c r="B48" s="4"/>
      <c r="C48" s="4" t="str">
        <f>IF(B48&lt;&gt;"",VLOOKUP(B48,'[1]Analyse de risques'!$W$1:$Y$315,3,FALSE),"")</f>
        <v/>
      </c>
      <c r="D48" s="4"/>
      <c r="E48" s="4"/>
      <c r="F48" s="5"/>
    </row>
    <row r="49" spans="1:6" ht="53.85" customHeight="1" x14ac:dyDescent="0.25">
      <c r="A49" s="4"/>
      <c r="B49" s="4"/>
      <c r="C49" s="4" t="str">
        <f>IF(B49&lt;&gt;"",VLOOKUP(B49,'[1]Analyse de risques'!$W$1:$Y$315,3,FALSE),"")</f>
        <v/>
      </c>
      <c r="D49" s="4"/>
      <c r="E49" s="4"/>
      <c r="F49" s="5"/>
    </row>
    <row r="50" spans="1:6" ht="53.85" customHeight="1" x14ac:dyDescent="0.25">
      <c r="A50" s="4"/>
      <c r="B50" s="4"/>
      <c r="C50" s="4" t="str">
        <f>IF(B50&lt;&gt;"",VLOOKUP(B50,'[1]Analyse de risques'!$W$1:$Y$315,3,FALSE),"")</f>
        <v/>
      </c>
      <c r="D50" s="4"/>
      <c r="E50" s="4"/>
      <c r="F50" s="5"/>
    </row>
    <row r="51" spans="1:6" ht="53.85" customHeight="1" x14ac:dyDescent="0.25">
      <c r="A51" s="4"/>
      <c r="B51" s="4"/>
      <c r="C51" s="4" t="str">
        <f>IF(B51&lt;&gt;"",VLOOKUP(B51,'[1]Analyse de risques'!$W$1:$Y$315,3,FALSE),"")</f>
        <v/>
      </c>
      <c r="D51" s="4"/>
      <c r="E51" s="4"/>
      <c r="F51" s="5"/>
    </row>
    <row r="52" spans="1:6" ht="53.85" customHeight="1" x14ac:dyDescent="0.25">
      <c r="A52" s="4"/>
      <c r="B52" s="4"/>
      <c r="C52" s="4" t="str">
        <f>IF(B52&lt;&gt;"",VLOOKUP(B52,'[1]Analyse de risques'!$W$1:$Y$315,3,FALSE),"")</f>
        <v/>
      </c>
      <c r="D52" s="4"/>
      <c r="E52" s="4"/>
      <c r="F52" s="5"/>
    </row>
    <row r="53" spans="1:6" ht="53.85" customHeight="1" x14ac:dyDescent="0.25">
      <c r="A53" s="4"/>
      <c r="B53" s="4"/>
      <c r="C53" s="4" t="str">
        <f>IF(B53&lt;&gt;"",VLOOKUP(B53,'[1]Analyse de risques'!$W$1:$Y$315,3,FALSE),"")</f>
        <v/>
      </c>
      <c r="D53" s="4"/>
      <c r="E53" s="4"/>
      <c r="F53" s="5"/>
    </row>
    <row r="54" spans="1:6" ht="53.85" customHeight="1" x14ac:dyDescent="0.25">
      <c r="A54" s="4"/>
      <c r="B54" s="4"/>
      <c r="C54" s="4" t="str">
        <f>IF(B54&lt;&gt;"",VLOOKUP(B54,'[1]Analyse de risques'!$W$1:$Y$315,3,FALSE),"")</f>
        <v/>
      </c>
      <c r="D54" s="4"/>
      <c r="E54" s="4"/>
      <c r="F54" s="5"/>
    </row>
    <row r="55" spans="1:6" ht="53.85" customHeight="1" x14ac:dyDescent="0.25">
      <c r="A55" s="5"/>
      <c r="B55" s="4"/>
      <c r="C55" s="4" t="str">
        <f>IF(B55&lt;&gt;"",VLOOKUP(B55,'[1]Analyse de risques'!$W$1:$Y$315,3,FALSE),"")</f>
        <v/>
      </c>
      <c r="D55" s="4"/>
      <c r="E55" s="4"/>
      <c r="F55" s="5"/>
    </row>
    <row r="56" spans="1:6" ht="53.85" customHeight="1" x14ac:dyDescent="0.25">
      <c r="A56" s="4"/>
      <c r="B56" s="4"/>
      <c r="C56" s="4" t="str">
        <f>IF(B56&lt;&gt;"",VLOOKUP(B56,'[1]Analyse de risques'!$W$1:$Y$315,3,FALSE),"")</f>
        <v/>
      </c>
      <c r="D56" s="4"/>
      <c r="E56" s="4"/>
      <c r="F56" s="5"/>
    </row>
    <row r="57" spans="1:6" ht="53.85" customHeight="1" x14ac:dyDescent="0.25">
      <c r="A57" s="4"/>
      <c r="B57" s="4"/>
      <c r="C57" s="4" t="str">
        <f>IF(B57&lt;&gt;"",VLOOKUP(B57,'[1]Analyse de risques'!$W$1:$Y$315,3,FALSE),"")</f>
        <v/>
      </c>
      <c r="D57" s="4"/>
      <c r="E57" s="4"/>
      <c r="F57" s="5"/>
    </row>
    <row r="58" spans="1:6" ht="53.85" customHeight="1" x14ac:dyDescent="0.25">
      <c r="A58" s="4"/>
      <c r="B58" s="4"/>
      <c r="C58" s="4" t="str">
        <f>IF(B58&lt;&gt;"",VLOOKUP(B58,'[1]Analyse de risques'!$W$1:$Y$315,3,FALSE),"")</f>
        <v/>
      </c>
      <c r="D58" s="4"/>
      <c r="E58" s="4"/>
      <c r="F58" s="5"/>
    </row>
    <row r="59" spans="1:6" ht="53.85" customHeight="1" x14ac:dyDescent="0.25">
      <c r="A59" s="4"/>
      <c r="B59" s="4"/>
      <c r="C59" s="4" t="str">
        <f>IF(B59&lt;&gt;"",VLOOKUP(B59,'[1]Analyse de risques'!$W$1:$Y$315,3,FALSE),"")</f>
        <v/>
      </c>
      <c r="D59" s="4"/>
      <c r="E59" s="4"/>
      <c r="F59" s="5"/>
    </row>
    <row r="60" spans="1:6" ht="53.85" customHeight="1" x14ac:dyDescent="0.25">
      <c r="A60" s="4"/>
      <c r="B60" s="4"/>
      <c r="C60" s="4" t="str">
        <f>IF(B60&lt;&gt;"",VLOOKUP(B60,'[1]Analyse de risques'!$W$1:$Y$315,3,FALSE),"")</f>
        <v/>
      </c>
      <c r="D60" s="4"/>
      <c r="E60" s="4"/>
      <c r="F60" s="5"/>
    </row>
    <row r="61" spans="1:6" ht="53.85" customHeight="1" x14ac:dyDescent="0.25">
      <c r="A61" s="4"/>
      <c r="B61" s="4"/>
      <c r="C61" s="4" t="str">
        <f>IF(B61&lt;&gt;"",VLOOKUP(B61,'[1]Analyse de risques'!$W$1:$Y$315,3,FALSE),"")</f>
        <v/>
      </c>
      <c r="D61" s="4"/>
      <c r="E61" s="4"/>
      <c r="F61" s="5"/>
    </row>
    <row r="62" spans="1:6" ht="53.85" customHeight="1" x14ac:dyDescent="0.25">
      <c r="A62" s="5"/>
      <c r="B62" s="4"/>
      <c r="C62" s="4" t="str">
        <f>IF(B62&lt;&gt;"",VLOOKUP(B62,'[1]Analyse de risques'!$W$1:$Y$315,3,FALSE),"")</f>
        <v/>
      </c>
      <c r="D62" s="4"/>
      <c r="E62" s="4"/>
      <c r="F62" s="5"/>
    </row>
    <row r="63" spans="1:6" ht="53.85" customHeight="1" x14ac:dyDescent="0.25">
      <c r="A63" s="4"/>
      <c r="B63" s="4"/>
      <c r="C63" s="4" t="str">
        <f>IF(B63&lt;&gt;"",VLOOKUP(B63,'[1]Analyse de risques'!$W$1:$Y$315,3,FALSE),"")</f>
        <v/>
      </c>
      <c r="D63" s="4"/>
      <c r="E63" s="4"/>
      <c r="F63" s="5"/>
    </row>
    <row r="64" spans="1:6" ht="53.85" customHeight="1" x14ac:dyDescent="0.25">
      <c r="A64" s="4"/>
      <c r="B64" s="4"/>
      <c r="C64" s="4" t="str">
        <f>IF(B64&lt;&gt;"",VLOOKUP(B64,'[1]Analyse de risques'!$W$1:$Y$315,3,FALSE),"")</f>
        <v/>
      </c>
      <c r="D64" s="4"/>
      <c r="E64" s="4"/>
      <c r="F64" s="5"/>
    </row>
    <row r="65" spans="1:6" ht="53.85" customHeight="1" x14ac:dyDescent="0.25">
      <c r="A65" s="4"/>
      <c r="B65" s="4"/>
      <c r="C65" s="4" t="str">
        <f>IF(B65&lt;&gt;"",VLOOKUP(B65,'[1]Analyse de risques'!$W$1:$Y$315,3,FALSE),"")</f>
        <v/>
      </c>
      <c r="D65" s="4"/>
      <c r="E65" s="4"/>
      <c r="F65" s="5"/>
    </row>
    <row r="66" spans="1:6" ht="53.85" customHeight="1" x14ac:dyDescent="0.25">
      <c r="A66" s="4"/>
      <c r="B66" s="4"/>
      <c r="C66" s="4" t="str">
        <f>IF(B66&lt;&gt;"",VLOOKUP(B66,'[1]Analyse de risques'!$W$1:$Y$315,3,FALSE),"")</f>
        <v/>
      </c>
      <c r="D66" s="4"/>
      <c r="E66" s="4"/>
      <c r="F66" s="5"/>
    </row>
    <row r="67" spans="1:6" ht="53.85" customHeight="1" x14ac:dyDescent="0.25">
      <c r="A67" s="4"/>
      <c r="B67" s="4"/>
      <c r="C67" s="4" t="str">
        <f>IF(B67&lt;&gt;"",VLOOKUP(B67,'[1]Analyse de risques'!$W$1:$Y$315,3,FALSE),"")</f>
        <v/>
      </c>
      <c r="D67" s="4"/>
      <c r="E67" s="4"/>
      <c r="F67" s="5"/>
    </row>
    <row r="68" spans="1:6" ht="53.85" customHeight="1" x14ac:dyDescent="0.25">
      <c r="A68" s="4"/>
      <c r="B68" s="4"/>
      <c r="C68" s="4" t="str">
        <f>IF(B68&lt;&gt;"",VLOOKUP(B68,'[1]Analyse de risques'!$W$1:$Y$315,3,FALSE),"")</f>
        <v/>
      </c>
      <c r="D68" s="4"/>
      <c r="E68" s="4"/>
      <c r="F68" s="5"/>
    </row>
    <row r="69" spans="1:6" ht="53.85" customHeight="1" x14ac:dyDescent="0.25">
      <c r="A69" s="5"/>
      <c r="B69" s="4"/>
      <c r="C69" s="4" t="str">
        <f>IF(B69&lt;&gt;"",VLOOKUP(B69,'[1]Analyse de risques'!$W$1:$Y$315,3,FALSE),"")</f>
        <v/>
      </c>
      <c r="D69" s="4"/>
      <c r="E69" s="4"/>
      <c r="F69" s="5"/>
    </row>
    <row r="70" spans="1:6" ht="53.85" customHeight="1" x14ac:dyDescent="0.25">
      <c r="A70" s="4"/>
      <c r="B70" s="4"/>
      <c r="C70" s="4" t="str">
        <f>IF(B70&lt;&gt;"",VLOOKUP(B70,'[1]Analyse de risques'!$W$1:$Y$315,3,FALSE),"")</f>
        <v/>
      </c>
      <c r="D70" s="4"/>
      <c r="E70" s="4"/>
      <c r="F70" s="5"/>
    </row>
    <row r="71" spans="1:6" ht="53.85" customHeight="1" x14ac:dyDescent="0.25">
      <c r="A71" s="4"/>
      <c r="B71" s="4"/>
      <c r="C71" s="4" t="str">
        <f>IF(B71&lt;&gt;"",VLOOKUP(B71,'[1]Analyse de risques'!$W$1:$Y$315,3,FALSE),"")</f>
        <v/>
      </c>
      <c r="D71" s="4"/>
      <c r="E71" s="4"/>
      <c r="F71" s="5"/>
    </row>
    <row r="72" spans="1:6" ht="53.85" customHeight="1" x14ac:dyDescent="0.25">
      <c r="A72" s="4"/>
      <c r="B72" s="4"/>
      <c r="C72" s="4" t="str">
        <f>IF(B72&lt;&gt;"",VLOOKUP(B72,'[1]Analyse de risques'!$W$1:$Y$315,3,FALSE),"")</f>
        <v/>
      </c>
      <c r="D72" s="4"/>
      <c r="E72" s="4"/>
      <c r="F72" s="5"/>
    </row>
    <row r="73" spans="1:6" ht="53.85" customHeight="1" x14ac:dyDescent="0.25">
      <c r="A73" s="4"/>
      <c r="B73" s="4"/>
      <c r="C73" s="4" t="str">
        <f>IF(B73&lt;&gt;"",VLOOKUP(B73,'[1]Analyse de risques'!$W$1:$Y$315,3,FALSE),"")</f>
        <v/>
      </c>
      <c r="D73" s="4"/>
      <c r="E73" s="4"/>
      <c r="F73" s="5"/>
    </row>
    <row r="74" spans="1:6" ht="53.85" customHeight="1" x14ac:dyDescent="0.25">
      <c r="A74" s="4"/>
      <c r="B74" s="4"/>
      <c r="C74" s="4" t="str">
        <f>IF(B74&lt;&gt;"",VLOOKUP(B74,'[1]Analyse de risques'!$W$1:$Y$315,3,FALSE),"")</f>
        <v/>
      </c>
      <c r="D74" s="4"/>
      <c r="E74" s="4"/>
      <c r="F74" s="5"/>
    </row>
    <row r="75" spans="1:6" ht="53.85" customHeight="1" x14ac:dyDescent="0.25">
      <c r="A75" s="4"/>
      <c r="B75" s="4"/>
      <c r="C75" s="4" t="str">
        <f>IF(B75&lt;&gt;"",VLOOKUP(B75,'[1]Analyse de risques'!$W$1:$Y$315,3,FALSE),"")</f>
        <v/>
      </c>
      <c r="D75" s="4"/>
      <c r="E75" s="4"/>
      <c r="F75" s="5"/>
    </row>
    <row r="76" spans="1:6" ht="53.85" customHeight="1" x14ac:dyDescent="0.25">
      <c r="A76" s="5"/>
      <c r="B76" s="4"/>
      <c r="C76" s="4" t="str">
        <f>IF(B76&lt;&gt;"",VLOOKUP(B76,'[1]Analyse de risques'!$W$1:$Y$315,3,FALSE),"")</f>
        <v/>
      </c>
      <c r="D76" s="4"/>
      <c r="E76" s="4"/>
      <c r="F76" s="5"/>
    </row>
    <row r="77" spans="1:6" ht="53.85" customHeight="1" x14ac:dyDescent="0.25">
      <c r="A77" s="4"/>
      <c r="B77" s="4"/>
      <c r="C77" s="4" t="str">
        <f>IF(B77&lt;&gt;"",VLOOKUP(B77,'[1]Analyse de risques'!$W$1:$Y$315,3,FALSE),"")</f>
        <v/>
      </c>
      <c r="D77" s="4"/>
      <c r="E77" s="4"/>
      <c r="F77" s="5"/>
    </row>
    <row r="78" spans="1:6" ht="53.85" customHeight="1" x14ac:dyDescent="0.25">
      <c r="A78" s="4"/>
      <c r="B78" s="4"/>
      <c r="C78" s="4" t="str">
        <f>IF(B78&lt;&gt;"",VLOOKUP(B78,'[1]Analyse de risques'!$W$1:$Y$315,3,FALSE),"")</f>
        <v/>
      </c>
      <c r="D78" s="4"/>
      <c r="E78" s="4"/>
      <c r="F78" s="5"/>
    </row>
    <row r="79" spans="1:6" ht="53.85" customHeight="1" x14ac:dyDescent="0.25">
      <c r="A79" s="4"/>
      <c r="B79" s="4"/>
      <c r="C79" s="4" t="str">
        <f>IF(B79&lt;&gt;"",VLOOKUP(B79,'[1]Analyse de risques'!$W$1:$Y$315,3,FALSE),"")</f>
        <v/>
      </c>
      <c r="D79" s="4"/>
      <c r="E79" s="4"/>
      <c r="F79" s="5"/>
    </row>
    <row r="80" spans="1:6" ht="53.85" customHeight="1" x14ac:dyDescent="0.25">
      <c r="A80" s="4"/>
      <c r="B80" s="4"/>
      <c r="C80" s="4" t="str">
        <f>IF(B80&lt;&gt;"",VLOOKUP(B80,'[1]Analyse de risques'!$W$1:$Y$315,3,FALSE),"")</f>
        <v/>
      </c>
      <c r="D80" s="4"/>
      <c r="E80" s="4"/>
      <c r="F80" s="5"/>
    </row>
    <row r="81" spans="1:6" ht="53.85" customHeight="1" x14ac:dyDescent="0.25">
      <c r="A81" s="4"/>
      <c r="B81" s="4"/>
      <c r="C81" s="4" t="str">
        <f>IF(B81&lt;&gt;"",VLOOKUP(B81,'[1]Analyse de risques'!$W$1:$Y$315,3,FALSE),"")</f>
        <v/>
      </c>
      <c r="D81" s="4"/>
      <c r="E81" s="4"/>
      <c r="F81" s="5"/>
    </row>
    <row r="82" spans="1:6" ht="53.85" customHeight="1" x14ac:dyDescent="0.25">
      <c r="A82" s="4"/>
      <c r="B82" s="4"/>
      <c r="C82" s="4" t="str">
        <f>IF(B82&lt;&gt;"",VLOOKUP(B82,'[1]Analyse de risques'!$W$1:$Y$315,3,FALSE),"")</f>
        <v/>
      </c>
      <c r="D82" s="4"/>
      <c r="E82" s="4"/>
      <c r="F82" s="5"/>
    </row>
    <row r="83" spans="1:6" ht="53.85" customHeight="1" x14ac:dyDescent="0.25">
      <c r="A83" s="5"/>
      <c r="B83" s="4"/>
      <c r="C83" s="4" t="str">
        <f>IF(B83&lt;&gt;"",VLOOKUP(B83,'[1]Analyse de risques'!$W$1:$Y$315,3,FALSE),"")</f>
        <v/>
      </c>
      <c r="D83" s="4"/>
      <c r="E83" s="4"/>
      <c r="F83" s="5"/>
    </row>
    <row r="84" spans="1:6" ht="53.85" customHeight="1" x14ac:dyDescent="0.25">
      <c r="A84" s="4"/>
      <c r="B84" s="4"/>
      <c r="C84" s="4" t="str">
        <f>IF(B84&lt;&gt;"",VLOOKUP(B84,'[1]Analyse de risques'!$W$1:$Y$315,3,FALSE),"")</f>
        <v/>
      </c>
      <c r="D84" s="4"/>
      <c r="E84" s="4"/>
      <c r="F84" s="5"/>
    </row>
    <row r="85" spans="1:6" ht="53.85" customHeight="1" x14ac:dyDescent="0.25">
      <c r="A85" s="4"/>
      <c r="B85" s="4"/>
      <c r="C85" s="4" t="str">
        <f>IF(B85&lt;&gt;"",VLOOKUP(B85,'[1]Analyse de risques'!$W$1:$Y$315,3,FALSE),"")</f>
        <v/>
      </c>
      <c r="D85" s="4"/>
      <c r="E85" s="4"/>
      <c r="F85" s="5"/>
    </row>
    <row r="86" spans="1:6" ht="53.85" customHeight="1" x14ac:dyDescent="0.25">
      <c r="A86" s="4"/>
      <c r="B86" s="4"/>
      <c r="C86" s="4" t="str">
        <f>IF(B86&lt;&gt;"",VLOOKUP(B86,'[1]Analyse de risques'!$W$1:$Y$315,3,FALSE),"")</f>
        <v/>
      </c>
      <c r="D86" s="4"/>
      <c r="E86" s="4"/>
      <c r="F86" s="5"/>
    </row>
    <row r="87" spans="1:6" ht="53.85" customHeight="1" x14ac:dyDescent="0.25">
      <c r="A87" s="4"/>
      <c r="B87" s="4"/>
      <c r="C87" s="4" t="str">
        <f>IF(B87&lt;&gt;"",VLOOKUP(B87,'[1]Analyse de risques'!$W$1:$Y$315,3,FALSE),"")</f>
        <v/>
      </c>
      <c r="D87" s="4"/>
      <c r="E87" s="4"/>
      <c r="F87" s="5"/>
    </row>
    <row r="88" spans="1:6" ht="53.85" customHeight="1" x14ac:dyDescent="0.25">
      <c r="A88" s="4"/>
      <c r="B88" s="4"/>
      <c r="C88" s="4" t="str">
        <f>IF(B88&lt;&gt;"",VLOOKUP(B88,'[1]Analyse de risques'!$W$1:$Y$315,3,FALSE),"")</f>
        <v/>
      </c>
      <c r="D88" s="4"/>
      <c r="E88" s="4"/>
      <c r="F88" s="5"/>
    </row>
    <row r="89" spans="1:6" ht="53.85" customHeight="1" x14ac:dyDescent="0.25">
      <c r="A89" s="4"/>
      <c r="B89" s="4"/>
      <c r="C89" s="4" t="str">
        <f>IF(B89&lt;&gt;"",VLOOKUP(B89,'[1]Analyse de risques'!$W$1:$Y$315,3,FALSE),"")</f>
        <v/>
      </c>
      <c r="D89" s="4"/>
      <c r="E89" s="4"/>
      <c r="F89" s="5"/>
    </row>
    <row r="90" spans="1:6" ht="53.85" customHeight="1" x14ac:dyDescent="0.25">
      <c r="A90" s="5"/>
      <c r="B90" s="4"/>
      <c r="C90" s="4" t="str">
        <f>IF(B90&lt;&gt;"",VLOOKUP(B90,'[1]Analyse de risques'!$W$1:$Y$315,3,FALSE),"")</f>
        <v/>
      </c>
      <c r="D90" s="4"/>
      <c r="E90" s="4"/>
      <c r="F90" s="5"/>
    </row>
    <row r="91" spans="1:6" ht="53.85" customHeight="1" x14ac:dyDescent="0.25">
      <c r="A91" s="4"/>
      <c r="B91" s="4"/>
      <c r="C91" s="4" t="str">
        <f>IF(B91&lt;&gt;"",VLOOKUP(B91,'[1]Analyse de risques'!$W$1:$Y$315,3,FALSE),"")</f>
        <v/>
      </c>
      <c r="D91" s="4"/>
      <c r="E91" s="4"/>
      <c r="F91" s="5"/>
    </row>
    <row r="92" spans="1:6" ht="53.85" customHeight="1" x14ac:dyDescent="0.25">
      <c r="A92" s="4"/>
      <c r="B92" s="4"/>
      <c r="C92" s="4" t="str">
        <f>IF(B92&lt;&gt;"",VLOOKUP(B92,'[1]Analyse de risques'!$W$1:$Y$315,3,FALSE),"")</f>
        <v/>
      </c>
      <c r="D92" s="4"/>
      <c r="E92" s="4"/>
      <c r="F92" s="5"/>
    </row>
    <row r="93" spans="1:6" ht="53.85" customHeight="1" x14ac:dyDescent="0.25">
      <c r="A93" s="4"/>
      <c r="B93" s="4"/>
      <c r="C93" s="4" t="str">
        <f>IF(B93&lt;&gt;"",VLOOKUP(B93,'[1]Analyse de risques'!$W$1:$Y$315,3,FALSE),"")</f>
        <v/>
      </c>
      <c r="D93" s="4"/>
      <c r="E93" s="4"/>
      <c r="F93" s="5"/>
    </row>
    <row r="94" spans="1:6" ht="53.85" customHeight="1" x14ac:dyDescent="0.25">
      <c r="A94" s="4"/>
      <c r="B94" s="4"/>
      <c r="C94" s="4" t="str">
        <f>IF(B94&lt;&gt;"",VLOOKUP(B94,'[1]Analyse de risques'!$W$1:$Y$315,3,FALSE),"")</f>
        <v/>
      </c>
      <c r="D94" s="4"/>
      <c r="E94" s="4"/>
      <c r="F94" s="5"/>
    </row>
    <row r="95" spans="1:6" ht="53.85" customHeight="1" x14ac:dyDescent="0.25">
      <c r="A95" s="4"/>
      <c r="B95" s="4"/>
      <c r="C95" s="4" t="str">
        <f>IF(B95&lt;&gt;"",VLOOKUP(B95,'[1]Analyse de risques'!$W$1:$Y$315,3,FALSE),"")</f>
        <v/>
      </c>
      <c r="D95" s="4"/>
      <c r="E95" s="4"/>
      <c r="F95" s="5"/>
    </row>
    <row r="96" spans="1:6" ht="53.85" customHeight="1" x14ac:dyDescent="0.25">
      <c r="A96" s="4"/>
      <c r="B96" s="4"/>
      <c r="C96" s="4" t="str">
        <f>IF(B96&lt;&gt;"",VLOOKUP(B96,'[1]Analyse de risques'!$W$1:$Y$315,3,FALSE),"")</f>
        <v/>
      </c>
      <c r="D96" s="4"/>
      <c r="E96" s="4"/>
      <c r="F96" s="5"/>
    </row>
    <row r="97" spans="1:6" ht="53.85" customHeight="1" x14ac:dyDescent="0.25">
      <c r="A97" s="5"/>
      <c r="B97" s="4"/>
      <c r="C97" s="4" t="str">
        <f>IF(B97&lt;&gt;"",VLOOKUP(B97,'[1]Analyse de risques'!$W$1:$Y$315,3,FALSE),"")</f>
        <v/>
      </c>
      <c r="D97" s="4"/>
      <c r="E97" s="4"/>
      <c r="F97" s="5"/>
    </row>
    <row r="98" spans="1:6" ht="53.85" customHeight="1" x14ac:dyDescent="0.25">
      <c r="A98" s="4"/>
      <c r="B98" s="4"/>
      <c r="C98" s="4" t="str">
        <f>IF(B98&lt;&gt;"",VLOOKUP(B98,'[1]Analyse de risques'!$W$1:$Y$315,3,FALSE),"")</f>
        <v/>
      </c>
      <c r="D98" s="4"/>
      <c r="E98" s="4"/>
      <c r="F98" s="5"/>
    </row>
    <row r="99" spans="1:6" ht="53.85" customHeight="1" x14ac:dyDescent="0.25">
      <c r="A99" s="4"/>
      <c r="B99" s="4"/>
      <c r="C99" s="4" t="str">
        <f>IF(B99&lt;&gt;"",VLOOKUP(B99,'[1]Analyse de risques'!$W$1:$Y$315,3,FALSE),"")</f>
        <v/>
      </c>
      <c r="D99" s="4"/>
      <c r="E99" s="4"/>
      <c r="F99" s="5"/>
    </row>
    <row r="100" spans="1:6" ht="53.85" customHeight="1" x14ac:dyDescent="0.25">
      <c r="A100" s="4"/>
      <c r="B100" s="4"/>
      <c r="C100" s="4" t="str">
        <f>IF(B100&lt;&gt;"",VLOOKUP(B100,'[1]Analyse de risques'!$W$1:$Y$315,3,FALSE),"")</f>
        <v/>
      </c>
      <c r="D100" s="4"/>
      <c r="E100" s="4"/>
      <c r="F100" s="5"/>
    </row>
    <row r="101" spans="1:6" ht="53.85" customHeight="1" x14ac:dyDescent="0.25">
      <c r="A101" s="4"/>
      <c r="B101" s="4"/>
      <c r="C101" s="4" t="str">
        <f>IF(B101&lt;&gt;"",VLOOKUP(B101,'[1]Analyse de risques'!$W$1:$Y$315,3,FALSE),"")</f>
        <v/>
      </c>
      <c r="D101" s="4"/>
      <c r="E101" s="4"/>
      <c r="F101" s="5"/>
    </row>
    <row r="102" spans="1:6" ht="53.85" customHeight="1" x14ac:dyDescent="0.25">
      <c r="A102" s="4"/>
      <c r="B102" s="4"/>
      <c r="C102" s="4" t="str">
        <f>IF(B102&lt;&gt;"",VLOOKUP(B102,'[1]Analyse de risques'!$W$1:$Y$315,3,FALSE),"")</f>
        <v/>
      </c>
      <c r="D102" s="4"/>
      <c r="E102" s="4"/>
      <c r="F102" s="5"/>
    </row>
    <row r="103" spans="1:6" ht="53.85" customHeight="1" x14ac:dyDescent="0.25">
      <c r="A103" s="4"/>
      <c r="B103" s="4"/>
      <c r="C103" s="4" t="str">
        <f>IF(B103&lt;&gt;"",VLOOKUP(B103,'[1]Analyse de risques'!$W$1:$Y$315,3,FALSE),"")</f>
        <v/>
      </c>
      <c r="D103" s="4"/>
      <c r="E103" s="4"/>
      <c r="F103" s="5"/>
    </row>
    <row r="104" spans="1:6" ht="53.85" customHeight="1" x14ac:dyDescent="0.25">
      <c r="A104" s="5"/>
      <c r="B104" s="4"/>
      <c r="C104" s="4" t="str">
        <f>IF(B104&lt;&gt;"",VLOOKUP(B104,'[1]Analyse de risques'!$W$1:$Y$315,3,FALSE),"")</f>
        <v/>
      </c>
      <c r="D104" s="4"/>
      <c r="E104" s="4"/>
      <c r="F104" s="5"/>
    </row>
    <row r="105" spans="1:6" ht="8.4499999999999993" customHeight="1" x14ac:dyDescent="0.25">
      <c r="A105" s="15"/>
      <c r="B105" s="15"/>
      <c r="C105" s="15"/>
      <c r="D105" s="10"/>
      <c r="F105" s="15"/>
    </row>
    <row r="106" spans="1:6" ht="8.4499999999999993" customHeight="1" x14ac:dyDescent="0.25">
      <c r="A106" s="16"/>
      <c r="B106" s="16"/>
      <c r="C106" s="16"/>
      <c r="D106" s="16"/>
      <c r="E106" s="16"/>
      <c r="F106" s="16"/>
    </row>
  </sheetData>
  <mergeCells count="4">
    <mergeCell ref="A1:F1"/>
    <mergeCell ref="A2:D2"/>
    <mergeCell ref="A3:D3"/>
    <mergeCell ref="A6:F6"/>
  </mergeCells>
  <pageMargins left="0.31496062992125984" right="0.27559055118110237" top="0.51181102362204722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Test TF</vt:lpstr>
      <vt:lpstr>'Test TF'!Impression_des_titres</vt:lpstr>
      <vt:lpstr>'Test TF'!Zone_d_impression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Dany</cp:lastModifiedBy>
  <dcterms:created xsi:type="dcterms:W3CDTF">2021-04-14T08:17:14Z</dcterms:created>
  <dcterms:modified xsi:type="dcterms:W3CDTF">2021-04-14T08:17:47Z</dcterms:modified>
</cp:coreProperties>
</file>