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5203"/>
  <workbookPr hidePivotFieldList="1" autoCompressPictures="0"/>
  <bookViews>
    <workbookView xWindow="1740" yWindow="5240" windowWidth="31660" windowHeight="18560" activeTab="1"/>
  </bookViews>
  <sheets>
    <sheet name="Feuil1" sheetId="1" r:id="rId1"/>
    <sheet name="TCD" sheetId="2" r:id="rId2"/>
    <sheet name="Feuil3" sheetId="3" r:id="rId3"/>
  </sheets>
  <definedNames>
    <definedName name="PlageTCD">OFFSET(Feuil1!$A$1,,,COUNTA(Feuil1!$A:$A),25)</definedName>
  </definedNames>
  <calcPr calcId="125725" concurrentCalc="0"/>
  <pivotCaches>
    <pivotCache cacheId="25" r:id="rId4"/>
  </pivotCaches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<sst xmlns="http://schemas.openxmlformats.org/spreadsheetml/2006/main" count="184" uniqueCount="73">
  <si>
    <t>Matricule</t>
  </si>
  <si>
    <t>Nom</t>
  </si>
  <si>
    <t>Prénom</t>
  </si>
  <si>
    <t>Désignation poste</t>
  </si>
  <si>
    <t>Nom manager</t>
  </si>
  <si>
    <t>Centre</t>
  </si>
  <si>
    <t>Désignation</t>
  </si>
  <si>
    <t>Libellé de l'emploi</t>
  </si>
  <si>
    <t>Spécialité</t>
  </si>
  <si>
    <t>Libellé de la spécialité</t>
  </si>
  <si>
    <t>Texte indisponible</t>
  </si>
  <si>
    <t>Indice</t>
  </si>
  <si>
    <t>Classe</t>
  </si>
  <si>
    <t>Libellé de la classe</t>
  </si>
  <si>
    <t>CodFilière</t>
  </si>
  <si>
    <t>TextFiliere</t>
  </si>
  <si>
    <t>Sous direction du CC</t>
  </si>
  <si>
    <t>Txt SsDomPers.</t>
  </si>
  <si>
    <t>Age</t>
  </si>
  <si>
    <t>Classe âge</t>
  </si>
  <si>
    <t>Montant</t>
  </si>
  <si>
    <t>Dev.</t>
  </si>
  <si>
    <t>Ancienneté en années</t>
  </si>
  <si>
    <t>I</t>
  </si>
  <si>
    <t/>
  </si>
  <si>
    <t>RD</t>
  </si>
  <si>
    <t>20-24</t>
  </si>
  <si>
    <t>EUR</t>
  </si>
  <si>
    <t>55-59</t>
  </si>
  <si>
    <t>TRUCMUCHE</t>
  </si>
  <si>
    <t>Monsieur</t>
  </si>
  <si>
    <t>Ingénieur</t>
  </si>
  <si>
    <t>Direct.indirect</t>
  </si>
  <si>
    <t>Statut</t>
  </si>
  <si>
    <t>Cadre</t>
  </si>
  <si>
    <t>Non cadre</t>
  </si>
  <si>
    <t>M.Machin</t>
  </si>
  <si>
    <t>M.Bidule</t>
  </si>
  <si>
    <t>XXXXX</t>
  </si>
  <si>
    <t>Services développement</t>
  </si>
  <si>
    <t>Service maintenance</t>
  </si>
  <si>
    <t>Ingénieur dev</t>
  </si>
  <si>
    <t>Chef de maintenance</t>
  </si>
  <si>
    <t>XXXX</t>
  </si>
  <si>
    <t>XXXx</t>
  </si>
  <si>
    <t>RECHERCHE</t>
  </si>
  <si>
    <t>MAINTENANCE</t>
  </si>
  <si>
    <t>MA</t>
  </si>
  <si>
    <t>AXXXXX</t>
  </si>
  <si>
    <t>PARIS</t>
  </si>
  <si>
    <t>LILLE</t>
  </si>
  <si>
    <t>FILIERE</t>
  </si>
  <si>
    <t>NBE DE PERSONNES DANS L'ECHANTILLON</t>
  </si>
  <si>
    <t>SALAIRE MOYEN DE L'ECHANTILLON</t>
  </si>
  <si>
    <t>QUARTILE 1 (SALAIRE) DE L'ECHANTILLON</t>
  </si>
  <si>
    <t>MEDIANE (SALAIRE) DE L'ECHANTILLON</t>
  </si>
  <si>
    <t>QUARTILE 3 (SALAIRE) DE L'ECHANTILLON</t>
  </si>
  <si>
    <t>TRANCHE D'AGE</t>
  </si>
  <si>
    <t>&lt;= liste déroulante</t>
  </si>
  <si>
    <t>&lt;=liste déroulante</t>
  </si>
  <si>
    <t>BIDULETTE</t>
  </si>
  <si>
    <t>Madame</t>
  </si>
  <si>
    <t>Chef maintenance</t>
  </si>
  <si>
    <t>Étiquettes de lignes</t>
  </si>
  <si>
    <t>(Tout)</t>
  </si>
  <si>
    <t>Moyenne sur Montant</t>
  </si>
  <si>
    <t>NB sur Libellé de l'emploi</t>
  </si>
  <si>
    <t>Valeurs</t>
  </si>
  <si>
    <t>55-60</t>
  </si>
  <si>
    <t>55-61</t>
  </si>
  <si>
    <t>55-62</t>
  </si>
  <si>
    <t>55-63</t>
  </si>
  <si>
    <t>55-64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</si>
</sst>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0" xfId="0"/>
    <xf numFmtId="0" fontId="0" fillId="2" borderId="1" xfId="0" applyFill="1" applyBorder="1"/>
    <xf numFmtId="0" fontId="0" fillId="3" borderId="1" xfId="0" applyFill="1" applyBorder="1" applyAlignment="1">
      <alignment horizontal="left"/>
    </xf>
    <xf numFmtId="0" fontId="0" fillId="3" borderId="1" xfId="0" applyNumberFormat="1" applyFill="1" applyBorder="1"/>
    <xf numFmtId="49" fontId="0" fillId="3" borderId="1" xfId="0" applyNumberFormat="1" applyFill="1" applyBorder="1"/>
    <xf numFmtId="4" fontId="0" fillId="0" borderId="1" xfId="0" applyNumberFormat="1" applyBorder="1"/>
    <xf numFmtId="49" fontId="0" fillId="0" borderId="1" xfId="0" applyNumberFormat="1" applyBorder="1"/>
    <xf numFmtId="0" fontId="0" fillId="0" borderId="3" xfId="0" applyBorder="1"/>
    <xf numFmtId="0" fontId="0" fillId="0" borderId="4" xfId="0" applyBorder="1"/>
    <xf numFmtId="0" fontId="0" fillId="0" borderId="7" xfId="0" applyBorder="1"/>
    <xf numFmtId="0" fontId="0" fillId="0" borderId="8" xfId="0" applyBorder="1"/>
    <xf numFmtId="0" fontId="1" fillId="4" borderId="5" xfId="0" applyFont="1" applyFill="1" applyBorder="1"/>
    <xf numFmtId="0" fontId="1" fillId="4" borderId="6" xfId="0" applyFont="1" applyFill="1" applyBorder="1"/>
    <xf numFmtId="0" fontId="1" fillId="0" borderId="0" xfId="0" applyFont="1"/>
    <xf numFmtId="0" fontId="1" fillId="4" borderId="2" xfId="0" applyFont="1" applyFill="1" applyBorder="1"/>
    <xf numFmtId="0" fontId="1" fillId="5" borderId="5" xfId="0" applyFont="1" applyFill="1" applyBorder="1"/>
    <xf numFmtId="0" fontId="1" fillId="5" borderId="9" xfId="0" applyFont="1" applyFill="1" applyBorder="1"/>
    <xf numFmtId="0" fontId="1" fillId="5" borderId="6" xfId="0" applyFont="1" applyFill="1" applyBorder="1"/>
    <xf numFmtId="49" fontId="0" fillId="3" borderId="1" xfId="0" applyNumberFormat="1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pivotCacheDefinition" Target="pivotCache/pivotCacheDefinition1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niel Jorissen" refreshedDate="42467.552240856479" createdVersion="4" refreshedVersion="4" minRefreshableVersion="3" recordCount="2">
  <cacheSource type="worksheet">
    <worksheetSource ref="J1:Y3" sheet="Feuil1"/>
  </cacheSource>
  <cacheFields count="16">
    <cacheField name="Libellé de l'emploi" numFmtId="49">
      <sharedItems count="2">
        <s v="Ingénieur dev"/>
        <s v="Chef de maintenance"/>
      </sharedItems>
    </cacheField>
    <cacheField name="Spécialité" numFmtId="0">
      <sharedItems/>
    </cacheField>
    <cacheField name="Libellé de la spécialité" numFmtId="49">
      <sharedItems/>
    </cacheField>
    <cacheField name="Texte indisponible" numFmtId="49">
      <sharedItems/>
    </cacheField>
    <cacheField name="Indice" numFmtId="0">
      <sharedItems/>
    </cacheField>
    <cacheField name="Classe" numFmtId="0">
      <sharedItems containsSemiMixedTypes="0" containsString="0" containsNumber="1" containsInteger="1" minValue="1" maxValue="2"/>
    </cacheField>
    <cacheField name="Libellé de la classe" numFmtId="49">
      <sharedItems/>
    </cacheField>
    <cacheField name="CodFilière" numFmtId="49">
      <sharedItems count="2">
        <s v="RECHERCHE"/>
        <s v="MAINTENANCE"/>
      </sharedItems>
    </cacheField>
    <cacheField name="TextFiliere" numFmtId="49">
      <sharedItems/>
    </cacheField>
    <cacheField name="Sous direction du CC" numFmtId="49">
      <sharedItems/>
    </cacheField>
    <cacheField name="Txt SsDomPers." numFmtId="49">
      <sharedItems/>
    </cacheField>
    <cacheField name="Age" numFmtId="0">
      <sharedItems containsSemiMixedTypes="0" containsString="0" containsNumber="1" containsInteger="1" minValue="23" maxValue="56"/>
    </cacheField>
    <cacheField name="Classe âge" numFmtId="0">
      <sharedItems count="2">
        <s v="20-24"/>
        <s v="55-59"/>
      </sharedItems>
    </cacheField>
    <cacheField name="Montant" numFmtId="4">
      <sharedItems containsSemiMixedTypes="0" containsString="0" containsNumber="1" containsInteger="1" minValue="10000" maxValue="200000"/>
    </cacheField>
    <cacheField name="Dev." numFmtId="49">
      <sharedItems/>
    </cacheField>
    <cacheField name="Ancienneté en années" numFmtId="4">
      <sharedItems containsSemiMixedTypes="0" containsString="0" containsNumber="1" minValue="0.45" maxValue="24.1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">
  <r>
    <x v="0"/>
    <s v="XXXX"/>
    <s v="XXXX"/>
    <s v=""/>
    <s v="XXXX"/>
    <n v="1"/>
    <s v="XXXx"/>
    <x v="0"/>
    <s v="RD"/>
    <s v="AXXXXX"/>
    <s v="PARIS"/>
    <n v="23"/>
    <x v="0"/>
    <n v="10000"/>
    <s v="EUR"/>
    <n v="0.45"/>
  </r>
  <r>
    <x v="1"/>
    <s v="XXXX"/>
    <s v="XXXX"/>
    <s v=""/>
    <s v="XXXX"/>
    <n v="2"/>
    <s v="XXXx"/>
    <x v="1"/>
    <s v="MA"/>
    <s v="AXXXXX"/>
    <s v="LILLE"/>
    <n v="56"/>
    <x v="1"/>
    <n v="200000"/>
    <s v="EUR"/>
    <n v="24.1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5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gridDropZones="1" multipleFieldFilters="0">
  <location ref="G5:I8" firstHeaderRow="1" firstDataRow="2" firstDataCol="1" rowPageCount="2" colPageCount="1"/>
  <pivotFields count="16">
    <pivotField axis="axisRow" dataField="1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axis="axisPage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axis="axisPage" showAll="0">
      <items count="3">
        <item x="0"/>
        <item x="1"/>
        <item t="default"/>
      </items>
    </pivotField>
    <pivotField dataField="1" showAll="0"/>
    <pivotField showAll="0"/>
    <pivotField numFmtId="4" showAll="0"/>
  </pivotFields>
  <rowFields count="1">
    <field x="0"/>
  </rowFields>
  <rowItems count="2">
    <i>
      <x/>
    </i>
    <i>
      <x v="1"/>
    </i>
  </rowItems>
  <colFields count="1">
    <field x="-2"/>
  </colFields>
  <colItems count="2">
    <i>
      <x/>
    </i>
    <i i="1">
      <x v="1"/>
    </i>
  </colItems>
  <pageFields count="2">
    <pageField fld="7" hier="-1"/>
    <pageField fld="12" hier="-1"/>
  </pageFields>
  <dataFields count="2">
    <dataField name="Moyenne sur Montant" fld="13" subtotal="average" baseField="0" baseItem="0"/>
    <dataField name="NB sur Libellé de l'emploi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"/>
  <sheetViews>
    <sheetView topLeftCell="V1" workbookViewId="0">
      <selection activeCell="H7" sqref="H7"/>
    </sheetView>
  </sheetViews>
  <sheetFormatPr baseColWidth="10" defaultRowHeight="14" x14ac:dyDescent="0"/>
  <cols>
    <col min="2" max="2" width="11.83203125" bestFit="1" customWidth="1"/>
    <col min="4" max="4" width="15.83203125" bestFit="1" customWidth="1"/>
    <col min="12" max="12" width="30.6640625" customWidth="1"/>
    <col min="25" max="25" width="18.83203125" bestFit="1" customWidth="1"/>
  </cols>
  <sheetData>
    <row r="1" spans="1:25">
      <c r="A1" s="2" t="s">
        <v>0</v>
      </c>
      <c r="B1" s="2" t="s">
        <v>1</v>
      </c>
      <c r="C1" s="2" t="s">
        <v>2</v>
      </c>
      <c r="D1" s="2" t="s">
        <v>3</v>
      </c>
      <c r="E1" s="2" t="s">
        <v>32</v>
      </c>
      <c r="F1" s="2" t="s">
        <v>33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3" t="s">
        <v>20</v>
      </c>
      <c r="X1" s="3" t="s">
        <v>21</v>
      </c>
      <c r="Y1" s="3" t="s">
        <v>22</v>
      </c>
    </row>
    <row r="2" spans="1:25">
      <c r="A2" s="4">
        <v>1</v>
      </c>
      <c r="B2" s="5" t="s">
        <v>29</v>
      </c>
      <c r="C2" s="5" t="s">
        <v>30</v>
      </c>
      <c r="D2" s="5" t="s">
        <v>31</v>
      </c>
      <c r="E2" s="19" t="s">
        <v>23</v>
      </c>
      <c r="F2" s="5" t="s">
        <v>34</v>
      </c>
      <c r="G2" s="5" t="s">
        <v>36</v>
      </c>
      <c r="H2" s="5" t="s">
        <v>38</v>
      </c>
      <c r="I2" s="5" t="s">
        <v>39</v>
      </c>
      <c r="J2" s="5" t="s">
        <v>41</v>
      </c>
      <c r="K2" s="4" t="s">
        <v>43</v>
      </c>
      <c r="L2" s="5" t="s">
        <v>43</v>
      </c>
      <c r="M2" s="5" t="s">
        <v>24</v>
      </c>
      <c r="N2" s="4" t="s">
        <v>43</v>
      </c>
      <c r="O2" s="4">
        <v>1</v>
      </c>
      <c r="P2" s="5" t="s">
        <v>44</v>
      </c>
      <c r="Q2" s="5" t="s">
        <v>45</v>
      </c>
      <c r="R2" s="5" t="s">
        <v>25</v>
      </c>
      <c r="S2" s="5" t="s">
        <v>48</v>
      </c>
      <c r="T2" s="5" t="s">
        <v>49</v>
      </c>
      <c r="U2" s="4">
        <v>23</v>
      </c>
      <c r="V2" s="4" t="s">
        <v>26</v>
      </c>
      <c r="W2" s="6">
        <v>10000</v>
      </c>
      <c r="X2" s="7" t="s">
        <v>27</v>
      </c>
      <c r="Y2" s="6">
        <v>0.45</v>
      </c>
    </row>
    <row r="3" spans="1:25">
      <c r="A3" s="4">
        <v>2</v>
      </c>
      <c r="B3" s="5" t="s">
        <v>60</v>
      </c>
      <c r="C3" s="5" t="s">
        <v>61</v>
      </c>
      <c r="D3" s="5" t="s">
        <v>62</v>
      </c>
      <c r="E3" s="19" t="s">
        <v>23</v>
      </c>
      <c r="F3" s="5" t="s">
        <v>35</v>
      </c>
      <c r="G3" s="5" t="s">
        <v>37</v>
      </c>
      <c r="H3" s="5" t="s">
        <v>38</v>
      </c>
      <c r="I3" s="5" t="s">
        <v>40</v>
      </c>
      <c r="J3" s="5" t="s">
        <v>42</v>
      </c>
      <c r="K3" s="4" t="s">
        <v>43</v>
      </c>
      <c r="L3" s="5" t="s">
        <v>43</v>
      </c>
      <c r="M3" s="5" t="s">
        <v>24</v>
      </c>
      <c r="N3" s="4" t="s">
        <v>43</v>
      </c>
      <c r="O3" s="4">
        <v>2</v>
      </c>
      <c r="P3" s="5" t="s">
        <v>43</v>
      </c>
      <c r="Q3" s="5" t="s">
        <v>46</v>
      </c>
      <c r="R3" s="5" t="s">
        <v>47</v>
      </c>
      <c r="S3" s="5" t="s">
        <v>48</v>
      </c>
      <c r="T3" s="5" t="s">
        <v>50</v>
      </c>
      <c r="U3" s="4">
        <v>56</v>
      </c>
      <c r="V3" s="4" t="s">
        <v>28</v>
      </c>
      <c r="W3" s="6">
        <v>200000</v>
      </c>
      <c r="X3" s="7" t="s">
        <v>27</v>
      </c>
      <c r="Y3" s="6">
        <v>24.16</v>
      </c>
    </row>
    <row r="4" spans="1:25">
      <c r="A4">
        <v>3</v>
      </c>
      <c r="B4" s="5" t="s">
        <v>60</v>
      </c>
      <c r="C4" s="5" t="s">
        <v>61</v>
      </c>
      <c r="D4" s="5" t="s">
        <v>62</v>
      </c>
      <c r="E4" s="19" t="s">
        <v>23</v>
      </c>
      <c r="F4" s="5" t="s">
        <v>35</v>
      </c>
      <c r="G4" s="5" t="s">
        <v>37</v>
      </c>
      <c r="H4" s="5" t="s">
        <v>38</v>
      </c>
      <c r="I4" s="5" t="s">
        <v>40</v>
      </c>
      <c r="J4" s="5" t="s">
        <v>42</v>
      </c>
      <c r="K4" s="4" t="s">
        <v>43</v>
      </c>
      <c r="L4" s="5" t="s">
        <v>43</v>
      </c>
      <c r="M4" s="5" t="s">
        <v>24</v>
      </c>
      <c r="N4" s="4" t="s">
        <v>43</v>
      </c>
      <c r="O4" s="4">
        <v>3</v>
      </c>
      <c r="P4" s="5" t="s">
        <v>43</v>
      </c>
      <c r="Q4" s="5" t="s">
        <v>46</v>
      </c>
      <c r="R4" s="5" t="s">
        <v>47</v>
      </c>
      <c r="S4" s="5" t="s">
        <v>48</v>
      </c>
      <c r="T4" s="5" t="s">
        <v>50</v>
      </c>
      <c r="U4" s="4">
        <v>57</v>
      </c>
      <c r="V4" s="4" t="s">
        <v>68</v>
      </c>
      <c r="W4" s="6">
        <v>3000</v>
      </c>
      <c r="X4" s="7" t="s">
        <v>27</v>
      </c>
      <c r="Y4" s="6">
        <v>25.16</v>
      </c>
    </row>
    <row r="5" spans="1:25">
      <c r="A5">
        <v>4</v>
      </c>
      <c r="B5" s="5" t="s">
        <v>60</v>
      </c>
      <c r="C5" s="5" t="s">
        <v>61</v>
      </c>
      <c r="D5" s="5" t="s">
        <v>62</v>
      </c>
      <c r="E5" s="19" t="s">
        <v>23</v>
      </c>
      <c r="F5" s="5" t="s">
        <v>35</v>
      </c>
      <c r="G5" s="5" t="s">
        <v>37</v>
      </c>
      <c r="H5" s="5" t="s">
        <v>38</v>
      </c>
      <c r="I5" s="5" t="s">
        <v>40</v>
      </c>
      <c r="J5" s="5" t="s">
        <v>42</v>
      </c>
      <c r="K5" s="4" t="s">
        <v>43</v>
      </c>
      <c r="L5" s="5" t="s">
        <v>43</v>
      </c>
      <c r="M5" s="5" t="s">
        <v>24</v>
      </c>
      <c r="N5" s="4" t="s">
        <v>43</v>
      </c>
      <c r="O5" s="4">
        <v>4</v>
      </c>
      <c r="P5" s="5" t="s">
        <v>43</v>
      </c>
      <c r="Q5" s="5" t="s">
        <v>46</v>
      </c>
      <c r="R5" s="5" t="s">
        <v>47</v>
      </c>
      <c r="S5" s="5" t="s">
        <v>48</v>
      </c>
      <c r="T5" s="5" t="s">
        <v>50</v>
      </c>
      <c r="U5" s="4">
        <v>58</v>
      </c>
      <c r="V5" s="4" t="s">
        <v>69</v>
      </c>
      <c r="W5" s="6">
        <v>3000</v>
      </c>
      <c r="X5" s="7" t="s">
        <v>27</v>
      </c>
      <c r="Y5" s="6">
        <v>26.16</v>
      </c>
    </row>
    <row r="6" spans="1:25">
      <c r="A6">
        <v>5</v>
      </c>
      <c r="B6" s="5" t="s">
        <v>60</v>
      </c>
      <c r="C6" s="5" t="s">
        <v>61</v>
      </c>
      <c r="D6" s="5" t="s">
        <v>62</v>
      </c>
      <c r="E6" s="19" t="s">
        <v>23</v>
      </c>
      <c r="F6" s="5" t="s">
        <v>35</v>
      </c>
      <c r="G6" s="5" t="s">
        <v>37</v>
      </c>
      <c r="H6" s="5" t="s">
        <v>38</v>
      </c>
      <c r="I6" s="5" t="s">
        <v>40</v>
      </c>
      <c r="J6" s="5" t="s">
        <v>42</v>
      </c>
      <c r="K6" s="4" t="s">
        <v>43</v>
      </c>
      <c r="L6" s="5" t="s">
        <v>43</v>
      </c>
      <c r="M6" s="5" t="s">
        <v>24</v>
      </c>
      <c r="N6" s="4" t="s">
        <v>43</v>
      </c>
      <c r="O6" s="4">
        <v>5</v>
      </c>
      <c r="P6" s="5" t="s">
        <v>43</v>
      </c>
      <c r="Q6" s="5" t="s">
        <v>46</v>
      </c>
      <c r="R6" s="5" t="s">
        <v>47</v>
      </c>
      <c r="S6" s="5" t="s">
        <v>48</v>
      </c>
      <c r="T6" s="5" t="s">
        <v>50</v>
      </c>
      <c r="U6" s="4">
        <v>59</v>
      </c>
      <c r="V6" s="4" t="s">
        <v>70</v>
      </c>
      <c r="W6" s="6">
        <v>3000</v>
      </c>
      <c r="X6" s="7" t="s">
        <v>27</v>
      </c>
      <c r="Y6" s="6">
        <v>27.16</v>
      </c>
    </row>
    <row r="7" spans="1:25">
      <c r="A7">
        <v>6</v>
      </c>
      <c r="B7" s="5" t="s">
        <v>60</v>
      </c>
      <c r="C7" s="5" t="s">
        <v>61</v>
      </c>
      <c r="D7" s="5" t="s">
        <v>62</v>
      </c>
      <c r="E7" s="19" t="s">
        <v>23</v>
      </c>
      <c r="F7" s="5" t="s">
        <v>35</v>
      </c>
      <c r="G7" s="5" t="s">
        <v>37</v>
      </c>
      <c r="H7" s="5" t="s">
        <v>38</v>
      </c>
      <c r="I7" s="5" t="s">
        <v>40</v>
      </c>
      <c r="J7" s="5" t="s">
        <v>42</v>
      </c>
      <c r="K7" s="4" t="s">
        <v>43</v>
      </c>
      <c r="L7" s="5" t="s">
        <v>43</v>
      </c>
      <c r="M7" s="5" t="s">
        <v>24</v>
      </c>
      <c r="N7" s="4" t="s">
        <v>43</v>
      </c>
      <c r="O7" s="4">
        <v>6</v>
      </c>
      <c r="P7" s="5" t="s">
        <v>43</v>
      </c>
      <c r="Q7" s="5" t="s">
        <v>46</v>
      </c>
      <c r="R7" s="5" t="s">
        <v>47</v>
      </c>
      <c r="S7" s="5" t="s">
        <v>48</v>
      </c>
      <c r="T7" s="5" t="s">
        <v>50</v>
      </c>
      <c r="U7" s="4">
        <v>60</v>
      </c>
      <c r="V7" s="4" t="s">
        <v>71</v>
      </c>
      <c r="W7" s="6">
        <v>3000</v>
      </c>
      <c r="X7" s="7" t="s">
        <v>27</v>
      </c>
      <c r="Y7" s="6">
        <v>28.16</v>
      </c>
    </row>
    <row r="8" spans="1:25">
      <c r="A8">
        <v>7</v>
      </c>
      <c r="B8" s="5" t="s">
        <v>60</v>
      </c>
      <c r="C8" s="5" t="s">
        <v>61</v>
      </c>
      <c r="D8" s="5" t="s">
        <v>62</v>
      </c>
      <c r="E8" s="19" t="s">
        <v>23</v>
      </c>
      <c r="F8" s="5" t="s">
        <v>35</v>
      </c>
      <c r="G8" s="5" t="s">
        <v>37</v>
      </c>
      <c r="H8" s="5" t="s">
        <v>38</v>
      </c>
      <c r="I8" s="5" t="s">
        <v>40</v>
      </c>
      <c r="J8" s="5" t="s">
        <v>42</v>
      </c>
      <c r="K8" s="4" t="s">
        <v>43</v>
      </c>
      <c r="L8" s="5" t="s">
        <v>43</v>
      </c>
      <c r="M8" s="5" t="s">
        <v>24</v>
      </c>
      <c r="N8" s="4" t="s">
        <v>43</v>
      </c>
      <c r="O8" s="4">
        <v>7</v>
      </c>
      <c r="P8" s="5" t="s">
        <v>43</v>
      </c>
      <c r="Q8" s="5" t="s">
        <v>46</v>
      </c>
      <c r="R8" s="5" t="s">
        <v>47</v>
      </c>
      <c r="S8" s="5" t="s">
        <v>48</v>
      </c>
      <c r="T8" s="5" t="s">
        <v>50</v>
      </c>
      <c r="U8" s="4">
        <v>61</v>
      </c>
      <c r="V8" s="4" t="s">
        <v>72</v>
      </c>
      <c r="W8" s="6">
        <v>3000</v>
      </c>
      <c r="X8" s="7" t="s">
        <v>27</v>
      </c>
      <c r="Y8" s="6">
        <v>29.16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1"/>
  <sheetViews>
    <sheetView tabSelected="1" topLeftCell="B1" workbookViewId="0">
      <selection activeCell="G9" sqref="G9"/>
    </sheetView>
  </sheetViews>
  <sheetFormatPr baseColWidth="10" defaultRowHeight="14" x14ac:dyDescent="0"/>
  <cols>
    <col min="1" max="1" width="37.1640625" bestFit="1" customWidth="1"/>
    <col min="7" max="7" width="18.83203125" bestFit="1" customWidth="1"/>
    <col min="8" max="8" width="18.5" customWidth="1"/>
    <col min="9" max="9" width="20.6640625" customWidth="1"/>
    <col min="10" max="10" width="22.83203125" bestFit="1" customWidth="1"/>
    <col min="11" max="11" width="24.83203125" bestFit="1" customWidth="1"/>
  </cols>
  <sheetData>
    <row r="2" spans="1:9" ht="15" thickBot="1">
      <c r="G2" s="20" t="s">
        <v>14</v>
      </c>
      <c r="H2" s="1" t="s">
        <v>64</v>
      </c>
    </row>
    <row r="3" spans="1:9">
      <c r="A3" s="12" t="s">
        <v>51</v>
      </c>
      <c r="B3" s="8"/>
      <c r="C3" s="1" t="s">
        <v>58</v>
      </c>
      <c r="G3" s="20" t="s">
        <v>19</v>
      </c>
      <c r="H3" s="1" t="s">
        <v>64</v>
      </c>
    </row>
    <row r="4" spans="1:9" ht="15" thickBot="1">
      <c r="A4" s="13" t="s">
        <v>57</v>
      </c>
      <c r="B4" s="9"/>
      <c r="C4" s="1" t="s">
        <v>59</v>
      </c>
    </row>
    <row r="5" spans="1:9" ht="15" thickBot="1">
      <c r="A5" s="14"/>
      <c r="H5" s="20" t="s">
        <v>67</v>
      </c>
    </row>
    <row r="6" spans="1:9" ht="15" thickBot="1">
      <c r="A6" s="15" t="s">
        <v>52</v>
      </c>
      <c r="B6" s="10"/>
      <c r="G6" s="20" t="s">
        <v>63</v>
      </c>
      <c r="H6" s="1" t="s">
        <v>65</v>
      </c>
      <c r="I6" s="1" t="s">
        <v>66</v>
      </c>
    </row>
    <row r="7" spans="1:9" ht="15" thickBot="1">
      <c r="A7" s="14"/>
      <c r="G7" s="21" t="s">
        <v>42</v>
      </c>
      <c r="H7" s="22">
        <v>200000</v>
      </c>
      <c r="I7" s="22">
        <v>1</v>
      </c>
    </row>
    <row r="8" spans="1:9">
      <c r="A8" s="16" t="s">
        <v>53</v>
      </c>
      <c r="B8" s="8"/>
      <c r="G8" s="21" t="s">
        <v>41</v>
      </c>
      <c r="H8" s="22">
        <v>10000</v>
      </c>
      <c r="I8" s="22">
        <v>1</v>
      </c>
    </row>
    <row r="9" spans="1:9">
      <c r="A9" s="17" t="s">
        <v>54</v>
      </c>
      <c r="B9" s="11"/>
    </row>
    <row r="10" spans="1:9">
      <c r="A10" s="17" t="s">
        <v>55</v>
      </c>
      <c r="B10" s="11"/>
    </row>
    <row r="11" spans="1:9" ht="15" thickBot="1">
      <c r="A11" s="18" t="s">
        <v>56</v>
      </c>
      <c r="B11" s="9"/>
    </row>
  </sheetData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TCD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Daniel Jorissen</cp:lastModifiedBy>
  <dcterms:created xsi:type="dcterms:W3CDTF">2016-04-07T09:41:50Z</dcterms:created>
  <dcterms:modified xsi:type="dcterms:W3CDTF">2016-04-07T11:16:37Z</dcterms:modified>
</cp:coreProperties>
</file>