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" windowWidth="26025" windowHeight="11985"/>
  </bookViews>
  <sheets>
    <sheet name="Listes" sheetId="1" r:id="rId1"/>
  </sheets>
  <definedNames>
    <definedName name="CLIENTS">Listes!$C$3:$C$27</definedName>
    <definedName name="INDICE_FI">Listes!$E$3:$E$8</definedName>
    <definedName name="MDC">Listes!$B$3:$B$21</definedName>
    <definedName name="N_FI">Listes!$D$3:$D$7</definedName>
    <definedName name="NFI">Listes!$D$3:$D$7</definedName>
    <definedName name="NORME">Listes!$A$3:$A$12</definedName>
    <definedName name="TYPE_1">Listes!$F$3:$F$8</definedName>
    <definedName name="TYPE_10">Listes!$L$15:$L$24</definedName>
    <definedName name="TYPE_2">Listes!$G$3:$G$8</definedName>
    <definedName name="TYPE_3">Listes!$H$3:$H$8</definedName>
    <definedName name="TYPE_4">Listes!$I$3:$I$11</definedName>
    <definedName name="TYPE_5">Listes!$J$3:$J$9</definedName>
    <definedName name="TYPE_6">Listes!$K$3:$K$10</definedName>
    <definedName name="TYPE_7">Listes!$L$3:$L$7</definedName>
    <definedName name="TYPE_8">Listes!$M$3:$M$8</definedName>
    <definedName name="TYPE_9">Listes!$M$15:$M$20</definedName>
  </definedNames>
  <calcPr calcId="145621"/>
</workbook>
</file>

<file path=xl/calcChain.xml><?xml version="1.0" encoding="utf-8"?>
<calcChain xmlns="http://schemas.openxmlformats.org/spreadsheetml/2006/main">
  <c r="R13" i="1" l="1"/>
  <c r="Y10" i="1"/>
  <c r="U10" i="1"/>
  <c r="R10" i="1"/>
</calcChain>
</file>

<file path=xl/sharedStrings.xml><?xml version="1.0" encoding="utf-8"?>
<sst xmlns="http://schemas.openxmlformats.org/spreadsheetml/2006/main" count="168" uniqueCount="90">
  <si>
    <t>ASN21100</t>
  </si>
  <si>
    <t>ISO2768cL</t>
  </si>
  <si>
    <t>ISO2768mK</t>
  </si>
  <si>
    <t>NSA2110</t>
  </si>
  <si>
    <t>ST11003</t>
  </si>
  <si>
    <t>ST11007</t>
  </si>
  <si>
    <t>SD-DAL T01</t>
  </si>
  <si>
    <t>AU PLAN</t>
  </si>
  <si>
    <t>DAN11304</t>
  </si>
  <si>
    <t>VIDE</t>
  </si>
  <si>
    <t>NORME</t>
  </si>
  <si>
    <t>MDC</t>
  </si>
  <si>
    <t>CLIENTS</t>
  </si>
  <si>
    <t>N°FI</t>
  </si>
  <si>
    <t>Indice FI</t>
  </si>
  <si>
    <t>TYPE_1</t>
  </si>
  <si>
    <t>TYPE_2</t>
  </si>
  <si>
    <t>TYPE_3</t>
  </si>
  <si>
    <t>TYPE_4</t>
  </si>
  <si>
    <t>TYPE_5</t>
  </si>
  <si>
    <t>TYPE_6</t>
  </si>
  <si>
    <t>TYPE_7</t>
  </si>
  <si>
    <t>TYPE_8</t>
  </si>
  <si>
    <t>pac</t>
  </si>
  <si>
    <t>AAA</t>
  </si>
  <si>
    <t>N°1</t>
  </si>
  <si>
    <t>Ind A</t>
  </si>
  <si>
    <t>Aut</t>
  </si>
  <si>
    <t>cdm</t>
  </si>
  <si>
    <t>AÉRAZUR</t>
  </si>
  <si>
    <t>N°2</t>
  </si>
  <si>
    <t>Ind B</t>
  </si>
  <si>
    <t>Ø</t>
  </si>
  <si>
    <t>micro</t>
  </si>
  <si>
    <t>AIRBUS</t>
  </si>
  <si>
    <t>N°3</t>
  </si>
  <si>
    <t>Ind C</t>
  </si>
  <si>
    <t>L</t>
  </si>
  <si>
    <t>pp</t>
  </si>
  <si>
    <t>AIRCELLE</t>
  </si>
  <si>
    <t>N°4</t>
  </si>
  <si>
    <t>Ind D</t>
  </si>
  <si>
    <t>R</t>
  </si>
  <si>
    <t>EpFpd</t>
  </si>
  <si>
    <t>jdp</t>
  </si>
  <si>
    <t>CAQ</t>
  </si>
  <si>
    <t>N°5</t>
  </si>
  <si>
    <t>Ind E</t>
  </si>
  <si>
    <t>A</t>
  </si>
  <si>
    <t>EpL</t>
  </si>
  <si>
    <t>car</t>
  </si>
  <si>
    <t>CCA</t>
  </si>
  <si>
    <t>Ind F</t>
  </si>
  <si>
    <t>Ch</t>
  </si>
  <si>
    <t>RI</t>
  </si>
  <si>
    <t>tl</t>
  </si>
  <si>
    <t>COMPO</t>
  </si>
  <si>
    <t>RE</t>
  </si>
  <si>
    <t>tf</t>
  </si>
  <si>
    <t>DAHER</t>
  </si>
  <si>
    <t>bl</t>
  </si>
  <si>
    <t>DASSAULT</t>
  </si>
  <si>
    <t>bf</t>
  </si>
  <si>
    <t>DLA</t>
  </si>
  <si>
    <t>cale</t>
  </si>
  <si>
    <t>DUQUEINE</t>
  </si>
  <si>
    <t>rugo</t>
  </si>
  <si>
    <t>ECE</t>
  </si>
  <si>
    <t>TYPE_10</t>
  </si>
  <si>
    <t>TYPE_9</t>
  </si>
  <si>
    <t>inter</t>
  </si>
  <si>
    <t>GOODRICH</t>
  </si>
  <si>
    <t>mb</t>
  </si>
  <si>
    <t>KAMAN</t>
  </si>
  <si>
    <t>mb+cl</t>
  </si>
  <si>
    <t>KLX</t>
  </si>
  <si>
    <t>bro</t>
  </si>
  <si>
    <t>LATECOERE</t>
  </si>
  <si>
    <t>son</t>
  </si>
  <si>
    <t>MANOIR</t>
  </si>
  <si>
    <t>tridim</t>
  </si>
  <si>
    <t>PAULSTRA</t>
  </si>
  <si>
    <t>visu</t>
  </si>
  <si>
    <t>POTEZ</t>
  </si>
  <si>
    <t>REVIMA</t>
  </si>
  <si>
    <t>SICMA</t>
  </si>
  <si>
    <t>SLCA</t>
  </si>
  <si>
    <t>SOCATA</t>
  </si>
  <si>
    <t>SOGERMA</t>
  </si>
  <si>
    <t>STELIA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</si>
</sst>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5" fillId="0" borderId="1" xfId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2" applyFont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5" xfId="0" applyNumberFormat="1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2" fillId="3" borderId="7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1" fontId="2" fillId="3" borderId="2" xfId="0" applyNumberFormat="1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" xfId="3" applyFont="1" applyBorder="1" applyAlignment="1" applyProtection="1">
      <alignment horizontal="center" vertical="center"/>
    </xf>
    <xf numFmtId="2" fontId="2" fillId="3" borderId="3" xfId="0" applyNumberFormat="1" applyFont="1" applyFill="1" applyBorder="1" applyAlignment="1" applyProtection="1">
      <alignment horizontal="center" vertical="center"/>
      <protection locked="0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2" fontId="2" fillId="3" borderId="7" xfId="0" applyNumberFormat="1" applyFont="1" applyFill="1" applyBorder="1" applyAlignment="1" applyProtection="1">
      <alignment horizontal="center" vertical="center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7" fillId="0" borderId="3" xfId="0" quotePrefix="1" applyNumberFormat="1" applyFont="1" applyFill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Border="1" applyAlignment="1" applyProtection="1">
      <alignment horizontal="center" vertical="center" wrapText="1"/>
    </xf>
    <xf numFmtId="0" fontId="8" fillId="0" borderId="5" xfId="0" applyNumberFormat="1" applyFont="1" applyBorder="1" applyAlignment="1" applyProtection="1">
      <alignment horizontal="center" vertical="center" wrapText="1"/>
    </xf>
    <xf numFmtId="0" fontId="7" fillId="0" borderId="7" xfId="0" quotePrefix="1" applyNumberFormat="1" applyFont="1" applyFill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Border="1" applyAlignment="1" applyProtection="1">
      <alignment horizontal="center" vertical="center" wrapText="1"/>
    </xf>
    <xf numFmtId="0" fontId="8" fillId="0" borderId="8" xfId="0" applyNumberFormat="1" applyFont="1" applyBorder="1" applyAlignment="1" applyProtection="1">
      <alignment horizontal="center" vertical="center" wrapText="1"/>
    </xf>
    <xf numFmtId="0" fontId="6" fillId="0" borderId="3" xfId="0" quotePrefix="1" applyNumberFormat="1" applyFont="1" applyFill="1" applyBorder="1" applyAlignment="1" applyProtection="1">
      <alignment horizontal="center" vertical="center"/>
    </xf>
    <xf numFmtId="0" fontId="6" fillId="0" borderId="4" xfId="0" quotePrefix="1" applyNumberFormat="1" applyFont="1" applyFill="1" applyBorder="1" applyAlignment="1" applyProtection="1">
      <alignment horizontal="center" vertical="center"/>
    </xf>
    <xf numFmtId="0" fontId="6" fillId="0" borderId="5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8" xfId="0" quotePrefix="1" applyNumberFormat="1" applyFont="1" applyFill="1" applyBorder="1" applyAlignment="1" applyProtection="1">
      <alignment horizontal="center" vertical="center"/>
    </xf>
  </cellXfs>
  <cellStyles count="8">
    <cellStyle name="Normal" xfId="0" builtinId="0"/>
    <cellStyle name="Normal 2" xfId="1"/>
    <cellStyle name="Normal 2 2" xfId="2"/>
    <cellStyle name="Normal 2 3" xfId="4"/>
    <cellStyle name="Normal 3" xfId="3"/>
    <cellStyle name="Normal 4" xfId="5"/>
    <cellStyle name="Normal 4 2" xfId="6"/>
    <cellStyle name="Normal 4 2 2" xfId="7"/>
  </cellStyles>
  <dxfs count="2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27"/>
  <sheetViews>
    <sheetView tabSelected="1" workbookViewId="0">
      <selection activeCell="AG7" sqref="AG7"/>
    </sheetView>
  </sheetViews>
  <sheetFormatPr baseColWidth="10" defaultRowHeight="15" x14ac:dyDescent="0.25"/>
  <cols>
    <col min="1" max="1" width="13.28515625" bestFit="1" customWidth="1"/>
    <col min="2" max="2" width="6.42578125" bestFit="1" customWidth="1"/>
    <col min="3" max="3" width="13.7109375" bestFit="1" customWidth="1"/>
    <col min="4" max="4" width="4.7109375" bestFit="1" customWidth="1"/>
    <col min="5" max="5" width="8.7109375" bestFit="1" customWidth="1"/>
    <col min="6" max="6" width="10.42578125" bestFit="1" customWidth="1"/>
    <col min="7" max="7" width="10.7109375" bestFit="1" customWidth="1"/>
    <col min="8" max="8" width="11.5703125" bestFit="1" customWidth="1"/>
    <col min="9" max="9" width="9.28515625" bestFit="1" customWidth="1"/>
    <col min="10" max="11" width="8.85546875" bestFit="1" customWidth="1"/>
    <col min="12" max="12" width="11.85546875" bestFit="1" customWidth="1"/>
    <col min="13" max="13" width="10.85546875" bestFit="1" customWidth="1"/>
    <col min="14" max="27" width="2.7109375" customWidth="1"/>
    <col min="28" max="28" width="2.28515625" customWidth="1"/>
    <col min="29" max="30" width="4.42578125" customWidth="1"/>
    <col min="31" max="31" width="5" customWidth="1"/>
    <col min="32" max="32" width="4.42578125" customWidth="1"/>
    <col min="33" max="33" width="4.7109375" customWidth="1"/>
    <col min="34" max="34" width="5.140625" customWidth="1"/>
    <col min="35" max="35" width="4.85546875" customWidth="1"/>
    <col min="36" max="36" width="4.7109375" customWidth="1"/>
    <col min="37" max="37" width="4.85546875" customWidth="1"/>
    <col min="38" max="38" width="4.5703125" customWidth="1"/>
    <col min="39" max="39" width="4.7109375" customWidth="1"/>
    <col min="40" max="40" width="5.5703125" customWidth="1"/>
  </cols>
  <sheetData>
    <row r="1" spans="1:40" ht="15.75" customHeight="1" x14ac:dyDescent="0.25">
      <c r="A1" s="1"/>
      <c r="B1" s="1"/>
      <c r="C1" s="1"/>
      <c r="D1" s="1"/>
      <c r="E1" s="1"/>
      <c r="F1" s="2" t="s">
        <v>0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3" t="s">
        <v>0</v>
      </c>
      <c r="AF1" s="3" t="s">
        <v>1</v>
      </c>
      <c r="AG1" s="3" t="s">
        <v>2</v>
      </c>
      <c r="AH1" s="3" t="s">
        <v>3</v>
      </c>
      <c r="AI1" s="3" t="s">
        <v>4</v>
      </c>
      <c r="AJ1" s="3" t="s">
        <v>5</v>
      </c>
      <c r="AK1" s="3" t="s">
        <v>6</v>
      </c>
      <c r="AL1" s="3" t="s">
        <v>8</v>
      </c>
      <c r="AM1" s="3" t="s">
        <v>7</v>
      </c>
      <c r="AN1" s="3" t="s">
        <v>9</v>
      </c>
    </row>
    <row r="2" spans="1:40" ht="15.75" x14ac:dyDescent="0.25">
      <c r="A2" s="4" t="s">
        <v>10</v>
      </c>
      <c r="B2" s="5" t="s">
        <v>11</v>
      </c>
      <c r="C2" s="6" t="s">
        <v>12</v>
      </c>
      <c r="D2" s="7" t="s">
        <v>13</v>
      </c>
      <c r="E2" s="7" t="s">
        <v>14</v>
      </c>
      <c r="F2" s="4" t="s">
        <v>15</v>
      </c>
      <c r="G2" s="4" t="s">
        <v>16</v>
      </c>
      <c r="H2" s="4" t="s">
        <v>17</v>
      </c>
      <c r="I2" s="8" t="s">
        <v>18</v>
      </c>
      <c r="J2" s="8" t="s">
        <v>19</v>
      </c>
      <c r="K2" s="8" t="s">
        <v>20</v>
      </c>
      <c r="L2" s="8" t="s">
        <v>21</v>
      </c>
      <c r="M2" s="4" t="s">
        <v>22</v>
      </c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5.75" x14ac:dyDescent="0.25">
      <c r="B3" s="5" t="s">
        <v>23</v>
      </c>
      <c r="C3" s="6" t="s">
        <v>24</v>
      </c>
      <c r="D3" s="7" t="s">
        <v>25</v>
      </c>
      <c r="E3" s="7" t="s">
        <v>26</v>
      </c>
      <c r="F3" s="4" t="s">
        <v>27</v>
      </c>
      <c r="G3" s="4" t="s">
        <v>27</v>
      </c>
      <c r="H3" s="4" t="s">
        <v>27</v>
      </c>
      <c r="I3" s="4" t="s">
        <v>27</v>
      </c>
      <c r="J3" s="4" t="s">
        <v>27</v>
      </c>
      <c r="K3" s="4" t="s">
        <v>27</v>
      </c>
      <c r="L3" s="4" t="s">
        <v>27</v>
      </c>
      <c r="M3" s="4" t="s">
        <v>27</v>
      </c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15.75" x14ac:dyDescent="0.25">
      <c r="A4" s="4" t="s">
        <v>0</v>
      </c>
      <c r="B4" s="5" t="s">
        <v>28</v>
      </c>
      <c r="C4" s="6" t="s">
        <v>29</v>
      </c>
      <c r="D4" s="7" t="s">
        <v>30</v>
      </c>
      <c r="E4" s="7" t="s">
        <v>31</v>
      </c>
      <c r="F4" s="4" t="s">
        <v>32</v>
      </c>
      <c r="G4" s="4" t="s">
        <v>32</v>
      </c>
      <c r="H4" s="4" t="s">
        <v>32</v>
      </c>
      <c r="I4" s="8" t="s">
        <v>32</v>
      </c>
      <c r="J4" s="8" t="s">
        <v>32</v>
      </c>
      <c r="K4" s="8" t="s">
        <v>32</v>
      </c>
      <c r="L4" s="8" t="s">
        <v>32</v>
      </c>
      <c r="M4" s="4" t="s">
        <v>32</v>
      </c>
      <c r="N4" s="10"/>
      <c r="O4" s="11"/>
      <c r="P4" s="12"/>
      <c r="Q4" s="13"/>
      <c r="AE4" s="14"/>
      <c r="AF4" s="14"/>
      <c r="AG4" s="15"/>
      <c r="AH4" s="15"/>
      <c r="AI4" s="15"/>
      <c r="AJ4" s="15"/>
      <c r="AK4" s="15"/>
      <c r="AL4" s="15"/>
      <c r="AM4" s="15"/>
      <c r="AN4" s="14"/>
    </row>
    <row r="5" spans="1:40" ht="15.75" x14ac:dyDescent="0.25">
      <c r="A5" s="4" t="s">
        <v>1</v>
      </c>
      <c r="B5" s="5" t="s">
        <v>33</v>
      </c>
      <c r="C5" s="6" t="s">
        <v>34</v>
      </c>
      <c r="D5" s="7" t="s">
        <v>35</v>
      </c>
      <c r="E5" s="7" t="s">
        <v>36</v>
      </c>
      <c r="F5" s="4" t="s">
        <v>37</v>
      </c>
      <c r="G5" s="4" t="s">
        <v>37</v>
      </c>
      <c r="H5" s="4" t="s">
        <v>37</v>
      </c>
      <c r="I5" s="8" t="s">
        <v>37</v>
      </c>
      <c r="J5" s="8" t="s">
        <v>37</v>
      </c>
      <c r="K5" s="8" t="s">
        <v>37</v>
      </c>
      <c r="L5" s="8" t="s">
        <v>37</v>
      </c>
      <c r="M5" s="4" t="s">
        <v>37</v>
      </c>
      <c r="N5" s="16"/>
      <c r="O5" s="17"/>
      <c r="P5" s="18"/>
      <c r="Q5" s="19"/>
    </row>
    <row r="6" spans="1:40" ht="15.75" x14ac:dyDescent="0.25">
      <c r="A6" s="4" t="s">
        <v>2</v>
      </c>
      <c r="B6" s="5" t="s">
        <v>38</v>
      </c>
      <c r="C6" s="6" t="s">
        <v>39</v>
      </c>
      <c r="D6" s="7" t="s">
        <v>40</v>
      </c>
      <c r="E6" s="7" t="s">
        <v>41</v>
      </c>
      <c r="F6" s="20" t="s">
        <v>42</v>
      </c>
      <c r="G6" s="20" t="s">
        <v>42</v>
      </c>
      <c r="H6" s="20" t="s">
        <v>42</v>
      </c>
      <c r="I6" s="20" t="s">
        <v>43</v>
      </c>
      <c r="J6" s="20" t="s">
        <v>43</v>
      </c>
      <c r="K6" s="20" t="s">
        <v>43</v>
      </c>
      <c r="L6" s="20" t="s">
        <v>42</v>
      </c>
      <c r="M6" s="20" t="s">
        <v>42</v>
      </c>
    </row>
    <row r="7" spans="1:40" ht="15.75" x14ac:dyDescent="0.25">
      <c r="A7" s="20" t="s">
        <v>3</v>
      </c>
      <c r="B7" s="5" t="s">
        <v>44</v>
      </c>
      <c r="C7" s="6" t="s">
        <v>45</v>
      </c>
      <c r="D7" s="7" t="s">
        <v>46</v>
      </c>
      <c r="E7" s="7" t="s">
        <v>47</v>
      </c>
      <c r="F7" s="20" t="s">
        <v>48</v>
      </c>
      <c r="G7" s="20" t="s">
        <v>48</v>
      </c>
      <c r="H7" s="20" t="s">
        <v>48</v>
      </c>
      <c r="I7" s="20" t="s">
        <v>49</v>
      </c>
      <c r="J7" s="20" t="s">
        <v>49</v>
      </c>
      <c r="K7" s="20" t="s">
        <v>49</v>
      </c>
      <c r="L7" s="20" t="s">
        <v>48</v>
      </c>
      <c r="M7" s="20" t="s">
        <v>48</v>
      </c>
      <c r="N7" s="21"/>
      <c r="O7" s="22"/>
      <c r="P7" s="22"/>
      <c r="Q7" s="23"/>
    </row>
    <row r="8" spans="1:40" ht="15.75" x14ac:dyDescent="0.25">
      <c r="A8" s="20" t="s">
        <v>4</v>
      </c>
      <c r="B8" s="5" t="s">
        <v>50</v>
      </c>
      <c r="C8" s="6" t="s">
        <v>51</v>
      </c>
      <c r="D8" s="24"/>
      <c r="E8" s="7" t="s">
        <v>52</v>
      </c>
      <c r="F8" s="20" t="s">
        <v>53</v>
      </c>
      <c r="G8" s="20" t="s">
        <v>53</v>
      </c>
      <c r="H8" s="20" t="s">
        <v>53</v>
      </c>
      <c r="I8" s="20" t="s">
        <v>54</v>
      </c>
      <c r="J8" s="20" t="s">
        <v>42</v>
      </c>
      <c r="K8" s="20" t="s">
        <v>42</v>
      </c>
      <c r="M8" s="20" t="s">
        <v>53</v>
      </c>
      <c r="N8" s="25"/>
      <c r="O8" s="26"/>
      <c r="P8" s="26"/>
      <c r="Q8" s="27"/>
    </row>
    <row r="9" spans="1:40" ht="15.75" x14ac:dyDescent="0.25">
      <c r="A9" s="20" t="s">
        <v>5</v>
      </c>
      <c r="B9" s="5" t="s">
        <v>55</v>
      </c>
      <c r="C9" s="6" t="s">
        <v>56</v>
      </c>
      <c r="D9" s="24"/>
      <c r="I9" s="20" t="s">
        <v>57</v>
      </c>
      <c r="J9" s="20" t="s">
        <v>53</v>
      </c>
      <c r="K9" s="20" t="s">
        <v>48</v>
      </c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pans="1:40" ht="15.75" x14ac:dyDescent="0.25">
      <c r="A10" s="20" t="s">
        <v>6</v>
      </c>
      <c r="B10" s="5" t="s">
        <v>58</v>
      </c>
      <c r="C10" s="6" t="s">
        <v>59</v>
      </c>
      <c r="D10" s="24"/>
      <c r="I10" s="20" t="s">
        <v>48</v>
      </c>
      <c r="K10" s="20" t="s">
        <v>53</v>
      </c>
      <c r="R10" s="29" t="str">
        <f>IF($C10="Ø","Ø",IF(OR($C10="R",$C10="RI",$C10="RE"),"R",IF($C10="Ch","Ch",IF($C10="Epfpd","Ep",""))))</f>
        <v/>
      </c>
      <c r="S10" s="30"/>
      <c r="T10" s="30"/>
      <c r="U10" s="30" t="str">
        <f>IF($C12="Ch",$BF12,IF($C12="A",TEXT($E12,"0,00")&amp;"°",IF($E12&lt;&gt;"",TEXT($E12,"0,00#"),"")))</f>
        <v/>
      </c>
      <c r="V10" s="30"/>
      <c r="W10" s="30"/>
      <c r="X10" s="30"/>
      <c r="Y10" s="31">
        <f>IF($AW10&lt;&gt;"**",$AW10,IF($BA10&lt;&gt;"**",$BA10,IF($BE10&lt;&gt;"**",$BE10,IF($BH10&lt;&gt;"**",$BH10,""))))</f>
        <v>0</v>
      </c>
      <c r="Z10" s="31"/>
      <c r="AA10" s="31"/>
      <c r="AB10" s="31"/>
      <c r="AC10" s="31"/>
      <c r="AD10" s="32"/>
      <c r="AE10" s="28"/>
    </row>
    <row r="11" spans="1:40" ht="15.75" x14ac:dyDescent="0.25">
      <c r="A11" s="20" t="s">
        <v>8</v>
      </c>
      <c r="B11" s="5" t="s">
        <v>60</v>
      </c>
      <c r="C11" s="6" t="s">
        <v>61</v>
      </c>
      <c r="D11" s="24"/>
      <c r="I11" s="20" t="s">
        <v>53</v>
      </c>
      <c r="R11" s="33"/>
      <c r="S11" s="34"/>
      <c r="T11" s="34"/>
      <c r="U11" s="34"/>
      <c r="V11" s="34"/>
      <c r="W11" s="34"/>
      <c r="X11" s="34"/>
      <c r="Y11" s="35"/>
      <c r="Z11" s="35"/>
      <c r="AA11" s="35"/>
      <c r="AB11" s="35"/>
      <c r="AC11" s="35"/>
      <c r="AD11" s="36"/>
      <c r="AE11" s="28"/>
    </row>
    <row r="12" spans="1:40" ht="15.75" x14ac:dyDescent="0.25">
      <c r="A12" s="20" t="s">
        <v>7</v>
      </c>
      <c r="B12" s="5" t="s">
        <v>62</v>
      </c>
      <c r="C12" s="6" t="s">
        <v>63</v>
      </c>
      <c r="D12" s="24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pans="1:40" ht="15.75" x14ac:dyDescent="0.25">
      <c r="B13" s="5" t="s">
        <v>64</v>
      </c>
      <c r="C13" s="6" t="s">
        <v>65</v>
      </c>
      <c r="L13" s="2" t="s">
        <v>9</v>
      </c>
      <c r="M13" s="2" t="s">
        <v>8</v>
      </c>
      <c r="R13" s="37" t="str">
        <f>IF(AND($C13="Aut",$E13&lt;&gt;""),$E13,"")</f>
        <v/>
      </c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9"/>
      <c r="AE13" s="28"/>
    </row>
    <row r="14" spans="1:40" ht="15.75" x14ac:dyDescent="0.25">
      <c r="B14" s="5" t="s">
        <v>66</v>
      </c>
      <c r="C14" s="6" t="s">
        <v>67</v>
      </c>
      <c r="L14" s="8" t="s">
        <v>68</v>
      </c>
      <c r="M14" s="4" t="s">
        <v>69</v>
      </c>
      <c r="R14" s="40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  <c r="AE14" s="28"/>
    </row>
    <row r="15" spans="1:40" ht="15.75" x14ac:dyDescent="0.25">
      <c r="B15" s="5" t="s">
        <v>70</v>
      </c>
      <c r="C15" s="6" t="s">
        <v>71</v>
      </c>
      <c r="L15" s="4" t="s">
        <v>27</v>
      </c>
      <c r="M15" s="4" t="s">
        <v>27</v>
      </c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pans="1:40" ht="15.75" x14ac:dyDescent="0.25">
      <c r="B16" s="5" t="s">
        <v>72</v>
      </c>
      <c r="C16" s="6" t="s">
        <v>73</v>
      </c>
      <c r="L16" s="8" t="s">
        <v>32</v>
      </c>
      <c r="M16" s="4" t="s">
        <v>32</v>
      </c>
    </row>
    <row r="17" spans="2:13" ht="15.75" x14ac:dyDescent="0.25">
      <c r="B17" s="5" t="s">
        <v>74</v>
      </c>
      <c r="C17" s="6" t="s">
        <v>75</v>
      </c>
      <c r="L17" s="8" t="s">
        <v>37</v>
      </c>
      <c r="M17" s="4" t="s">
        <v>37</v>
      </c>
    </row>
    <row r="18" spans="2:13" ht="15.75" x14ac:dyDescent="0.25">
      <c r="B18" s="5" t="s">
        <v>76</v>
      </c>
      <c r="C18" s="6" t="s">
        <v>77</v>
      </c>
      <c r="L18" s="20" t="s">
        <v>43</v>
      </c>
      <c r="M18" s="20" t="s">
        <v>42</v>
      </c>
    </row>
    <row r="19" spans="2:13" ht="15.75" x14ac:dyDescent="0.25">
      <c r="B19" s="5" t="s">
        <v>78</v>
      </c>
      <c r="C19" s="6" t="s">
        <v>79</v>
      </c>
      <c r="L19" s="20" t="s">
        <v>49</v>
      </c>
      <c r="M19" s="20" t="s">
        <v>48</v>
      </c>
    </row>
    <row r="20" spans="2:13" ht="15.75" x14ac:dyDescent="0.25">
      <c r="B20" s="5" t="s">
        <v>80</v>
      </c>
      <c r="C20" s="6" t="s">
        <v>81</v>
      </c>
      <c r="L20" s="20" t="s">
        <v>42</v>
      </c>
      <c r="M20" s="20" t="s">
        <v>53</v>
      </c>
    </row>
    <row r="21" spans="2:13" ht="15.75" x14ac:dyDescent="0.25">
      <c r="B21" s="5" t="s">
        <v>82</v>
      </c>
      <c r="C21" s="6" t="s">
        <v>83</v>
      </c>
      <c r="L21" s="20" t="s">
        <v>54</v>
      </c>
    </row>
    <row r="22" spans="2:13" ht="15.75" x14ac:dyDescent="0.25">
      <c r="C22" s="6" t="s">
        <v>84</v>
      </c>
      <c r="L22" s="20" t="s">
        <v>57</v>
      </c>
    </row>
    <row r="23" spans="2:13" ht="15.75" x14ac:dyDescent="0.25">
      <c r="C23" s="6" t="s">
        <v>85</v>
      </c>
      <c r="L23" s="20" t="s">
        <v>48</v>
      </c>
    </row>
    <row r="24" spans="2:13" ht="15.75" x14ac:dyDescent="0.25">
      <c r="C24" s="6" t="s">
        <v>86</v>
      </c>
      <c r="L24" s="20" t="s">
        <v>53</v>
      </c>
    </row>
    <row r="25" spans="2:13" ht="15.75" x14ac:dyDescent="0.25">
      <c r="C25" s="6" t="s">
        <v>87</v>
      </c>
    </row>
    <row r="26" spans="2:13" ht="15.75" x14ac:dyDescent="0.25">
      <c r="C26" s="6" t="s">
        <v>88</v>
      </c>
    </row>
    <row r="27" spans="2:13" ht="15.75" x14ac:dyDescent="0.25">
      <c r="C27" s="6" t="s">
        <v>89</v>
      </c>
    </row>
  </sheetData>
  <mergeCells count="17">
    <mergeCell ref="N7:Q8"/>
    <mergeCell ref="R10:T11"/>
    <mergeCell ref="U10:X11"/>
    <mergeCell ref="Y10:AD11"/>
    <mergeCell ref="R13:AD14"/>
    <mergeCell ref="AK1:AK3"/>
    <mergeCell ref="AL1:AL3"/>
    <mergeCell ref="AM1:AM3"/>
    <mergeCell ref="AN1:AN3"/>
    <mergeCell ref="N4:O5"/>
    <mergeCell ref="P4:Q5"/>
    <mergeCell ref="AE1:AE3"/>
    <mergeCell ref="AF1:AF3"/>
    <mergeCell ref="AG1:AG3"/>
    <mergeCell ref="AH1:AH3"/>
    <mergeCell ref="AI1:AI3"/>
    <mergeCell ref="AJ1:AJ3"/>
  </mergeCells>
  <conditionalFormatting sqref="R10:AD11">
    <cfRule type="expression" dxfId="1" priority="2">
      <formula>$E10=""</formula>
    </cfRule>
  </conditionalFormatting>
  <conditionalFormatting sqref="R13:AD14">
    <cfRule type="expression" dxfId="0" priority="1">
      <formula>$E$13=""</formula>
    </cfRule>
  </conditionalFormatting>
  <dataValidations count="10">
    <dataValidation type="list" allowBlank="1" showInputMessage="1" showErrorMessage="1" sqref="AN4">
      <formula1>TYPE_10</formula1>
    </dataValidation>
    <dataValidation type="list" allowBlank="1" showInputMessage="1" showErrorMessage="1" sqref="AM4">
      <formula1>TYPE_8</formula1>
    </dataValidation>
    <dataValidation type="list" allowBlank="1" showInputMessage="1" showErrorMessage="1" sqref="AL4">
      <formula1>TYPE_9</formula1>
    </dataValidation>
    <dataValidation type="list" allowBlank="1" showInputMessage="1" showErrorMessage="1" sqref="AK4">
      <formula1>TYPE_7</formula1>
    </dataValidation>
    <dataValidation type="list" allowBlank="1" showInputMessage="1" showErrorMessage="1" sqref="AJ4">
      <formula1>TYPE_6</formula1>
    </dataValidation>
    <dataValidation type="list" allowBlank="1" showInputMessage="1" showErrorMessage="1" sqref="AI4">
      <formula1>TYPE_5</formula1>
    </dataValidation>
    <dataValidation type="list" allowBlank="1" showInputMessage="1" showErrorMessage="1" sqref="AH4">
      <formula1>TYPE_4</formula1>
    </dataValidation>
    <dataValidation type="list" allowBlank="1" showInputMessage="1" showErrorMessage="1" sqref="AG4">
      <formula1>TYPE_3</formula1>
    </dataValidation>
    <dataValidation type="list" allowBlank="1" showInputMessage="1" showErrorMessage="1" sqref="AF4">
      <formula1>TYPE_2</formula1>
    </dataValidation>
    <dataValidation type="list" allowBlank="1" showInputMessage="1" showErrorMessage="1" sqref="AE4">
      <formula1>TYPE_1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Listes</vt:lpstr>
      <vt:lpstr>CLIENTS</vt:lpstr>
      <vt:lpstr>INDICE_FI</vt:lpstr>
      <vt:lpstr>MDC</vt:lpstr>
      <vt:lpstr>N_FI</vt:lpstr>
      <vt:lpstr>NFI</vt:lpstr>
      <vt:lpstr>NORME</vt:lpstr>
      <vt:lpstr>TYPE_1</vt:lpstr>
      <vt:lpstr>TYPE_10</vt:lpstr>
      <vt:lpstr>TYPE_2</vt:lpstr>
      <vt:lpstr>TYPE_3</vt:lpstr>
      <vt:lpstr>TYPE_4</vt:lpstr>
      <vt:lpstr>TYPE_5</vt:lpstr>
      <vt:lpstr>TYPE_6</vt:lpstr>
      <vt:lpstr>TYPE_7</vt:lpstr>
      <vt:lpstr>TYPE_8</vt:lpstr>
      <vt:lpstr>TYPE_9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dcterms:created xsi:type="dcterms:W3CDTF">2017-08-28T11:27:04Z</dcterms:created>
  <dcterms:modified xsi:type="dcterms:W3CDTF">2017-08-28T11:27:15Z</dcterms:modified>
</cp:coreProperties>
</file>