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240" windowHeight="137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" i="1"/>
  <c r="J2" s="1"/>
  <c r="G12"/>
  <c r="G13"/>
  <c r="G14"/>
  <c r="G15"/>
  <c r="G16"/>
  <c r="G11"/>
  <c r="H27" l="1"/>
</calcChain>
</file>

<file path=xl/comments1.xml><?xml version="1.0" encoding="utf-8"?>
<comments xmlns="http://schemas.openxmlformats.org/spreadsheetml/2006/main">
  <authors>
    <author>Nadine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Ne rentrer que le numéro de la semaine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<sst xmlns="http://schemas.openxmlformats.org/spreadsheetml/2006/main" count="35" uniqueCount="31">
  <si>
    <t>FEUILLE DE ROUTE HEBDOMADAIRE</t>
  </si>
  <si>
    <t>TRANSPORT SANITAIRE / ACCORD CADRE du 04/05/00</t>
  </si>
  <si>
    <t>QUALIFICATION : C.C.A</t>
  </si>
  <si>
    <t>HEURE DE PRISE DE SERVICE</t>
  </si>
  <si>
    <t>REPAS</t>
  </si>
  <si>
    <t>HEURE DE FIN DE SERVICE</t>
  </si>
  <si>
    <t>AMPLITUDE</t>
  </si>
  <si>
    <t>PERMANENCE</t>
  </si>
  <si>
    <t>ACTIVITES ANNEXES</t>
  </si>
  <si>
    <t>SIGNATURES</t>
  </si>
  <si>
    <t>EMPLOYEUR</t>
  </si>
  <si>
    <t>SALARIE</t>
  </si>
  <si>
    <t>DEBUT</t>
  </si>
  <si>
    <t>FIN</t>
  </si>
  <si>
    <t>LIEU</t>
  </si>
  <si>
    <t>LUNDI:</t>
  </si>
  <si>
    <t>MARDI:</t>
  </si>
  <si>
    <t>MERCREDI:</t>
  </si>
  <si>
    <t>JEUDI:</t>
  </si>
  <si>
    <t>VENDREDI:</t>
  </si>
  <si>
    <t>SAMEDI:</t>
  </si>
  <si>
    <t>Observations</t>
  </si>
  <si>
    <t>Repos Hebdo ou congés programmés</t>
  </si>
  <si>
    <t>nota : Si vous ne pouvez pas pointer mettre un astérix *</t>
  </si>
  <si>
    <t xml:space="preserve">NOM : </t>
  </si>
  <si>
    <t xml:space="preserve">PRENOM : </t>
  </si>
  <si>
    <t xml:space="preserve">AMBULANCES </t>
  </si>
  <si>
    <t>AMPLITUDE TOTALE DE LA SEMAINE</t>
  </si>
  <si>
    <t>*</t>
  </si>
  <si>
    <t>UNTEL</t>
  </si>
  <si>
    <t>Pierre</t>
  </si>
</sst>
</file>

<file path=xl/styles.xml><?xml version="1.0" encoding="utf-8"?>
<styleSheet xmlns="http://schemas.openxmlformats.org/spreadsheetml/2006/main">
  <numFmts count="3">
    <numFmt numFmtId="165" formatCode="&quot;Semaine : &quot;00"/>
    <numFmt numFmtId="167" formatCode="&quot;Du &quot;"/>
    <numFmt numFmtId="168" formatCode="[hh]:mm"/>
  </numFmts>
  <fonts count="6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/>
    <xf numFmtId="0" fontId="0" fillId="0" borderId="18" xfId="0" applyBorder="1"/>
    <xf numFmtId="0" fontId="0" fillId="0" borderId="0" xfId="0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20" fontId="0" fillId="0" borderId="1" xfId="0" applyNumberFormat="1" applyBorder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167" fontId="0" fillId="4" borderId="3" xfId="0" applyNumberForma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/>
    <xf numFmtId="0" fontId="0" fillId="4" borderId="8" xfId="0" applyFill="1" applyBorder="1" applyAlignment="1"/>
    <xf numFmtId="168" fontId="5" fillId="3" borderId="17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top"/>
    </xf>
    <xf numFmtId="0" fontId="1" fillId="4" borderId="6" xfId="0" applyFont="1" applyFill="1" applyBorder="1" applyAlignment="1">
      <alignment horizontal="center" vertical="top"/>
    </xf>
    <xf numFmtId="0" fontId="1" fillId="4" borderId="7" xfId="0" applyFont="1" applyFill="1" applyBorder="1" applyAlignment="1">
      <alignment horizontal="center" vertical="top"/>
    </xf>
    <xf numFmtId="0" fontId="0" fillId="0" borderId="14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0" fillId="0" borderId="15" xfId="0" applyFont="1" applyBorder="1" applyAlignment="1">
      <alignment vertical="top"/>
    </xf>
    <xf numFmtId="0" fontId="0" fillId="0" borderId="8" xfId="0" applyFont="1" applyBorder="1" applyAlignment="1">
      <alignment vertical="top"/>
    </xf>
    <xf numFmtId="0" fontId="0" fillId="0" borderId="9" xfId="0" applyFont="1" applyBorder="1" applyAlignment="1">
      <alignment vertical="top"/>
    </xf>
    <xf numFmtId="0" fontId="0" fillId="0" borderId="10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showGridLines="0" tabSelected="1" workbookViewId="0">
      <selection activeCell="F2" sqref="F2:G2"/>
    </sheetView>
  </sheetViews>
  <sheetFormatPr baseColWidth="10" defaultRowHeight="15"/>
  <cols>
    <col min="1" max="1" width="16.7109375" customWidth="1"/>
    <col min="8" max="8" width="13.85546875" customWidth="1"/>
  </cols>
  <sheetData>
    <row r="1" spans="1:11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3"/>
    </row>
    <row r="2" spans="1:11">
      <c r="A2" s="11" t="s">
        <v>26</v>
      </c>
      <c r="B2" s="12"/>
      <c r="C2" s="12"/>
      <c r="D2" s="12"/>
      <c r="E2" s="13"/>
      <c r="F2" s="31">
        <v>2</v>
      </c>
      <c r="G2" s="32"/>
      <c r="H2" s="36" t="str">
        <f>"Du : "&amp;TEXT(DATE(2010,1,3)-WEEKDAY(DATE(2010,1,3))-5+7*F2,"jj/mm/aaaa")</f>
        <v>Du : 11/01/2010</v>
      </c>
      <c r="I2" s="36"/>
      <c r="J2" s="37" t="str">
        <f>"Au : "&amp;TEXT(RIGHT(H2,10)+5,"jj/mm/aaaa")</f>
        <v>Au : 16/01/2010</v>
      </c>
      <c r="K2" s="38"/>
    </row>
    <row r="3" spans="1:11">
      <c r="A3" s="11" t="s">
        <v>1</v>
      </c>
      <c r="B3" s="12"/>
      <c r="C3" s="12"/>
      <c r="D3" s="12"/>
      <c r="E3" s="13"/>
      <c r="F3" s="39" t="s">
        <v>24</v>
      </c>
      <c r="G3" s="29" t="s">
        <v>29</v>
      </c>
      <c r="H3" s="29"/>
      <c r="I3" s="29"/>
      <c r="J3" s="29"/>
      <c r="K3" s="30"/>
    </row>
    <row r="4" spans="1:11">
      <c r="A4" s="11" t="s">
        <v>2</v>
      </c>
      <c r="B4" s="12"/>
      <c r="C4" s="12"/>
      <c r="D4" s="12"/>
      <c r="E4" s="13"/>
      <c r="F4" s="40" t="s">
        <v>25</v>
      </c>
      <c r="G4" s="9" t="s">
        <v>30</v>
      </c>
      <c r="H4" s="9"/>
      <c r="I4" s="9"/>
      <c r="J4" s="9"/>
      <c r="K4" s="10"/>
    </row>
    <row r="7" spans="1:11" ht="30" customHeight="1">
      <c r="B7" s="14" t="s">
        <v>3</v>
      </c>
      <c r="C7" s="20" t="s">
        <v>4</v>
      </c>
      <c r="D7" s="26"/>
      <c r="E7" s="21"/>
      <c r="F7" s="14" t="s">
        <v>5</v>
      </c>
      <c r="G7" s="17" t="s">
        <v>6</v>
      </c>
      <c r="H7" s="17" t="s">
        <v>7</v>
      </c>
      <c r="I7" s="14" t="s">
        <v>8</v>
      </c>
      <c r="J7" s="20" t="s">
        <v>9</v>
      </c>
      <c r="K7" s="21"/>
    </row>
    <row r="8" spans="1:11">
      <c r="B8" s="15"/>
      <c r="C8" s="22"/>
      <c r="D8" s="27"/>
      <c r="E8" s="23"/>
      <c r="F8" s="15"/>
      <c r="G8" s="18"/>
      <c r="H8" s="18"/>
      <c r="I8" s="15"/>
      <c r="J8" s="22"/>
      <c r="K8" s="23"/>
    </row>
    <row r="9" spans="1:11">
      <c r="B9" s="15"/>
      <c r="C9" s="24"/>
      <c r="D9" s="28"/>
      <c r="E9" s="25"/>
      <c r="F9" s="15"/>
      <c r="G9" s="18"/>
      <c r="H9" s="18"/>
      <c r="I9" s="15"/>
      <c r="J9" s="24"/>
      <c r="K9" s="25"/>
    </row>
    <row r="10" spans="1:11">
      <c r="B10" s="15"/>
      <c r="C10" s="3" t="s">
        <v>12</v>
      </c>
      <c r="D10" s="3" t="s">
        <v>13</v>
      </c>
      <c r="E10" s="2" t="s">
        <v>14</v>
      </c>
      <c r="F10" s="16"/>
      <c r="G10" s="19"/>
      <c r="H10" s="19"/>
      <c r="I10" s="16"/>
      <c r="J10" s="1" t="s">
        <v>10</v>
      </c>
      <c r="K10" s="1" t="s">
        <v>11</v>
      </c>
    </row>
    <row r="11" spans="1:11" ht="24.95" customHeight="1">
      <c r="A11" s="33" t="s">
        <v>15</v>
      </c>
      <c r="B11" s="34">
        <v>0.33333333333333331</v>
      </c>
      <c r="C11" s="34">
        <v>0.5</v>
      </c>
      <c r="D11" s="34">
        <v>0.58333333333333337</v>
      </c>
      <c r="E11" s="1"/>
      <c r="F11" s="34">
        <v>0.75</v>
      </c>
      <c r="G11" s="35">
        <f>IF(OR(B11="*",B11=""),"",F11-B11-(D11-C11))</f>
        <v>0.33333333333333331</v>
      </c>
      <c r="H11" s="1"/>
      <c r="I11" s="1"/>
      <c r="J11" s="1"/>
      <c r="K11" s="1"/>
    </row>
    <row r="12" spans="1:11" ht="24.95" customHeight="1">
      <c r="A12" s="33" t="s">
        <v>16</v>
      </c>
      <c r="B12" s="34">
        <v>0.38541666666666669</v>
      </c>
      <c r="C12" s="34">
        <v>0.52083333333333337</v>
      </c>
      <c r="D12" s="34">
        <v>0.55208333333333337</v>
      </c>
      <c r="E12" s="1"/>
      <c r="F12" s="34">
        <v>0.82291666666666663</v>
      </c>
      <c r="G12" s="35">
        <f t="shared" ref="G12:G16" si="0">IF(OR(B12="*",B12=""),"",F12-B12-(D12-C12))</f>
        <v>0.40624999999999994</v>
      </c>
      <c r="H12" s="1"/>
      <c r="I12" s="1"/>
      <c r="J12" s="1"/>
      <c r="K12" s="1"/>
    </row>
    <row r="13" spans="1:11" ht="24.95" customHeight="1">
      <c r="A13" s="33" t="s">
        <v>17</v>
      </c>
      <c r="B13" s="1" t="s">
        <v>28</v>
      </c>
      <c r="C13" s="1" t="s">
        <v>28</v>
      </c>
      <c r="D13" s="1" t="s">
        <v>28</v>
      </c>
      <c r="E13" s="1" t="s">
        <v>28</v>
      </c>
      <c r="F13" s="1" t="s">
        <v>28</v>
      </c>
      <c r="G13" s="35" t="str">
        <f t="shared" si="0"/>
        <v/>
      </c>
      <c r="H13" s="1"/>
      <c r="I13" s="1"/>
      <c r="J13" s="1"/>
      <c r="K13" s="1"/>
    </row>
    <row r="14" spans="1:11" ht="24.95" customHeight="1">
      <c r="A14" s="33" t="s">
        <v>18</v>
      </c>
      <c r="B14" s="34">
        <v>0.35902777777777778</v>
      </c>
      <c r="C14" s="34">
        <v>0.5</v>
      </c>
      <c r="D14" s="34">
        <v>0.58333333333333337</v>
      </c>
      <c r="E14" s="1"/>
      <c r="F14" s="34">
        <v>0.83680555555555547</v>
      </c>
      <c r="G14" s="35">
        <f t="shared" si="0"/>
        <v>0.39444444444444432</v>
      </c>
      <c r="H14" s="1"/>
      <c r="I14" s="1"/>
      <c r="J14" s="1"/>
      <c r="K14" s="1"/>
    </row>
    <row r="15" spans="1:11" ht="24.95" customHeight="1">
      <c r="A15" s="33" t="s">
        <v>19</v>
      </c>
      <c r="B15" s="1"/>
      <c r="C15" s="1"/>
      <c r="D15" s="1"/>
      <c r="E15" s="1"/>
      <c r="F15" s="1"/>
      <c r="G15" s="35" t="str">
        <f t="shared" si="0"/>
        <v/>
      </c>
      <c r="H15" s="1"/>
      <c r="I15" s="1"/>
      <c r="J15" s="1"/>
      <c r="K15" s="1"/>
    </row>
    <row r="16" spans="1:11" ht="24.95" customHeight="1">
      <c r="A16" s="33" t="s">
        <v>20</v>
      </c>
      <c r="B16" s="1"/>
      <c r="C16" s="1"/>
      <c r="D16" s="1"/>
      <c r="E16" s="1"/>
      <c r="F16" s="1"/>
      <c r="G16" s="35" t="str">
        <f t="shared" si="0"/>
        <v/>
      </c>
      <c r="H16" s="1"/>
      <c r="I16" s="1"/>
      <c r="J16" s="1"/>
      <c r="K16" s="1"/>
    </row>
    <row r="17" spans="2:11">
      <c r="B17" s="42" t="s">
        <v>21</v>
      </c>
      <c r="C17" s="43"/>
      <c r="D17" s="43"/>
      <c r="E17" s="43"/>
      <c r="F17" s="44"/>
      <c r="G17" s="42" t="s">
        <v>22</v>
      </c>
      <c r="H17" s="43"/>
      <c r="I17" s="43"/>
      <c r="J17" s="43"/>
      <c r="K17" s="44"/>
    </row>
    <row r="18" spans="2:11">
      <c r="B18" s="45"/>
      <c r="C18" s="46"/>
      <c r="D18" s="46"/>
      <c r="E18" s="46"/>
      <c r="F18" s="47"/>
      <c r="G18" s="45"/>
      <c r="H18" s="46"/>
      <c r="I18" s="46"/>
      <c r="J18" s="46"/>
      <c r="K18" s="47"/>
    </row>
    <row r="19" spans="2:11">
      <c r="B19" s="45"/>
      <c r="C19" s="46"/>
      <c r="D19" s="46"/>
      <c r="E19" s="46"/>
      <c r="F19" s="47"/>
      <c r="G19" s="45"/>
      <c r="H19" s="46"/>
      <c r="I19" s="46"/>
      <c r="J19" s="46"/>
      <c r="K19" s="47"/>
    </row>
    <row r="20" spans="2:11">
      <c r="B20" s="45"/>
      <c r="C20" s="46"/>
      <c r="D20" s="46"/>
      <c r="E20" s="46"/>
      <c r="F20" s="47"/>
      <c r="G20" s="45"/>
      <c r="H20" s="46"/>
      <c r="I20" s="46"/>
      <c r="J20" s="46"/>
      <c r="K20" s="47"/>
    </row>
    <row r="21" spans="2:11">
      <c r="B21" s="45"/>
      <c r="C21" s="46"/>
      <c r="D21" s="46"/>
      <c r="E21" s="46"/>
      <c r="F21" s="47"/>
      <c r="G21" s="45"/>
      <c r="H21" s="46"/>
      <c r="I21" s="46"/>
      <c r="J21" s="46"/>
      <c r="K21" s="47"/>
    </row>
    <row r="22" spans="2:11">
      <c r="B22" s="45"/>
      <c r="C22" s="46"/>
      <c r="D22" s="46"/>
      <c r="E22" s="46"/>
      <c r="F22" s="47"/>
      <c r="G22" s="45"/>
      <c r="H22" s="46"/>
      <c r="I22" s="46"/>
      <c r="J22" s="46"/>
      <c r="K22" s="47"/>
    </row>
    <row r="23" spans="2:11">
      <c r="B23" s="48"/>
      <c r="C23" s="49"/>
      <c r="D23" s="49"/>
      <c r="E23" s="49"/>
      <c r="F23" s="50"/>
      <c r="G23" s="48"/>
      <c r="H23" s="49"/>
      <c r="I23" s="49"/>
      <c r="J23" s="49"/>
      <c r="K23" s="50"/>
    </row>
    <row r="25" spans="2:11">
      <c r="B25" s="6" t="s">
        <v>23</v>
      </c>
      <c r="C25" s="6"/>
      <c r="D25" s="6"/>
      <c r="E25" s="6"/>
      <c r="F25" s="6"/>
      <c r="G25" s="6"/>
      <c r="H25" s="6"/>
      <c r="I25" s="6"/>
      <c r="J25" s="6"/>
      <c r="K25" s="6"/>
    </row>
    <row r="26" spans="2:11" ht="15.75" thickBot="1"/>
    <row r="27" spans="2:11" ht="28.5" customHeight="1" thickTop="1" thickBot="1">
      <c r="E27" s="7" t="s">
        <v>27</v>
      </c>
      <c r="F27" s="8"/>
      <c r="G27" s="8"/>
      <c r="H27" s="41">
        <f>SUM(G11:G16)</f>
        <v>1.1340277777777776</v>
      </c>
      <c r="I27" s="5"/>
    </row>
    <row r="28" spans="2:11" ht="15.75" thickTop="1">
      <c r="E28" s="4"/>
      <c r="F28" s="4"/>
      <c r="G28" s="4"/>
      <c r="H28" s="4"/>
    </row>
  </sheetData>
  <mergeCells count="20">
    <mergeCell ref="A1:K1"/>
    <mergeCell ref="A2:E2"/>
    <mergeCell ref="F2:G2"/>
    <mergeCell ref="A3:E3"/>
    <mergeCell ref="J2:K2"/>
    <mergeCell ref="H2:I2"/>
    <mergeCell ref="G3:K3"/>
    <mergeCell ref="B25:K25"/>
    <mergeCell ref="E27:G27"/>
    <mergeCell ref="A4:E4"/>
    <mergeCell ref="B7:B10"/>
    <mergeCell ref="F7:F10"/>
    <mergeCell ref="G7:G10"/>
    <mergeCell ref="H7:H10"/>
    <mergeCell ref="I7:I10"/>
    <mergeCell ref="J7:K9"/>
    <mergeCell ref="C7:E9"/>
    <mergeCell ref="G4:K4"/>
    <mergeCell ref="G17:K17"/>
    <mergeCell ref="B17:F17"/>
  </mergeCells>
  <pageMargins left="0.7" right="0.7" top="0.75" bottom="0.75" header="0.3" footer="0.3"/>
  <pageSetup paperSize="9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Nadine</cp:lastModifiedBy>
  <cp:lastPrinted>2010-01-10T22:53:31Z</cp:lastPrinted>
  <dcterms:created xsi:type="dcterms:W3CDTF">2010-01-10T17:31:14Z</dcterms:created>
  <dcterms:modified xsi:type="dcterms:W3CDTF">2010-01-10T22:58:47Z</dcterms:modified>
</cp:coreProperties>
</file>