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ate1904="1" defaultThemeVersion="124226"/>
  <bookViews>
    <workbookView xWindow="240" yWindow="105" windowWidth="24240" windowHeight="12210"/>
  </bookViews>
  <sheets>
    <sheet name="Mars" sheetId="8" r:id="rId1"/>
    <sheet name="Avril" sheetId="9" r:id="rId2"/>
    <sheet name="Mai" sheetId="10" r:id="rId3"/>
    <sheet name="Juin" sheetId="11" r:id="rId4"/>
    <sheet name="Juilliet" sheetId="12" r:id="rId5"/>
    <sheet name="Aout" sheetId="13" r:id="rId6"/>
    <sheet name="Septembre" sheetId="14" r:id="rId7"/>
    <sheet name="Octobre" sheetId="15" r:id="rId8"/>
    <sheet name="Novembre" sheetId="16" r:id="rId9"/>
    <sheet name="Decembre" sheetId="17" r:id="rId10"/>
    <sheet name="Janvier" sheetId="3" r:id="rId11"/>
    <sheet name="Fevrier" sheetId="7" r:id="rId12"/>
  </sheets>
  <calcPr calcId="125725"/>
</workbook>
</file>

<file path=xl/calcChain.xml><?xml version="1.0" encoding="utf-8"?>
<calcChain xmlns="http://schemas.openxmlformats.org/spreadsheetml/2006/main">
  <c r="J45" i="8"/>
  <c r="D44" i="7"/>
  <c r="K39" i="3"/>
  <c r="K20" i="17"/>
  <c r="K6"/>
  <c r="K36"/>
  <c r="K35"/>
  <c r="K34"/>
  <c r="K33"/>
  <c r="K32"/>
  <c r="K31"/>
  <c r="K30"/>
  <c r="K29"/>
  <c r="K28"/>
  <c r="K27"/>
  <c r="K26"/>
  <c r="K25"/>
  <c r="K24"/>
  <c r="K23"/>
  <c r="K22"/>
  <c r="K21"/>
  <c r="K19"/>
  <c r="K18"/>
  <c r="K17"/>
  <c r="K16"/>
  <c r="K15"/>
  <c r="K14"/>
  <c r="K13"/>
  <c r="K12"/>
  <c r="K11"/>
  <c r="K10"/>
  <c r="K9"/>
  <c r="K8"/>
  <c r="K7"/>
  <c r="K39"/>
  <c r="K35" i="16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K7"/>
  <c r="K6"/>
  <c r="K39" s="1"/>
  <c r="K36" i="15"/>
  <c r="K35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K7"/>
  <c r="K6"/>
  <c r="K39" s="1"/>
  <c r="K35" i="14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K7"/>
  <c r="K6"/>
  <c r="K39" s="1"/>
  <c r="K36" i="13"/>
  <c r="K35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K7"/>
  <c r="K6"/>
  <c r="K39" s="1"/>
  <c r="K36" i="12"/>
  <c r="K35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K7"/>
  <c r="K6"/>
  <c r="K39" s="1"/>
  <c r="K35" i="11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K7"/>
  <c r="K6"/>
  <c r="K39" s="1"/>
  <c r="K36" i="10"/>
  <c r="K35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K7"/>
  <c r="K6"/>
  <c r="K39" s="1"/>
  <c r="K25" i="7"/>
  <c r="K35" i="9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K7"/>
  <c r="K6"/>
  <c r="K39" s="1"/>
  <c r="K7" i="8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6"/>
  <c r="K6" i="7"/>
  <c r="K33"/>
  <c r="K32"/>
  <c r="K31"/>
  <c r="K26"/>
  <c r="K19"/>
  <c r="K18"/>
  <c r="K12"/>
  <c r="K11"/>
  <c r="K10"/>
  <c r="K30"/>
  <c r="K29"/>
  <c r="K28"/>
  <c r="K27"/>
  <c r="K24"/>
  <c r="K23"/>
  <c r="K22"/>
  <c r="K21"/>
  <c r="K20"/>
  <c r="K17"/>
  <c r="K16"/>
  <c r="K15"/>
  <c r="K14"/>
  <c r="K13"/>
  <c r="K9"/>
  <c r="K8"/>
  <c r="K7"/>
  <c r="K39" s="1"/>
  <c r="K16" i="3"/>
  <c r="K13"/>
  <c r="K10"/>
  <c r="K11"/>
  <c r="K12"/>
  <c r="K17"/>
  <c r="K18"/>
  <c r="K19"/>
  <c r="K20"/>
  <c r="K23"/>
  <c r="K24"/>
  <c r="K25"/>
  <c r="K26"/>
  <c r="K27"/>
  <c r="K30"/>
  <c r="K31"/>
  <c r="K32"/>
  <c r="K33"/>
  <c r="K34"/>
  <c r="K9"/>
  <c r="K39" i="8" l="1"/>
  <c r="D44" s="1"/>
  <c r="H44" l="1"/>
  <c r="F44"/>
  <c r="I44"/>
  <c r="G44"/>
  <c r="D44" i="9"/>
  <c r="D44" i="10" s="1"/>
  <c r="D44" i="11" s="1"/>
  <c r="D44" i="12" s="1"/>
  <c r="D44" i="13" s="1"/>
  <c r="D44" i="14" s="1"/>
  <c r="D44" i="15" s="1"/>
  <c r="D44" i="16" s="1"/>
  <c r="D44" i="17" s="1"/>
  <c r="F44" s="1"/>
</calcChain>
</file>

<file path=xl/sharedStrings.xml><?xml version="1.0" encoding="utf-8"?>
<sst xmlns="http://schemas.openxmlformats.org/spreadsheetml/2006/main" count="77" uniqueCount="28">
  <si>
    <t>Janvier</t>
  </si>
  <si>
    <t>Fevrier</t>
  </si>
  <si>
    <t>Mars</t>
  </si>
  <si>
    <t>Avril</t>
  </si>
  <si>
    <t>heure sup</t>
  </si>
  <si>
    <t>heure par jour</t>
  </si>
  <si>
    <t>Total</t>
  </si>
  <si>
    <t>Heure par jour</t>
  </si>
  <si>
    <t>Heure Sup</t>
  </si>
  <si>
    <t>Total:</t>
  </si>
  <si>
    <t>Mai</t>
  </si>
  <si>
    <t>Juin</t>
  </si>
  <si>
    <t>Juilliet</t>
  </si>
  <si>
    <t>Aout</t>
  </si>
  <si>
    <t>Septembre</t>
  </si>
  <si>
    <t>Octobre</t>
  </si>
  <si>
    <t>Novembre</t>
  </si>
  <si>
    <t>Decembre</t>
  </si>
  <si>
    <t>Reste 2009</t>
  </si>
  <si>
    <t>reste de 2009</t>
  </si>
  <si>
    <t>heure 2010</t>
  </si>
  <si>
    <t>Heure 2010</t>
  </si>
  <si>
    <t>hospital 
pour chie</t>
  </si>
  <si>
    <t>Hospital
pour ma mere</t>
  </si>
  <si>
    <t>MINUTES</t>
  </si>
  <si>
    <t>SEMAINES</t>
  </si>
  <si>
    <t>JOURS</t>
  </si>
  <si>
    <t>HEURES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</si>
</sst>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20" fontId="0" fillId="0" borderId="0" xfId="0" applyNumberFormat="1"/>
    <xf numFmtId="0" fontId="0" fillId="0" borderId="0" xfId="0" applyNumberFormat="1"/>
    <xf numFmtId="164" fontId="0" fillId="0" borderId="0" xfId="0" applyNumberFormat="1"/>
    <xf numFmtId="46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1" fillId="0" borderId="0" xfId="0" applyFont="1"/>
  </cellXfs>
  <cellStyles count="1">
    <cellStyle name="Normal" xfId="0" builtinId="0"/>
  </cellStyles>
  <dxfs count="27">
    <dxf>
      <font>
        <color rgb="FFFF0000"/>
      </font>
    </dxf>
    <dxf>
      <fill>
        <patternFill>
          <bgColor theme="3" tint="0.79998168889431442"/>
        </patternFill>
      </fill>
    </dxf>
    <dxf>
      <font>
        <color rgb="FFFF0000"/>
      </font>
    </dxf>
    <dxf>
      <fill>
        <patternFill>
          <bgColor theme="3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79998168889431442"/>
        </patternFill>
      </fill>
    </dxf>
    <dxf>
      <font>
        <color rgb="FFFF0000"/>
      </font>
    </dxf>
    <dxf>
      <fill>
        <patternFill>
          <bgColor theme="3" tint="0.79998168889431442"/>
        </patternFill>
      </fill>
    </dxf>
    <dxf>
      <fill>
        <patternFill>
          <bgColor theme="3" tint="0.39994506668294322"/>
        </patternFill>
      </fill>
    </dxf>
    <dxf>
      <font>
        <color rgb="FFFF0000"/>
      </font>
    </dxf>
    <dxf>
      <fill>
        <patternFill>
          <bgColor theme="3" tint="0.79998168889431442"/>
        </patternFill>
      </fill>
    </dxf>
    <dxf>
      <font>
        <color rgb="FFFF0000"/>
      </font>
    </dxf>
    <dxf>
      <fill>
        <patternFill>
          <bgColor theme="3" tint="0.79998168889431442"/>
        </patternFill>
      </fill>
    </dxf>
    <dxf>
      <font>
        <color rgb="FFFF0000"/>
      </font>
    </dxf>
    <dxf>
      <fill>
        <patternFill>
          <bgColor theme="3" tint="0.79998168889431442"/>
        </patternFill>
      </fill>
    </dxf>
    <dxf>
      <font>
        <color rgb="FFFF0000"/>
      </font>
    </dxf>
    <dxf>
      <fill>
        <patternFill>
          <bgColor theme="3" tint="0.79998168889431442"/>
        </patternFill>
      </fill>
    </dxf>
    <dxf>
      <font>
        <color rgb="FFFF0000"/>
      </font>
    </dxf>
    <dxf>
      <fill>
        <patternFill>
          <bgColor theme="3" tint="0.79998168889431442"/>
        </patternFill>
      </fill>
    </dxf>
    <dxf>
      <font>
        <color rgb="FFFF0000"/>
      </font>
    </dxf>
    <dxf>
      <fill>
        <patternFill>
          <bgColor theme="3" tint="0.79998168889431442"/>
        </patternFill>
      </fill>
    </dxf>
    <dxf>
      <font>
        <color rgb="FFFF0000"/>
      </font>
    </dxf>
    <dxf>
      <fill>
        <patternFill>
          <bgColor theme="3" tint="0.79998168889431442"/>
        </patternFill>
      </fill>
    </dxf>
    <dxf>
      <font>
        <color rgb="FFFF0000"/>
      </font>
    </dxf>
    <dxf>
      <fill>
        <patternFill>
          <bgColor theme="3" tint="0.79998168889431442"/>
        </patternFill>
      </fill>
    </dxf>
    <dxf>
      <font>
        <color rgb="FFFF0000"/>
      </font>
    </dxf>
    <dxf>
      <fill>
        <patternFill>
          <bgColor theme="3" tint="0.7999816888943144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M46"/>
  <sheetViews>
    <sheetView tabSelected="1" topLeftCell="A26" workbookViewId="0">
      <selection activeCell="F48" sqref="F48"/>
    </sheetView>
  </sheetViews>
  <sheetFormatPr baseColWidth="10" defaultRowHeight="15"/>
  <sheetData>
    <row r="2" spans="1:13">
      <c r="B2" t="s">
        <v>2</v>
      </c>
    </row>
    <row r="4" spans="1:13">
      <c r="I4" t="s">
        <v>5</v>
      </c>
      <c r="K4" t="s">
        <v>4</v>
      </c>
    </row>
    <row r="6" spans="1:13">
      <c r="A6">
        <v>1</v>
      </c>
      <c r="C6" s="1">
        <v>0.33333333333333331</v>
      </c>
      <c r="D6" s="1">
        <v>0.5</v>
      </c>
      <c r="F6" s="1">
        <v>0.52083333333333337</v>
      </c>
      <c r="G6" s="1">
        <v>0.70833333333333337</v>
      </c>
      <c r="I6" s="1">
        <v>0.29166666666666669</v>
      </c>
      <c r="K6" s="1">
        <f>((D6-C6)+(G6-F6))-I6</f>
        <v>6.25E-2</v>
      </c>
    </row>
    <row r="7" spans="1:13">
      <c r="A7">
        <v>2</v>
      </c>
      <c r="C7" s="1">
        <v>0.33333333333333331</v>
      </c>
      <c r="D7" s="1">
        <v>0.5</v>
      </c>
      <c r="F7" s="1">
        <v>0.52083333333333337</v>
      </c>
      <c r="G7" s="1">
        <v>0.69791666666666663</v>
      </c>
      <c r="I7" s="1">
        <v>0.29166666666666669</v>
      </c>
      <c r="K7" s="1">
        <f t="shared" ref="K7:K36" si="0">((D7-C7)+(G7-F7))-I7</f>
        <v>5.2083333333333259E-2</v>
      </c>
    </row>
    <row r="8" spans="1:13">
      <c r="A8">
        <v>3</v>
      </c>
      <c r="C8" s="1">
        <v>0.33333333333333331</v>
      </c>
      <c r="D8" s="1">
        <v>0.5</v>
      </c>
      <c r="F8" s="1">
        <v>0.51041666666666663</v>
      </c>
      <c r="G8" s="1">
        <v>0.68055555555555547</v>
      </c>
      <c r="I8" s="1">
        <v>0.29166666666666669</v>
      </c>
      <c r="K8" s="1">
        <f t="shared" si="0"/>
        <v>4.513888888888884E-2</v>
      </c>
    </row>
    <row r="9" spans="1:13">
      <c r="A9">
        <v>4</v>
      </c>
      <c r="C9" s="1">
        <v>0.33333333333333331</v>
      </c>
      <c r="D9" s="1">
        <v>0.5</v>
      </c>
      <c r="F9" s="1">
        <v>0.51388888888888895</v>
      </c>
      <c r="G9" s="1">
        <v>0.69444444444444453</v>
      </c>
      <c r="I9" s="1">
        <v>0.29166666666666669</v>
      </c>
      <c r="K9" s="1">
        <f t="shared" si="0"/>
        <v>5.555555555555558E-2</v>
      </c>
    </row>
    <row r="10" spans="1:13">
      <c r="A10">
        <v>5</v>
      </c>
      <c r="C10" s="1">
        <v>0.33333333333333331</v>
      </c>
      <c r="D10" s="1">
        <v>0.5</v>
      </c>
      <c r="F10" s="1">
        <v>0.52083333333333337</v>
      </c>
      <c r="G10" s="1">
        <v>0.67361111111111116</v>
      </c>
      <c r="I10" s="1">
        <v>0.29166666666666669</v>
      </c>
      <c r="K10" s="1">
        <f t="shared" si="0"/>
        <v>2.777777777777779E-2</v>
      </c>
    </row>
    <row r="11" spans="1:13">
      <c r="A11">
        <v>6</v>
      </c>
      <c r="C11" s="1"/>
      <c r="D11" s="1"/>
      <c r="F11" s="1"/>
      <c r="G11" s="1"/>
      <c r="I11" s="1"/>
      <c r="K11" s="1">
        <f t="shared" si="0"/>
        <v>0</v>
      </c>
    </row>
    <row r="12" spans="1:13" ht="30">
      <c r="A12">
        <v>7</v>
      </c>
      <c r="C12" s="1"/>
      <c r="D12" s="1"/>
      <c r="F12" s="1"/>
      <c r="G12" s="1"/>
      <c r="I12" s="1"/>
      <c r="K12" s="1">
        <f t="shared" si="0"/>
        <v>0</v>
      </c>
      <c r="M12" s="5" t="s">
        <v>22</v>
      </c>
    </row>
    <row r="13" spans="1:13">
      <c r="A13">
        <v>8</v>
      </c>
      <c r="C13" s="1">
        <v>0.33333333333333331</v>
      </c>
      <c r="D13" s="1">
        <v>0.5</v>
      </c>
      <c r="F13" s="1">
        <v>0.52083333333333337</v>
      </c>
      <c r="G13" s="1">
        <v>0.68402777777777779</v>
      </c>
      <c r="I13" s="1">
        <v>0.29166666666666669</v>
      </c>
      <c r="K13" s="1">
        <f t="shared" si="0"/>
        <v>3.819444444444442E-2</v>
      </c>
    </row>
    <row r="14" spans="1:13">
      <c r="A14">
        <v>9</v>
      </c>
      <c r="C14" s="1">
        <v>0.33333333333333331</v>
      </c>
      <c r="D14" s="1">
        <v>0.5</v>
      </c>
      <c r="F14" s="1">
        <v>0.52083333333333337</v>
      </c>
      <c r="G14" s="1">
        <v>0.67708333333333337</v>
      </c>
      <c r="I14" s="1">
        <v>0.29166666666666669</v>
      </c>
      <c r="K14" s="1">
        <f t="shared" si="0"/>
        <v>3.125E-2</v>
      </c>
    </row>
    <row r="15" spans="1:13">
      <c r="A15">
        <v>10</v>
      </c>
      <c r="C15" s="1">
        <v>0.33333333333333331</v>
      </c>
      <c r="D15" s="1">
        <v>0.5</v>
      </c>
      <c r="F15" s="1">
        <v>0.52083333333333337</v>
      </c>
      <c r="G15" s="1">
        <v>0.72222222222222221</v>
      </c>
      <c r="I15" s="1">
        <v>0.29166666666666669</v>
      </c>
      <c r="K15" s="1">
        <f t="shared" si="0"/>
        <v>7.638888888888884E-2</v>
      </c>
    </row>
    <row r="16" spans="1:13">
      <c r="A16">
        <v>11</v>
      </c>
      <c r="C16" s="1">
        <v>0.33333333333333331</v>
      </c>
      <c r="D16" s="1">
        <v>0.5</v>
      </c>
      <c r="F16" s="1">
        <v>0.52083333333333337</v>
      </c>
      <c r="G16" s="1">
        <v>0.77083333333333337</v>
      </c>
      <c r="I16" s="1">
        <v>0.29166666666666669</v>
      </c>
      <c r="K16" s="1">
        <f t="shared" si="0"/>
        <v>0.125</v>
      </c>
    </row>
    <row r="17" spans="1:11">
      <c r="A17">
        <v>12</v>
      </c>
      <c r="C17" s="1">
        <v>0.33333333333333331</v>
      </c>
      <c r="D17" s="1">
        <v>0.5</v>
      </c>
      <c r="F17" s="1">
        <v>0.51041666666666663</v>
      </c>
      <c r="G17" s="1">
        <v>0.69444444444444453</v>
      </c>
      <c r="I17" s="1">
        <v>0.29166666666666669</v>
      </c>
      <c r="K17" s="1">
        <f t="shared" si="0"/>
        <v>5.9027777777777901E-2</v>
      </c>
    </row>
    <row r="18" spans="1:11">
      <c r="A18">
        <v>13</v>
      </c>
      <c r="C18" s="1"/>
      <c r="D18" s="1"/>
      <c r="F18" s="1"/>
      <c r="G18" s="1"/>
      <c r="I18" s="1"/>
      <c r="K18" s="1">
        <f t="shared" si="0"/>
        <v>0</v>
      </c>
    </row>
    <row r="19" spans="1:11">
      <c r="A19">
        <v>14</v>
      </c>
      <c r="C19" s="1"/>
      <c r="D19" s="1"/>
      <c r="F19" s="1"/>
      <c r="G19" s="1"/>
      <c r="I19" s="1"/>
      <c r="K19" s="1">
        <f t="shared" si="0"/>
        <v>0</v>
      </c>
    </row>
    <row r="20" spans="1:11">
      <c r="A20">
        <v>15</v>
      </c>
      <c r="C20" s="1">
        <v>0.33333333333333331</v>
      </c>
      <c r="D20" s="1">
        <v>0.5</v>
      </c>
      <c r="F20" s="1">
        <v>0.52083333333333337</v>
      </c>
      <c r="G20" s="1">
        <v>0.64583333333333337</v>
      </c>
      <c r="I20" s="1">
        <v>0.29166666666666669</v>
      </c>
      <c r="K20" s="1">
        <f t="shared" si="0"/>
        <v>0</v>
      </c>
    </row>
    <row r="21" spans="1:11">
      <c r="A21">
        <v>16</v>
      </c>
      <c r="C21" s="1">
        <v>0.33333333333333331</v>
      </c>
      <c r="D21" s="1">
        <v>0.5</v>
      </c>
      <c r="F21" s="1">
        <v>0.52083333333333337</v>
      </c>
      <c r="G21" s="1">
        <v>0.64583333333333337</v>
      </c>
      <c r="I21" s="1">
        <v>0.29166666666666669</v>
      </c>
      <c r="K21" s="1">
        <f t="shared" si="0"/>
        <v>0</v>
      </c>
    </row>
    <row r="22" spans="1:11">
      <c r="A22">
        <v>17</v>
      </c>
      <c r="C22" s="1">
        <v>0.33333333333333331</v>
      </c>
      <c r="D22" s="1">
        <v>0.5</v>
      </c>
      <c r="F22" s="1">
        <v>0.52083333333333337</v>
      </c>
      <c r="G22" s="1">
        <v>0.64583333333333337</v>
      </c>
      <c r="I22" s="1">
        <v>0.29166666666666669</v>
      </c>
      <c r="K22" s="1">
        <f t="shared" si="0"/>
        <v>0</v>
      </c>
    </row>
    <row r="23" spans="1:11">
      <c r="A23">
        <v>18</v>
      </c>
      <c r="C23" s="1">
        <v>0.33333333333333331</v>
      </c>
      <c r="D23" s="1">
        <v>0.5</v>
      </c>
      <c r="F23" s="1">
        <v>0.52083333333333337</v>
      </c>
      <c r="G23" s="1">
        <v>0.64583333333333337</v>
      </c>
      <c r="I23" s="1">
        <v>0.29166666666666669</v>
      </c>
      <c r="K23" s="1">
        <f t="shared" si="0"/>
        <v>0</v>
      </c>
    </row>
    <row r="24" spans="1:11">
      <c r="A24">
        <v>19</v>
      </c>
      <c r="C24" s="1">
        <v>0.33333333333333331</v>
      </c>
      <c r="D24" s="1">
        <v>0.5</v>
      </c>
      <c r="F24" s="1">
        <v>0.52083333333333337</v>
      </c>
      <c r="G24" s="1">
        <v>0.64583333333333337</v>
      </c>
      <c r="I24" s="1">
        <v>0.29166666666666669</v>
      </c>
      <c r="K24" s="1">
        <f t="shared" si="0"/>
        <v>0</v>
      </c>
    </row>
    <row r="25" spans="1:11">
      <c r="A25">
        <v>20</v>
      </c>
      <c r="C25" s="1"/>
      <c r="D25" s="1"/>
      <c r="F25" s="1"/>
      <c r="G25" s="1"/>
      <c r="I25" s="1"/>
      <c r="K25" s="1">
        <f t="shared" si="0"/>
        <v>0</v>
      </c>
    </row>
    <row r="26" spans="1:11">
      <c r="A26">
        <v>21</v>
      </c>
      <c r="C26" s="1"/>
      <c r="D26" s="1"/>
      <c r="F26" s="1"/>
      <c r="G26" s="1"/>
      <c r="I26" s="1"/>
      <c r="K26" s="1">
        <f t="shared" si="0"/>
        <v>0</v>
      </c>
    </row>
    <row r="27" spans="1:11">
      <c r="A27">
        <v>22</v>
      </c>
      <c r="C27" s="1">
        <v>0.33333333333333331</v>
      </c>
      <c r="D27" s="1">
        <v>0.5</v>
      </c>
      <c r="F27" s="1">
        <v>0.52083333333333337</v>
      </c>
      <c r="G27" s="1">
        <v>0.64583333333333337</v>
      </c>
      <c r="I27" s="1">
        <v>0.29166666666666669</v>
      </c>
      <c r="K27" s="1">
        <f t="shared" si="0"/>
        <v>0</v>
      </c>
    </row>
    <row r="28" spans="1:11">
      <c r="A28">
        <v>23</v>
      </c>
      <c r="C28" s="1">
        <v>0.33333333333333331</v>
      </c>
      <c r="D28" s="1">
        <v>0.5</v>
      </c>
      <c r="F28" s="1">
        <v>0.52083333333333337</v>
      </c>
      <c r="G28" s="1">
        <v>0.64583333333333337</v>
      </c>
      <c r="I28" s="1">
        <v>0.29166666666666669</v>
      </c>
      <c r="K28" s="1">
        <f t="shared" si="0"/>
        <v>0</v>
      </c>
    </row>
    <row r="29" spans="1:11">
      <c r="A29">
        <v>24</v>
      </c>
      <c r="C29" s="1">
        <v>0.33333333333333331</v>
      </c>
      <c r="D29" s="1">
        <v>0.5</v>
      </c>
      <c r="F29" s="1">
        <v>0.52083333333333337</v>
      </c>
      <c r="G29" s="1">
        <v>0.64583333333333337</v>
      </c>
      <c r="I29" s="1">
        <v>0.29166666666666669</v>
      </c>
      <c r="K29" s="1">
        <f t="shared" si="0"/>
        <v>0</v>
      </c>
    </row>
    <row r="30" spans="1:11">
      <c r="A30">
        <v>25</v>
      </c>
      <c r="C30" s="1">
        <v>0.33333333333333331</v>
      </c>
      <c r="D30" s="1">
        <v>0.5</v>
      </c>
      <c r="F30" s="1">
        <v>0.52083333333333337</v>
      </c>
      <c r="G30" s="1">
        <v>0.64583333333333337</v>
      </c>
      <c r="I30" s="1">
        <v>0.29166666666666669</v>
      </c>
      <c r="K30" s="1">
        <f t="shared" si="0"/>
        <v>0</v>
      </c>
    </row>
    <row r="31" spans="1:11">
      <c r="A31">
        <v>26</v>
      </c>
      <c r="C31" s="1">
        <v>0.33333333333333331</v>
      </c>
      <c r="D31" s="1">
        <v>0.5</v>
      </c>
      <c r="F31" s="1">
        <v>0.52083333333333337</v>
      </c>
      <c r="G31" s="1">
        <v>0.64583333333333337</v>
      </c>
      <c r="I31" s="1">
        <v>0.29166666666666669</v>
      </c>
      <c r="K31" s="1">
        <f t="shared" si="0"/>
        <v>0</v>
      </c>
    </row>
    <row r="32" spans="1:11">
      <c r="A32">
        <v>27</v>
      </c>
      <c r="C32" s="1"/>
      <c r="D32" s="1"/>
      <c r="F32" s="1"/>
      <c r="G32" s="1"/>
      <c r="I32" s="1"/>
      <c r="K32" s="1">
        <f t="shared" si="0"/>
        <v>0</v>
      </c>
    </row>
    <row r="33" spans="1:11">
      <c r="A33">
        <v>28</v>
      </c>
      <c r="C33" s="1"/>
      <c r="D33" s="1"/>
      <c r="F33" s="1"/>
      <c r="G33" s="1"/>
      <c r="I33" s="1"/>
      <c r="K33" s="1">
        <f t="shared" si="0"/>
        <v>0</v>
      </c>
    </row>
    <row r="34" spans="1:11">
      <c r="A34">
        <v>29</v>
      </c>
      <c r="C34" s="1">
        <v>0.33333333333333331</v>
      </c>
      <c r="D34" s="1">
        <v>0.5</v>
      </c>
      <c r="F34" s="1">
        <v>0.52083333333333337</v>
      </c>
      <c r="G34" s="1">
        <v>0.64583333333333337</v>
      </c>
      <c r="I34" s="1">
        <v>0.29166666666666669</v>
      </c>
      <c r="K34" s="1">
        <f t="shared" si="0"/>
        <v>0</v>
      </c>
    </row>
    <row r="35" spans="1:11">
      <c r="A35">
        <v>30</v>
      </c>
      <c r="C35" s="1">
        <v>0.33333333333333331</v>
      </c>
      <c r="D35" s="1">
        <v>0.5</v>
      </c>
      <c r="F35" s="1">
        <v>0.52083333333333337</v>
      </c>
      <c r="G35" s="1">
        <v>0.64583333333333337</v>
      </c>
      <c r="I35" s="1">
        <v>0.29166666666666669</v>
      </c>
      <c r="K35" s="1">
        <f t="shared" si="0"/>
        <v>0</v>
      </c>
    </row>
    <row r="36" spans="1:11">
      <c r="A36">
        <v>31</v>
      </c>
      <c r="C36" s="1">
        <v>0.33333333333333331</v>
      </c>
      <c r="D36" s="1">
        <v>0.5</v>
      </c>
      <c r="F36" s="1">
        <v>0.52083333333333337</v>
      </c>
      <c r="G36" s="1">
        <v>0.64583333333333337</v>
      </c>
      <c r="I36" s="1">
        <v>0.29166666666666669</v>
      </c>
      <c r="K36" s="1">
        <f t="shared" si="0"/>
        <v>0</v>
      </c>
    </row>
    <row r="37" spans="1:11">
      <c r="C37" s="1"/>
      <c r="D37" s="1"/>
      <c r="F37" s="1"/>
      <c r="G37" s="1"/>
      <c r="I37" s="1"/>
      <c r="K37" s="1"/>
    </row>
    <row r="38" spans="1:11">
      <c r="K38" t="s">
        <v>9</v>
      </c>
    </row>
    <row r="39" spans="1:11">
      <c r="K39" s="4">
        <f>SUM(K6:K38)</f>
        <v>0.57291666666666663</v>
      </c>
    </row>
    <row r="42" spans="1:11">
      <c r="B42" t="s">
        <v>18</v>
      </c>
      <c r="D42" t="s">
        <v>21</v>
      </c>
      <c r="F42" s="6" t="s">
        <v>25</v>
      </c>
      <c r="G42" s="6" t="s">
        <v>26</v>
      </c>
      <c r="H42" s="6" t="s">
        <v>27</v>
      </c>
      <c r="I42" s="6" t="s">
        <v>24</v>
      </c>
    </row>
    <row r="44" spans="1:11" ht="15.75">
      <c r="B44" s="4">
        <v>2.9722222222222219</v>
      </c>
      <c r="D44" s="4">
        <f>SUM(Fevrier!D44+Mars!K39)</f>
        <v>1.8333333333333317</v>
      </c>
      <c r="F44" s="6">
        <f>INT(ROUNDDOWN(D44/"7:00",0)/5)</f>
        <v>1</v>
      </c>
      <c r="G44" s="6">
        <f>MOD(ROUNDDOWN(D44/"7:00",0),5)</f>
        <v>1</v>
      </c>
      <c r="H44" s="6">
        <f>HOUR(D44-(ROUNDDOWN(D44/"7:00",0)*"7:00"))</f>
        <v>2</v>
      </c>
      <c r="I44" s="6">
        <f>MINUTE(D44-(ROUNDDOWN(D44/"7:00",0)*"7:00"))</f>
        <v>0</v>
      </c>
      <c r="K44" s="7"/>
    </row>
    <row r="45" spans="1:11">
      <c r="F45" s="6"/>
      <c r="G45" s="6"/>
      <c r="H45" s="6"/>
      <c r="I45" s="6"/>
      <c r="J45" t="str">
        <f t="shared" ref="J45:J46" si="1">TRIM(TEXT(INT(ROUNDDOWN(D45/"7:00",0)/5),"[&gt;1]0"" semaines "";[&gt;]""1 semaine"";")&amp;TEXT(MOD(ROUNDDOWN(D45/"7:00",0),5),"[&gt;1]0"" jours "";[&gt;]"" 1 jour "";")&amp;TEXT( HOUR(D45-(ROUNDDOWN(D45/"7:00",0)*"7:00")),"[&gt;1]0"" heures "";[&gt;]"" 1 heure "";") &amp; TEXT(MINUTE(D45-(ROUNDDOWN(D45/"7:00",0)*"7:00")),"[&gt;1]0"" minutes"";[&gt;]""1 minute"";"))</f>
        <v/>
      </c>
    </row>
    <row r="46" spans="1:11">
      <c r="D46" s="4"/>
      <c r="F46" s="6"/>
      <c r="G46" s="6"/>
      <c r="H46" s="6"/>
      <c r="I46" s="6"/>
    </row>
  </sheetData>
  <conditionalFormatting sqref="K6:K37">
    <cfRule type="cellIs" dxfId="1" priority="2" operator="greaterThan">
      <formula>0.000694444444444444</formula>
    </cfRule>
    <cfRule type="iconSet" priority="3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K6:K36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K44"/>
  <sheetViews>
    <sheetView workbookViewId="0">
      <selection activeCell="K6" sqref="K6:K35"/>
    </sheetView>
  </sheetViews>
  <sheetFormatPr baseColWidth="10" defaultRowHeight="15"/>
  <sheetData>
    <row r="2" spans="1:11">
      <c r="B2" t="s">
        <v>3</v>
      </c>
    </row>
    <row r="4" spans="1:11">
      <c r="I4" t="s">
        <v>5</v>
      </c>
      <c r="K4" t="s">
        <v>4</v>
      </c>
    </row>
    <row r="6" spans="1:11">
      <c r="A6">
        <v>1</v>
      </c>
      <c r="C6" s="1">
        <v>0.33333333333333331</v>
      </c>
      <c r="D6" s="1">
        <v>0.5</v>
      </c>
      <c r="F6" s="1">
        <v>0.52083333333333337</v>
      </c>
      <c r="G6" s="1">
        <v>0.64583333333333337</v>
      </c>
      <c r="I6" s="1">
        <v>0.29166666666666669</v>
      </c>
      <c r="K6" s="1">
        <f>((D6-C6)+(G6-F6))-I6</f>
        <v>0</v>
      </c>
    </row>
    <row r="7" spans="1:11">
      <c r="A7">
        <v>2</v>
      </c>
      <c r="C7" s="1">
        <v>0.33333333333333331</v>
      </c>
      <c r="D7" s="1">
        <v>0.5</v>
      </c>
      <c r="F7" s="1">
        <v>0.52083333333333337</v>
      </c>
      <c r="G7" s="1">
        <v>0.64583333333333337</v>
      </c>
      <c r="I7" s="1">
        <v>0.29166666666666669</v>
      </c>
      <c r="K7" s="1">
        <f t="shared" ref="K7:K35" si="0">((D7-C7)+(G7-F7))-I7</f>
        <v>0</v>
      </c>
    </row>
    <row r="8" spans="1:11">
      <c r="A8">
        <v>3</v>
      </c>
      <c r="C8" s="1"/>
      <c r="D8" s="1"/>
      <c r="F8" s="1"/>
      <c r="G8" s="1"/>
      <c r="I8" s="1"/>
      <c r="K8" s="1">
        <f t="shared" si="0"/>
        <v>0</v>
      </c>
    </row>
    <row r="9" spans="1:11">
      <c r="A9">
        <v>4</v>
      </c>
      <c r="C9" s="1"/>
      <c r="D9" s="1"/>
      <c r="F9" s="1"/>
      <c r="G9" s="1"/>
      <c r="I9" s="1"/>
      <c r="K9" s="1">
        <f t="shared" si="0"/>
        <v>0</v>
      </c>
    </row>
    <row r="10" spans="1:11">
      <c r="A10">
        <v>5</v>
      </c>
      <c r="C10" s="1">
        <v>0.33333333333333331</v>
      </c>
      <c r="D10" s="1">
        <v>0.5</v>
      </c>
      <c r="F10" s="1">
        <v>0.52083333333333337</v>
      </c>
      <c r="G10" s="1">
        <v>0.64583333333333337</v>
      </c>
      <c r="I10" s="1">
        <v>0.29166666666666669</v>
      </c>
      <c r="K10" s="1">
        <f t="shared" si="0"/>
        <v>0</v>
      </c>
    </row>
    <row r="11" spans="1:11">
      <c r="A11">
        <v>6</v>
      </c>
      <c r="C11" s="1">
        <v>0.33333333333333331</v>
      </c>
      <c r="D11" s="1">
        <v>0.5</v>
      </c>
      <c r="F11" s="1">
        <v>0.52083333333333337</v>
      </c>
      <c r="G11" s="1">
        <v>0.64583333333333337</v>
      </c>
      <c r="I11" s="1">
        <v>0.29166666666666669</v>
      </c>
      <c r="K11" s="1">
        <f t="shared" si="0"/>
        <v>0</v>
      </c>
    </row>
    <row r="12" spans="1:11">
      <c r="A12">
        <v>7</v>
      </c>
      <c r="C12" s="1">
        <v>0.33333333333333331</v>
      </c>
      <c r="D12" s="1">
        <v>0.5</v>
      </c>
      <c r="F12" s="1">
        <v>0.52083333333333337</v>
      </c>
      <c r="G12" s="1">
        <v>0.64583333333333337</v>
      </c>
      <c r="I12" s="1">
        <v>0.29166666666666669</v>
      </c>
      <c r="K12" s="1">
        <f t="shared" si="0"/>
        <v>0</v>
      </c>
    </row>
    <row r="13" spans="1:11">
      <c r="A13">
        <v>8</v>
      </c>
      <c r="C13" s="1">
        <v>0.33333333333333331</v>
      </c>
      <c r="D13" s="1">
        <v>0.5</v>
      </c>
      <c r="F13" s="1">
        <v>0.52083333333333337</v>
      </c>
      <c r="G13" s="1">
        <v>0.64583333333333337</v>
      </c>
      <c r="I13" s="1">
        <v>0.29166666666666669</v>
      </c>
      <c r="K13" s="1">
        <f t="shared" si="0"/>
        <v>0</v>
      </c>
    </row>
    <row r="14" spans="1:11">
      <c r="A14">
        <v>9</v>
      </c>
      <c r="C14" s="1">
        <v>0.33333333333333331</v>
      </c>
      <c r="D14" s="1">
        <v>0.5</v>
      </c>
      <c r="F14" s="1">
        <v>0.52083333333333337</v>
      </c>
      <c r="G14" s="1">
        <v>0.64583333333333337</v>
      </c>
      <c r="I14" s="1">
        <v>0.29166666666666669</v>
      </c>
      <c r="K14" s="1">
        <f t="shared" si="0"/>
        <v>0</v>
      </c>
    </row>
    <row r="15" spans="1:11">
      <c r="A15">
        <v>10</v>
      </c>
      <c r="C15" s="1"/>
      <c r="D15" s="1"/>
      <c r="F15" s="1"/>
      <c r="G15" s="1"/>
      <c r="I15" s="1"/>
      <c r="K15" s="1">
        <f t="shared" si="0"/>
        <v>0</v>
      </c>
    </row>
    <row r="16" spans="1:11">
      <c r="A16">
        <v>11</v>
      </c>
      <c r="C16" s="1"/>
      <c r="D16" s="1"/>
      <c r="F16" s="1"/>
      <c r="G16" s="1"/>
      <c r="I16" s="1"/>
      <c r="K16" s="1">
        <f t="shared" si="0"/>
        <v>0</v>
      </c>
    </row>
    <row r="17" spans="1:11">
      <c r="A17">
        <v>12</v>
      </c>
      <c r="C17" s="1">
        <v>0.33333333333333331</v>
      </c>
      <c r="D17" s="1">
        <v>0.5</v>
      </c>
      <c r="F17" s="1">
        <v>0.52083333333333337</v>
      </c>
      <c r="G17" s="1">
        <v>0.64583333333333337</v>
      </c>
      <c r="I17" s="1">
        <v>0.29166666666666669</v>
      </c>
      <c r="K17" s="1">
        <f t="shared" si="0"/>
        <v>0</v>
      </c>
    </row>
    <row r="18" spans="1:11">
      <c r="A18">
        <v>13</v>
      </c>
      <c r="C18" s="1">
        <v>0.33333333333333331</v>
      </c>
      <c r="D18" s="1">
        <v>0.5</v>
      </c>
      <c r="F18" s="1">
        <v>0.52083333333333337</v>
      </c>
      <c r="G18" s="1">
        <v>0.64583333333333337</v>
      </c>
      <c r="I18" s="1">
        <v>0.29166666666666669</v>
      </c>
      <c r="K18" s="1">
        <f t="shared" si="0"/>
        <v>0</v>
      </c>
    </row>
    <row r="19" spans="1:11">
      <c r="A19">
        <v>14</v>
      </c>
      <c r="C19" s="1">
        <v>0.33333333333333331</v>
      </c>
      <c r="D19" s="1">
        <v>0.5</v>
      </c>
      <c r="F19" s="1">
        <v>0.52083333333333337</v>
      </c>
      <c r="G19" s="1">
        <v>0.64583333333333337</v>
      </c>
      <c r="I19" s="1">
        <v>0.29166666666666669</v>
      </c>
      <c r="K19" s="1">
        <f t="shared" si="0"/>
        <v>0</v>
      </c>
    </row>
    <row r="20" spans="1:11">
      <c r="A20">
        <v>15</v>
      </c>
      <c r="C20" s="1">
        <v>0.33333333333333331</v>
      </c>
      <c r="D20" s="1">
        <v>0.5</v>
      </c>
      <c r="F20" s="1">
        <v>0.52083333333333337</v>
      </c>
      <c r="G20" s="1">
        <v>0.64583333333333337</v>
      </c>
      <c r="I20" s="1">
        <v>0.29166666666666669</v>
      </c>
      <c r="K20" s="1">
        <f t="shared" si="0"/>
        <v>0</v>
      </c>
    </row>
    <row r="21" spans="1:11">
      <c r="A21">
        <v>16</v>
      </c>
      <c r="C21" s="1">
        <v>0.33333333333333331</v>
      </c>
      <c r="D21" s="1">
        <v>0.5</v>
      </c>
      <c r="F21" s="1">
        <v>0.52083333333333337</v>
      </c>
      <c r="G21" s="1">
        <v>0.64583333333333337</v>
      </c>
      <c r="I21" s="1">
        <v>0.29166666666666669</v>
      </c>
      <c r="K21" s="1">
        <f t="shared" si="0"/>
        <v>0</v>
      </c>
    </row>
    <row r="22" spans="1:11">
      <c r="A22">
        <v>17</v>
      </c>
      <c r="C22" s="1"/>
      <c r="D22" s="1"/>
      <c r="F22" s="1"/>
      <c r="G22" s="1"/>
      <c r="I22" s="1"/>
      <c r="K22" s="1">
        <f t="shared" si="0"/>
        <v>0</v>
      </c>
    </row>
    <row r="23" spans="1:11">
      <c r="A23">
        <v>18</v>
      </c>
      <c r="C23" s="1"/>
      <c r="D23" s="1"/>
      <c r="F23" s="1"/>
      <c r="G23" s="1"/>
      <c r="I23" s="1"/>
      <c r="K23" s="1">
        <f t="shared" si="0"/>
        <v>0</v>
      </c>
    </row>
    <row r="24" spans="1:11">
      <c r="A24">
        <v>19</v>
      </c>
      <c r="C24" s="1">
        <v>0.33333333333333331</v>
      </c>
      <c r="D24" s="1">
        <v>0.5</v>
      </c>
      <c r="F24" s="1">
        <v>0.52083333333333337</v>
      </c>
      <c r="G24" s="1">
        <v>0.64583333333333337</v>
      </c>
      <c r="I24" s="1">
        <v>0.29166666666666669</v>
      </c>
      <c r="K24" s="1">
        <f t="shared" si="0"/>
        <v>0</v>
      </c>
    </row>
    <row r="25" spans="1:11">
      <c r="A25">
        <v>20</v>
      </c>
      <c r="C25" s="1">
        <v>0.33333333333333331</v>
      </c>
      <c r="D25" s="1">
        <v>0.5</v>
      </c>
      <c r="F25" s="1">
        <v>0.52083333333333337</v>
      </c>
      <c r="G25" s="1">
        <v>0.64583333333333337</v>
      </c>
      <c r="I25" s="1">
        <v>0.29166666666666669</v>
      </c>
      <c r="K25" s="1">
        <f t="shared" si="0"/>
        <v>0</v>
      </c>
    </row>
    <row r="26" spans="1:11">
      <c r="A26">
        <v>21</v>
      </c>
      <c r="C26" s="1">
        <v>0.33333333333333331</v>
      </c>
      <c r="D26" s="1">
        <v>0.5</v>
      </c>
      <c r="F26" s="1">
        <v>0.52083333333333337</v>
      </c>
      <c r="G26" s="1">
        <v>0.64583333333333337</v>
      </c>
      <c r="I26" s="1">
        <v>0.29166666666666669</v>
      </c>
      <c r="K26" s="1">
        <f t="shared" si="0"/>
        <v>0</v>
      </c>
    </row>
    <row r="27" spans="1:11">
      <c r="A27">
        <v>22</v>
      </c>
      <c r="C27" s="1">
        <v>0.33333333333333331</v>
      </c>
      <c r="D27" s="1">
        <v>0.5</v>
      </c>
      <c r="F27" s="1">
        <v>0.52083333333333337</v>
      </c>
      <c r="G27" s="1">
        <v>0.64583333333333337</v>
      </c>
      <c r="I27" s="1">
        <v>0.29166666666666669</v>
      </c>
      <c r="K27" s="1">
        <f t="shared" si="0"/>
        <v>0</v>
      </c>
    </row>
    <row r="28" spans="1:11">
      <c r="A28">
        <v>23</v>
      </c>
      <c r="C28" s="1">
        <v>0.33333333333333331</v>
      </c>
      <c r="D28" s="1">
        <v>0.5</v>
      </c>
      <c r="F28" s="1">
        <v>0.52083333333333337</v>
      </c>
      <c r="G28" s="1">
        <v>0.64583333333333337</v>
      </c>
      <c r="I28" s="1">
        <v>0.29166666666666669</v>
      </c>
      <c r="K28" s="1">
        <f t="shared" si="0"/>
        <v>0</v>
      </c>
    </row>
    <row r="29" spans="1:11">
      <c r="A29">
        <v>24</v>
      </c>
      <c r="C29" s="1"/>
      <c r="D29" s="1"/>
      <c r="F29" s="1"/>
      <c r="G29" s="1"/>
      <c r="I29" s="1"/>
      <c r="K29" s="1">
        <f t="shared" si="0"/>
        <v>0</v>
      </c>
    </row>
    <row r="30" spans="1:11">
      <c r="A30">
        <v>25</v>
      </c>
      <c r="C30" s="1"/>
      <c r="D30" s="1"/>
      <c r="F30" s="1"/>
      <c r="G30" s="1"/>
      <c r="I30" s="1"/>
      <c r="K30" s="1">
        <f t="shared" si="0"/>
        <v>0</v>
      </c>
    </row>
    <row r="31" spans="1:11">
      <c r="A31">
        <v>26</v>
      </c>
      <c r="C31" s="1">
        <v>0.33333333333333331</v>
      </c>
      <c r="D31" s="1">
        <v>0.5</v>
      </c>
      <c r="F31" s="1">
        <v>0.52083333333333337</v>
      </c>
      <c r="G31" s="1">
        <v>0.64583333333333337</v>
      </c>
      <c r="I31" s="1">
        <v>0.29166666666666669</v>
      </c>
      <c r="K31" s="1">
        <f t="shared" si="0"/>
        <v>0</v>
      </c>
    </row>
    <row r="32" spans="1:11">
      <c r="A32">
        <v>27</v>
      </c>
      <c r="C32" s="1">
        <v>0.33333333333333331</v>
      </c>
      <c r="D32" s="1">
        <v>0.5</v>
      </c>
      <c r="F32" s="1">
        <v>0.52083333333333337</v>
      </c>
      <c r="G32" s="1">
        <v>0.64583333333333337</v>
      </c>
      <c r="I32" s="1">
        <v>0.29166666666666669</v>
      </c>
      <c r="K32" s="1">
        <f t="shared" si="0"/>
        <v>0</v>
      </c>
    </row>
    <row r="33" spans="1:11">
      <c r="A33">
        <v>28</v>
      </c>
      <c r="C33" s="1">
        <v>0.33333333333333331</v>
      </c>
      <c r="D33" s="1">
        <v>0.5</v>
      </c>
      <c r="F33" s="1">
        <v>0.52083333333333337</v>
      </c>
      <c r="G33" s="1">
        <v>0.64583333333333337</v>
      </c>
      <c r="I33" s="1">
        <v>0.29166666666666669</v>
      </c>
      <c r="K33" s="1">
        <f t="shared" si="0"/>
        <v>0</v>
      </c>
    </row>
    <row r="34" spans="1:11">
      <c r="A34">
        <v>29</v>
      </c>
      <c r="C34" s="1">
        <v>0.33333333333333331</v>
      </c>
      <c r="D34" s="1">
        <v>0.5</v>
      </c>
      <c r="F34" s="1">
        <v>0.52083333333333337</v>
      </c>
      <c r="G34" s="1">
        <v>0.64583333333333337</v>
      </c>
      <c r="I34" s="1">
        <v>0.29166666666666669</v>
      </c>
      <c r="K34" s="1">
        <f t="shared" si="0"/>
        <v>0</v>
      </c>
    </row>
    <row r="35" spans="1:11">
      <c r="A35">
        <v>30</v>
      </c>
      <c r="C35" s="1">
        <v>0.33333333333333331</v>
      </c>
      <c r="D35" s="1">
        <v>0.5</v>
      </c>
      <c r="F35" s="1">
        <v>0.52083333333333337</v>
      </c>
      <c r="G35" s="1">
        <v>0.64583333333333337</v>
      </c>
      <c r="I35" s="1">
        <v>0.29166666666666669</v>
      </c>
      <c r="K35" s="1">
        <f t="shared" si="0"/>
        <v>0</v>
      </c>
    </row>
    <row r="36" spans="1:11">
      <c r="C36" s="1"/>
      <c r="D36" s="1"/>
      <c r="F36" s="1"/>
      <c r="G36" s="1"/>
      <c r="I36" s="1"/>
      <c r="K36" s="1"/>
    </row>
    <row r="37" spans="1:11">
      <c r="C37" s="1"/>
      <c r="D37" s="1"/>
      <c r="F37" s="1"/>
      <c r="G37" s="1"/>
      <c r="I37" s="1"/>
      <c r="K37" s="1"/>
    </row>
    <row r="38" spans="1:11">
      <c r="K38" t="s">
        <v>9</v>
      </c>
    </row>
    <row r="39" spans="1:11">
      <c r="K39" s="4">
        <f>SUM(K6:K37)</f>
        <v>0</v>
      </c>
    </row>
    <row r="42" spans="1:11">
      <c r="B42" t="s">
        <v>18</v>
      </c>
      <c r="D42" t="s">
        <v>21</v>
      </c>
    </row>
    <row r="44" spans="1:11">
      <c r="B44" s="4">
        <v>2.9722222222222219</v>
      </c>
      <c r="D44" s="4">
        <f>SUM(Mars!D44+Avril!K39)</f>
        <v>1.8333333333333317</v>
      </c>
    </row>
  </sheetData>
  <conditionalFormatting sqref="K6:K36">
    <cfRule type="cellIs" dxfId="26" priority="2" operator="greaterThan">
      <formula>0.000694444444444444</formula>
    </cfRule>
    <cfRule type="iconSet" priority="3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K6:K35">
    <cfRule type="cellIs" dxfId="25" priority="1" operator="lessThan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2:K44"/>
  <sheetViews>
    <sheetView workbookViewId="0">
      <selection activeCell="K6" sqref="K6:K36"/>
    </sheetView>
  </sheetViews>
  <sheetFormatPr baseColWidth="10" defaultRowHeight="15"/>
  <sheetData>
    <row r="2" spans="1:11">
      <c r="B2" t="s">
        <v>10</v>
      </c>
    </row>
    <row r="4" spans="1:11">
      <c r="I4" t="s">
        <v>5</v>
      </c>
      <c r="K4" t="s">
        <v>4</v>
      </c>
    </row>
    <row r="6" spans="1:11">
      <c r="A6">
        <v>1</v>
      </c>
      <c r="C6" s="1"/>
      <c r="D6" s="1"/>
      <c r="F6" s="1"/>
      <c r="G6" s="1"/>
      <c r="I6" s="1"/>
      <c r="K6" s="1">
        <f>((D6-C6)+(G6-F6))-I6</f>
        <v>0</v>
      </c>
    </row>
    <row r="7" spans="1:11">
      <c r="A7">
        <v>2</v>
      </c>
      <c r="C7" s="1"/>
      <c r="D7" s="1"/>
      <c r="F7" s="1"/>
      <c r="G7" s="1"/>
      <c r="I7" s="1"/>
      <c r="K7" s="1">
        <f t="shared" ref="K7:K36" si="0">((D7-C7)+(G7-F7))-I7</f>
        <v>0</v>
      </c>
    </row>
    <row r="8" spans="1:11">
      <c r="A8">
        <v>3</v>
      </c>
      <c r="C8" s="1">
        <v>0.33333333333333331</v>
      </c>
      <c r="D8" s="1">
        <v>0.5</v>
      </c>
      <c r="F8" s="1">
        <v>0.52083333333333337</v>
      </c>
      <c r="G8" s="1">
        <v>0.64583333333333337</v>
      </c>
      <c r="I8" s="1">
        <v>0.29166666666666669</v>
      </c>
      <c r="K8" s="1">
        <f t="shared" si="0"/>
        <v>0</v>
      </c>
    </row>
    <row r="9" spans="1:11">
      <c r="A9">
        <v>4</v>
      </c>
      <c r="C9" s="1">
        <v>0.33333333333333331</v>
      </c>
      <c r="D9" s="1">
        <v>0.5</v>
      </c>
      <c r="F9" s="1">
        <v>0.52083333333333337</v>
      </c>
      <c r="G9" s="1">
        <v>0.64583333333333337</v>
      </c>
      <c r="I9" s="1">
        <v>0.29166666666666669</v>
      </c>
      <c r="K9" s="1">
        <f t="shared" si="0"/>
        <v>0</v>
      </c>
    </row>
    <row r="10" spans="1:11">
      <c r="A10">
        <v>5</v>
      </c>
      <c r="C10" s="1">
        <v>0.33333333333333331</v>
      </c>
      <c r="D10" s="1">
        <v>0.5</v>
      </c>
      <c r="F10" s="1">
        <v>0.52083333333333337</v>
      </c>
      <c r="G10" s="1">
        <v>0.64583333333333337</v>
      </c>
      <c r="I10" s="1">
        <v>0.29166666666666669</v>
      </c>
      <c r="K10" s="1">
        <f t="shared" si="0"/>
        <v>0</v>
      </c>
    </row>
    <row r="11" spans="1:11">
      <c r="A11">
        <v>6</v>
      </c>
      <c r="C11" s="1">
        <v>0.33333333333333331</v>
      </c>
      <c r="D11" s="1">
        <v>0.5</v>
      </c>
      <c r="F11" s="1">
        <v>0.52083333333333337</v>
      </c>
      <c r="G11" s="1">
        <v>0.64583333333333337</v>
      </c>
      <c r="I11" s="1">
        <v>0.29166666666666669</v>
      </c>
      <c r="K11" s="1">
        <f t="shared" si="0"/>
        <v>0</v>
      </c>
    </row>
    <row r="12" spans="1:11">
      <c r="A12">
        <v>7</v>
      </c>
      <c r="C12" s="1">
        <v>0.33333333333333331</v>
      </c>
      <c r="D12" s="1">
        <v>0.5</v>
      </c>
      <c r="F12" s="1">
        <v>0.52083333333333337</v>
      </c>
      <c r="G12" s="1">
        <v>0.64583333333333337</v>
      </c>
      <c r="I12" s="1">
        <v>0.29166666666666669</v>
      </c>
      <c r="K12" s="1">
        <f t="shared" si="0"/>
        <v>0</v>
      </c>
    </row>
    <row r="13" spans="1:11">
      <c r="A13">
        <v>8</v>
      </c>
      <c r="C13" s="1"/>
      <c r="D13" s="1"/>
      <c r="F13" s="1"/>
      <c r="G13" s="1"/>
      <c r="I13" s="1"/>
      <c r="K13" s="1">
        <f t="shared" si="0"/>
        <v>0</v>
      </c>
    </row>
    <row r="14" spans="1:11">
      <c r="A14">
        <v>9</v>
      </c>
      <c r="C14" s="1"/>
      <c r="D14" s="1"/>
      <c r="F14" s="1"/>
      <c r="G14" s="1"/>
      <c r="I14" s="1"/>
      <c r="K14" s="1">
        <f t="shared" si="0"/>
        <v>0</v>
      </c>
    </row>
    <row r="15" spans="1:11">
      <c r="A15">
        <v>10</v>
      </c>
      <c r="C15" s="1">
        <v>0.33333333333333331</v>
      </c>
      <c r="D15" s="1">
        <v>0.5</v>
      </c>
      <c r="F15" s="1">
        <v>0.52083333333333337</v>
      </c>
      <c r="G15" s="1">
        <v>0.64583333333333337</v>
      </c>
      <c r="I15" s="1">
        <v>0.29166666666666669</v>
      </c>
      <c r="K15" s="1">
        <f t="shared" si="0"/>
        <v>0</v>
      </c>
    </row>
    <row r="16" spans="1:11">
      <c r="A16">
        <v>11</v>
      </c>
      <c r="C16" s="1">
        <v>0.33333333333333331</v>
      </c>
      <c r="D16" s="1">
        <v>0.5</v>
      </c>
      <c r="F16" s="1">
        <v>0.52083333333333337</v>
      </c>
      <c r="G16" s="1">
        <v>0.64583333333333337</v>
      </c>
      <c r="I16" s="1">
        <v>0.29166666666666669</v>
      </c>
      <c r="K16" s="1">
        <f t="shared" si="0"/>
        <v>0</v>
      </c>
    </row>
    <row r="17" spans="1:11">
      <c r="A17">
        <v>12</v>
      </c>
      <c r="C17" s="1">
        <v>0.33333333333333331</v>
      </c>
      <c r="D17" s="1">
        <v>0.5</v>
      </c>
      <c r="F17" s="1">
        <v>0.52083333333333337</v>
      </c>
      <c r="G17" s="1">
        <v>0.64583333333333337</v>
      </c>
      <c r="I17" s="1">
        <v>0.29166666666666669</v>
      </c>
      <c r="K17" s="1">
        <f t="shared" si="0"/>
        <v>0</v>
      </c>
    </row>
    <row r="18" spans="1:11">
      <c r="A18">
        <v>13</v>
      </c>
      <c r="C18" s="1">
        <v>0.33333333333333331</v>
      </c>
      <c r="D18" s="1">
        <v>0.5</v>
      </c>
      <c r="F18" s="1">
        <v>0.52083333333333337</v>
      </c>
      <c r="G18" s="1">
        <v>0.64583333333333337</v>
      </c>
      <c r="I18" s="1">
        <v>0.29166666666666669</v>
      </c>
      <c r="K18" s="1">
        <f t="shared" si="0"/>
        <v>0</v>
      </c>
    </row>
    <row r="19" spans="1:11">
      <c r="A19">
        <v>14</v>
      </c>
      <c r="C19" s="1">
        <v>0.33333333333333331</v>
      </c>
      <c r="D19" s="1">
        <v>0.5</v>
      </c>
      <c r="F19" s="1">
        <v>0.52083333333333337</v>
      </c>
      <c r="G19" s="1">
        <v>0.64583333333333337</v>
      </c>
      <c r="I19" s="1">
        <v>0.29166666666666669</v>
      </c>
      <c r="K19" s="1">
        <f t="shared" si="0"/>
        <v>0</v>
      </c>
    </row>
    <row r="20" spans="1:11">
      <c r="A20">
        <v>15</v>
      </c>
      <c r="C20" s="1"/>
      <c r="D20" s="1"/>
      <c r="F20" s="1"/>
      <c r="G20" s="1"/>
      <c r="I20" s="1"/>
      <c r="K20" s="1">
        <f t="shared" si="0"/>
        <v>0</v>
      </c>
    </row>
    <row r="21" spans="1:11">
      <c r="A21">
        <v>16</v>
      </c>
      <c r="C21" s="1"/>
      <c r="D21" s="1"/>
      <c r="F21" s="1"/>
      <c r="G21" s="1"/>
      <c r="I21" s="1"/>
      <c r="K21" s="1">
        <f t="shared" si="0"/>
        <v>0</v>
      </c>
    </row>
    <row r="22" spans="1:11">
      <c r="A22">
        <v>17</v>
      </c>
      <c r="C22" s="1">
        <v>0.33333333333333331</v>
      </c>
      <c r="D22" s="1">
        <v>0.5</v>
      </c>
      <c r="F22" s="1">
        <v>0.52083333333333337</v>
      </c>
      <c r="G22" s="1">
        <v>0.64583333333333337</v>
      </c>
      <c r="I22" s="1">
        <v>0.29166666666666669</v>
      </c>
      <c r="K22" s="1">
        <f t="shared" si="0"/>
        <v>0</v>
      </c>
    </row>
    <row r="23" spans="1:11">
      <c r="A23">
        <v>18</v>
      </c>
      <c r="C23" s="1">
        <v>0.33333333333333331</v>
      </c>
      <c r="D23" s="1">
        <v>0.5</v>
      </c>
      <c r="F23" s="1">
        <v>0.52083333333333337</v>
      </c>
      <c r="G23" s="1">
        <v>0.64583333333333337</v>
      </c>
      <c r="I23" s="1">
        <v>0.29166666666666669</v>
      </c>
      <c r="K23" s="1">
        <f t="shared" si="0"/>
        <v>0</v>
      </c>
    </row>
    <row r="24" spans="1:11">
      <c r="A24">
        <v>19</v>
      </c>
      <c r="C24" s="1">
        <v>0.33333333333333331</v>
      </c>
      <c r="D24" s="1">
        <v>0.5</v>
      </c>
      <c r="F24" s="1">
        <v>0.52083333333333337</v>
      </c>
      <c r="G24" s="1">
        <v>0.64583333333333337</v>
      </c>
      <c r="I24" s="1">
        <v>0.29166666666666669</v>
      </c>
      <c r="K24" s="1">
        <f t="shared" si="0"/>
        <v>0</v>
      </c>
    </row>
    <row r="25" spans="1:11">
      <c r="A25">
        <v>20</v>
      </c>
      <c r="C25" s="1">
        <v>0.33333333333333331</v>
      </c>
      <c r="D25" s="1">
        <v>0.5</v>
      </c>
      <c r="F25" s="1">
        <v>0.52083333333333337</v>
      </c>
      <c r="G25" s="1">
        <v>0.64583333333333337</v>
      </c>
      <c r="I25" s="1">
        <v>0.29166666666666669</v>
      </c>
      <c r="K25" s="1">
        <f t="shared" si="0"/>
        <v>0</v>
      </c>
    </row>
    <row r="26" spans="1:11">
      <c r="A26">
        <v>21</v>
      </c>
      <c r="C26" s="1">
        <v>0.33333333333333331</v>
      </c>
      <c r="D26" s="1">
        <v>0.5</v>
      </c>
      <c r="F26" s="1">
        <v>0.52083333333333337</v>
      </c>
      <c r="G26" s="1">
        <v>0.64583333333333337</v>
      </c>
      <c r="I26" s="1">
        <v>0.29166666666666669</v>
      </c>
      <c r="K26" s="1">
        <f t="shared" si="0"/>
        <v>0</v>
      </c>
    </row>
    <row r="27" spans="1:11">
      <c r="A27">
        <v>22</v>
      </c>
      <c r="C27" s="1"/>
      <c r="D27" s="1"/>
      <c r="F27" s="1"/>
      <c r="G27" s="1"/>
      <c r="I27" s="1"/>
      <c r="K27" s="1">
        <f t="shared" si="0"/>
        <v>0</v>
      </c>
    </row>
    <row r="28" spans="1:11">
      <c r="A28">
        <v>23</v>
      </c>
      <c r="C28" s="1"/>
      <c r="D28" s="1"/>
      <c r="F28" s="1"/>
      <c r="G28" s="1"/>
      <c r="I28" s="1"/>
      <c r="K28" s="1">
        <f t="shared" si="0"/>
        <v>0</v>
      </c>
    </row>
    <row r="29" spans="1:11">
      <c r="A29">
        <v>24</v>
      </c>
      <c r="C29" s="1">
        <v>0.33333333333333331</v>
      </c>
      <c r="D29" s="1">
        <v>0.5</v>
      </c>
      <c r="F29" s="1">
        <v>0.52083333333333337</v>
      </c>
      <c r="G29" s="1">
        <v>0.64583333333333337</v>
      </c>
      <c r="I29" s="1">
        <v>0.29166666666666669</v>
      </c>
      <c r="K29" s="1">
        <f t="shared" si="0"/>
        <v>0</v>
      </c>
    </row>
    <row r="30" spans="1:11">
      <c r="A30">
        <v>25</v>
      </c>
      <c r="C30" s="1">
        <v>0.33333333333333331</v>
      </c>
      <c r="D30" s="1">
        <v>0.5</v>
      </c>
      <c r="F30" s="1">
        <v>0.52083333333333337</v>
      </c>
      <c r="G30" s="1">
        <v>0.64583333333333337</v>
      </c>
      <c r="I30" s="1">
        <v>0.29166666666666669</v>
      </c>
      <c r="K30" s="1">
        <f t="shared" si="0"/>
        <v>0</v>
      </c>
    </row>
    <row r="31" spans="1:11">
      <c r="A31">
        <v>26</v>
      </c>
      <c r="C31" s="1">
        <v>0.33333333333333331</v>
      </c>
      <c r="D31" s="1">
        <v>0.5</v>
      </c>
      <c r="F31" s="1">
        <v>0.52083333333333337</v>
      </c>
      <c r="G31" s="1">
        <v>0.64583333333333337</v>
      </c>
      <c r="I31" s="1">
        <v>0.29166666666666669</v>
      </c>
      <c r="K31" s="1">
        <f t="shared" si="0"/>
        <v>0</v>
      </c>
    </row>
    <row r="32" spans="1:11">
      <c r="A32">
        <v>27</v>
      </c>
      <c r="C32" s="1">
        <v>0.33333333333333331</v>
      </c>
      <c r="D32" s="1">
        <v>0.5</v>
      </c>
      <c r="F32" s="1">
        <v>0.52083333333333337</v>
      </c>
      <c r="G32" s="1">
        <v>0.64583333333333337</v>
      </c>
      <c r="I32" s="1">
        <v>0.29166666666666669</v>
      </c>
      <c r="K32" s="1">
        <f t="shared" si="0"/>
        <v>0</v>
      </c>
    </row>
    <row r="33" spans="1:11">
      <c r="A33">
        <v>28</v>
      </c>
      <c r="C33" s="1">
        <v>0.33333333333333331</v>
      </c>
      <c r="D33" s="1">
        <v>0.5</v>
      </c>
      <c r="F33" s="1">
        <v>0.52083333333333337</v>
      </c>
      <c r="G33" s="1">
        <v>0.64583333333333337</v>
      </c>
      <c r="I33" s="1">
        <v>0.29166666666666669</v>
      </c>
      <c r="K33" s="1">
        <f t="shared" si="0"/>
        <v>0</v>
      </c>
    </row>
    <row r="34" spans="1:11">
      <c r="A34">
        <v>29</v>
      </c>
      <c r="C34" s="1"/>
      <c r="D34" s="1"/>
      <c r="F34" s="1"/>
      <c r="G34" s="1"/>
      <c r="I34" s="1"/>
      <c r="K34" s="1">
        <f t="shared" si="0"/>
        <v>0</v>
      </c>
    </row>
    <row r="35" spans="1:11">
      <c r="A35">
        <v>30</v>
      </c>
      <c r="C35" s="1"/>
      <c r="D35" s="1"/>
      <c r="F35" s="1"/>
      <c r="G35" s="1"/>
      <c r="I35" s="1"/>
      <c r="K35" s="1">
        <f t="shared" si="0"/>
        <v>0</v>
      </c>
    </row>
    <row r="36" spans="1:11">
      <c r="A36">
        <v>31</v>
      </c>
      <c r="C36" s="1">
        <v>0.33333333333333331</v>
      </c>
      <c r="D36" s="1">
        <v>0.5</v>
      </c>
      <c r="F36" s="1">
        <v>0.52083333333333337</v>
      </c>
      <c r="G36" s="1">
        <v>0.64583333333333337</v>
      </c>
      <c r="I36" s="1">
        <v>0.29166666666666669</v>
      </c>
      <c r="K36" s="1">
        <f t="shared" si="0"/>
        <v>0</v>
      </c>
    </row>
    <row r="37" spans="1:11">
      <c r="C37" s="1"/>
      <c r="D37" s="1"/>
      <c r="F37" s="1"/>
      <c r="G37" s="1"/>
      <c r="I37" s="1"/>
      <c r="K37" s="1"/>
    </row>
    <row r="38" spans="1:11">
      <c r="K38" t="s">
        <v>9</v>
      </c>
    </row>
    <row r="39" spans="1:11">
      <c r="K39" s="4">
        <f>SUM(K6:K36)</f>
        <v>0</v>
      </c>
    </row>
    <row r="42" spans="1:11">
      <c r="B42" t="s">
        <v>18</v>
      </c>
      <c r="D42" t="s">
        <v>21</v>
      </c>
    </row>
    <row r="44" spans="1:11">
      <c r="B44" s="4">
        <v>2.9722222222222219</v>
      </c>
      <c r="D44" s="4">
        <f>SUM(Avril!D44+Mai!K39)</f>
        <v>1.8333333333333317</v>
      </c>
    </row>
  </sheetData>
  <conditionalFormatting sqref="K6:K37">
    <cfRule type="cellIs" dxfId="24" priority="3" operator="greaterThan">
      <formula>0.000694444444444444</formula>
    </cfRule>
    <cfRule type="iconSet" priority="4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K6:K36">
    <cfRule type="cellIs" priority="2" operator="lessThan">
      <formula>0</formula>
    </cfRule>
    <cfRule type="cellIs" dxfId="23" priority="1" operator="lessThan">
      <formula>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2:K44"/>
  <sheetViews>
    <sheetView workbookViewId="0">
      <selection activeCell="K6" sqref="K6:K35"/>
    </sheetView>
  </sheetViews>
  <sheetFormatPr baseColWidth="10" defaultRowHeight="15"/>
  <sheetData>
    <row r="2" spans="1:11">
      <c r="B2" t="s">
        <v>11</v>
      </c>
    </row>
    <row r="4" spans="1:11">
      <c r="I4" t="s">
        <v>5</v>
      </c>
      <c r="K4" t="s">
        <v>4</v>
      </c>
    </row>
    <row r="6" spans="1:11">
      <c r="A6">
        <v>1</v>
      </c>
      <c r="C6" s="1">
        <v>0.33333333333333331</v>
      </c>
      <c r="D6" s="1">
        <v>0.5</v>
      </c>
      <c r="F6" s="1">
        <v>0.52083333333333337</v>
      </c>
      <c r="G6" s="1">
        <v>0.64583333333333337</v>
      </c>
      <c r="I6" s="1">
        <v>0.29166666666666669</v>
      </c>
      <c r="K6" s="1">
        <f>((D6-C6)+(G6-F6))-I6</f>
        <v>0</v>
      </c>
    </row>
    <row r="7" spans="1:11">
      <c r="A7">
        <v>2</v>
      </c>
      <c r="C7" s="1">
        <v>0.33333333333333331</v>
      </c>
      <c r="D7" s="1">
        <v>0.5</v>
      </c>
      <c r="F7" s="1">
        <v>0.52083333333333337</v>
      </c>
      <c r="G7" s="1">
        <v>0.64583333333333337</v>
      </c>
      <c r="I7" s="1">
        <v>0.29166666666666669</v>
      </c>
      <c r="K7" s="1">
        <f t="shared" ref="K7:K35" si="0">((D7-C7)+(G7-F7))-I7</f>
        <v>0</v>
      </c>
    </row>
    <row r="8" spans="1:11">
      <c r="A8">
        <v>3</v>
      </c>
      <c r="C8" s="1">
        <v>0.33333333333333331</v>
      </c>
      <c r="D8" s="1">
        <v>0.5</v>
      </c>
      <c r="F8" s="1">
        <v>0.52083333333333337</v>
      </c>
      <c r="G8" s="1">
        <v>0.64583333333333337</v>
      </c>
      <c r="I8" s="1">
        <v>0.29166666666666669</v>
      </c>
      <c r="K8" s="1">
        <f t="shared" si="0"/>
        <v>0</v>
      </c>
    </row>
    <row r="9" spans="1:11">
      <c r="A9">
        <v>4</v>
      </c>
      <c r="C9" s="1">
        <v>0.33333333333333331</v>
      </c>
      <c r="D9" s="1">
        <v>0.5</v>
      </c>
      <c r="F9" s="1">
        <v>0.52083333333333337</v>
      </c>
      <c r="G9" s="1">
        <v>0.64583333333333337</v>
      </c>
      <c r="I9" s="1">
        <v>0.29166666666666669</v>
      </c>
      <c r="K9" s="1">
        <f t="shared" si="0"/>
        <v>0</v>
      </c>
    </row>
    <row r="10" spans="1:11">
      <c r="A10">
        <v>5</v>
      </c>
      <c r="C10" s="1"/>
      <c r="D10" s="1"/>
      <c r="F10" s="1"/>
      <c r="G10" s="1"/>
      <c r="I10" s="1"/>
      <c r="K10" s="1">
        <f t="shared" si="0"/>
        <v>0</v>
      </c>
    </row>
    <row r="11" spans="1:11">
      <c r="A11">
        <v>6</v>
      </c>
      <c r="C11" s="1"/>
      <c r="D11" s="1"/>
      <c r="F11" s="1"/>
      <c r="G11" s="1"/>
      <c r="I11" s="1"/>
      <c r="K11" s="1">
        <f t="shared" si="0"/>
        <v>0</v>
      </c>
    </row>
    <row r="12" spans="1:11">
      <c r="A12">
        <v>7</v>
      </c>
      <c r="C12" s="1">
        <v>0.33333333333333331</v>
      </c>
      <c r="D12" s="1">
        <v>0.5</v>
      </c>
      <c r="F12" s="1">
        <v>0.52083333333333337</v>
      </c>
      <c r="G12" s="1">
        <v>0.64583333333333337</v>
      </c>
      <c r="I12" s="1">
        <v>0.29166666666666669</v>
      </c>
      <c r="K12" s="1">
        <f t="shared" si="0"/>
        <v>0</v>
      </c>
    </row>
    <row r="13" spans="1:11">
      <c r="A13">
        <v>8</v>
      </c>
      <c r="C13" s="1">
        <v>0.33333333333333331</v>
      </c>
      <c r="D13" s="1">
        <v>0.5</v>
      </c>
      <c r="F13" s="1">
        <v>0.52083333333333337</v>
      </c>
      <c r="G13" s="1">
        <v>0.64583333333333337</v>
      </c>
      <c r="I13" s="1">
        <v>0.29166666666666669</v>
      </c>
      <c r="K13" s="1">
        <f t="shared" si="0"/>
        <v>0</v>
      </c>
    </row>
    <row r="14" spans="1:11">
      <c r="A14">
        <v>9</v>
      </c>
      <c r="C14" s="1">
        <v>0.33333333333333331</v>
      </c>
      <c r="D14" s="1">
        <v>0.5</v>
      </c>
      <c r="F14" s="1">
        <v>0.52083333333333337</v>
      </c>
      <c r="G14" s="1">
        <v>0.64583333333333337</v>
      </c>
      <c r="I14" s="1">
        <v>0.29166666666666669</v>
      </c>
      <c r="K14" s="1">
        <f t="shared" si="0"/>
        <v>0</v>
      </c>
    </row>
    <row r="15" spans="1:11">
      <c r="A15">
        <v>10</v>
      </c>
      <c r="C15" s="1">
        <v>0.33333333333333331</v>
      </c>
      <c r="D15" s="1">
        <v>0.5</v>
      </c>
      <c r="F15" s="1">
        <v>0.52083333333333337</v>
      </c>
      <c r="G15" s="1">
        <v>0.64583333333333337</v>
      </c>
      <c r="I15" s="1">
        <v>0.29166666666666669</v>
      </c>
      <c r="K15" s="1">
        <f t="shared" si="0"/>
        <v>0</v>
      </c>
    </row>
    <row r="16" spans="1:11">
      <c r="A16">
        <v>11</v>
      </c>
      <c r="C16" s="1">
        <v>0.33333333333333331</v>
      </c>
      <c r="D16" s="1">
        <v>0.5</v>
      </c>
      <c r="F16" s="1">
        <v>0.52083333333333337</v>
      </c>
      <c r="G16" s="1">
        <v>0.64583333333333337</v>
      </c>
      <c r="I16" s="1">
        <v>0.29166666666666669</v>
      </c>
      <c r="K16" s="1">
        <f t="shared" si="0"/>
        <v>0</v>
      </c>
    </row>
    <row r="17" spans="1:11">
      <c r="A17">
        <v>12</v>
      </c>
      <c r="C17" s="1"/>
      <c r="D17" s="1"/>
      <c r="F17" s="1"/>
      <c r="G17" s="1"/>
      <c r="I17" s="1"/>
      <c r="K17" s="1">
        <f t="shared" si="0"/>
        <v>0</v>
      </c>
    </row>
    <row r="18" spans="1:11">
      <c r="A18">
        <v>13</v>
      </c>
      <c r="C18" s="1"/>
      <c r="D18" s="1"/>
      <c r="F18" s="1"/>
      <c r="G18" s="1"/>
      <c r="I18" s="1"/>
      <c r="K18" s="1">
        <f t="shared" si="0"/>
        <v>0</v>
      </c>
    </row>
    <row r="19" spans="1:11">
      <c r="A19">
        <v>14</v>
      </c>
      <c r="C19" s="1">
        <v>0.33333333333333331</v>
      </c>
      <c r="D19" s="1">
        <v>0.5</v>
      </c>
      <c r="F19" s="1">
        <v>0.52083333333333337</v>
      </c>
      <c r="G19" s="1">
        <v>0.64583333333333337</v>
      </c>
      <c r="I19" s="1">
        <v>0.29166666666666669</v>
      </c>
      <c r="K19" s="1">
        <f t="shared" si="0"/>
        <v>0</v>
      </c>
    </row>
    <row r="20" spans="1:11">
      <c r="A20">
        <v>15</v>
      </c>
      <c r="C20" s="1">
        <v>0.33333333333333331</v>
      </c>
      <c r="D20" s="1">
        <v>0.5</v>
      </c>
      <c r="F20" s="1">
        <v>0.52083333333333337</v>
      </c>
      <c r="G20" s="1">
        <v>0.64583333333333337</v>
      </c>
      <c r="I20" s="1">
        <v>0.29166666666666669</v>
      </c>
      <c r="K20" s="1">
        <f t="shared" si="0"/>
        <v>0</v>
      </c>
    </row>
    <row r="21" spans="1:11">
      <c r="A21">
        <v>16</v>
      </c>
      <c r="C21" s="1">
        <v>0.33333333333333331</v>
      </c>
      <c r="D21" s="1">
        <v>0.5</v>
      </c>
      <c r="F21" s="1">
        <v>0.52083333333333337</v>
      </c>
      <c r="G21" s="1">
        <v>0.64583333333333337</v>
      </c>
      <c r="I21" s="1">
        <v>0.29166666666666669</v>
      </c>
      <c r="K21" s="1">
        <f t="shared" si="0"/>
        <v>0</v>
      </c>
    </row>
    <row r="22" spans="1:11">
      <c r="A22">
        <v>17</v>
      </c>
      <c r="C22" s="1">
        <v>0.33333333333333331</v>
      </c>
      <c r="D22" s="1">
        <v>0.5</v>
      </c>
      <c r="F22" s="1">
        <v>0.52083333333333337</v>
      </c>
      <c r="G22" s="1">
        <v>0.64583333333333337</v>
      </c>
      <c r="I22" s="1">
        <v>0.29166666666666669</v>
      </c>
      <c r="K22" s="1">
        <f t="shared" si="0"/>
        <v>0</v>
      </c>
    </row>
    <row r="23" spans="1:11">
      <c r="A23">
        <v>18</v>
      </c>
      <c r="C23" s="1">
        <v>0.33333333333333331</v>
      </c>
      <c r="D23" s="1">
        <v>0.5</v>
      </c>
      <c r="F23" s="1">
        <v>0.52083333333333337</v>
      </c>
      <c r="G23" s="1">
        <v>0.64583333333333337</v>
      </c>
      <c r="I23" s="1">
        <v>0.29166666666666669</v>
      </c>
      <c r="K23" s="1">
        <f t="shared" si="0"/>
        <v>0</v>
      </c>
    </row>
    <row r="24" spans="1:11">
      <c r="A24">
        <v>19</v>
      </c>
      <c r="C24" s="1"/>
      <c r="D24" s="1"/>
      <c r="F24" s="1"/>
      <c r="G24" s="1"/>
      <c r="I24" s="1"/>
      <c r="K24" s="1">
        <f t="shared" si="0"/>
        <v>0</v>
      </c>
    </row>
    <row r="25" spans="1:11">
      <c r="A25">
        <v>20</v>
      </c>
      <c r="C25" s="1"/>
      <c r="D25" s="1"/>
      <c r="F25" s="1"/>
      <c r="G25" s="1"/>
      <c r="I25" s="1"/>
      <c r="K25" s="1">
        <f t="shared" si="0"/>
        <v>0</v>
      </c>
    </row>
    <row r="26" spans="1:11">
      <c r="A26">
        <v>21</v>
      </c>
      <c r="C26" s="1">
        <v>0.33333333333333331</v>
      </c>
      <c r="D26" s="1">
        <v>0.5</v>
      </c>
      <c r="F26" s="1">
        <v>0.52083333333333337</v>
      </c>
      <c r="G26" s="1">
        <v>0.64583333333333337</v>
      </c>
      <c r="I26" s="1">
        <v>0.29166666666666669</v>
      </c>
      <c r="K26" s="1">
        <f t="shared" si="0"/>
        <v>0</v>
      </c>
    </row>
    <row r="27" spans="1:11">
      <c r="A27">
        <v>22</v>
      </c>
      <c r="C27" s="1">
        <v>0.33333333333333331</v>
      </c>
      <c r="D27" s="1">
        <v>0.5</v>
      </c>
      <c r="F27" s="1">
        <v>0.52083333333333337</v>
      </c>
      <c r="G27" s="1">
        <v>0.64583333333333337</v>
      </c>
      <c r="I27" s="1">
        <v>0.29166666666666669</v>
      </c>
      <c r="K27" s="1">
        <f t="shared" si="0"/>
        <v>0</v>
      </c>
    </row>
    <row r="28" spans="1:11">
      <c r="A28">
        <v>23</v>
      </c>
      <c r="C28" s="1">
        <v>0.33333333333333331</v>
      </c>
      <c r="D28" s="1">
        <v>0.5</v>
      </c>
      <c r="F28" s="1">
        <v>0.52083333333333337</v>
      </c>
      <c r="G28" s="1">
        <v>0.64583333333333337</v>
      </c>
      <c r="I28" s="1">
        <v>0.29166666666666669</v>
      </c>
      <c r="K28" s="1">
        <f t="shared" si="0"/>
        <v>0</v>
      </c>
    </row>
    <row r="29" spans="1:11">
      <c r="A29">
        <v>24</v>
      </c>
      <c r="C29" s="1">
        <v>0.33333333333333331</v>
      </c>
      <c r="D29" s="1">
        <v>0.5</v>
      </c>
      <c r="F29" s="1">
        <v>0.52083333333333337</v>
      </c>
      <c r="G29" s="1">
        <v>0.64583333333333337</v>
      </c>
      <c r="I29" s="1">
        <v>0.29166666666666669</v>
      </c>
      <c r="K29" s="1">
        <f t="shared" si="0"/>
        <v>0</v>
      </c>
    </row>
    <row r="30" spans="1:11">
      <c r="A30">
        <v>25</v>
      </c>
      <c r="C30" s="1">
        <v>0.33333333333333331</v>
      </c>
      <c r="D30" s="1">
        <v>0.5</v>
      </c>
      <c r="F30" s="1">
        <v>0.52083333333333337</v>
      </c>
      <c r="G30" s="1">
        <v>0.64583333333333337</v>
      </c>
      <c r="I30" s="1">
        <v>0.29166666666666669</v>
      </c>
      <c r="K30" s="1">
        <f t="shared" si="0"/>
        <v>0</v>
      </c>
    </row>
    <row r="31" spans="1:11">
      <c r="A31">
        <v>26</v>
      </c>
      <c r="C31" s="1"/>
      <c r="D31" s="1"/>
      <c r="F31" s="1"/>
      <c r="G31" s="1"/>
      <c r="I31" s="1"/>
      <c r="K31" s="1">
        <f t="shared" si="0"/>
        <v>0</v>
      </c>
    </row>
    <row r="32" spans="1:11">
      <c r="A32">
        <v>27</v>
      </c>
      <c r="C32" s="1"/>
      <c r="D32" s="1"/>
      <c r="F32" s="1"/>
      <c r="G32" s="1"/>
      <c r="I32" s="1"/>
      <c r="K32" s="1">
        <f t="shared" si="0"/>
        <v>0</v>
      </c>
    </row>
    <row r="33" spans="1:11">
      <c r="A33">
        <v>28</v>
      </c>
      <c r="C33" s="1">
        <v>0.33333333333333331</v>
      </c>
      <c r="D33" s="1">
        <v>0.5</v>
      </c>
      <c r="F33" s="1">
        <v>0.52083333333333337</v>
      </c>
      <c r="G33" s="1">
        <v>0.64583333333333337</v>
      </c>
      <c r="I33" s="1">
        <v>0.29166666666666669</v>
      </c>
      <c r="K33" s="1">
        <f t="shared" si="0"/>
        <v>0</v>
      </c>
    </row>
    <row r="34" spans="1:11">
      <c r="A34">
        <v>29</v>
      </c>
      <c r="C34" s="1">
        <v>0.33333333333333331</v>
      </c>
      <c r="D34" s="1">
        <v>0.5</v>
      </c>
      <c r="F34" s="1">
        <v>0.52083333333333337</v>
      </c>
      <c r="G34" s="1">
        <v>0.64583333333333337</v>
      </c>
      <c r="I34" s="1">
        <v>0.29166666666666669</v>
      </c>
      <c r="K34" s="1">
        <f t="shared" si="0"/>
        <v>0</v>
      </c>
    </row>
    <row r="35" spans="1:11">
      <c r="A35">
        <v>30</v>
      </c>
      <c r="C35" s="1">
        <v>0.33333333333333331</v>
      </c>
      <c r="D35" s="1">
        <v>0.5</v>
      </c>
      <c r="F35" s="1">
        <v>0.52083333333333337</v>
      </c>
      <c r="G35" s="1">
        <v>0.64583333333333337</v>
      </c>
      <c r="I35" s="1">
        <v>0.29166666666666669</v>
      </c>
      <c r="K35" s="1">
        <f t="shared" si="0"/>
        <v>0</v>
      </c>
    </row>
    <row r="36" spans="1:11">
      <c r="A36" s="4"/>
      <c r="C36" s="1"/>
      <c r="D36" s="1"/>
      <c r="F36" s="1"/>
      <c r="G36" s="1"/>
      <c r="I36" s="1"/>
      <c r="K36" s="1"/>
    </row>
    <row r="37" spans="1:11">
      <c r="C37" s="1"/>
      <c r="D37" s="1"/>
      <c r="F37" s="1"/>
      <c r="G37" s="1"/>
      <c r="I37" s="1"/>
      <c r="K37" s="1"/>
    </row>
    <row r="38" spans="1:11">
      <c r="K38" t="s">
        <v>9</v>
      </c>
    </row>
    <row r="39" spans="1:11">
      <c r="K39" s="4">
        <f>SUM(K6:K37)</f>
        <v>0</v>
      </c>
    </row>
    <row r="42" spans="1:11">
      <c r="B42" t="s">
        <v>18</v>
      </c>
      <c r="D42" t="s">
        <v>21</v>
      </c>
    </row>
    <row r="44" spans="1:11">
      <c r="B44" s="4">
        <v>2.9722222222222219</v>
      </c>
      <c r="D44" s="4">
        <f>SUM(Mai!D44+Juin!K39)</f>
        <v>1.8333333333333317</v>
      </c>
    </row>
  </sheetData>
  <conditionalFormatting sqref="K6:K36">
    <cfRule type="cellIs" dxfId="22" priority="2" operator="greaterThan">
      <formula>0.000694444444444444</formula>
    </cfRule>
    <cfRule type="iconSet" priority="3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K6:K35">
    <cfRule type="cellIs" dxfId="21" priority="1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2:K44"/>
  <sheetViews>
    <sheetView workbookViewId="0">
      <selection activeCell="K6" sqref="K6:K36"/>
    </sheetView>
  </sheetViews>
  <sheetFormatPr baseColWidth="10" defaultRowHeight="15"/>
  <sheetData>
    <row r="2" spans="1:11">
      <c r="B2" t="s">
        <v>12</v>
      </c>
    </row>
    <row r="4" spans="1:11">
      <c r="I4" t="s">
        <v>5</v>
      </c>
      <c r="K4" t="s">
        <v>4</v>
      </c>
    </row>
    <row r="6" spans="1:11">
      <c r="A6">
        <v>1</v>
      </c>
      <c r="C6" s="1">
        <v>0.33333333333333331</v>
      </c>
      <c r="D6" s="1">
        <v>0.5</v>
      </c>
      <c r="F6" s="1">
        <v>0.52083333333333337</v>
      </c>
      <c r="G6" s="1">
        <v>0.64583333333333337</v>
      </c>
      <c r="I6" s="1">
        <v>0.29166666666666669</v>
      </c>
      <c r="K6" s="1">
        <f>((D6-C6)+(G6-F6))-I6</f>
        <v>0</v>
      </c>
    </row>
    <row r="7" spans="1:11">
      <c r="A7">
        <v>2</v>
      </c>
      <c r="C7" s="1">
        <v>0.33333333333333331</v>
      </c>
      <c r="D7" s="1">
        <v>0.5</v>
      </c>
      <c r="F7" s="1">
        <v>0.52083333333333337</v>
      </c>
      <c r="G7" s="1">
        <v>0.64583333333333337</v>
      </c>
      <c r="I7" s="1">
        <v>0.29166666666666669</v>
      </c>
      <c r="K7" s="1">
        <f t="shared" ref="K7:K36" si="0">((D7-C7)+(G7-F7))-I7</f>
        <v>0</v>
      </c>
    </row>
    <row r="8" spans="1:11">
      <c r="A8">
        <v>3</v>
      </c>
      <c r="C8" s="1"/>
      <c r="D8" s="1"/>
      <c r="F8" s="1"/>
      <c r="G8" s="1"/>
      <c r="I8" s="1"/>
      <c r="K8" s="1">
        <f t="shared" si="0"/>
        <v>0</v>
      </c>
    </row>
    <row r="9" spans="1:11">
      <c r="A9">
        <v>4</v>
      </c>
      <c r="C9" s="1"/>
      <c r="D9" s="1"/>
      <c r="F9" s="1"/>
      <c r="G9" s="1"/>
      <c r="I9" s="1"/>
      <c r="K9" s="1">
        <f t="shared" si="0"/>
        <v>0</v>
      </c>
    </row>
    <row r="10" spans="1:11">
      <c r="A10">
        <v>5</v>
      </c>
      <c r="C10" s="1">
        <v>0.33333333333333331</v>
      </c>
      <c r="D10" s="1">
        <v>0.5</v>
      </c>
      <c r="F10" s="1">
        <v>0.52083333333333337</v>
      </c>
      <c r="G10" s="1">
        <v>0.64583333333333337</v>
      </c>
      <c r="H10" s="1"/>
      <c r="I10" s="1">
        <v>0.29166666666666669</v>
      </c>
      <c r="K10" s="1">
        <f t="shared" si="0"/>
        <v>0</v>
      </c>
    </row>
    <row r="11" spans="1:11">
      <c r="A11">
        <v>6</v>
      </c>
      <c r="C11" s="1">
        <v>0.33333333333333331</v>
      </c>
      <c r="D11" s="1">
        <v>0.5</v>
      </c>
      <c r="F11" s="1">
        <v>0.52083333333333337</v>
      </c>
      <c r="G11" s="1">
        <v>0.64583333333333337</v>
      </c>
      <c r="H11" s="1"/>
      <c r="I11" s="1">
        <v>0.29166666666666669</v>
      </c>
      <c r="K11" s="1">
        <f t="shared" si="0"/>
        <v>0</v>
      </c>
    </row>
    <row r="12" spans="1:11">
      <c r="A12">
        <v>7</v>
      </c>
      <c r="C12" s="1">
        <v>0.33333333333333331</v>
      </c>
      <c r="D12" s="1">
        <v>0.5</v>
      </c>
      <c r="F12" s="1">
        <v>0.52083333333333337</v>
      </c>
      <c r="G12" s="1">
        <v>0.64583333333333337</v>
      </c>
      <c r="I12" s="1">
        <v>0.29166666666666669</v>
      </c>
      <c r="K12" s="1">
        <f t="shared" si="0"/>
        <v>0</v>
      </c>
    </row>
    <row r="13" spans="1:11">
      <c r="A13">
        <v>8</v>
      </c>
      <c r="C13" s="1">
        <v>0.33333333333333331</v>
      </c>
      <c r="D13" s="1">
        <v>0.5</v>
      </c>
      <c r="F13" s="1">
        <v>0.52083333333333337</v>
      </c>
      <c r="G13" s="1">
        <v>0.64583333333333337</v>
      </c>
      <c r="I13" s="1">
        <v>0.29166666666666669</v>
      </c>
      <c r="K13" s="1">
        <f t="shared" si="0"/>
        <v>0</v>
      </c>
    </row>
    <row r="14" spans="1:11">
      <c r="A14">
        <v>9</v>
      </c>
      <c r="C14" s="1">
        <v>0.33333333333333331</v>
      </c>
      <c r="D14" s="1">
        <v>0.5</v>
      </c>
      <c r="F14" s="1">
        <v>0.52083333333333337</v>
      </c>
      <c r="G14" s="1">
        <v>0.64583333333333337</v>
      </c>
      <c r="I14" s="1">
        <v>0.29166666666666669</v>
      </c>
      <c r="K14" s="1">
        <f t="shared" si="0"/>
        <v>0</v>
      </c>
    </row>
    <row r="15" spans="1:11">
      <c r="A15">
        <v>10</v>
      </c>
      <c r="C15" s="1"/>
      <c r="D15" s="1"/>
      <c r="F15" s="1"/>
      <c r="G15" s="1"/>
      <c r="I15" s="1"/>
      <c r="K15" s="1">
        <f t="shared" si="0"/>
        <v>0</v>
      </c>
    </row>
    <row r="16" spans="1:11">
      <c r="A16">
        <v>11</v>
      </c>
      <c r="C16" s="1"/>
      <c r="D16" s="1"/>
      <c r="F16" s="1"/>
      <c r="G16" s="1"/>
      <c r="I16" s="1"/>
      <c r="K16" s="1">
        <f t="shared" si="0"/>
        <v>0</v>
      </c>
    </row>
    <row r="17" spans="1:11">
      <c r="A17">
        <v>12</v>
      </c>
      <c r="C17" s="1">
        <v>0.33333333333333331</v>
      </c>
      <c r="D17" s="1">
        <v>0.5</v>
      </c>
      <c r="F17" s="1">
        <v>0.52083333333333337</v>
      </c>
      <c r="G17" s="1">
        <v>0.64583333333333337</v>
      </c>
      <c r="I17" s="1">
        <v>0.29166666666666669</v>
      </c>
      <c r="K17" s="1">
        <f t="shared" si="0"/>
        <v>0</v>
      </c>
    </row>
    <row r="18" spans="1:11">
      <c r="A18">
        <v>13</v>
      </c>
      <c r="C18" s="1">
        <v>0.33333333333333331</v>
      </c>
      <c r="D18" s="1">
        <v>0.5</v>
      </c>
      <c r="F18" s="1">
        <v>0.52083333333333337</v>
      </c>
      <c r="G18" s="1">
        <v>0.64583333333333337</v>
      </c>
      <c r="I18" s="1">
        <v>0.29166666666666669</v>
      </c>
      <c r="K18" s="1">
        <f t="shared" si="0"/>
        <v>0</v>
      </c>
    </row>
    <row r="19" spans="1:11">
      <c r="A19">
        <v>14</v>
      </c>
      <c r="C19" s="1">
        <v>0.33333333333333331</v>
      </c>
      <c r="D19" s="1">
        <v>0.5</v>
      </c>
      <c r="F19" s="1">
        <v>0.52083333333333337</v>
      </c>
      <c r="G19" s="1">
        <v>0.64583333333333337</v>
      </c>
      <c r="I19" s="1">
        <v>0.29166666666666669</v>
      </c>
      <c r="K19" s="1">
        <f t="shared" si="0"/>
        <v>0</v>
      </c>
    </row>
    <row r="20" spans="1:11">
      <c r="A20">
        <v>15</v>
      </c>
      <c r="C20" s="1">
        <v>0.33333333333333331</v>
      </c>
      <c r="D20" s="1">
        <v>0.5</v>
      </c>
      <c r="F20" s="1">
        <v>0.52083333333333337</v>
      </c>
      <c r="G20" s="1">
        <v>0.64583333333333337</v>
      </c>
      <c r="I20" s="1">
        <v>0.29166666666666669</v>
      </c>
      <c r="K20" s="1">
        <f t="shared" si="0"/>
        <v>0</v>
      </c>
    </row>
    <row r="21" spans="1:11">
      <c r="A21">
        <v>16</v>
      </c>
      <c r="C21" s="1">
        <v>0.33333333333333331</v>
      </c>
      <c r="D21" s="1">
        <v>0.5</v>
      </c>
      <c r="F21" s="1">
        <v>0.52083333333333337</v>
      </c>
      <c r="G21" s="1">
        <v>0.64583333333333337</v>
      </c>
      <c r="I21" s="1">
        <v>0.29166666666666669</v>
      </c>
      <c r="K21" s="1">
        <f t="shared" si="0"/>
        <v>0</v>
      </c>
    </row>
    <row r="22" spans="1:11">
      <c r="A22">
        <v>17</v>
      </c>
      <c r="C22" s="1"/>
      <c r="D22" s="1"/>
      <c r="F22" s="1"/>
      <c r="G22" s="1"/>
      <c r="I22" s="1"/>
      <c r="K22" s="1">
        <f t="shared" si="0"/>
        <v>0</v>
      </c>
    </row>
    <row r="23" spans="1:11">
      <c r="A23">
        <v>18</v>
      </c>
      <c r="C23" s="1"/>
      <c r="D23" s="1"/>
      <c r="F23" s="1"/>
      <c r="G23" s="1"/>
      <c r="I23" s="1"/>
      <c r="K23" s="1">
        <f t="shared" si="0"/>
        <v>0</v>
      </c>
    </row>
    <row r="24" spans="1:11">
      <c r="A24">
        <v>19</v>
      </c>
      <c r="C24" s="1">
        <v>0.33333333333333331</v>
      </c>
      <c r="D24" s="1">
        <v>0.5</v>
      </c>
      <c r="F24" s="1">
        <v>0.52083333333333337</v>
      </c>
      <c r="G24" s="1">
        <v>0.64583333333333337</v>
      </c>
      <c r="I24" s="1">
        <v>0.29166666666666669</v>
      </c>
      <c r="K24" s="1">
        <f t="shared" si="0"/>
        <v>0</v>
      </c>
    </row>
    <row r="25" spans="1:11">
      <c r="A25">
        <v>20</v>
      </c>
      <c r="C25" s="1">
        <v>0.33333333333333331</v>
      </c>
      <c r="D25" s="1">
        <v>0.5</v>
      </c>
      <c r="F25" s="1">
        <v>0.52083333333333337</v>
      </c>
      <c r="G25" s="1">
        <v>0.64583333333333337</v>
      </c>
      <c r="I25" s="1">
        <v>0.29166666666666669</v>
      </c>
      <c r="K25" s="1">
        <f t="shared" si="0"/>
        <v>0</v>
      </c>
    </row>
    <row r="26" spans="1:11">
      <c r="A26">
        <v>21</v>
      </c>
      <c r="C26" s="1">
        <v>0.33333333333333331</v>
      </c>
      <c r="D26" s="1">
        <v>0.5</v>
      </c>
      <c r="F26" s="1">
        <v>0.52083333333333337</v>
      </c>
      <c r="G26" s="1">
        <v>0.64583333333333337</v>
      </c>
      <c r="I26" s="1">
        <v>0.29166666666666669</v>
      </c>
      <c r="K26" s="1">
        <f t="shared" si="0"/>
        <v>0</v>
      </c>
    </row>
    <row r="27" spans="1:11">
      <c r="A27">
        <v>22</v>
      </c>
      <c r="C27" s="1">
        <v>0.33333333333333331</v>
      </c>
      <c r="D27" s="1">
        <v>0.5</v>
      </c>
      <c r="F27" s="1">
        <v>0.52083333333333337</v>
      </c>
      <c r="G27" s="1">
        <v>0.64583333333333337</v>
      </c>
      <c r="I27" s="1">
        <v>0.29166666666666669</v>
      </c>
      <c r="K27" s="1">
        <f t="shared" si="0"/>
        <v>0</v>
      </c>
    </row>
    <row r="28" spans="1:11">
      <c r="A28">
        <v>23</v>
      </c>
      <c r="C28" s="1">
        <v>0.33333333333333331</v>
      </c>
      <c r="D28" s="1">
        <v>0.5</v>
      </c>
      <c r="F28" s="1">
        <v>0.52083333333333337</v>
      </c>
      <c r="G28" s="1">
        <v>0.64583333333333337</v>
      </c>
      <c r="I28" s="1">
        <v>0.29166666666666669</v>
      </c>
      <c r="K28" s="1">
        <f t="shared" si="0"/>
        <v>0</v>
      </c>
    </row>
    <row r="29" spans="1:11">
      <c r="A29">
        <v>24</v>
      </c>
      <c r="C29" s="1"/>
      <c r="D29" s="1"/>
      <c r="F29" s="1"/>
      <c r="G29" s="1"/>
      <c r="I29" s="1"/>
      <c r="K29" s="1">
        <f t="shared" si="0"/>
        <v>0</v>
      </c>
    </row>
    <row r="30" spans="1:11">
      <c r="A30">
        <v>25</v>
      </c>
      <c r="C30" s="1"/>
      <c r="D30" s="1"/>
      <c r="F30" s="1"/>
      <c r="G30" s="1"/>
      <c r="I30" s="1"/>
      <c r="K30" s="1">
        <f t="shared" si="0"/>
        <v>0</v>
      </c>
    </row>
    <row r="31" spans="1:11">
      <c r="A31">
        <v>26</v>
      </c>
      <c r="C31" s="1">
        <v>0.33333333333333331</v>
      </c>
      <c r="D31" s="1">
        <v>0.5</v>
      </c>
      <c r="F31" s="1">
        <v>0.52083333333333337</v>
      </c>
      <c r="G31" s="1">
        <v>0.64583333333333337</v>
      </c>
      <c r="I31" s="1">
        <v>0.29166666666666669</v>
      </c>
      <c r="K31" s="1">
        <f t="shared" si="0"/>
        <v>0</v>
      </c>
    </row>
    <row r="32" spans="1:11">
      <c r="A32">
        <v>27</v>
      </c>
      <c r="C32" s="1">
        <v>0.33333333333333331</v>
      </c>
      <c r="D32" s="1">
        <v>0.5</v>
      </c>
      <c r="F32" s="1">
        <v>0.52083333333333337</v>
      </c>
      <c r="G32" s="1">
        <v>0.64583333333333337</v>
      </c>
      <c r="I32" s="1">
        <v>0.29166666666666669</v>
      </c>
      <c r="K32" s="1">
        <f t="shared" si="0"/>
        <v>0</v>
      </c>
    </row>
    <row r="33" spans="1:11">
      <c r="A33">
        <v>28</v>
      </c>
      <c r="C33" s="1">
        <v>0.33333333333333331</v>
      </c>
      <c r="D33" s="1">
        <v>0.5</v>
      </c>
      <c r="F33" s="1">
        <v>0.52083333333333337</v>
      </c>
      <c r="G33" s="1">
        <v>0.64583333333333337</v>
      </c>
      <c r="I33" s="1">
        <v>0.29166666666666669</v>
      </c>
      <c r="K33" s="1">
        <f t="shared" si="0"/>
        <v>0</v>
      </c>
    </row>
    <row r="34" spans="1:11">
      <c r="A34">
        <v>29</v>
      </c>
      <c r="C34" s="1">
        <v>0.33333333333333331</v>
      </c>
      <c r="D34" s="1">
        <v>0.5</v>
      </c>
      <c r="F34" s="1">
        <v>0.52083333333333337</v>
      </c>
      <c r="G34" s="1">
        <v>0.64583333333333337</v>
      </c>
      <c r="I34" s="1">
        <v>0.29166666666666669</v>
      </c>
      <c r="K34" s="1">
        <f t="shared" si="0"/>
        <v>0</v>
      </c>
    </row>
    <row r="35" spans="1:11">
      <c r="A35">
        <v>30</v>
      </c>
      <c r="C35" s="1">
        <v>0.33333333333333331</v>
      </c>
      <c r="D35" s="1">
        <v>0.5</v>
      </c>
      <c r="F35" s="1">
        <v>0.52083333333333337</v>
      </c>
      <c r="G35" s="1">
        <v>0.64583333333333337</v>
      </c>
      <c r="I35" s="1">
        <v>0.29166666666666669</v>
      </c>
      <c r="K35" s="1">
        <f t="shared" si="0"/>
        <v>0</v>
      </c>
    </row>
    <row r="36" spans="1:11">
      <c r="A36">
        <v>31</v>
      </c>
      <c r="C36" s="1"/>
      <c r="D36" s="1"/>
      <c r="F36" s="1"/>
      <c r="G36" s="1"/>
      <c r="I36" s="1"/>
      <c r="K36" s="1">
        <f t="shared" si="0"/>
        <v>0</v>
      </c>
    </row>
    <row r="37" spans="1:11">
      <c r="C37" s="1"/>
      <c r="D37" s="1"/>
      <c r="F37" s="1"/>
      <c r="G37" s="1"/>
      <c r="I37" s="1"/>
      <c r="K37" s="1"/>
    </row>
    <row r="38" spans="1:11">
      <c r="K38" t="s">
        <v>9</v>
      </c>
    </row>
    <row r="39" spans="1:11">
      <c r="K39" s="4">
        <f>SUM(K6:K36)</f>
        <v>0</v>
      </c>
    </row>
    <row r="42" spans="1:11">
      <c r="B42" t="s">
        <v>18</v>
      </c>
      <c r="D42" t="s">
        <v>21</v>
      </c>
    </row>
    <row r="44" spans="1:11">
      <c r="B44" s="4">
        <v>2.9722222222222219</v>
      </c>
      <c r="D44" s="4">
        <f>SUM(Juin!D44+Juilliet!K39)</f>
        <v>1.8333333333333317</v>
      </c>
    </row>
  </sheetData>
  <conditionalFormatting sqref="K6:K37">
    <cfRule type="cellIs" dxfId="20" priority="2" operator="greaterThan">
      <formula>0.000694444444444444</formula>
    </cfRule>
    <cfRule type="iconSet" priority="3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K6:K36">
    <cfRule type="cellIs" dxfId="19" priority="1" operator="less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2:K44"/>
  <sheetViews>
    <sheetView workbookViewId="0">
      <selection activeCell="K6" sqref="K6:K36"/>
    </sheetView>
  </sheetViews>
  <sheetFormatPr baseColWidth="10" defaultRowHeight="15"/>
  <sheetData>
    <row r="2" spans="1:11">
      <c r="B2" t="s">
        <v>13</v>
      </c>
    </row>
    <row r="4" spans="1:11">
      <c r="I4" t="s">
        <v>5</v>
      </c>
      <c r="K4" t="s">
        <v>4</v>
      </c>
    </row>
    <row r="6" spans="1:11">
      <c r="A6">
        <v>1</v>
      </c>
      <c r="C6" s="1"/>
      <c r="D6" s="1"/>
      <c r="F6" s="1"/>
      <c r="G6" s="1"/>
      <c r="I6" s="1"/>
      <c r="K6" s="1">
        <f>((D6-C6)+(G6-F6))-I6</f>
        <v>0</v>
      </c>
    </row>
    <row r="7" spans="1:11">
      <c r="A7">
        <v>2</v>
      </c>
      <c r="C7" s="1">
        <v>0.33333333333333331</v>
      </c>
      <c r="D7" s="1">
        <v>0.5</v>
      </c>
      <c r="F7" s="1">
        <v>0.52083333333333337</v>
      </c>
      <c r="G7" s="1">
        <v>0.64583333333333337</v>
      </c>
      <c r="I7" s="1">
        <v>0.29166666666666669</v>
      </c>
      <c r="K7" s="1">
        <f t="shared" ref="K7:K36" si="0">((D7-C7)+(G7-F7))-I7</f>
        <v>0</v>
      </c>
    </row>
    <row r="8" spans="1:11">
      <c r="A8">
        <v>3</v>
      </c>
      <c r="C8" s="1">
        <v>0.33333333333333331</v>
      </c>
      <c r="D8" s="1">
        <v>0.5</v>
      </c>
      <c r="F8" s="1">
        <v>0.52083333333333337</v>
      </c>
      <c r="G8" s="1">
        <v>0.64583333333333337</v>
      </c>
      <c r="I8" s="1">
        <v>0.29166666666666669</v>
      </c>
      <c r="K8" s="1">
        <f t="shared" si="0"/>
        <v>0</v>
      </c>
    </row>
    <row r="9" spans="1:11">
      <c r="A9">
        <v>4</v>
      </c>
      <c r="C9" s="1">
        <v>0.33333333333333331</v>
      </c>
      <c r="D9" s="1">
        <v>0.5</v>
      </c>
      <c r="F9" s="1">
        <v>0.52083333333333337</v>
      </c>
      <c r="G9" s="1">
        <v>0.64583333333333337</v>
      </c>
      <c r="I9" s="1">
        <v>0.29166666666666669</v>
      </c>
      <c r="K9" s="1">
        <f t="shared" si="0"/>
        <v>0</v>
      </c>
    </row>
    <row r="10" spans="1:11">
      <c r="A10">
        <v>5</v>
      </c>
      <c r="C10" s="1">
        <v>0.33333333333333331</v>
      </c>
      <c r="D10" s="1">
        <v>0.5</v>
      </c>
      <c r="F10" s="1">
        <v>0.52083333333333337</v>
      </c>
      <c r="G10" s="1">
        <v>0.64583333333333337</v>
      </c>
      <c r="I10" s="1">
        <v>0.29166666666666669</v>
      </c>
      <c r="K10" s="1">
        <f t="shared" si="0"/>
        <v>0</v>
      </c>
    </row>
    <row r="11" spans="1:11">
      <c r="A11">
        <v>6</v>
      </c>
      <c r="C11" s="1">
        <v>0.33333333333333331</v>
      </c>
      <c r="D11" s="1">
        <v>0.5</v>
      </c>
      <c r="F11" s="1">
        <v>0.52083333333333337</v>
      </c>
      <c r="G11" s="1">
        <v>0.64583333333333337</v>
      </c>
      <c r="I11" s="1">
        <v>0.29166666666666669</v>
      </c>
      <c r="K11" s="1">
        <f t="shared" si="0"/>
        <v>0</v>
      </c>
    </row>
    <row r="12" spans="1:11">
      <c r="A12">
        <v>7</v>
      </c>
      <c r="C12" s="1"/>
      <c r="D12" s="1"/>
      <c r="F12" s="1"/>
      <c r="G12" s="1"/>
      <c r="I12" s="1"/>
      <c r="K12" s="1">
        <f t="shared" si="0"/>
        <v>0</v>
      </c>
    </row>
    <row r="13" spans="1:11">
      <c r="A13">
        <v>8</v>
      </c>
      <c r="C13" s="1"/>
      <c r="D13" s="1"/>
      <c r="F13" s="1"/>
      <c r="G13" s="1"/>
      <c r="I13" s="1"/>
      <c r="K13" s="1">
        <f t="shared" si="0"/>
        <v>0</v>
      </c>
    </row>
    <row r="14" spans="1:11">
      <c r="A14">
        <v>9</v>
      </c>
      <c r="C14" s="1">
        <v>0.33333333333333331</v>
      </c>
      <c r="D14" s="1">
        <v>0.5</v>
      </c>
      <c r="F14" s="1">
        <v>0.52083333333333337</v>
      </c>
      <c r="G14" s="1">
        <v>0.64583333333333337</v>
      </c>
      <c r="I14" s="1">
        <v>0.29166666666666669</v>
      </c>
      <c r="K14" s="1">
        <f t="shared" si="0"/>
        <v>0</v>
      </c>
    </row>
    <row r="15" spans="1:11">
      <c r="A15">
        <v>10</v>
      </c>
      <c r="C15" s="1">
        <v>0.33333333333333331</v>
      </c>
      <c r="D15" s="1">
        <v>0.5</v>
      </c>
      <c r="F15" s="1">
        <v>0.52083333333333337</v>
      </c>
      <c r="G15" s="1">
        <v>0.64583333333333337</v>
      </c>
      <c r="I15" s="1">
        <v>0.29166666666666669</v>
      </c>
      <c r="K15" s="1">
        <f t="shared" si="0"/>
        <v>0</v>
      </c>
    </row>
    <row r="16" spans="1:11">
      <c r="A16">
        <v>11</v>
      </c>
      <c r="C16" s="1">
        <v>0.33333333333333331</v>
      </c>
      <c r="D16" s="1">
        <v>0.5</v>
      </c>
      <c r="F16" s="1">
        <v>0.52083333333333337</v>
      </c>
      <c r="G16" s="1">
        <v>0.64583333333333337</v>
      </c>
      <c r="I16" s="1">
        <v>0.29166666666666669</v>
      </c>
      <c r="K16" s="1">
        <f t="shared" si="0"/>
        <v>0</v>
      </c>
    </row>
    <row r="17" spans="1:11">
      <c r="A17">
        <v>12</v>
      </c>
      <c r="C17" s="1">
        <v>0.33333333333333331</v>
      </c>
      <c r="D17" s="1">
        <v>0.5</v>
      </c>
      <c r="F17" s="1">
        <v>0.52083333333333337</v>
      </c>
      <c r="G17" s="1">
        <v>0.64583333333333337</v>
      </c>
      <c r="I17" s="1">
        <v>0.29166666666666669</v>
      </c>
      <c r="K17" s="1">
        <f t="shared" si="0"/>
        <v>0</v>
      </c>
    </row>
    <row r="18" spans="1:11">
      <c r="A18">
        <v>13</v>
      </c>
      <c r="C18" s="1">
        <v>0.33333333333333331</v>
      </c>
      <c r="D18" s="1">
        <v>0.5</v>
      </c>
      <c r="F18" s="1">
        <v>0.52083333333333337</v>
      </c>
      <c r="G18" s="1">
        <v>0.64583333333333337</v>
      </c>
      <c r="I18" s="1">
        <v>0.29166666666666669</v>
      </c>
      <c r="K18" s="1">
        <f t="shared" si="0"/>
        <v>0</v>
      </c>
    </row>
    <row r="19" spans="1:11">
      <c r="A19">
        <v>14</v>
      </c>
      <c r="C19" s="1"/>
      <c r="D19" s="1"/>
      <c r="F19" s="1"/>
      <c r="G19" s="1"/>
      <c r="I19" s="1"/>
      <c r="K19" s="1">
        <f t="shared" si="0"/>
        <v>0</v>
      </c>
    </row>
    <row r="20" spans="1:11">
      <c r="A20">
        <v>15</v>
      </c>
      <c r="C20" s="1"/>
      <c r="D20" s="1"/>
      <c r="F20" s="1"/>
      <c r="G20" s="1"/>
      <c r="I20" s="1"/>
      <c r="K20" s="1">
        <f t="shared" si="0"/>
        <v>0</v>
      </c>
    </row>
    <row r="21" spans="1:11">
      <c r="A21">
        <v>16</v>
      </c>
      <c r="C21" s="1">
        <v>0.33333333333333331</v>
      </c>
      <c r="D21" s="1">
        <v>0.5</v>
      </c>
      <c r="F21" s="1">
        <v>0.52083333333333337</v>
      </c>
      <c r="G21" s="1">
        <v>0.64583333333333337</v>
      </c>
      <c r="I21" s="1">
        <v>0.29166666666666669</v>
      </c>
      <c r="K21" s="1">
        <f t="shared" si="0"/>
        <v>0</v>
      </c>
    </row>
    <row r="22" spans="1:11">
      <c r="A22">
        <v>17</v>
      </c>
      <c r="C22" s="1">
        <v>0.33333333333333331</v>
      </c>
      <c r="D22" s="1">
        <v>0.5</v>
      </c>
      <c r="F22" s="1">
        <v>0.52083333333333337</v>
      </c>
      <c r="G22" s="1">
        <v>0.64583333333333337</v>
      </c>
      <c r="I22" s="1">
        <v>0.29166666666666669</v>
      </c>
      <c r="K22" s="1">
        <f t="shared" si="0"/>
        <v>0</v>
      </c>
    </row>
    <row r="23" spans="1:11">
      <c r="A23">
        <v>18</v>
      </c>
      <c r="C23" s="1">
        <v>0.33333333333333331</v>
      </c>
      <c r="D23" s="1">
        <v>0.5</v>
      </c>
      <c r="F23" s="1">
        <v>0.52083333333333337</v>
      </c>
      <c r="G23" s="1">
        <v>0.64583333333333337</v>
      </c>
      <c r="I23" s="1">
        <v>0.29166666666666669</v>
      </c>
      <c r="K23" s="1">
        <f t="shared" si="0"/>
        <v>0</v>
      </c>
    </row>
    <row r="24" spans="1:11">
      <c r="A24">
        <v>19</v>
      </c>
      <c r="C24" s="1">
        <v>0.33333333333333331</v>
      </c>
      <c r="D24" s="1">
        <v>0.5</v>
      </c>
      <c r="F24" s="1">
        <v>0.52083333333333337</v>
      </c>
      <c r="G24" s="1">
        <v>0.64583333333333337</v>
      </c>
      <c r="I24" s="1">
        <v>0.29166666666666669</v>
      </c>
      <c r="K24" s="1">
        <f t="shared" si="0"/>
        <v>0</v>
      </c>
    </row>
    <row r="25" spans="1:11">
      <c r="A25">
        <v>20</v>
      </c>
      <c r="C25" s="1">
        <v>0.33333333333333331</v>
      </c>
      <c r="D25" s="1">
        <v>0.5</v>
      </c>
      <c r="F25" s="1">
        <v>0.52083333333333337</v>
      </c>
      <c r="G25" s="1">
        <v>0.64583333333333337</v>
      </c>
      <c r="I25" s="1">
        <v>0.29166666666666669</v>
      </c>
      <c r="K25" s="1">
        <f t="shared" si="0"/>
        <v>0</v>
      </c>
    </row>
    <row r="26" spans="1:11">
      <c r="A26">
        <v>21</v>
      </c>
      <c r="C26" s="1"/>
      <c r="D26" s="1"/>
      <c r="F26" s="1"/>
      <c r="G26" s="1"/>
      <c r="I26" s="1"/>
      <c r="K26" s="1">
        <f t="shared" si="0"/>
        <v>0</v>
      </c>
    </row>
    <row r="27" spans="1:11">
      <c r="A27">
        <v>22</v>
      </c>
      <c r="C27" s="1"/>
      <c r="D27" s="1"/>
      <c r="F27" s="1"/>
      <c r="G27" s="1"/>
      <c r="I27" s="1"/>
      <c r="K27" s="1">
        <f t="shared" si="0"/>
        <v>0</v>
      </c>
    </row>
    <row r="28" spans="1:11">
      <c r="A28">
        <v>23</v>
      </c>
      <c r="C28" s="1">
        <v>0.33333333333333331</v>
      </c>
      <c r="D28" s="1">
        <v>0.5</v>
      </c>
      <c r="F28" s="1">
        <v>0.52083333333333337</v>
      </c>
      <c r="G28" s="1">
        <v>0.64583333333333337</v>
      </c>
      <c r="I28" s="1">
        <v>0.29166666666666669</v>
      </c>
      <c r="K28" s="1">
        <f t="shared" si="0"/>
        <v>0</v>
      </c>
    </row>
    <row r="29" spans="1:11">
      <c r="A29">
        <v>24</v>
      </c>
      <c r="C29" s="1">
        <v>0.33333333333333331</v>
      </c>
      <c r="D29" s="1">
        <v>0.5</v>
      </c>
      <c r="F29" s="1">
        <v>0.52083333333333337</v>
      </c>
      <c r="G29" s="1">
        <v>0.64583333333333337</v>
      </c>
      <c r="I29" s="1">
        <v>0.29166666666666669</v>
      </c>
      <c r="K29" s="1">
        <f t="shared" si="0"/>
        <v>0</v>
      </c>
    </row>
    <row r="30" spans="1:11">
      <c r="A30">
        <v>25</v>
      </c>
      <c r="C30" s="1">
        <v>0.33333333333333331</v>
      </c>
      <c r="D30" s="1">
        <v>0.5</v>
      </c>
      <c r="F30" s="1">
        <v>0.52083333333333337</v>
      </c>
      <c r="G30" s="1">
        <v>0.64583333333333337</v>
      </c>
      <c r="I30" s="1">
        <v>0.29166666666666669</v>
      </c>
      <c r="K30" s="1">
        <f t="shared" si="0"/>
        <v>0</v>
      </c>
    </row>
    <row r="31" spans="1:11">
      <c r="A31">
        <v>26</v>
      </c>
      <c r="C31" s="1">
        <v>0.33333333333333331</v>
      </c>
      <c r="D31" s="1">
        <v>0.5</v>
      </c>
      <c r="F31" s="1">
        <v>0.52083333333333337</v>
      </c>
      <c r="G31" s="1">
        <v>0.64583333333333337</v>
      </c>
      <c r="I31" s="1">
        <v>0.29166666666666669</v>
      </c>
      <c r="K31" s="1">
        <f t="shared" si="0"/>
        <v>0</v>
      </c>
    </row>
    <row r="32" spans="1:11">
      <c r="A32">
        <v>27</v>
      </c>
      <c r="C32" s="1">
        <v>0.33333333333333331</v>
      </c>
      <c r="D32" s="1">
        <v>0.5</v>
      </c>
      <c r="F32" s="1">
        <v>0.52083333333333337</v>
      </c>
      <c r="G32" s="1">
        <v>0.64583333333333337</v>
      </c>
      <c r="I32" s="1">
        <v>0.29166666666666669</v>
      </c>
      <c r="K32" s="1">
        <f t="shared" si="0"/>
        <v>0</v>
      </c>
    </row>
    <row r="33" spans="1:11">
      <c r="A33">
        <v>28</v>
      </c>
      <c r="C33" s="1"/>
      <c r="D33" s="1"/>
      <c r="F33" s="1"/>
      <c r="G33" s="1"/>
      <c r="I33" s="1"/>
      <c r="K33" s="1">
        <f t="shared" si="0"/>
        <v>0</v>
      </c>
    </row>
    <row r="34" spans="1:11">
      <c r="A34">
        <v>29</v>
      </c>
      <c r="C34" s="1"/>
      <c r="D34" s="1"/>
      <c r="F34" s="1"/>
      <c r="G34" s="1"/>
      <c r="I34" s="1"/>
      <c r="K34" s="1">
        <f t="shared" si="0"/>
        <v>0</v>
      </c>
    </row>
    <row r="35" spans="1:11">
      <c r="A35">
        <v>30</v>
      </c>
      <c r="C35" s="1">
        <v>0.33333333333333331</v>
      </c>
      <c r="D35" s="1">
        <v>0.5</v>
      </c>
      <c r="F35" s="1">
        <v>0.52083333333333337</v>
      </c>
      <c r="G35" s="1">
        <v>0.64583333333333337</v>
      </c>
      <c r="I35" s="1">
        <v>0.29166666666666669</v>
      </c>
      <c r="K35" s="1">
        <f t="shared" si="0"/>
        <v>0</v>
      </c>
    </row>
    <row r="36" spans="1:11">
      <c r="A36">
        <v>31</v>
      </c>
      <c r="C36" s="1">
        <v>0.33333333333333331</v>
      </c>
      <c r="D36" s="1">
        <v>0.5</v>
      </c>
      <c r="F36" s="1">
        <v>0.52083333333333337</v>
      </c>
      <c r="G36" s="1">
        <v>0.64583333333333337</v>
      </c>
      <c r="I36" s="1">
        <v>0.29166666666666669</v>
      </c>
      <c r="K36" s="1">
        <f t="shared" si="0"/>
        <v>0</v>
      </c>
    </row>
    <row r="37" spans="1:11">
      <c r="C37" s="1"/>
      <c r="D37" s="1"/>
      <c r="F37" s="1"/>
      <c r="G37" s="1"/>
      <c r="I37" s="1"/>
      <c r="K37" s="1"/>
    </row>
    <row r="38" spans="1:11">
      <c r="K38" t="s">
        <v>9</v>
      </c>
    </row>
    <row r="39" spans="1:11">
      <c r="K39" s="4">
        <f>SUM(K6:K36)</f>
        <v>0</v>
      </c>
    </row>
    <row r="42" spans="1:11">
      <c r="B42" t="s">
        <v>18</v>
      </c>
      <c r="D42" t="s">
        <v>21</v>
      </c>
    </row>
    <row r="44" spans="1:11">
      <c r="B44" s="4">
        <v>2.9722222222222219</v>
      </c>
      <c r="D44" s="4">
        <f>SUM(Juilliet!D44+Aout!K39)</f>
        <v>1.8333333333333317</v>
      </c>
    </row>
  </sheetData>
  <conditionalFormatting sqref="K6:K37">
    <cfRule type="cellIs" dxfId="18" priority="2" operator="greaterThan">
      <formula>0</formula>
    </cfRule>
    <cfRule type="iconSet" priority="3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K6:K36">
    <cfRule type="cellIs" dxfId="17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2:K44"/>
  <sheetViews>
    <sheetView workbookViewId="0">
      <selection activeCell="K6" sqref="K6:K35"/>
    </sheetView>
  </sheetViews>
  <sheetFormatPr baseColWidth="10" defaultRowHeight="15"/>
  <sheetData>
    <row r="2" spans="1:11">
      <c r="B2" t="s">
        <v>14</v>
      </c>
    </row>
    <row r="4" spans="1:11">
      <c r="I4" t="s">
        <v>5</v>
      </c>
      <c r="K4" t="s">
        <v>4</v>
      </c>
    </row>
    <row r="6" spans="1:11">
      <c r="A6">
        <v>1</v>
      </c>
      <c r="C6" s="1">
        <v>0.33333333333333331</v>
      </c>
      <c r="D6" s="1">
        <v>0.5</v>
      </c>
      <c r="F6" s="1">
        <v>0.52083333333333337</v>
      </c>
      <c r="G6" s="1">
        <v>0.64583333333333337</v>
      </c>
      <c r="I6" s="1">
        <v>0.29166666666666669</v>
      </c>
      <c r="K6" s="1">
        <f>((D6-C6)+(G6-F6))-I6</f>
        <v>0</v>
      </c>
    </row>
    <row r="7" spans="1:11">
      <c r="A7">
        <v>2</v>
      </c>
      <c r="C7" s="1">
        <v>0.33333333333333331</v>
      </c>
      <c r="D7" s="1">
        <v>0.5</v>
      </c>
      <c r="F7" s="1">
        <v>0.52083333333333337</v>
      </c>
      <c r="G7" s="1">
        <v>0.64583333333333337</v>
      </c>
      <c r="I7" s="1">
        <v>0.29166666666666669</v>
      </c>
      <c r="K7" s="1">
        <f t="shared" ref="K7:K35" si="0">((D7-C7)+(G7-F7))-I7</f>
        <v>0</v>
      </c>
    </row>
    <row r="8" spans="1:11">
      <c r="A8">
        <v>3</v>
      </c>
      <c r="C8" s="1">
        <v>0.33333333333333331</v>
      </c>
      <c r="D8" s="1">
        <v>0.5</v>
      </c>
      <c r="F8" s="1">
        <v>0.52083333333333337</v>
      </c>
      <c r="G8" s="1">
        <v>0.64583333333333337</v>
      </c>
      <c r="I8" s="1">
        <v>0.29166666666666669</v>
      </c>
      <c r="K8" s="1">
        <f t="shared" si="0"/>
        <v>0</v>
      </c>
    </row>
    <row r="9" spans="1:11">
      <c r="A9">
        <v>4</v>
      </c>
      <c r="C9" s="1"/>
      <c r="D9" s="1"/>
      <c r="F9" s="1"/>
      <c r="G9" s="1"/>
      <c r="I9" s="1"/>
      <c r="K9" s="1">
        <f t="shared" si="0"/>
        <v>0</v>
      </c>
    </row>
    <row r="10" spans="1:11">
      <c r="A10">
        <v>5</v>
      </c>
      <c r="C10" s="1"/>
      <c r="D10" s="1"/>
      <c r="F10" s="1"/>
      <c r="G10" s="1"/>
      <c r="I10" s="1"/>
      <c r="K10" s="1">
        <f t="shared" si="0"/>
        <v>0</v>
      </c>
    </row>
    <row r="11" spans="1:11">
      <c r="A11">
        <v>6</v>
      </c>
      <c r="C11" s="1">
        <v>0.33333333333333331</v>
      </c>
      <c r="D11" s="1">
        <v>0.5</v>
      </c>
      <c r="F11" s="1">
        <v>0.52083333333333337</v>
      </c>
      <c r="G11" s="1">
        <v>0.64583333333333337</v>
      </c>
      <c r="I11" s="1">
        <v>0.29166666666666669</v>
      </c>
      <c r="K11" s="1">
        <f t="shared" si="0"/>
        <v>0</v>
      </c>
    </row>
    <row r="12" spans="1:11">
      <c r="A12">
        <v>7</v>
      </c>
      <c r="C12" s="1">
        <v>0.33333333333333331</v>
      </c>
      <c r="D12" s="1">
        <v>0.5</v>
      </c>
      <c r="F12" s="1">
        <v>0.52083333333333337</v>
      </c>
      <c r="G12" s="1">
        <v>0.64583333333333337</v>
      </c>
      <c r="I12" s="1">
        <v>0.29166666666666669</v>
      </c>
      <c r="K12" s="1">
        <f t="shared" si="0"/>
        <v>0</v>
      </c>
    </row>
    <row r="13" spans="1:11">
      <c r="A13">
        <v>8</v>
      </c>
      <c r="C13" s="1">
        <v>0.33333333333333331</v>
      </c>
      <c r="D13" s="1">
        <v>0.5</v>
      </c>
      <c r="F13" s="1">
        <v>0.52083333333333337</v>
      </c>
      <c r="G13" s="1">
        <v>0.64583333333333337</v>
      </c>
      <c r="I13" s="1">
        <v>0.29166666666666669</v>
      </c>
      <c r="K13" s="1">
        <f t="shared" si="0"/>
        <v>0</v>
      </c>
    </row>
    <row r="14" spans="1:11">
      <c r="A14">
        <v>9</v>
      </c>
      <c r="C14" s="1">
        <v>0.33333333333333331</v>
      </c>
      <c r="D14" s="1">
        <v>0.5</v>
      </c>
      <c r="F14" s="1">
        <v>0.52083333333333337</v>
      </c>
      <c r="G14" s="1">
        <v>0.64583333333333337</v>
      </c>
      <c r="I14" s="1">
        <v>0.29166666666666669</v>
      </c>
      <c r="K14" s="1">
        <f t="shared" si="0"/>
        <v>0</v>
      </c>
    </row>
    <row r="15" spans="1:11">
      <c r="A15">
        <v>10</v>
      </c>
      <c r="C15" s="1">
        <v>0.33333333333333331</v>
      </c>
      <c r="D15" s="1">
        <v>0.5</v>
      </c>
      <c r="F15" s="1">
        <v>0.52083333333333337</v>
      </c>
      <c r="G15" s="1">
        <v>0.64583333333333337</v>
      </c>
      <c r="I15" s="1">
        <v>0.29166666666666669</v>
      </c>
      <c r="K15" s="1">
        <f t="shared" si="0"/>
        <v>0</v>
      </c>
    </row>
    <row r="16" spans="1:11">
      <c r="A16">
        <v>11</v>
      </c>
      <c r="C16" s="1"/>
      <c r="D16" s="1"/>
      <c r="F16" s="1"/>
      <c r="G16" s="1"/>
      <c r="I16" s="1"/>
      <c r="K16" s="1">
        <f t="shared" si="0"/>
        <v>0</v>
      </c>
    </row>
    <row r="17" spans="1:11">
      <c r="A17">
        <v>12</v>
      </c>
      <c r="C17" s="1"/>
      <c r="D17" s="1"/>
      <c r="F17" s="1"/>
      <c r="G17" s="1"/>
      <c r="I17" s="1"/>
      <c r="K17" s="1">
        <f t="shared" si="0"/>
        <v>0</v>
      </c>
    </row>
    <row r="18" spans="1:11">
      <c r="A18">
        <v>13</v>
      </c>
      <c r="C18" s="1">
        <v>0.33333333333333331</v>
      </c>
      <c r="D18" s="1">
        <v>0.5</v>
      </c>
      <c r="F18" s="1">
        <v>0.52083333333333337</v>
      </c>
      <c r="G18" s="1">
        <v>0.64583333333333337</v>
      </c>
      <c r="I18" s="1">
        <v>0.29166666666666669</v>
      </c>
      <c r="K18" s="1">
        <f t="shared" si="0"/>
        <v>0</v>
      </c>
    </row>
    <row r="19" spans="1:11">
      <c r="A19">
        <v>14</v>
      </c>
      <c r="C19" s="1">
        <v>0.33333333333333331</v>
      </c>
      <c r="D19" s="1">
        <v>0.5</v>
      </c>
      <c r="F19" s="1">
        <v>0.52083333333333337</v>
      </c>
      <c r="G19" s="1">
        <v>0.64583333333333337</v>
      </c>
      <c r="I19" s="1">
        <v>0.29166666666666669</v>
      </c>
      <c r="K19" s="1">
        <f t="shared" si="0"/>
        <v>0</v>
      </c>
    </row>
    <row r="20" spans="1:11">
      <c r="A20">
        <v>15</v>
      </c>
      <c r="C20" s="1">
        <v>0.33333333333333331</v>
      </c>
      <c r="D20" s="1">
        <v>0.5</v>
      </c>
      <c r="F20" s="1">
        <v>0.52083333333333337</v>
      </c>
      <c r="G20" s="1">
        <v>0.64583333333333337</v>
      </c>
      <c r="I20" s="1">
        <v>0.29166666666666669</v>
      </c>
      <c r="K20" s="1">
        <f t="shared" si="0"/>
        <v>0</v>
      </c>
    </row>
    <row r="21" spans="1:11">
      <c r="A21">
        <v>16</v>
      </c>
      <c r="C21" s="1">
        <v>0.33333333333333331</v>
      </c>
      <c r="D21" s="1">
        <v>0.5</v>
      </c>
      <c r="F21" s="1">
        <v>0.52083333333333337</v>
      </c>
      <c r="G21" s="1">
        <v>0.64583333333333337</v>
      </c>
      <c r="I21" s="1">
        <v>0.29166666666666669</v>
      </c>
      <c r="K21" s="1">
        <f t="shared" si="0"/>
        <v>0</v>
      </c>
    </row>
    <row r="22" spans="1:11">
      <c r="A22">
        <v>17</v>
      </c>
      <c r="C22" s="1">
        <v>0.33333333333333331</v>
      </c>
      <c r="D22" s="1">
        <v>0.5</v>
      </c>
      <c r="F22" s="1">
        <v>0.52083333333333337</v>
      </c>
      <c r="G22" s="1">
        <v>0.64583333333333337</v>
      </c>
      <c r="I22" s="1">
        <v>0.29166666666666669</v>
      </c>
      <c r="K22" s="1">
        <f t="shared" si="0"/>
        <v>0</v>
      </c>
    </row>
    <row r="23" spans="1:11">
      <c r="A23">
        <v>18</v>
      </c>
      <c r="C23" s="1"/>
      <c r="D23" s="1"/>
      <c r="F23" s="1"/>
      <c r="G23" s="1"/>
      <c r="I23" s="1"/>
      <c r="K23" s="1">
        <f t="shared" si="0"/>
        <v>0</v>
      </c>
    </row>
    <row r="24" spans="1:11">
      <c r="A24">
        <v>19</v>
      </c>
      <c r="C24" s="1"/>
      <c r="D24" s="1"/>
      <c r="F24" s="1"/>
      <c r="G24" s="1"/>
      <c r="I24" s="1"/>
      <c r="K24" s="1">
        <f t="shared" si="0"/>
        <v>0</v>
      </c>
    </row>
    <row r="25" spans="1:11">
      <c r="A25">
        <v>20</v>
      </c>
      <c r="C25" s="1">
        <v>0.33333333333333331</v>
      </c>
      <c r="D25" s="1">
        <v>0.5</v>
      </c>
      <c r="F25" s="1">
        <v>0.52083333333333337</v>
      </c>
      <c r="G25" s="1">
        <v>0.64583333333333337</v>
      </c>
      <c r="I25" s="1">
        <v>0.29166666666666669</v>
      </c>
      <c r="K25" s="1">
        <f t="shared" si="0"/>
        <v>0</v>
      </c>
    </row>
    <row r="26" spans="1:11">
      <c r="A26">
        <v>21</v>
      </c>
      <c r="C26" s="1">
        <v>0.33333333333333331</v>
      </c>
      <c r="D26" s="1">
        <v>0.5</v>
      </c>
      <c r="F26" s="1">
        <v>0.52083333333333337</v>
      </c>
      <c r="G26" s="1">
        <v>0.64583333333333337</v>
      </c>
      <c r="I26" s="1">
        <v>0.29166666666666669</v>
      </c>
      <c r="K26" s="1">
        <f t="shared" si="0"/>
        <v>0</v>
      </c>
    </row>
    <row r="27" spans="1:11">
      <c r="A27">
        <v>22</v>
      </c>
      <c r="C27" s="1">
        <v>0.33333333333333331</v>
      </c>
      <c r="D27" s="1">
        <v>0.5</v>
      </c>
      <c r="F27" s="1">
        <v>0.52083333333333337</v>
      </c>
      <c r="G27" s="1">
        <v>0.64583333333333337</v>
      </c>
      <c r="I27" s="1">
        <v>0.29166666666666669</v>
      </c>
      <c r="K27" s="1">
        <f t="shared" si="0"/>
        <v>0</v>
      </c>
    </row>
    <row r="28" spans="1:11">
      <c r="A28">
        <v>23</v>
      </c>
      <c r="C28" s="1">
        <v>0.33333333333333331</v>
      </c>
      <c r="D28" s="1">
        <v>0.5</v>
      </c>
      <c r="F28" s="1">
        <v>0.52083333333333337</v>
      </c>
      <c r="G28" s="1">
        <v>0.64583333333333337</v>
      </c>
      <c r="I28" s="1">
        <v>0.29166666666666669</v>
      </c>
      <c r="K28" s="1">
        <f t="shared" si="0"/>
        <v>0</v>
      </c>
    </row>
    <row r="29" spans="1:11">
      <c r="A29">
        <v>24</v>
      </c>
      <c r="C29" s="1">
        <v>0.33333333333333331</v>
      </c>
      <c r="D29" s="1">
        <v>0.5</v>
      </c>
      <c r="F29" s="1">
        <v>0.52083333333333337</v>
      </c>
      <c r="G29" s="1">
        <v>0.64583333333333337</v>
      </c>
      <c r="I29" s="1">
        <v>0.29166666666666669</v>
      </c>
      <c r="K29" s="1">
        <f t="shared" si="0"/>
        <v>0</v>
      </c>
    </row>
    <row r="30" spans="1:11">
      <c r="A30">
        <v>25</v>
      </c>
      <c r="C30" s="1"/>
      <c r="D30" s="1"/>
      <c r="F30" s="1"/>
      <c r="G30" s="1"/>
      <c r="I30" s="1"/>
      <c r="K30" s="1">
        <f t="shared" si="0"/>
        <v>0</v>
      </c>
    </row>
    <row r="31" spans="1:11">
      <c r="A31">
        <v>26</v>
      </c>
      <c r="C31" s="1"/>
      <c r="D31" s="1"/>
      <c r="F31" s="1"/>
      <c r="G31" s="1"/>
      <c r="I31" s="1"/>
      <c r="K31" s="1">
        <f t="shared" si="0"/>
        <v>0</v>
      </c>
    </row>
    <row r="32" spans="1:11">
      <c r="A32">
        <v>27</v>
      </c>
      <c r="C32" s="1">
        <v>0.33333333333333331</v>
      </c>
      <c r="D32" s="1">
        <v>0.5</v>
      </c>
      <c r="F32" s="1">
        <v>0.52083333333333337</v>
      </c>
      <c r="G32" s="1">
        <v>0.64583333333333337</v>
      </c>
      <c r="I32" s="1">
        <v>0.29166666666666669</v>
      </c>
      <c r="K32" s="1">
        <f t="shared" si="0"/>
        <v>0</v>
      </c>
    </row>
    <row r="33" spans="1:11">
      <c r="A33">
        <v>28</v>
      </c>
      <c r="C33" s="1">
        <v>0.33333333333333331</v>
      </c>
      <c r="D33" s="1">
        <v>0.5</v>
      </c>
      <c r="F33" s="1">
        <v>0.52083333333333337</v>
      </c>
      <c r="G33" s="1">
        <v>0.64583333333333337</v>
      </c>
      <c r="I33" s="1">
        <v>0.29166666666666669</v>
      </c>
      <c r="K33" s="1">
        <f t="shared" si="0"/>
        <v>0</v>
      </c>
    </row>
    <row r="34" spans="1:11">
      <c r="A34">
        <v>29</v>
      </c>
      <c r="C34" s="1">
        <v>0.33333333333333331</v>
      </c>
      <c r="D34" s="1">
        <v>0.5</v>
      </c>
      <c r="F34" s="1">
        <v>0.52083333333333337</v>
      </c>
      <c r="G34" s="1">
        <v>0.64583333333333337</v>
      </c>
      <c r="I34" s="1">
        <v>0.29166666666666669</v>
      </c>
      <c r="K34" s="1">
        <f t="shared" si="0"/>
        <v>0</v>
      </c>
    </row>
    <row r="35" spans="1:11">
      <c r="A35">
        <v>30</v>
      </c>
      <c r="C35" s="1">
        <v>0.33333333333333331</v>
      </c>
      <c r="D35" s="1">
        <v>0.5</v>
      </c>
      <c r="F35" s="1">
        <v>0.52083333333333337</v>
      </c>
      <c r="G35" s="1">
        <v>0.64583333333333337</v>
      </c>
      <c r="I35" s="1">
        <v>0.29166666666666669</v>
      </c>
      <c r="K35" s="1">
        <f t="shared" si="0"/>
        <v>0</v>
      </c>
    </row>
    <row r="36" spans="1:11">
      <c r="C36" s="1"/>
      <c r="D36" s="1"/>
      <c r="F36" s="1"/>
      <c r="G36" s="1"/>
      <c r="I36" s="1"/>
      <c r="K36" s="1"/>
    </row>
    <row r="37" spans="1:11">
      <c r="C37" s="1"/>
      <c r="D37" s="1"/>
      <c r="F37" s="1"/>
      <c r="G37" s="1"/>
      <c r="I37" s="1"/>
      <c r="K37" s="1"/>
    </row>
    <row r="38" spans="1:11">
      <c r="K38" t="s">
        <v>9</v>
      </c>
    </row>
    <row r="39" spans="1:11">
      <c r="K39" s="4">
        <f>SUM(K6:K37)</f>
        <v>0</v>
      </c>
    </row>
    <row r="42" spans="1:11">
      <c r="B42" t="s">
        <v>18</v>
      </c>
      <c r="D42" t="s">
        <v>21</v>
      </c>
    </row>
    <row r="44" spans="1:11">
      <c r="B44" s="4">
        <v>2.9722222222222219</v>
      </c>
      <c r="D44" s="4">
        <f>SUM(Aout!D44+Septembre!K39)</f>
        <v>1.8333333333333317</v>
      </c>
    </row>
  </sheetData>
  <conditionalFormatting sqref="K6:K36">
    <cfRule type="cellIs" dxfId="16" priority="2" operator="greaterThan">
      <formula>0</formula>
    </cfRule>
    <cfRule type="iconSet" priority="3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K6:K35">
    <cfRule type="cellIs" dxfId="15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2:K44"/>
  <sheetViews>
    <sheetView workbookViewId="0">
      <selection activeCell="K6" sqref="K6:K36"/>
    </sheetView>
  </sheetViews>
  <sheetFormatPr baseColWidth="10" defaultRowHeight="15"/>
  <sheetData>
    <row r="2" spans="1:11">
      <c r="B2" t="s">
        <v>15</v>
      </c>
    </row>
    <row r="4" spans="1:11">
      <c r="I4" t="s">
        <v>5</v>
      </c>
      <c r="K4" t="s">
        <v>4</v>
      </c>
    </row>
    <row r="6" spans="1:11">
      <c r="A6">
        <v>1</v>
      </c>
      <c r="C6" s="1">
        <v>0.33333333333333331</v>
      </c>
      <c r="D6" s="1">
        <v>0.5</v>
      </c>
      <c r="F6" s="1">
        <v>0.52083333333333337</v>
      </c>
      <c r="G6" s="1">
        <v>0.64583333333333337</v>
      </c>
      <c r="I6" s="1">
        <v>0.29166666666666669</v>
      </c>
      <c r="K6" s="1">
        <f>((D6-C6)+(G6-F6))-I6</f>
        <v>0</v>
      </c>
    </row>
    <row r="7" spans="1:11">
      <c r="A7">
        <v>2</v>
      </c>
      <c r="C7" s="1"/>
      <c r="D7" s="1"/>
      <c r="F7" s="1"/>
      <c r="G7" s="1"/>
      <c r="I7" s="1"/>
      <c r="K7" s="1">
        <f t="shared" ref="K7:K36" si="0">((D7-C7)+(G7-F7))-I7</f>
        <v>0</v>
      </c>
    </row>
    <row r="8" spans="1:11">
      <c r="A8">
        <v>3</v>
      </c>
      <c r="C8" s="1"/>
      <c r="D8" s="1"/>
      <c r="F8" s="1"/>
      <c r="G8" s="1"/>
      <c r="I8" s="1"/>
      <c r="K8" s="1">
        <f t="shared" si="0"/>
        <v>0</v>
      </c>
    </row>
    <row r="9" spans="1:11">
      <c r="A9">
        <v>4</v>
      </c>
      <c r="C9" s="1">
        <v>0.33333333333333331</v>
      </c>
      <c r="D9" s="1">
        <v>0.5</v>
      </c>
      <c r="F9" s="1">
        <v>0.52083333333333337</v>
      </c>
      <c r="G9" s="1">
        <v>0.64583333333333337</v>
      </c>
      <c r="I9" s="1">
        <v>0.29166666666666669</v>
      </c>
      <c r="K9" s="1">
        <f t="shared" si="0"/>
        <v>0</v>
      </c>
    </row>
    <row r="10" spans="1:11">
      <c r="A10">
        <v>5</v>
      </c>
      <c r="C10" s="1">
        <v>0.33333333333333331</v>
      </c>
      <c r="D10" s="1">
        <v>0.5</v>
      </c>
      <c r="F10" s="1">
        <v>0.52083333333333337</v>
      </c>
      <c r="G10" s="1">
        <v>0.64583333333333337</v>
      </c>
      <c r="I10" s="1">
        <v>0.29166666666666669</v>
      </c>
      <c r="K10" s="1">
        <f t="shared" si="0"/>
        <v>0</v>
      </c>
    </row>
    <row r="11" spans="1:11">
      <c r="A11">
        <v>6</v>
      </c>
      <c r="C11" s="1">
        <v>0.33333333333333331</v>
      </c>
      <c r="D11" s="1">
        <v>0.5</v>
      </c>
      <c r="F11" s="1">
        <v>0.52083333333333337</v>
      </c>
      <c r="G11" s="1">
        <v>0.64583333333333337</v>
      </c>
      <c r="I11" s="1">
        <v>0.29166666666666669</v>
      </c>
      <c r="K11" s="1">
        <f t="shared" si="0"/>
        <v>0</v>
      </c>
    </row>
    <row r="12" spans="1:11">
      <c r="A12">
        <v>7</v>
      </c>
      <c r="C12" s="1">
        <v>0.33333333333333331</v>
      </c>
      <c r="D12" s="1">
        <v>0.5</v>
      </c>
      <c r="F12" s="1">
        <v>0.52083333333333337</v>
      </c>
      <c r="G12" s="1">
        <v>0.64583333333333337</v>
      </c>
      <c r="I12" s="1">
        <v>0.29166666666666669</v>
      </c>
      <c r="K12" s="1">
        <f t="shared" si="0"/>
        <v>0</v>
      </c>
    </row>
    <row r="13" spans="1:11">
      <c r="A13">
        <v>8</v>
      </c>
      <c r="C13" s="1">
        <v>0.33333333333333331</v>
      </c>
      <c r="D13" s="1">
        <v>0.5</v>
      </c>
      <c r="F13" s="1">
        <v>0.52083333333333337</v>
      </c>
      <c r="G13" s="1">
        <v>0.64583333333333337</v>
      </c>
      <c r="I13" s="1">
        <v>0.29166666666666669</v>
      </c>
      <c r="K13" s="1">
        <f t="shared" si="0"/>
        <v>0</v>
      </c>
    </row>
    <row r="14" spans="1:11">
      <c r="A14">
        <v>9</v>
      </c>
      <c r="C14" s="1"/>
      <c r="D14" s="1"/>
      <c r="F14" s="1"/>
      <c r="G14" s="1"/>
      <c r="I14" s="1"/>
      <c r="K14" s="1">
        <f t="shared" si="0"/>
        <v>0</v>
      </c>
    </row>
    <row r="15" spans="1:11">
      <c r="A15">
        <v>10</v>
      </c>
      <c r="C15" s="1"/>
      <c r="D15" s="1"/>
      <c r="F15" s="1"/>
      <c r="G15" s="1"/>
      <c r="I15" s="1"/>
      <c r="K15" s="1">
        <f t="shared" si="0"/>
        <v>0</v>
      </c>
    </row>
    <row r="16" spans="1:11">
      <c r="A16">
        <v>11</v>
      </c>
      <c r="C16" s="1">
        <v>0.33333333333333331</v>
      </c>
      <c r="D16" s="1">
        <v>0.5</v>
      </c>
      <c r="F16" s="1">
        <v>0.52083333333333337</v>
      </c>
      <c r="G16" s="1">
        <v>0.64583333333333337</v>
      </c>
      <c r="I16" s="1">
        <v>0.29166666666666669</v>
      </c>
      <c r="K16" s="1">
        <f t="shared" si="0"/>
        <v>0</v>
      </c>
    </row>
    <row r="17" spans="1:11">
      <c r="A17">
        <v>12</v>
      </c>
      <c r="C17" s="1">
        <v>0.33333333333333331</v>
      </c>
      <c r="D17" s="1">
        <v>0.5</v>
      </c>
      <c r="F17" s="1">
        <v>0.52083333333333337</v>
      </c>
      <c r="G17" s="1">
        <v>0.64583333333333337</v>
      </c>
      <c r="I17" s="1">
        <v>0.29166666666666669</v>
      </c>
      <c r="K17" s="1">
        <f t="shared" si="0"/>
        <v>0</v>
      </c>
    </row>
    <row r="18" spans="1:11">
      <c r="A18">
        <v>13</v>
      </c>
      <c r="C18" s="1">
        <v>0.33333333333333331</v>
      </c>
      <c r="D18" s="1">
        <v>0.5</v>
      </c>
      <c r="F18" s="1">
        <v>0.52083333333333337</v>
      </c>
      <c r="G18" s="1">
        <v>0.64583333333333337</v>
      </c>
      <c r="I18" s="1">
        <v>0.29166666666666669</v>
      </c>
      <c r="K18" s="1">
        <f t="shared" si="0"/>
        <v>0</v>
      </c>
    </row>
    <row r="19" spans="1:11">
      <c r="A19">
        <v>14</v>
      </c>
      <c r="C19" s="1">
        <v>0.33333333333333331</v>
      </c>
      <c r="D19" s="1">
        <v>0.5</v>
      </c>
      <c r="F19" s="1">
        <v>0.52083333333333337</v>
      </c>
      <c r="G19" s="1">
        <v>0.64583333333333337</v>
      </c>
      <c r="I19" s="1">
        <v>0.29166666666666669</v>
      </c>
      <c r="K19" s="1">
        <f t="shared" si="0"/>
        <v>0</v>
      </c>
    </row>
    <row r="20" spans="1:11">
      <c r="A20">
        <v>15</v>
      </c>
      <c r="C20" s="1">
        <v>0.33333333333333331</v>
      </c>
      <c r="D20" s="1">
        <v>0.5</v>
      </c>
      <c r="F20" s="1">
        <v>0.52083333333333337</v>
      </c>
      <c r="G20" s="1">
        <v>0.64583333333333337</v>
      </c>
      <c r="I20" s="1">
        <v>0.29166666666666669</v>
      </c>
      <c r="K20" s="1">
        <f t="shared" si="0"/>
        <v>0</v>
      </c>
    </row>
    <row r="21" spans="1:11">
      <c r="A21">
        <v>16</v>
      </c>
      <c r="C21" s="1"/>
      <c r="D21" s="1"/>
      <c r="F21" s="1"/>
      <c r="G21" s="1"/>
      <c r="I21" s="1"/>
      <c r="K21" s="1">
        <f t="shared" si="0"/>
        <v>0</v>
      </c>
    </row>
    <row r="22" spans="1:11">
      <c r="A22">
        <v>17</v>
      </c>
      <c r="C22" s="1"/>
      <c r="D22" s="1"/>
      <c r="F22" s="1"/>
      <c r="G22" s="1"/>
      <c r="I22" s="1"/>
      <c r="K22" s="1">
        <f t="shared" si="0"/>
        <v>0</v>
      </c>
    </row>
    <row r="23" spans="1:11">
      <c r="A23">
        <v>18</v>
      </c>
      <c r="C23" s="1">
        <v>0.33333333333333331</v>
      </c>
      <c r="D23" s="1">
        <v>0.5</v>
      </c>
      <c r="F23" s="1">
        <v>0.52083333333333337</v>
      </c>
      <c r="G23" s="1">
        <v>0.64583333333333337</v>
      </c>
      <c r="I23" s="1">
        <v>0.29166666666666669</v>
      </c>
      <c r="K23" s="1">
        <f t="shared" si="0"/>
        <v>0</v>
      </c>
    </row>
    <row r="24" spans="1:11">
      <c r="A24">
        <v>19</v>
      </c>
      <c r="C24" s="1">
        <v>0.33333333333333331</v>
      </c>
      <c r="D24" s="1">
        <v>0.5</v>
      </c>
      <c r="F24" s="1">
        <v>0.52083333333333337</v>
      </c>
      <c r="G24" s="1">
        <v>0.64583333333333337</v>
      </c>
      <c r="I24" s="1">
        <v>0.29166666666666669</v>
      </c>
      <c r="K24" s="1">
        <f t="shared" si="0"/>
        <v>0</v>
      </c>
    </row>
    <row r="25" spans="1:11">
      <c r="A25">
        <v>20</v>
      </c>
      <c r="C25" s="1">
        <v>0.33333333333333331</v>
      </c>
      <c r="D25" s="1">
        <v>0.5</v>
      </c>
      <c r="F25" s="1">
        <v>0.52083333333333337</v>
      </c>
      <c r="G25" s="1">
        <v>0.64583333333333337</v>
      </c>
      <c r="I25" s="1">
        <v>0.29166666666666669</v>
      </c>
      <c r="K25" s="1">
        <f t="shared" si="0"/>
        <v>0</v>
      </c>
    </row>
    <row r="26" spans="1:11">
      <c r="A26">
        <v>21</v>
      </c>
      <c r="C26" s="1">
        <v>0.33333333333333331</v>
      </c>
      <c r="D26" s="1">
        <v>0.5</v>
      </c>
      <c r="F26" s="1">
        <v>0.52083333333333337</v>
      </c>
      <c r="G26" s="1">
        <v>0.64583333333333337</v>
      </c>
      <c r="I26" s="1">
        <v>0.29166666666666669</v>
      </c>
      <c r="K26" s="1">
        <f t="shared" si="0"/>
        <v>0</v>
      </c>
    </row>
    <row r="27" spans="1:11">
      <c r="A27">
        <v>22</v>
      </c>
      <c r="C27" s="1">
        <v>0.33333333333333331</v>
      </c>
      <c r="D27" s="1">
        <v>0.5</v>
      </c>
      <c r="F27" s="1">
        <v>0.52083333333333337</v>
      </c>
      <c r="G27" s="1">
        <v>0.64583333333333337</v>
      </c>
      <c r="I27" s="1">
        <v>0.29166666666666669</v>
      </c>
      <c r="K27" s="1">
        <f t="shared" si="0"/>
        <v>0</v>
      </c>
    </row>
    <row r="28" spans="1:11">
      <c r="A28">
        <v>23</v>
      </c>
      <c r="C28" s="1"/>
      <c r="D28" s="1"/>
      <c r="F28" s="1"/>
      <c r="G28" s="1"/>
      <c r="I28" s="1"/>
      <c r="K28" s="1">
        <f t="shared" si="0"/>
        <v>0</v>
      </c>
    </row>
    <row r="29" spans="1:11">
      <c r="A29">
        <v>24</v>
      </c>
      <c r="C29" s="1"/>
      <c r="D29" s="1"/>
      <c r="F29" s="1"/>
      <c r="G29" s="1"/>
      <c r="I29" s="1"/>
      <c r="K29" s="1">
        <f t="shared" si="0"/>
        <v>0</v>
      </c>
    </row>
    <row r="30" spans="1:11">
      <c r="A30">
        <v>25</v>
      </c>
      <c r="C30" s="1">
        <v>0.33333333333333331</v>
      </c>
      <c r="D30" s="1">
        <v>0.5</v>
      </c>
      <c r="F30" s="1">
        <v>0.52083333333333337</v>
      </c>
      <c r="G30" s="1">
        <v>0.64583333333333337</v>
      </c>
      <c r="I30" s="1">
        <v>0.29166666666666669</v>
      </c>
      <c r="K30" s="1">
        <f t="shared" si="0"/>
        <v>0</v>
      </c>
    </row>
    <row r="31" spans="1:11">
      <c r="A31">
        <v>26</v>
      </c>
      <c r="C31" s="1">
        <v>0.33333333333333331</v>
      </c>
      <c r="D31" s="1">
        <v>0.5</v>
      </c>
      <c r="F31" s="1">
        <v>0.52083333333333337</v>
      </c>
      <c r="G31" s="1">
        <v>0.64583333333333337</v>
      </c>
      <c r="I31" s="1">
        <v>0.29166666666666669</v>
      </c>
      <c r="K31" s="1">
        <f t="shared" si="0"/>
        <v>0</v>
      </c>
    </row>
    <row r="32" spans="1:11">
      <c r="A32">
        <v>27</v>
      </c>
      <c r="C32" s="1">
        <v>0.33333333333333331</v>
      </c>
      <c r="D32" s="1">
        <v>0.5</v>
      </c>
      <c r="F32" s="1">
        <v>0.52083333333333337</v>
      </c>
      <c r="G32" s="1">
        <v>0.64583333333333337</v>
      </c>
      <c r="I32" s="1">
        <v>0.29166666666666669</v>
      </c>
      <c r="K32" s="1">
        <f t="shared" si="0"/>
        <v>0</v>
      </c>
    </row>
    <row r="33" spans="1:11">
      <c r="A33">
        <v>28</v>
      </c>
      <c r="C33" s="1">
        <v>0.33333333333333331</v>
      </c>
      <c r="D33" s="1">
        <v>0.5</v>
      </c>
      <c r="F33" s="1">
        <v>0.52083333333333337</v>
      </c>
      <c r="G33" s="1">
        <v>0.64583333333333337</v>
      </c>
      <c r="I33" s="1">
        <v>0.29166666666666669</v>
      </c>
      <c r="K33" s="1">
        <f t="shared" si="0"/>
        <v>0</v>
      </c>
    </row>
    <row r="34" spans="1:11">
      <c r="A34">
        <v>29</v>
      </c>
      <c r="C34" s="1">
        <v>0.33333333333333331</v>
      </c>
      <c r="D34" s="1">
        <v>0.5</v>
      </c>
      <c r="F34" s="1">
        <v>0.52083333333333337</v>
      </c>
      <c r="G34" s="1">
        <v>0.64583333333333337</v>
      </c>
      <c r="I34" s="1">
        <v>0.29166666666666669</v>
      </c>
      <c r="K34" s="1">
        <f t="shared" si="0"/>
        <v>0</v>
      </c>
    </row>
    <row r="35" spans="1:11">
      <c r="A35">
        <v>30</v>
      </c>
      <c r="C35" s="1"/>
      <c r="D35" s="1"/>
      <c r="F35" s="1"/>
      <c r="G35" s="1"/>
      <c r="I35" s="1"/>
      <c r="K35" s="1">
        <f t="shared" si="0"/>
        <v>0</v>
      </c>
    </row>
    <row r="36" spans="1:11">
      <c r="A36">
        <v>31</v>
      </c>
      <c r="C36" s="1"/>
      <c r="D36" s="1"/>
      <c r="F36" s="1"/>
      <c r="G36" s="1"/>
      <c r="I36" s="1"/>
      <c r="K36" s="1">
        <f t="shared" si="0"/>
        <v>0</v>
      </c>
    </row>
    <row r="37" spans="1:11">
      <c r="C37" s="1"/>
      <c r="D37" s="1"/>
      <c r="F37" s="1"/>
      <c r="G37" s="1"/>
      <c r="I37" s="1"/>
      <c r="K37" s="1"/>
    </row>
    <row r="38" spans="1:11">
      <c r="K38" t="s">
        <v>9</v>
      </c>
    </row>
    <row r="39" spans="1:11">
      <c r="K39" s="4">
        <f>SUM(K6:K36)</f>
        <v>0</v>
      </c>
    </row>
    <row r="42" spans="1:11">
      <c r="B42" t="s">
        <v>18</v>
      </c>
      <c r="D42" t="s">
        <v>21</v>
      </c>
    </row>
    <row r="44" spans="1:11">
      <c r="B44" s="4">
        <v>2.9722222222222219</v>
      </c>
      <c r="D44" s="4">
        <f>SUM(Septembre!D44+Octobre!K39)</f>
        <v>1.8333333333333317</v>
      </c>
    </row>
  </sheetData>
  <conditionalFormatting sqref="K6:K37">
    <cfRule type="cellIs" dxfId="14" priority="2" operator="greaterThan">
      <formula>0</formula>
    </cfRule>
    <cfRule type="iconSet" priority="3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K6:K36">
    <cfRule type="cellIs" dxfId="13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2:K44"/>
  <sheetViews>
    <sheetView workbookViewId="0">
      <selection activeCell="K6" sqref="K6:K35"/>
    </sheetView>
  </sheetViews>
  <sheetFormatPr baseColWidth="10" defaultRowHeight="15"/>
  <sheetData>
    <row r="2" spans="1:11">
      <c r="B2" t="s">
        <v>16</v>
      </c>
    </row>
    <row r="4" spans="1:11">
      <c r="I4" t="s">
        <v>5</v>
      </c>
      <c r="K4" t="s">
        <v>4</v>
      </c>
    </row>
    <row r="6" spans="1:11">
      <c r="A6">
        <v>1</v>
      </c>
      <c r="C6" s="1">
        <v>0.33333333333333331</v>
      </c>
      <c r="D6" s="1">
        <v>0.5</v>
      </c>
      <c r="F6" s="1">
        <v>0.52083333333333337</v>
      </c>
      <c r="G6" s="1">
        <v>0.64583333333333337</v>
      </c>
      <c r="I6" s="1">
        <v>0.29166666666666669</v>
      </c>
      <c r="K6" s="1">
        <f>((D6-C6)+(G6-F6))-I6</f>
        <v>0</v>
      </c>
    </row>
    <row r="7" spans="1:11">
      <c r="A7">
        <v>2</v>
      </c>
      <c r="C7" s="1">
        <v>0.33333333333333331</v>
      </c>
      <c r="D7" s="1">
        <v>0.5</v>
      </c>
      <c r="F7" s="1">
        <v>0.52083333333333337</v>
      </c>
      <c r="G7" s="1">
        <v>0.64583333333333337</v>
      </c>
      <c r="I7" s="1">
        <v>0.29166666666666669</v>
      </c>
      <c r="K7" s="1">
        <f t="shared" ref="K7:K35" si="0">((D7-C7)+(G7-F7))-I7</f>
        <v>0</v>
      </c>
    </row>
    <row r="8" spans="1:11">
      <c r="A8">
        <v>3</v>
      </c>
      <c r="C8" s="1">
        <v>0.33333333333333331</v>
      </c>
      <c r="D8" s="1">
        <v>0.5</v>
      </c>
      <c r="F8" s="1">
        <v>0.52083333333333337</v>
      </c>
      <c r="G8" s="1">
        <v>0.64583333333333337</v>
      </c>
      <c r="I8" s="1">
        <v>0.29166666666666669</v>
      </c>
      <c r="K8" s="1">
        <f t="shared" si="0"/>
        <v>0</v>
      </c>
    </row>
    <row r="9" spans="1:11">
      <c r="A9">
        <v>4</v>
      </c>
      <c r="C9" s="1">
        <v>0.33333333333333331</v>
      </c>
      <c r="D9" s="1">
        <v>0.5</v>
      </c>
      <c r="F9" s="1">
        <v>0.52083333333333337</v>
      </c>
      <c r="G9" s="1">
        <v>0.64583333333333337</v>
      </c>
      <c r="I9" s="1">
        <v>0.29166666666666669</v>
      </c>
      <c r="K9" s="1">
        <f t="shared" si="0"/>
        <v>0</v>
      </c>
    </row>
    <row r="10" spans="1:11">
      <c r="A10">
        <v>5</v>
      </c>
      <c r="C10" s="1">
        <v>0.33333333333333331</v>
      </c>
      <c r="D10" s="1">
        <v>0.5</v>
      </c>
      <c r="F10" s="1">
        <v>0.52083333333333337</v>
      </c>
      <c r="G10" s="1">
        <v>0.64583333333333337</v>
      </c>
      <c r="I10" s="1">
        <v>0.29166666666666669</v>
      </c>
      <c r="K10" s="1">
        <f t="shared" si="0"/>
        <v>0</v>
      </c>
    </row>
    <row r="11" spans="1:11">
      <c r="A11">
        <v>6</v>
      </c>
      <c r="C11" s="1"/>
      <c r="D11" s="1"/>
      <c r="F11" s="1"/>
      <c r="G11" s="1"/>
      <c r="I11" s="1"/>
      <c r="K11" s="1">
        <f t="shared" si="0"/>
        <v>0</v>
      </c>
    </row>
    <row r="12" spans="1:11">
      <c r="A12">
        <v>7</v>
      </c>
      <c r="C12" s="1"/>
      <c r="D12" s="1"/>
      <c r="F12" s="1"/>
      <c r="G12" s="1"/>
      <c r="I12" s="1"/>
      <c r="K12" s="1">
        <f t="shared" si="0"/>
        <v>0</v>
      </c>
    </row>
    <row r="13" spans="1:11">
      <c r="A13">
        <v>8</v>
      </c>
      <c r="C13" s="1">
        <v>0.33333333333333331</v>
      </c>
      <c r="D13" s="1">
        <v>0.5</v>
      </c>
      <c r="F13" s="1">
        <v>0.52083333333333337</v>
      </c>
      <c r="G13" s="1">
        <v>0.64583333333333337</v>
      </c>
      <c r="I13" s="1">
        <v>0.29166666666666669</v>
      </c>
      <c r="K13" s="1">
        <f t="shared" si="0"/>
        <v>0</v>
      </c>
    </row>
    <row r="14" spans="1:11">
      <c r="A14">
        <v>9</v>
      </c>
      <c r="C14" s="1">
        <v>0.33333333333333331</v>
      </c>
      <c r="D14" s="1">
        <v>0.5</v>
      </c>
      <c r="F14" s="1">
        <v>0.52083333333333337</v>
      </c>
      <c r="G14" s="1">
        <v>0.64583333333333337</v>
      </c>
      <c r="I14" s="1">
        <v>0.29166666666666669</v>
      </c>
      <c r="K14" s="1">
        <f t="shared" si="0"/>
        <v>0</v>
      </c>
    </row>
    <row r="15" spans="1:11">
      <c r="A15">
        <v>10</v>
      </c>
      <c r="C15" s="1">
        <v>0.33333333333333331</v>
      </c>
      <c r="D15" s="1">
        <v>0.5</v>
      </c>
      <c r="F15" s="1">
        <v>0.52083333333333337</v>
      </c>
      <c r="G15" s="1">
        <v>0.64583333333333337</v>
      </c>
      <c r="I15" s="1">
        <v>0.29166666666666669</v>
      </c>
      <c r="K15" s="1">
        <f t="shared" si="0"/>
        <v>0</v>
      </c>
    </row>
    <row r="16" spans="1:11">
      <c r="A16">
        <v>11</v>
      </c>
      <c r="C16" s="1">
        <v>0.33333333333333331</v>
      </c>
      <c r="D16" s="1">
        <v>0.5</v>
      </c>
      <c r="F16" s="1">
        <v>0.52083333333333337</v>
      </c>
      <c r="G16" s="1">
        <v>0.64583333333333337</v>
      </c>
      <c r="I16" s="1">
        <v>0.29166666666666669</v>
      </c>
      <c r="K16" s="1">
        <f t="shared" si="0"/>
        <v>0</v>
      </c>
    </row>
    <row r="17" spans="1:11">
      <c r="A17">
        <v>12</v>
      </c>
      <c r="C17" s="1">
        <v>0.33333333333333331</v>
      </c>
      <c r="D17" s="1">
        <v>0.5</v>
      </c>
      <c r="F17" s="1">
        <v>0.52083333333333337</v>
      </c>
      <c r="G17" s="1">
        <v>0.64583333333333337</v>
      </c>
      <c r="I17" s="1">
        <v>0.29166666666666669</v>
      </c>
      <c r="K17" s="1">
        <f t="shared" si="0"/>
        <v>0</v>
      </c>
    </row>
    <row r="18" spans="1:11">
      <c r="A18">
        <v>13</v>
      </c>
      <c r="C18" s="1"/>
      <c r="D18" s="1"/>
      <c r="F18" s="1"/>
      <c r="G18" s="1"/>
      <c r="I18" s="1"/>
      <c r="K18" s="1">
        <f t="shared" si="0"/>
        <v>0</v>
      </c>
    </row>
    <row r="19" spans="1:11">
      <c r="A19">
        <v>14</v>
      </c>
      <c r="C19" s="1"/>
      <c r="D19" s="1"/>
      <c r="F19" s="1"/>
      <c r="G19" s="1"/>
      <c r="I19" s="1"/>
      <c r="K19" s="1">
        <f t="shared" si="0"/>
        <v>0</v>
      </c>
    </row>
    <row r="20" spans="1:11">
      <c r="A20">
        <v>15</v>
      </c>
      <c r="C20" s="1">
        <v>0.33333333333333331</v>
      </c>
      <c r="D20" s="1">
        <v>0.5</v>
      </c>
      <c r="F20" s="1">
        <v>0.52083333333333337</v>
      </c>
      <c r="G20" s="1">
        <v>0.64583333333333337</v>
      </c>
      <c r="I20" s="1">
        <v>0.29166666666666669</v>
      </c>
      <c r="K20" s="1">
        <f t="shared" si="0"/>
        <v>0</v>
      </c>
    </row>
    <row r="21" spans="1:11">
      <c r="A21">
        <v>16</v>
      </c>
      <c r="C21" s="1">
        <v>0.33333333333333331</v>
      </c>
      <c r="D21" s="1">
        <v>0.5</v>
      </c>
      <c r="F21" s="1">
        <v>0.52083333333333337</v>
      </c>
      <c r="G21" s="1">
        <v>0.64583333333333337</v>
      </c>
      <c r="I21" s="1">
        <v>0.29166666666666669</v>
      </c>
      <c r="K21" s="1">
        <f t="shared" si="0"/>
        <v>0</v>
      </c>
    </row>
    <row r="22" spans="1:11">
      <c r="A22">
        <v>17</v>
      </c>
      <c r="C22" s="1">
        <v>0.33333333333333331</v>
      </c>
      <c r="D22" s="1">
        <v>0.5</v>
      </c>
      <c r="F22" s="1">
        <v>0.52083333333333337</v>
      </c>
      <c r="G22" s="1">
        <v>0.64583333333333337</v>
      </c>
      <c r="I22" s="1">
        <v>0.29166666666666669</v>
      </c>
      <c r="K22" s="1">
        <f t="shared" si="0"/>
        <v>0</v>
      </c>
    </row>
    <row r="23" spans="1:11">
      <c r="A23">
        <v>18</v>
      </c>
      <c r="C23" s="1">
        <v>0.33333333333333331</v>
      </c>
      <c r="D23" s="1">
        <v>0.5</v>
      </c>
      <c r="F23" s="1">
        <v>0.52083333333333337</v>
      </c>
      <c r="G23" s="1">
        <v>0.64583333333333337</v>
      </c>
      <c r="I23" s="1">
        <v>0.29166666666666669</v>
      </c>
      <c r="K23" s="1">
        <f t="shared" si="0"/>
        <v>0</v>
      </c>
    </row>
    <row r="24" spans="1:11">
      <c r="A24">
        <v>19</v>
      </c>
      <c r="C24" s="1">
        <v>0.33333333333333331</v>
      </c>
      <c r="D24" s="1">
        <v>0.5</v>
      </c>
      <c r="F24" s="1">
        <v>0.52083333333333337</v>
      </c>
      <c r="G24" s="1">
        <v>0.64583333333333337</v>
      </c>
      <c r="I24" s="1">
        <v>0.29166666666666669</v>
      </c>
      <c r="K24" s="1">
        <f t="shared" si="0"/>
        <v>0</v>
      </c>
    </row>
    <row r="25" spans="1:11">
      <c r="A25">
        <v>20</v>
      </c>
      <c r="C25" s="1"/>
      <c r="D25" s="1"/>
      <c r="F25" s="1"/>
      <c r="G25" s="1"/>
      <c r="I25" s="1"/>
      <c r="K25" s="1">
        <f t="shared" si="0"/>
        <v>0</v>
      </c>
    </row>
    <row r="26" spans="1:11">
      <c r="A26">
        <v>21</v>
      </c>
      <c r="C26" s="1"/>
      <c r="D26" s="1"/>
      <c r="F26" s="1"/>
      <c r="G26" s="1"/>
      <c r="I26" s="1"/>
      <c r="K26" s="1">
        <f t="shared" si="0"/>
        <v>0</v>
      </c>
    </row>
    <row r="27" spans="1:11">
      <c r="A27">
        <v>22</v>
      </c>
      <c r="C27" s="1">
        <v>0.33333333333333331</v>
      </c>
      <c r="D27" s="1">
        <v>0.5</v>
      </c>
      <c r="F27" s="1">
        <v>0.52083333333333337</v>
      </c>
      <c r="G27" s="1">
        <v>0.64583333333333337</v>
      </c>
      <c r="I27" s="1">
        <v>0.29166666666666669</v>
      </c>
      <c r="K27" s="1">
        <f t="shared" si="0"/>
        <v>0</v>
      </c>
    </row>
    <row r="28" spans="1:11">
      <c r="A28">
        <v>23</v>
      </c>
      <c r="C28" s="1">
        <v>0.33333333333333331</v>
      </c>
      <c r="D28" s="1">
        <v>0.5</v>
      </c>
      <c r="F28" s="1">
        <v>0.52083333333333337</v>
      </c>
      <c r="G28" s="1">
        <v>0.64583333333333337</v>
      </c>
      <c r="I28" s="1">
        <v>0.29166666666666669</v>
      </c>
      <c r="K28" s="1">
        <f t="shared" si="0"/>
        <v>0</v>
      </c>
    </row>
    <row r="29" spans="1:11">
      <c r="A29">
        <v>24</v>
      </c>
      <c r="C29" s="1">
        <v>0.33333333333333331</v>
      </c>
      <c r="D29" s="1">
        <v>0.5</v>
      </c>
      <c r="F29" s="1">
        <v>0.52083333333333337</v>
      </c>
      <c r="G29" s="1">
        <v>0.64583333333333337</v>
      </c>
      <c r="I29" s="1">
        <v>0.29166666666666669</v>
      </c>
      <c r="K29" s="1">
        <f t="shared" si="0"/>
        <v>0</v>
      </c>
    </row>
    <row r="30" spans="1:11">
      <c r="A30">
        <v>25</v>
      </c>
      <c r="C30" s="1">
        <v>0.33333333333333331</v>
      </c>
      <c r="D30" s="1">
        <v>0.5</v>
      </c>
      <c r="F30" s="1">
        <v>0.52083333333333337</v>
      </c>
      <c r="G30" s="1">
        <v>0.64583333333333337</v>
      </c>
      <c r="I30" s="1">
        <v>0.29166666666666669</v>
      </c>
      <c r="K30" s="1">
        <f t="shared" si="0"/>
        <v>0</v>
      </c>
    </row>
    <row r="31" spans="1:11">
      <c r="A31">
        <v>26</v>
      </c>
      <c r="C31" s="1">
        <v>0.33333333333333331</v>
      </c>
      <c r="D31" s="1">
        <v>0.5</v>
      </c>
      <c r="F31" s="1">
        <v>0.52083333333333337</v>
      </c>
      <c r="G31" s="1">
        <v>0.64583333333333337</v>
      </c>
      <c r="I31" s="1">
        <v>0.29166666666666669</v>
      </c>
      <c r="K31" s="1">
        <f t="shared" si="0"/>
        <v>0</v>
      </c>
    </row>
    <row r="32" spans="1:11">
      <c r="A32">
        <v>27</v>
      </c>
      <c r="C32" s="1"/>
      <c r="D32" s="1"/>
      <c r="F32" s="1"/>
      <c r="G32" s="1"/>
      <c r="I32" s="1"/>
      <c r="K32" s="1">
        <f t="shared" si="0"/>
        <v>0</v>
      </c>
    </row>
    <row r="33" spans="1:11">
      <c r="A33">
        <v>28</v>
      </c>
      <c r="C33" s="1"/>
      <c r="D33" s="1"/>
      <c r="F33" s="1"/>
      <c r="G33" s="1"/>
      <c r="I33" s="1"/>
      <c r="K33" s="1">
        <f t="shared" si="0"/>
        <v>0</v>
      </c>
    </row>
    <row r="34" spans="1:11">
      <c r="A34">
        <v>29</v>
      </c>
      <c r="C34" s="1">
        <v>0.33333333333333331</v>
      </c>
      <c r="D34" s="1">
        <v>0.5</v>
      </c>
      <c r="F34" s="1">
        <v>0.52083333333333337</v>
      </c>
      <c r="G34" s="1">
        <v>0.64583333333333337</v>
      </c>
      <c r="I34" s="1">
        <v>0.29166666666666669</v>
      </c>
      <c r="K34" s="1">
        <f t="shared" si="0"/>
        <v>0</v>
      </c>
    </row>
    <row r="35" spans="1:11">
      <c r="A35">
        <v>30</v>
      </c>
      <c r="C35" s="1">
        <v>0.33333333333333331</v>
      </c>
      <c r="D35" s="1">
        <v>0.5</v>
      </c>
      <c r="F35" s="1">
        <v>0.52083333333333337</v>
      </c>
      <c r="G35" s="1">
        <v>0.64583333333333337</v>
      </c>
      <c r="I35" s="1">
        <v>0.29166666666666669</v>
      </c>
      <c r="K35" s="1">
        <f t="shared" si="0"/>
        <v>0</v>
      </c>
    </row>
    <row r="36" spans="1:11">
      <c r="C36" s="1"/>
      <c r="D36" s="1"/>
      <c r="F36" s="1"/>
      <c r="G36" s="1"/>
      <c r="I36" s="1"/>
      <c r="K36" s="1"/>
    </row>
    <row r="37" spans="1:11">
      <c r="C37" s="1"/>
      <c r="D37" s="1"/>
      <c r="F37" s="1"/>
      <c r="G37" s="1"/>
      <c r="I37" s="1"/>
      <c r="K37" s="1"/>
    </row>
    <row r="38" spans="1:11">
      <c r="K38" t="s">
        <v>9</v>
      </c>
    </row>
    <row r="39" spans="1:11">
      <c r="K39" s="4">
        <f>SUM(K6:K37)</f>
        <v>0</v>
      </c>
    </row>
    <row r="42" spans="1:11">
      <c r="B42" t="s">
        <v>18</v>
      </c>
      <c r="D42" t="s">
        <v>21</v>
      </c>
    </row>
    <row r="44" spans="1:11">
      <c r="B44" s="4">
        <v>2.9722222222222219</v>
      </c>
      <c r="D44" s="4">
        <f>SUM(Octobre!D44+Novembre!K39)</f>
        <v>1.8333333333333317</v>
      </c>
    </row>
  </sheetData>
  <conditionalFormatting sqref="K6:K36">
    <cfRule type="cellIs" dxfId="12" priority="3" operator="greaterThan">
      <formula>0</formula>
    </cfRule>
    <cfRule type="iconSet" priority="4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K6:K35">
    <cfRule type="cellIs" priority="2" operator="lessThan">
      <formula>0</formula>
    </cfRule>
    <cfRule type="cellIs" dxfId="11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2:K44"/>
  <sheetViews>
    <sheetView topLeftCell="A25" workbookViewId="0">
      <selection activeCell="N49" sqref="N49"/>
    </sheetView>
  </sheetViews>
  <sheetFormatPr baseColWidth="10" defaultRowHeight="15"/>
  <sheetData>
    <row r="2" spans="1:11">
      <c r="B2" t="s">
        <v>17</v>
      </c>
    </row>
    <row r="4" spans="1:11">
      <c r="I4" t="s">
        <v>5</v>
      </c>
      <c r="K4" t="s">
        <v>4</v>
      </c>
    </row>
    <row r="6" spans="1:11">
      <c r="A6">
        <v>1</v>
      </c>
      <c r="C6" s="1">
        <v>0.33333333333333331</v>
      </c>
      <c r="D6" s="1">
        <v>0.5</v>
      </c>
      <c r="F6" s="1">
        <v>0.52083333333333337</v>
      </c>
      <c r="G6" s="1">
        <v>0.64583333333333337</v>
      </c>
      <c r="I6" s="1">
        <v>0.29166666666666669</v>
      </c>
      <c r="K6" s="1">
        <f>((D6-C6)+(G6-F6))-I6</f>
        <v>0</v>
      </c>
    </row>
    <row r="7" spans="1:11">
      <c r="A7">
        <v>2</v>
      </c>
      <c r="C7" s="1">
        <v>0.33333333333333331</v>
      </c>
      <c r="D7" s="1">
        <v>0.5</v>
      </c>
      <c r="F7" s="1">
        <v>0.52083333333333337</v>
      </c>
      <c r="G7" s="1">
        <v>0.64583333333333337</v>
      </c>
      <c r="I7" s="1">
        <v>0.29166666666666669</v>
      </c>
      <c r="K7" s="1">
        <f t="shared" ref="K7:K36" si="0">((D7-C7)+(G7-F7))-I7</f>
        <v>0</v>
      </c>
    </row>
    <row r="8" spans="1:11">
      <c r="A8">
        <v>3</v>
      </c>
      <c r="C8" s="1">
        <v>0.33333333333333331</v>
      </c>
      <c r="D8" s="1">
        <v>0.5</v>
      </c>
      <c r="F8" s="1">
        <v>0.52083333333333337</v>
      </c>
      <c r="G8" s="1">
        <v>0.64583333333333337</v>
      </c>
      <c r="I8" s="1">
        <v>0.29166666666666669</v>
      </c>
      <c r="K8" s="1">
        <f t="shared" si="0"/>
        <v>0</v>
      </c>
    </row>
    <row r="9" spans="1:11">
      <c r="A9">
        <v>4</v>
      </c>
      <c r="C9" s="1"/>
      <c r="D9" s="1"/>
      <c r="F9" s="1"/>
      <c r="G9" s="1"/>
      <c r="I9" s="1"/>
      <c r="K9" s="1">
        <f t="shared" si="0"/>
        <v>0</v>
      </c>
    </row>
    <row r="10" spans="1:11">
      <c r="A10">
        <v>5</v>
      </c>
      <c r="C10" s="1"/>
      <c r="D10" s="1"/>
      <c r="F10" s="1"/>
      <c r="G10" s="1"/>
      <c r="I10" s="1"/>
      <c r="K10" s="1">
        <f t="shared" si="0"/>
        <v>0</v>
      </c>
    </row>
    <row r="11" spans="1:11">
      <c r="A11">
        <v>6</v>
      </c>
      <c r="C11" s="1">
        <v>0.33333333333333331</v>
      </c>
      <c r="D11" s="1">
        <v>0.5</v>
      </c>
      <c r="F11" s="1">
        <v>0.52083333333333337</v>
      </c>
      <c r="G11" s="1">
        <v>0.64583333333333337</v>
      </c>
      <c r="I11" s="1">
        <v>0.29166666666666669</v>
      </c>
      <c r="K11" s="1">
        <f t="shared" si="0"/>
        <v>0</v>
      </c>
    </row>
    <row r="12" spans="1:11">
      <c r="A12">
        <v>7</v>
      </c>
      <c r="C12" s="1">
        <v>0.33333333333333331</v>
      </c>
      <c r="D12" s="1">
        <v>0.5</v>
      </c>
      <c r="F12" s="1">
        <v>0.52083333333333337</v>
      </c>
      <c r="G12" s="1">
        <v>0.64583333333333337</v>
      </c>
      <c r="I12" s="1">
        <v>0.29166666666666669</v>
      </c>
      <c r="K12" s="1">
        <f t="shared" si="0"/>
        <v>0</v>
      </c>
    </row>
    <row r="13" spans="1:11">
      <c r="A13">
        <v>8</v>
      </c>
      <c r="C13" s="1">
        <v>0.33333333333333331</v>
      </c>
      <c r="D13" s="1">
        <v>0.5</v>
      </c>
      <c r="F13" s="1">
        <v>0.52083333333333337</v>
      </c>
      <c r="G13" s="1">
        <v>0.64583333333333337</v>
      </c>
      <c r="I13" s="1">
        <v>0.29166666666666669</v>
      </c>
      <c r="K13" s="1">
        <f t="shared" si="0"/>
        <v>0</v>
      </c>
    </row>
    <row r="14" spans="1:11">
      <c r="A14">
        <v>9</v>
      </c>
      <c r="C14" s="1">
        <v>0.33333333333333331</v>
      </c>
      <c r="D14" s="1">
        <v>0.5</v>
      </c>
      <c r="F14" s="1">
        <v>0.52083333333333337</v>
      </c>
      <c r="G14" s="1">
        <v>0.64583333333333337</v>
      </c>
      <c r="I14" s="1">
        <v>0.29166666666666669</v>
      </c>
      <c r="K14" s="1">
        <f t="shared" si="0"/>
        <v>0</v>
      </c>
    </row>
    <row r="15" spans="1:11">
      <c r="A15">
        <v>10</v>
      </c>
      <c r="C15" s="1">
        <v>0.33333333333333331</v>
      </c>
      <c r="D15" s="1">
        <v>0.5</v>
      </c>
      <c r="F15" s="1">
        <v>0.52083333333333337</v>
      </c>
      <c r="G15" s="1">
        <v>0.64583333333333337</v>
      </c>
      <c r="I15" s="1">
        <v>0.29166666666666669</v>
      </c>
      <c r="K15" s="1">
        <f t="shared" si="0"/>
        <v>0</v>
      </c>
    </row>
    <row r="16" spans="1:11">
      <c r="A16">
        <v>11</v>
      </c>
      <c r="C16" s="1"/>
      <c r="D16" s="1"/>
      <c r="F16" s="1"/>
      <c r="G16" s="1"/>
      <c r="I16" s="1"/>
      <c r="K16" s="1">
        <f t="shared" si="0"/>
        <v>0</v>
      </c>
    </row>
    <row r="17" spans="1:11">
      <c r="A17">
        <v>12</v>
      </c>
      <c r="C17" s="1"/>
      <c r="D17" s="1"/>
      <c r="F17" s="1"/>
      <c r="G17" s="1"/>
      <c r="I17" s="1"/>
      <c r="K17" s="1">
        <f t="shared" si="0"/>
        <v>0</v>
      </c>
    </row>
    <row r="18" spans="1:11">
      <c r="A18">
        <v>13</v>
      </c>
      <c r="C18" s="1">
        <v>0.33333333333333331</v>
      </c>
      <c r="D18" s="1">
        <v>0.5</v>
      </c>
      <c r="F18" s="1">
        <v>0.52083333333333337</v>
      </c>
      <c r="G18" s="1">
        <v>0.64583333333333337</v>
      </c>
      <c r="I18" s="1">
        <v>0.29166666666666669</v>
      </c>
      <c r="K18" s="1">
        <f t="shared" si="0"/>
        <v>0</v>
      </c>
    </row>
    <row r="19" spans="1:11">
      <c r="A19">
        <v>14</v>
      </c>
      <c r="C19" s="1">
        <v>0.33333333333333331</v>
      </c>
      <c r="D19" s="1">
        <v>0.5</v>
      </c>
      <c r="F19" s="1">
        <v>0.52083333333333337</v>
      </c>
      <c r="G19" s="1">
        <v>0.64583333333333337</v>
      </c>
      <c r="I19" s="1">
        <v>0.29166666666666669</v>
      </c>
      <c r="K19" s="1">
        <f t="shared" si="0"/>
        <v>0</v>
      </c>
    </row>
    <row r="20" spans="1:11">
      <c r="A20">
        <v>15</v>
      </c>
      <c r="C20" s="1">
        <v>0.33333333333333331</v>
      </c>
      <c r="D20" s="1">
        <v>0.5</v>
      </c>
      <c r="F20" s="1">
        <v>0.52083333333333337</v>
      </c>
      <c r="G20" s="1">
        <v>0.64583333333333337</v>
      </c>
      <c r="I20" s="1">
        <v>0.29166666666666669</v>
      </c>
      <c r="K20" s="1">
        <f>((D20-C20)+(G20-F20))-I20</f>
        <v>0</v>
      </c>
    </row>
    <row r="21" spans="1:11">
      <c r="A21">
        <v>16</v>
      </c>
      <c r="C21" s="1">
        <v>0.33333333333333331</v>
      </c>
      <c r="D21" s="1">
        <v>0.5</v>
      </c>
      <c r="F21" s="1">
        <v>0.52083333333333337</v>
      </c>
      <c r="G21" s="1">
        <v>0.64583333333333337</v>
      </c>
      <c r="I21" s="1">
        <v>0.29166666666666669</v>
      </c>
      <c r="K21" s="1">
        <f t="shared" si="0"/>
        <v>0</v>
      </c>
    </row>
    <row r="22" spans="1:11">
      <c r="A22">
        <v>17</v>
      </c>
      <c r="C22" s="1">
        <v>0.33333333333333331</v>
      </c>
      <c r="D22" s="1">
        <v>0.5</v>
      </c>
      <c r="F22" s="1">
        <v>0.52083333333333337</v>
      </c>
      <c r="G22" s="1">
        <v>0.64583333333333337</v>
      </c>
      <c r="I22" s="1">
        <v>0.29166666666666669</v>
      </c>
      <c r="K22" s="1">
        <f t="shared" si="0"/>
        <v>0</v>
      </c>
    </row>
    <row r="23" spans="1:11">
      <c r="A23">
        <v>18</v>
      </c>
      <c r="C23" s="1"/>
      <c r="D23" s="1"/>
      <c r="F23" s="1"/>
      <c r="G23" s="1"/>
      <c r="I23" s="1"/>
      <c r="K23" s="1">
        <f t="shared" si="0"/>
        <v>0</v>
      </c>
    </row>
    <row r="24" spans="1:11">
      <c r="A24">
        <v>19</v>
      </c>
      <c r="C24" s="1"/>
      <c r="D24" s="1"/>
      <c r="F24" s="1"/>
      <c r="G24" s="1"/>
      <c r="I24" s="1"/>
      <c r="K24" s="1">
        <f t="shared" si="0"/>
        <v>0</v>
      </c>
    </row>
    <row r="25" spans="1:11">
      <c r="A25">
        <v>20</v>
      </c>
      <c r="C25" s="1">
        <v>0.33333333333333331</v>
      </c>
      <c r="D25" s="1">
        <v>0.5</v>
      </c>
      <c r="F25" s="1">
        <v>0.52083333333333337</v>
      </c>
      <c r="G25" s="1">
        <v>0.64583333333333337</v>
      </c>
      <c r="I25" s="1">
        <v>0.29166666666666669</v>
      </c>
      <c r="K25" s="1">
        <f t="shared" si="0"/>
        <v>0</v>
      </c>
    </row>
    <row r="26" spans="1:11">
      <c r="A26">
        <v>21</v>
      </c>
      <c r="C26" s="1">
        <v>0.33333333333333331</v>
      </c>
      <c r="D26" s="1">
        <v>0.5</v>
      </c>
      <c r="F26" s="1">
        <v>0.52083333333333337</v>
      </c>
      <c r="G26" s="1">
        <v>0.64583333333333337</v>
      </c>
      <c r="I26" s="1">
        <v>0.29166666666666669</v>
      </c>
      <c r="K26" s="1">
        <f t="shared" si="0"/>
        <v>0</v>
      </c>
    </row>
    <row r="27" spans="1:11">
      <c r="A27">
        <v>22</v>
      </c>
      <c r="C27" s="1">
        <v>0.33333333333333331</v>
      </c>
      <c r="D27" s="1">
        <v>0.5</v>
      </c>
      <c r="F27" s="1">
        <v>0.52083333333333337</v>
      </c>
      <c r="G27" s="1">
        <v>0.64583333333333337</v>
      </c>
      <c r="I27" s="1">
        <v>0.29166666666666669</v>
      </c>
      <c r="K27" s="1">
        <f t="shared" si="0"/>
        <v>0</v>
      </c>
    </row>
    <row r="28" spans="1:11">
      <c r="A28">
        <v>23</v>
      </c>
      <c r="C28" s="1">
        <v>0.33333333333333331</v>
      </c>
      <c r="D28" s="1">
        <v>0.5</v>
      </c>
      <c r="F28" s="1">
        <v>0.52083333333333337</v>
      </c>
      <c r="G28" s="1">
        <v>0.64583333333333337</v>
      </c>
      <c r="I28" s="1">
        <v>0.29166666666666669</v>
      </c>
      <c r="K28" s="1">
        <f t="shared" si="0"/>
        <v>0</v>
      </c>
    </row>
    <row r="29" spans="1:11">
      <c r="A29">
        <v>24</v>
      </c>
      <c r="C29" s="1">
        <v>0.33333333333333331</v>
      </c>
      <c r="D29" s="1">
        <v>0.5</v>
      </c>
      <c r="F29" s="1">
        <v>0.52083333333333337</v>
      </c>
      <c r="G29" s="1">
        <v>0.64583333333333337</v>
      </c>
      <c r="I29" s="1">
        <v>0.29166666666666669</v>
      </c>
      <c r="K29" s="1">
        <f t="shared" si="0"/>
        <v>0</v>
      </c>
    </row>
    <row r="30" spans="1:11">
      <c r="A30">
        <v>25</v>
      </c>
      <c r="C30" s="1"/>
      <c r="D30" s="1"/>
      <c r="F30" s="1"/>
      <c r="G30" s="1"/>
      <c r="I30" s="1"/>
      <c r="K30" s="1">
        <f t="shared" si="0"/>
        <v>0</v>
      </c>
    </row>
    <row r="31" spans="1:11">
      <c r="A31">
        <v>26</v>
      </c>
      <c r="C31" s="1"/>
      <c r="D31" s="1"/>
      <c r="F31" s="1"/>
      <c r="G31" s="1"/>
      <c r="I31" s="1"/>
      <c r="K31" s="1">
        <f t="shared" si="0"/>
        <v>0</v>
      </c>
    </row>
    <row r="32" spans="1:11">
      <c r="A32">
        <v>27</v>
      </c>
      <c r="C32" s="1">
        <v>0.33333333333333331</v>
      </c>
      <c r="D32" s="1">
        <v>0.5</v>
      </c>
      <c r="F32" s="1">
        <v>0.52083333333333337</v>
      </c>
      <c r="G32" s="1">
        <v>0.64583333333333337</v>
      </c>
      <c r="I32" s="1">
        <v>0.29166666666666669</v>
      </c>
      <c r="K32" s="1">
        <f t="shared" si="0"/>
        <v>0</v>
      </c>
    </row>
    <row r="33" spans="1:11">
      <c r="A33">
        <v>28</v>
      </c>
      <c r="C33" s="1">
        <v>0.33333333333333331</v>
      </c>
      <c r="D33" s="1">
        <v>0.5</v>
      </c>
      <c r="F33" s="1">
        <v>0.52083333333333337</v>
      </c>
      <c r="G33" s="1">
        <v>0.64583333333333337</v>
      </c>
      <c r="I33" s="1">
        <v>0.29166666666666669</v>
      </c>
      <c r="K33" s="1">
        <f t="shared" si="0"/>
        <v>0</v>
      </c>
    </row>
    <row r="34" spans="1:11">
      <c r="A34">
        <v>29</v>
      </c>
      <c r="C34" s="1">
        <v>0.33333333333333331</v>
      </c>
      <c r="D34" s="1">
        <v>0.5</v>
      </c>
      <c r="F34" s="1">
        <v>0.52083333333333337</v>
      </c>
      <c r="G34" s="1">
        <v>0.64583333333333337</v>
      </c>
      <c r="I34" s="1">
        <v>0.29166666666666669</v>
      </c>
      <c r="K34" s="1">
        <f t="shared" si="0"/>
        <v>0</v>
      </c>
    </row>
    <row r="35" spans="1:11">
      <c r="A35">
        <v>30</v>
      </c>
      <c r="C35" s="1">
        <v>0.33333333333333331</v>
      </c>
      <c r="D35" s="1">
        <v>0.5</v>
      </c>
      <c r="F35" s="1">
        <v>0.52083333333333337</v>
      </c>
      <c r="G35" s="1">
        <v>0.64583333333333337</v>
      </c>
      <c r="I35" s="1">
        <v>0.29166666666666669</v>
      </c>
      <c r="K35" s="1">
        <f t="shared" si="0"/>
        <v>0</v>
      </c>
    </row>
    <row r="36" spans="1:11">
      <c r="A36">
        <v>31</v>
      </c>
      <c r="C36" s="1">
        <v>0.33333333333333331</v>
      </c>
      <c r="D36" s="1">
        <v>0.5</v>
      </c>
      <c r="F36" s="1">
        <v>0.52083333333333337</v>
      </c>
      <c r="G36" s="1">
        <v>0.64583333333333337</v>
      </c>
      <c r="I36" s="1">
        <v>0.29166666666666669</v>
      </c>
      <c r="K36" s="1">
        <f t="shared" si="0"/>
        <v>0</v>
      </c>
    </row>
    <row r="37" spans="1:11">
      <c r="C37" s="1"/>
      <c r="D37" s="1"/>
      <c r="F37" s="1"/>
      <c r="G37" s="1"/>
      <c r="I37" s="1"/>
      <c r="K37" s="1"/>
    </row>
    <row r="38" spans="1:11">
      <c r="K38" t="s">
        <v>9</v>
      </c>
    </row>
    <row r="39" spans="1:11">
      <c r="K39" s="4">
        <f>SUM(K6:K36)</f>
        <v>0</v>
      </c>
    </row>
    <row r="42" spans="1:11">
      <c r="B42" t="s">
        <v>18</v>
      </c>
      <c r="D42" t="s">
        <v>21</v>
      </c>
    </row>
    <row r="44" spans="1:11">
      <c r="B44" s="4">
        <v>2.9722222222222219</v>
      </c>
      <c r="D44" s="4">
        <f>SUM(Novembre!D44+Decembre!K39)</f>
        <v>1.8333333333333317</v>
      </c>
      <c r="F44" t="str">
        <f>INT(D44/"35:")&amp;" semaine "&amp;INT(MOD(D44,"35:")/"7:")&amp;" jour(s) "&amp;INT(MOD(D44,"7:")/"1:")&amp;" heure(s) "&amp;MINUTE(D44)&amp;" minutes"</f>
        <v>1 semaine 1 jour(s) 1 heure(s) 0 minutes</v>
      </c>
    </row>
  </sheetData>
  <conditionalFormatting sqref="K6:K37">
    <cfRule type="cellIs" dxfId="10" priority="2" operator="greaterThan">
      <formula>0</formula>
    </cfRule>
    <cfRule type="iconSet" priority="3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K6:K36">
    <cfRule type="cellIs" dxfId="9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2:M44"/>
  <sheetViews>
    <sheetView workbookViewId="0">
      <selection activeCell="K9" sqref="K9:K34"/>
    </sheetView>
  </sheetViews>
  <sheetFormatPr baseColWidth="10" defaultRowHeight="15"/>
  <sheetData>
    <row r="2" spans="1:11">
      <c r="B2" t="s">
        <v>0</v>
      </c>
    </row>
    <row r="4" spans="1:11">
      <c r="A4" s="3"/>
      <c r="I4" t="s">
        <v>7</v>
      </c>
      <c r="K4" t="s">
        <v>8</v>
      </c>
    </row>
    <row r="5" spans="1:11">
      <c r="A5" s="3"/>
    </row>
    <row r="6" spans="1:11">
      <c r="A6" s="2">
        <v>1</v>
      </c>
      <c r="K6" s="4"/>
    </row>
    <row r="7" spans="1:11">
      <c r="A7" s="2">
        <v>2</v>
      </c>
      <c r="K7" s="4"/>
    </row>
    <row r="8" spans="1:11">
      <c r="A8" s="2">
        <v>3</v>
      </c>
      <c r="K8" s="4"/>
    </row>
    <row r="9" spans="1:11">
      <c r="A9" s="2">
        <v>4</v>
      </c>
      <c r="C9" s="1">
        <v>0.33333333333333331</v>
      </c>
      <c r="D9" s="1">
        <v>0.5</v>
      </c>
      <c r="F9" s="1">
        <v>0.52083333333333337</v>
      </c>
      <c r="G9" s="1">
        <v>0.69097222222222221</v>
      </c>
      <c r="I9" s="1">
        <v>0.29166666666666669</v>
      </c>
      <c r="K9" s="4">
        <f>((D9-C9)+(G9-F9))-I9</f>
        <v>4.513888888888884E-2</v>
      </c>
    </row>
    <row r="10" spans="1:11">
      <c r="A10" s="2">
        <v>5</v>
      </c>
      <c r="C10" s="1">
        <v>0.33333333333333331</v>
      </c>
      <c r="D10" s="1">
        <v>0.5</v>
      </c>
      <c r="F10" s="1">
        <v>0.52083333333333337</v>
      </c>
      <c r="G10" s="1">
        <v>0.67013888888888884</v>
      </c>
      <c r="I10" s="1">
        <v>0.29166666666666669</v>
      </c>
      <c r="K10" s="4">
        <f t="shared" ref="K10:K34" si="0">((D10-C10)+(G10-F10))-I10</f>
        <v>2.4305555555555469E-2</v>
      </c>
    </row>
    <row r="11" spans="1:11">
      <c r="A11" s="2">
        <v>6</v>
      </c>
      <c r="C11" s="1">
        <v>0.33333333333333331</v>
      </c>
      <c r="D11" s="1">
        <v>0.5</v>
      </c>
      <c r="F11" s="1">
        <v>0.52083333333333337</v>
      </c>
      <c r="G11" s="1">
        <v>0.65972222222222221</v>
      </c>
      <c r="I11" s="1">
        <v>0.29166666666666669</v>
      </c>
      <c r="K11" s="4">
        <f t="shared" si="0"/>
        <v>1.388888888888884E-2</v>
      </c>
    </row>
    <row r="12" spans="1:11">
      <c r="A12" s="2">
        <v>7</v>
      </c>
      <c r="C12" s="1">
        <v>0.33333333333333331</v>
      </c>
      <c r="D12" s="1">
        <v>0.5</v>
      </c>
      <c r="F12" s="1">
        <v>0.52083333333333337</v>
      </c>
      <c r="G12" s="1">
        <v>0.66666666666666663</v>
      </c>
      <c r="I12" s="1">
        <v>0.29166666666666669</v>
      </c>
      <c r="K12" s="4">
        <f t="shared" si="0"/>
        <v>2.0833333333333259E-2</v>
      </c>
    </row>
    <row r="13" spans="1:11">
      <c r="A13" s="2">
        <v>8</v>
      </c>
      <c r="C13" s="1">
        <v>0.33333333333333331</v>
      </c>
      <c r="D13" s="1">
        <v>0.5</v>
      </c>
      <c r="F13" s="1">
        <v>0.52083333333333337</v>
      </c>
      <c r="G13" s="1">
        <v>0.65972222222222221</v>
      </c>
      <c r="I13" s="1">
        <v>0.29166666666666669</v>
      </c>
      <c r="K13" s="4">
        <f>((D13-C13)+(G13-F13))-I13</f>
        <v>1.388888888888884E-2</v>
      </c>
    </row>
    <row r="14" spans="1:11">
      <c r="A14" s="2">
        <v>9</v>
      </c>
      <c r="C14" s="1"/>
      <c r="D14" s="1"/>
      <c r="F14" s="1"/>
      <c r="G14" s="1"/>
      <c r="I14" s="1"/>
      <c r="K14" s="4"/>
    </row>
    <row r="15" spans="1:11">
      <c r="A15" s="2">
        <v>10</v>
      </c>
      <c r="C15" s="1"/>
      <c r="D15" s="1"/>
      <c r="F15" s="1"/>
      <c r="G15" s="1"/>
      <c r="I15" s="1"/>
      <c r="K15" s="4"/>
    </row>
    <row r="16" spans="1:11">
      <c r="A16" s="2">
        <v>11</v>
      </c>
      <c r="C16" s="1">
        <v>0.33333333333333331</v>
      </c>
      <c r="D16" s="1">
        <v>0.5</v>
      </c>
      <c r="F16" s="1">
        <v>0.52083333333333337</v>
      </c>
      <c r="G16" s="1">
        <v>0.70486111111111116</v>
      </c>
      <c r="I16" s="1">
        <v>0.29166666666666669</v>
      </c>
      <c r="K16" s="4">
        <f>((D16-C16)+(G16-F16))-I16</f>
        <v>5.902777777777779E-2</v>
      </c>
    </row>
    <row r="17" spans="1:13" ht="45">
      <c r="A17" s="2">
        <v>12</v>
      </c>
      <c r="C17" s="1"/>
      <c r="D17" s="1"/>
      <c r="F17" s="1"/>
      <c r="G17" s="1"/>
      <c r="I17" s="1">
        <v>0.29166666666666669</v>
      </c>
      <c r="K17" s="4">
        <f t="shared" si="0"/>
        <v>-0.29166666666666669</v>
      </c>
      <c r="M17" s="5" t="s">
        <v>23</v>
      </c>
    </row>
    <row r="18" spans="1:13">
      <c r="A18" s="2">
        <v>13</v>
      </c>
      <c r="C18" s="1">
        <v>0.33333333333333331</v>
      </c>
      <c r="D18" s="1">
        <v>0.5</v>
      </c>
      <c r="F18" s="1">
        <v>0.52083333333333337</v>
      </c>
      <c r="G18" s="1">
        <v>0.66666666666666663</v>
      </c>
      <c r="I18" s="1">
        <v>0.29166666666666669</v>
      </c>
      <c r="K18" s="4">
        <f t="shared" si="0"/>
        <v>2.0833333333333259E-2</v>
      </c>
    </row>
    <row r="19" spans="1:13">
      <c r="A19" s="2">
        <v>14</v>
      </c>
      <c r="C19" s="1">
        <v>0.33333333333333331</v>
      </c>
      <c r="D19" s="1">
        <v>0.5</v>
      </c>
      <c r="F19" s="1">
        <v>0.52083333333333337</v>
      </c>
      <c r="G19" s="1">
        <v>0.64583333333333337</v>
      </c>
      <c r="I19" s="1">
        <v>0.29166666666666669</v>
      </c>
      <c r="K19" s="4">
        <f t="shared" si="0"/>
        <v>0</v>
      </c>
    </row>
    <row r="20" spans="1:13">
      <c r="A20" s="2">
        <v>15</v>
      </c>
      <c r="C20" s="1">
        <v>0.33333333333333331</v>
      </c>
      <c r="D20" s="1">
        <v>0.5</v>
      </c>
      <c r="F20" s="1">
        <v>0.52083333333333337</v>
      </c>
      <c r="G20" s="1">
        <v>0.6875</v>
      </c>
      <c r="I20" s="1">
        <v>0.29166666666666669</v>
      </c>
      <c r="K20" s="4">
        <f t="shared" si="0"/>
        <v>4.166666666666663E-2</v>
      </c>
    </row>
    <row r="21" spans="1:13">
      <c r="A21" s="2">
        <v>16</v>
      </c>
      <c r="C21" s="1"/>
      <c r="D21" s="1"/>
      <c r="F21" s="1"/>
      <c r="G21" s="1"/>
      <c r="I21" s="1"/>
      <c r="K21" s="4"/>
    </row>
    <row r="22" spans="1:13">
      <c r="A22" s="2">
        <v>17</v>
      </c>
      <c r="C22" s="1"/>
      <c r="D22" s="1"/>
      <c r="F22" s="1"/>
      <c r="G22" s="1"/>
      <c r="I22" s="1"/>
      <c r="K22" s="4"/>
    </row>
    <row r="23" spans="1:13">
      <c r="A23" s="2">
        <v>18</v>
      </c>
      <c r="C23" s="1">
        <v>0.33333333333333331</v>
      </c>
      <c r="D23" s="1">
        <v>0.5</v>
      </c>
      <c r="F23" s="1">
        <v>0.52083333333333337</v>
      </c>
      <c r="G23" s="1">
        <v>0.67708333333333337</v>
      </c>
      <c r="I23" s="1">
        <v>0.29166666666666669</v>
      </c>
      <c r="K23" s="4">
        <f t="shared" si="0"/>
        <v>3.125E-2</v>
      </c>
    </row>
    <row r="24" spans="1:13">
      <c r="A24" s="2">
        <v>19</v>
      </c>
      <c r="C24" s="1">
        <v>0.33333333333333331</v>
      </c>
      <c r="D24" s="1">
        <v>0.5</v>
      </c>
      <c r="F24" s="1">
        <v>0.52083333333333337</v>
      </c>
      <c r="G24" s="1">
        <v>0.68055555555555547</v>
      </c>
      <c r="I24" s="1">
        <v>0.29166666666666669</v>
      </c>
      <c r="K24" s="4">
        <f t="shared" si="0"/>
        <v>3.4722222222222099E-2</v>
      </c>
    </row>
    <row r="25" spans="1:13">
      <c r="A25" s="2">
        <v>20</v>
      </c>
      <c r="C25" s="1">
        <v>0.33333333333333331</v>
      </c>
      <c r="D25" s="1">
        <v>0.5</v>
      </c>
      <c r="F25" s="1">
        <v>0.52083333333333337</v>
      </c>
      <c r="G25" s="1">
        <v>0.67708333333333337</v>
      </c>
      <c r="I25" s="1">
        <v>0.29166666666666669</v>
      </c>
      <c r="K25" s="4">
        <f t="shared" si="0"/>
        <v>3.125E-2</v>
      </c>
    </row>
    <row r="26" spans="1:13">
      <c r="A26" s="2">
        <v>21</v>
      </c>
      <c r="C26" s="1">
        <v>0.33333333333333331</v>
      </c>
      <c r="D26" s="1">
        <v>0.5</v>
      </c>
      <c r="F26" s="1">
        <v>0.52083333333333337</v>
      </c>
      <c r="G26" s="1">
        <v>0.70138888888888884</v>
      </c>
      <c r="I26" s="1">
        <v>0.29166666666666669</v>
      </c>
      <c r="K26" s="4">
        <f t="shared" si="0"/>
        <v>5.5555555555555469E-2</v>
      </c>
    </row>
    <row r="27" spans="1:13">
      <c r="A27" s="2">
        <v>22</v>
      </c>
      <c r="C27" s="1">
        <v>0.33333333333333331</v>
      </c>
      <c r="D27" s="1">
        <v>0.5</v>
      </c>
      <c r="F27" s="1">
        <v>0.52083333333333337</v>
      </c>
      <c r="G27" s="1">
        <v>0.67708333333333337</v>
      </c>
      <c r="I27" s="1">
        <v>0.29166666666666669</v>
      </c>
      <c r="K27" s="4">
        <f t="shared" si="0"/>
        <v>3.125E-2</v>
      </c>
    </row>
    <row r="28" spans="1:13">
      <c r="A28" s="2">
        <v>23</v>
      </c>
      <c r="C28" s="1"/>
      <c r="D28" s="1"/>
      <c r="F28" s="1"/>
      <c r="G28" s="1"/>
      <c r="I28" s="1"/>
      <c r="K28" s="4"/>
    </row>
    <row r="29" spans="1:13">
      <c r="A29" s="2">
        <v>24</v>
      </c>
      <c r="C29" s="1"/>
      <c r="D29" s="1"/>
      <c r="F29" s="1"/>
      <c r="G29" s="1"/>
      <c r="I29" s="1"/>
      <c r="K29" s="4"/>
    </row>
    <row r="30" spans="1:13">
      <c r="A30" s="2">
        <v>25</v>
      </c>
      <c r="C30" s="1">
        <v>0.33333333333333331</v>
      </c>
      <c r="D30" s="1">
        <v>0.5</v>
      </c>
      <c r="F30" s="1">
        <v>0.52083333333333337</v>
      </c>
      <c r="G30" s="1">
        <v>0.68055555555555547</v>
      </c>
      <c r="I30" s="1">
        <v>0.29166666666666669</v>
      </c>
      <c r="K30" s="4">
        <f t="shared" si="0"/>
        <v>3.4722222222222099E-2</v>
      </c>
    </row>
    <row r="31" spans="1:13">
      <c r="A31" s="2">
        <v>26</v>
      </c>
      <c r="C31" s="1">
        <v>0.33333333333333331</v>
      </c>
      <c r="D31" s="1">
        <v>0.5</v>
      </c>
      <c r="F31" s="1">
        <v>0.52083333333333337</v>
      </c>
      <c r="G31" s="1">
        <v>0.69791666666666663</v>
      </c>
      <c r="I31" s="1">
        <v>0.29166666666666669</v>
      </c>
      <c r="K31" s="4">
        <f t="shared" si="0"/>
        <v>5.2083333333333259E-2</v>
      </c>
    </row>
    <row r="32" spans="1:13">
      <c r="A32" s="2">
        <v>27</v>
      </c>
      <c r="C32" s="1">
        <v>0.33333333333333331</v>
      </c>
      <c r="D32" s="1">
        <v>0.5</v>
      </c>
      <c r="F32" s="1">
        <v>0.52083333333333337</v>
      </c>
      <c r="G32" s="1">
        <v>0.67708333333333337</v>
      </c>
      <c r="I32" s="1">
        <v>0.29166666666666669</v>
      </c>
      <c r="K32" s="4">
        <f t="shared" si="0"/>
        <v>3.125E-2</v>
      </c>
    </row>
    <row r="33" spans="1:11">
      <c r="A33" s="2">
        <v>28</v>
      </c>
      <c r="C33" s="1">
        <v>0.35416666666666669</v>
      </c>
      <c r="D33" s="1">
        <v>0.5</v>
      </c>
      <c r="F33" s="1">
        <v>0.52083333333333337</v>
      </c>
      <c r="G33" s="1">
        <v>0.6875</v>
      </c>
      <c r="I33" s="1">
        <v>0.29166666666666669</v>
      </c>
      <c r="K33" s="4">
        <f t="shared" si="0"/>
        <v>2.0833333333333259E-2</v>
      </c>
    </row>
    <row r="34" spans="1:11">
      <c r="A34" s="2">
        <v>29</v>
      </c>
      <c r="C34" s="1">
        <v>0.33333333333333331</v>
      </c>
      <c r="D34" s="1">
        <v>0.5</v>
      </c>
      <c r="F34" s="1">
        <v>0.52083333333333337</v>
      </c>
      <c r="G34" s="1">
        <v>0.59375</v>
      </c>
      <c r="I34" s="1">
        <v>0.29166666666666669</v>
      </c>
      <c r="K34" s="4">
        <f t="shared" si="0"/>
        <v>-5.208333333333337E-2</v>
      </c>
    </row>
    <row r="35" spans="1:11">
      <c r="A35" s="2">
        <v>30</v>
      </c>
      <c r="C35" s="1"/>
      <c r="D35" s="1"/>
      <c r="F35" s="1"/>
      <c r="G35" s="1"/>
      <c r="I35" s="1"/>
      <c r="K35" s="4"/>
    </row>
    <row r="36" spans="1:11">
      <c r="A36" s="2">
        <v>31</v>
      </c>
      <c r="C36" s="1"/>
      <c r="D36" s="1"/>
      <c r="F36" s="1"/>
      <c r="G36" s="1"/>
      <c r="I36" s="1"/>
      <c r="K36" s="4"/>
    </row>
    <row r="37" spans="1:11">
      <c r="A37" s="2"/>
      <c r="C37" s="1"/>
      <c r="D37" s="1"/>
      <c r="F37" s="1"/>
      <c r="G37" s="1"/>
      <c r="I37" s="1"/>
      <c r="K37" s="4"/>
    </row>
    <row r="38" spans="1:11">
      <c r="A38" s="2"/>
      <c r="K38" t="s">
        <v>6</v>
      </c>
    </row>
    <row r="39" spans="1:11">
      <c r="K39" s="4">
        <f>SUM(K6:K36)</f>
        <v>0.21874999999999906</v>
      </c>
    </row>
    <row r="42" spans="1:11">
      <c r="B42" t="s">
        <v>19</v>
      </c>
    </row>
    <row r="44" spans="1:11">
      <c r="B44" s="4">
        <v>2.9722222222222219</v>
      </c>
      <c r="D44" s="4"/>
    </row>
  </sheetData>
  <conditionalFormatting sqref="K7:K8">
    <cfRule type="cellIs" dxfId="8" priority="6" operator="greaterThan">
      <formula>0.000694444444444444</formula>
    </cfRule>
    <cfRule type="iconSet" priority="7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K6:K8">
    <cfRule type="cellIs" priority="5" operator="greaterThan">
      <formula>0</formula>
    </cfRule>
  </conditionalFormatting>
  <conditionalFormatting sqref="K6:K37">
    <cfRule type="iconSet" priority="3">
      <iconSet iconSet="5Rating">
        <cfvo type="percent" val="0"/>
        <cfvo type="percent" val="20"/>
        <cfvo type="percent" val="40"/>
        <cfvo type="percent" val="60"/>
        <cfvo type="percent" val="80"/>
      </iconSet>
    </cfRule>
    <cfRule type="cellIs" dxfId="7" priority="4" operator="greaterThan">
      <formula>0</formula>
    </cfRule>
  </conditionalFormatting>
  <conditionalFormatting sqref="K9:K34">
    <cfRule type="iconSet" priority="2">
      <iconSet iconSet="5Rating">
        <cfvo type="percent" val="0"/>
        <cfvo type="percent" val="20"/>
        <cfvo type="percent" val="40"/>
        <cfvo type="percent" val="60"/>
        <cfvo type="percent" val="80"/>
      </iconSet>
    </cfRule>
    <cfRule type="cellIs" dxfId="6" priority="1" operator="less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>
  <dimension ref="A2:K44"/>
  <sheetViews>
    <sheetView topLeftCell="A4" workbookViewId="0">
      <selection activeCell="K6" sqref="K6:K33"/>
    </sheetView>
  </sheetViews>
  <sheetFormatPr baseColWidth="10" defaultRowHeight="15"/>
  <sheetData>
    <row r="2" spans="1:11">
      <c r="B2" t="s">
        <v>1</v>
      </c>
    </row>
    <row r="4" spans="1:11">
      <c r="A4" s="3"/>
      <c r="I4" t="s">
        <v>7</v>
      </c>
      <c r="K4" t="s">
        <v>4</v>
      </c>
    </row>
    <row r="5" spans="1:11">
      <c r="A5" s="3"/>
    </row>
    <row r="6" spans="1:11">
      <c r="A6" s="2">
        <v>1</v>
      </c>
      <c r="C6" s="1">
        <v>0.35416666666666669</v>
      </c>
      <c r="D6" s="1">
        <v>0.5</v>
      </c>
      <c r="F6" s="1">
        <v>0.52083333333333337</v>
      </c>
      <c r="G6" s="1">
        <v>0.6875</v>
      </c>
      <c r="I6" s="1">
        <v>0.29166666666666669</v>
      </c>
      <c r="K6" s="1">
        <f>((D6-C6)+(G6-F6))-I6</f>
        <v>2.0833333333333259E-2</v>
      </c>
    </row>
    <row r="7" spans="1:11">
      <c r="A7" s="2">
        <v>2</v>
      </c>
      <c r="C7" s="1">
        <v>0.33333333333333331</v>
      </c>
      <c r="D7" s="1">
        <v>0.5</v>
      </c>
      <c r="F7" s="1">
        <v>0.52083333333333337</v>
      </c>
      <c r="G7" s="1">
        <v>0.73958333333333337</v>
      </c>
      <c r="I7" s="1">
        <v>0.29166666666666669</v>
      </c>
      <c r="K7" s="1">
        <f t="shared" ref="K7:K30" si="0">((D7-C7)+(G7-F7))-I7</f>
        <v>9.375E-2</v>
      </c>
    </row>
    <row r="8" spans="1:11">
      <c r="A8" s="2">
        <v>3</v>
      </c>
      <c r="C8" s="1">
        <v>0.33333333333333331</v>
      </c>
      <c r="D8" s="1">
        <v>0.5</v>
      </c>
      <c r="F8" s="1">
        <v>0.52083333333333337</v>
      </c>
      <c r="G8" s="1">
        <v>0.69097222222222221</v>
      </c>
      <c r="I8" s="1">
        <v>0.29166666666666669</v>
      </c>
      <c r="K8" s="1">
        <f t="shared" si="0"/>
        <v>4.513888888888884E-2</v>
      </c>
    </row>
    <row r="9" spans="1:11">
      <c r="A9" s="2">
        <v>4</v>
      </c>
      <c r="C9" s="1">
        <v>0.33333333333333331</v>
      </c>
      <c r="D9" s="1">
        <v>0.5</v>
      </c>
      <c r="F9" s="1">
        <v>0.52083333333333337</v>
      </c>
      <c r="G9" s="1">
        <v>0.73611111111111116</v>
      </c>
      <c r="I9" s="1">
        <v>0.29166666666666669</v>
      </c>
      <c r="K9" s="1">
        <f t="shared" si="0"/>
        <v>9.027777777777779E-2</v>
      </c>
    </row>
    <row r="10" spans="1:11">
      <c r="A10" s="2">
        <v>5</v>
      </c>
      <c r="C10" s="1">
        <v>0.33333333333333331</v>
      </c>
      <c r="D10" s="1">
        <v>0.5</v>
      </c>
      <c r="F10" s="1">
        <v>0.52083333333333337</v>
      </c>
      <c r="G10" s="1">
        <v>0.69791666666666663</v>
      </c>
      <c r="I10" s="1">
        <v>0.29166666666666669</v>
      </c>
      <c r="K10" s="1">
        <f>((D10-C10)+(G10-F10))-I10</f>
        <v>5.2083333333333259E-2</v>
      </c>
    </row>
    <row r="11" spans="1:11">
      <c r="A11" s="2">
        <v>6</v>
      </c>
      <c r="C11" s="1"/>
      <c r="D11" s="1"/>
      <c r="F11" s="1"/>
      <c r="G11" s="1"/>
      <c r="I11" s="1"/>
      <c r="K11" s="1">
        <f>((D11-C11)+(G11-F11))-I11</f>
        <v>0</v>
      </c>
    </row>
    <row r="12" spans="1:11">
      <c r="A12" s="2">
        <v>7</v>
      </c>
      <c r="C12" s="1"/>
      <c r="D12" s="1"/>
      <c r="F12" s="1"/>
      <c r="G12" s="1"/>
      <c r="I12" s="1"/>
      <c r="K12" s="1">
        <f>((D12-C12)+(G12-F12))-I12</f>
        <v>0</v>
      </c>
    </row>
    <row r="13" spans="1:11">
      <c r="A13" s="2">
        <v>8</v>
      </c>
      <c r="C13" s="1">
        <v>0.33333333333333331</v>
      </c>
      <c r="D13" s="1">
        <v>0.5</v>
      </c>
      <c r="F13" s="1">
        <v>0.52083333333333337</v>
      </c>
      <c r="G13" s="1">
        <v>0.75</v>
      </c>
      <c r="I13" s="1">
        <v>0.29166666666666669</v>
      </c>
      <c r="K13" s="1">
        <f>((D13-C13)+(G13-F13))-I13</f>
        <v>0.10416666666666663</v>
      </c>
    </row>
    <row r="14" spans="1:11">
      <c r="A14" s="2">
        <v>9</v>
      </c>
      <c r="C14" s="1">
        <v>0.33333333333333331</v>
      </c>
      <c r="D14" s="1">
        <v>0.5</v>
      </c>
      <c r="E14" s="1"/>
      <c r="F14" s="1">
        <v>0.54166666666666663</v>
      </c>
      <c r="G14" s="1">
        <v>0.66666666666666663</v>
      </c>
      <c r="I14" s="1">
        <v>0.29166666666666669</v>
      </c>
      <c r="K14" s="1">
        <f t="shared" si="0"/>
        <v>0</v>
      </c>
    </row>
    <row r="15" spans="1:11">
      <c r="A15" s="2">
        <v>10</v>
      </c>
      <c r="C15" s="1">
        <v>0.33333333333333331</v>
      </c>
      <c r="D15" s="1">
        <v>0.5</v>
      </c>
      <c r="F15" s="1">
        <v>0.54166666666666663</v>
      </c>
      <c r="G15" s="1">
        <v>0.66666666666666663</v>
      </c>
      <c r="I15" s="1">
        <v>0.29166666666666669</v>
      </c>
      <c r="K15" s="1">
        <f t="shared" si="0"/>
        <v>0</v>
      </c>
    </row>
    <row r="16" spans="1:11">
      <c r="A16" s="2">
        <v>11</v>
      </c>
      <c r="C16" s="1">
        <v>0.33333333333333331</v>
      </c>
      <c r="D16" s="1">
        <v>0.5</v>
      </c>
      <c r="F16" s="1">
        <v>0.54166666666666663</v>
      </c>
      <c r="G16" s="1">
        <v>0.66666666666666663</v>
      </c>
      <c r="I16" s="1">
        <v>0.29166666666666669</v>
      </c>
      <c r="K16" s="1">
        <f t="shared" si="0"/>
        <v>0</v>
      </c>
    </row>
    <row r="17" spans="1:11">
      <c r="A17" s="2">
        <v>12</v>
      </c>
      <c r="C17" s="1">
        <v>0.33333333333333331</v>
      </c>
      <c r="D17" s="1">
        <v>0.5</v>
      </c>
      <c r="F17" s="1">
        <v>0.5</v>
      </c>
      <c r="G17" s="1">
        <v>0.70833333333333337</v>
      </c>
      <c r="I17" s="1">
        <v>0.29166666666666669</v>
      </c>
      <c r="K17" s="1">
        <f t="shared" si="0"/>
        <v>8.333333333333337E-2</v>
      </c>
    </row>
    <row r="18" spans="1:11">
      <c r="A18" s="2">
        <v>13</v>
      </c>
      <c r="C18" s="1"/>
      <c r="D18" s="1"/>
      <c r="F18" s="1"/>
      <c r="G18" s="1"/>
      <c r="I18" s="1"/>
      <c r="K18" s="1">
        <f>((D18-C18)+(G18-F18))-I18</f>
        <v>0</v>
      </c>
    </row>
    <row r="19" spans="1:11">
      <c r="A19" s="2">
        <v>14</v>
      </c>
      <c r="C19" s="1"/>
      <c r="D19" s="1"/>
      <c r="F19" s="1"/>
      <c r="G19" s="1"/>
      <c r="I19" s="1"/>
      <c r="K19" s="1">
        <f>((D19-C19)+(G19-F19))-I19</f>
        <v>0</v>
      </c>
    </row>
    <row r="20" spans="1:11">
      <c r="A20" s="2">
        <v>15</v>
      </c>
      <c r="C20" s="1">
        <v>0.33333333333333331</v>
      </c>
      <c r="D20" s="1">
        <v>0.5</v>
      </c>
      <c r="F20" s="1">
        <v>0.52083333333333337</v>
      </c>
      <c r="G20" s="1">
        <v>0.67708333333333337</v>
      </c>
      <c r="I20" s="1">
        <v>0.29166666666666669</v>
      </c>
      <c r="K20" s="1">
        <f t="shared" si="0"/>
        <v>3.125E-2</v>
      </c>
    </row>
    <row r="21" spans="1:11">
      <c r="A21" s="2">
        <v>16</v>
      </c>
      <c r="C21" s="1">
        <v>0.34375</v>
      </c>
      <c r="D21" s="1">
        <v>0.5</v>
      </c>
      <c r="F21" s="1">
        <v>0.51041666666666663</v>
      </c>
      <c r="G21" s="1">
        <v>0.70138888888888884</v>
      </c>
      <c r="I21" s="1">
        <v>0.29166666666666669</v>
      </c>
      <c r="K21" s="1">
        <f t="shared" si="0"/>
        <v>5.5555555555555525E-2</v>
      </c>
    </row>
    <row r="22" spans="1:11">
      <c r="A22" s="2">
        <v>17</v>
      </c>
      <c r="C22" s="1">
        <v>0.33333333333333331</v>
      </c>
      <c r="D22" s="1">
        <v>0.5</v>
      </c>
      <c r="F22" s="1">
        <v>0.52083333333333337</v>
      </c>
      <c r="G22" s="1">
        <v>0.68402777777777779</v>
      </c>
      <c r="I22" s="1">
        <v>0.29166666666666669</v>
      </c>
      <c r="K22" s="1">
        <f t="shared" si="0"/>
        <v>3.819444444444442E-2</v>
      </c>
    </row>
    <row r="23" spans="1:11">
      <c r="A23" s="2">
        <v>18</v>
      </c>
      <c r="C23" s="1">
        <v>0.33333333333333331</v>
      </c>
      <c r="D23" s="1">
        <v>0.5</v>
      </c>
      <c r="F23" s="1">
        <v>0.52083333333333337</v>
      </c>
      <c r="G23" s="1">
        <v>0.67013888888888884</v>
      </c>
      <c r="I23" s="1">
        <v>0.29166666666666669</v>
      </c>
      <c r="K23" s="1">
        <f t="shared" si="0"/>
        <v>2.4305555555555469E-2</v>
      </c>
    </row>
    <row r="24" spans="1:11">
      <c r="A24" s="2">
        <v>19</v>
      </c>
      <c r="C24" s="1">
        <v>0.33333333333333331</v>
      </c>
      <c r="D24" s="1">
        <v>0.5</v>
      </c>
      <c r="F24" s="1">
        <v>0.52083333333333337</v>
      </c>
      <c r="G24" s="1">
        <v>0.67361111111111116</v>
      </c>
      <c r="I24" s="1">
        <v>0.29166666666666669</v>
      </c>
      <c r="K24" s="1">
        <f t="shared" si="0"/>
        <v>2.777777777777779E-2</v>
      </c>
    </row>
    <row r="25" spans="1:11">
      <c r="A25" s="2">
        <v>20</v>
      </c>
      <c r="C25" s="1"/>
      <c r="D25" s="1"/>
      <c r="F25" s="1"/>
      <c r="G25" s="1"/>
      <c r="I25" s="1"/>
      <c r="K25" s="1">
        <f>((D25-C25)+(G25-F25))-I25</f>
        <v>0</v>
      </c>
    </row>
    <row r="26" spans="1:11">
      <c r="A26" s="2">
        <v>21</v>
      </c>
      <c r="C26" s="1"/>
      <c r="D26" s="1"/>
      <c r="F26" s="1"/>
      <c r="G26" s="1"/>
      <c r="I26" s="1"/>
      <c r="K26" s="1">
        <f>((D26-C26)+(G26-F26))-I26</f>
        <v>0</v>
      </c>
    </row>
    <row r="27" spans="1:11">
      <c r="A27" s="2">
        <v>22</v>
      </c>
      <c r="C27" s="1">
        <v>0.33333333333333331</v>
      </c>
      <c r="D27" s="1">
        <v>0.5</v>
      </c>
      <c r="F27" s="1">
        <v>0.52083333333333337</v>
      </c>
      <c r="G27" s="1">
        <v>0.67708333333333337</v>
      </c>
      <c r="I27" s="1">
        <v>0.29166666666666669</v>
      </c>
      <c r="K27" s="1">
        <f t="shared" si="0"/>
        <v>3.125E-2</v>
      </c>
    </row>
    <row r="28" spans="1:11">
      <c r="A28" s="2">
        <v>23</v>
      </c>
      <c r="C28" s="1">
        <v>0.33333333333333331</v>
      </c>
      <c r="D28" s="1">
        <v>0.5</v>
      </c>
      <c r="F28" s="1">
        <v>0.5</v>
      </c>
      <c r="G28" s="1">
        <v>0.72916666666666663</v>
      </c>
      <c r="I28" s="1">
        <v>0.29166666666666669</v>
      </c>
      <c r="K28" s="1">
        <f t="shared" si="0"/>
        <v>0.10416666666666663</v>
      </c>
    </row>
    <row r="29" spans="1:11">
      <c r="A29" s="2">
        <v>24</v>
      </c>
      <c r="C29" s="1">
        <v>0.33333333333333331</v>
      </c>
      <c r="D29" s="1">
        <v>0.5</v>
      </c>
      <c r="F29" s="1">
        <v>0.5</v>
      </c>
      <c r="G29" s="1">
        <v>0.72916666666666663</v>
      </c>
      <c r="I29" s="1">
        <v>0.29166666666666669</v>
      </c>
      <c r="K29" s="1">
        <f t="shared" si="0"/>
        <v>0.10416666666666663</v>
      </c>
    </row>
    <row r="30" spans="1:11">
      <c r="A30" s="2">
        <v>25</v>
      </c>
      <c r="C30" s="1">
        <v>0.33333333333333331</v>
      </c>
      <c r="D30" s="1">
        <v>0.5</v>
      </c>
      <c r="F30" s="1">
        <v>0.5</v>
      </c>
      <c r="G30" s="1">
        <v>0.71527777777777779</v>
      </c>
      <c r="I30" s="1">
        <v>0.29166666666666669</v>
      </c>
      <c r="K30" s="1">
        <f t="shared" si="0"/>
        <v>9.027777777777779E-2</v>
      </c>
    </row>
    <row r="31" spans="1:11">
      <c r="A31" s="2">
        <v>26</v>
      </c>
      <c r="C31" s="1">
        <v>0.33333333333333331</v>
      </c>
      <c r="D31" s="1">
        <v>0.5</v>
      </c>
      <c r="F31" s="1">
        <v>0.52083333333333337</v>
      </c>
      <c r="G31" s="1">
        <v>0.69097222222222221</v>
      </c>
      <c r="I31" s="1">
        <v>0.29166666666666669</v>
      </c>
      <c r="K31" s="1">
        <f>((D31-C31)+(G31-F31))-I31</f>
        <v>4.513888888888884E-2</v>
      </c>
    </row>
    <row r="32" spans="1:11">
      <c r="A32" s="2">
        <v>27</v>
      </c>
      <c r="C32" s="1"/>
      <c r="D32" s="1"/>
      <c r="F32" s="1"/>
      <c r="G32" s="1"/>
      <c r="I32" s="1"/>
      <c r="K32" s="1">
        <f>((D32-C32)+(G32-F32))-I32</f>
        <v>0</v>
      </c>
    </row>
    <row r="33" spans="1:11">
      <c r="A33" s="2">
        <v>28</v>
      </c>
      <c r="C33" s="1"/>
      <c r="D33" s="1"/>
      <c r="F33" s="1"/>
      <c r="G33" s="1"/>
      <c r="I33" s="1"/>
      <c r="K33" s="1">
        <f>((D33-C33)+(G33-F33))-I33</f>
        <v>0</v>
      </c>
    </row>
    <row r="34" spans="1:11">
      <c r="A34" s="2"/>
      <c r="C34" s="1"/>
      <c r="D34" s="1"/>
      <c r="F34" s="1"/>
      <c r="G34" s="1"/>
      <c r="I34" s="1"/>
      <c r="K34" s="1"/>
    </row>
    <row r="35" spans="1:11">
      <c r="A35" s="2"/>
      <c r="C35" s="1"/>
      <c r="D35" s="1"/>
      <c r="F35" s="1"/>
      <c r="G35" s="1"/>
      <c r="I35" s="1"/>
      <c r="K35" s="1"/>
    </row>
    <row r="36" spans="1:11">
      <c r="A36" s="2"/>
      <c r="C36" s="1"/>
      <c r="D36" s="1"/>
      <c r="F36" s="1"/>
      <c r="G36" s="1"/>
      <c r="I36" s="1"/>
      <c r="K36" s="1"/>
    </row>
    <row r="37" spans="1:11">
      <c r="A37" s="2"/>
      <c r="C37" s="1"/>
      <c r="D37" s="1"/>
      <c r="F37" s="1"/>
      <c r="G37" s="1"/>
      <c r="I37" s="1"/>
      <c r="K37" s="1"/>
    </row>
    <row r="38" spans="1:11">
      <c r="A38" s="2"/>
      <c r="K38" t="s">
        <v>6</v>
      </c>
    </row>
    <row r="39" spans="1:11">
      <c r="A39" s="2"/>
      <c r="K39" s="4">
        <f>SUM(K6:K33)</f>
        <v>1.0416666666666661</v>
      </c>
    </row>
    <row r="42" spans="1:11">
      <c r="B42" t="s">
        <v>18</v>
      </c>
      <c r="D42" t="s">
        <v>20</v>
      </c>
    </row>
    <row r="44" spans="1:11">
      <c r="B44" s="4">
        <v>2.9722222222222219</v>
      </c>
      <c r="D44" s="4">
        <f>SUM(Janvier!K39+Fevrier!K39)</f>
        <v>1.2604166666666652</v>
      </c>
    </row>
  </sheetData>
  <conditionalFormatting sqref="K6:K37">
    <cfRule type="cellIs" dxfId="5" priority="3" operator="greaterThan">
      <formula>0.000694444444444444</formula>
    </cfRule>
    <cfRule type="cellIs" dxfId="4" priority="4" operator="greaterThan">
      <formula>0.000694444444444444</formula>
    </cfRule>
    <cfRule type="iconSet" priority="5">
      <iconSet iconSet="5Rating">
        <cfvo type="percent" val="0"/>
        <cfvo type="percent" val="20"/>
        <cfvo type="percent" val="40"/>
        <cfvo type="percent" val="60"/>
        <cfvo type="percent" val="80"/>
      </iconSet>
    </cfRule>
    <cfRule type="cellIs" dxfId="3" priority="6" operator="greaterThan">
      <formula>0.000694444444444444</formula>
    </cfRule>
  </conditionalFormatting>
  <conditionalFormatting sqref="G42">
    <cfRule type="iconSet" priority="2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K6:K33">
    <cfRule type="cellIs" dxfId="2" priority="1" operator="lessThan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Mars</vt:lpstr>
      <vt:lpstr>Avril</vt:lpstr>
      <vt:lpstr>Mai</vt:lpstr>
      <vt:lpstr>Juin</vt:lpstr>
      <vt:lpstr>Juilliet</vt:lpstr>
      <vt:lpstr>Aout</vt:lpstr>
      <vt:lpstr>Septembre</vt:lpstr>
      <vt:lpstr>Octobre</vt:lpstr>
      <vt:lpstr>Novembre</vt:lpstr>
      <vt:lpstr>Decembre</vt:lpstr>
      <vt:lpstr>Janvier</vt:lpstr>
      <vt:lpstr>Fevrier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ViRµS-M@N</dc:creator>
  <cp:lastModifiedBy>Nadine</cp:lastModifiedBy>
  <dcterms:created xsi:type="dcterms:W3CDTF">2009-10-15T16:04:38Z</dcterms:created>
  <dcterms:modified xsi:type="dcterms:W3CDTF">2010-03-13T11:15:44Z</dcterms:modified>
</cp:coreProperties>
</file>