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240" yWindow="30" windowWidth="18735" windowHeight="8640"/>
  </bookViews>
  <sheets>
    <sheet name="Feuil1" sheetId="1" r:id="rId1"/>
    <sheet name="Feuil2" sheetId="2" r:id="rId2"/>
    <sheet name="Feuil3" sheetId="3" r:id="rId3"/>
  </sheets>
  <definedNames>
    <definedName name="Debut">Feuil1!$N$2</definedName>
    <definedName name="Duree">Feuil1!$N$5</definedName>
    <definedName name="Fin">Feuil1!$N$3</definedName>
  </definedNames>
  <calcPr calcId="125725"/>
  <fileRecoveryPr repairLoad="1"/>
</workbook>
</file>

<file path=xl/calcChain.xml><?xml version="1.0" encoding="utf-8"?>
<calcChain xmlns="http://schemas.openxmlformats.org/spreadsheetml/2006/main">
  <c r="N5" i="1"/>
  <c r="C13"/>
  <c r="C12"/>
  <c r="C11"/>
  <c r="C10"/>
  <c r="C8"/>
  <c r="C6"/>
  <c r="C5"/>
  <c r="C4"/>
  <c r="C3"/>
  <c r="C9"/>
  <c r="C7"/>
  <c r="C2"/>
  <c r="D2" l="1"/>
  <c r="D7"/>
  <c r="D9"/>
  <c r="D3"/>
  <c r="D4"/>
  <c r="D5"/>
  <c r="D6"/>
  <c r="D8"/>
  <c r="D10"/>
  <c r="D11"/>
  <c r="D12"/>
  <c r="D13"/>
</calcChain>
</file>

<file path=xl/sharedStrings.xml><?xml version="1.0" encoding="utf-8"?>
<sst xmlns="http://schemas.openxmlformats.org/spreadsheetml/2006/main" count="15" uniqueCount="15">
  <si>
    <t>Date_H_Debut</t>
  </si>
  <si>
    <t>Date_H_Fin</t>
  </si>
  <si>
    <t>Durée_Hr</t>
  </si>
  <si>
    <t>Durée_Min</t>
  </si>
  <si>
    <t>Horaires</t>
  </si>
  <si>
    <t>Ouverture</t>
  </si>
  <si>
    <t>Fermeture</t>
  </si>
  <si>
    <t>Durée totale</t>
  </si>
  <si>
    <t>Debut</t>
  </si>
  <si>
    <t>=Feuil1!$N$2</t>
  </si>
  <si>
    <t>Duree</t>
  </si>
  <si>
    <t>=Feuil1!$N$5</t>
  </si>
  <si>
    <t>Fin</t>
  </si>
  <si>
    <t>=Feuil1!$N$3</t>
  </si>
  <si>
    <t>NOMS DEFINIS</t>
  </si>
</sst>
</file>

<file path=xl/styles.xml><?xml version="1.0" encoding="utf-8"?>
<styleSheet xmlns="http://schemas.openxmlformats.org/spreadsheetml/2006/main">
  <numFmts count="2">
    <numFmt numFmtId="164" formatCode="[h]:mm"/>
    <numFmt numFmtId="166" formatCode="[$-F800]dddd\,\ mmmm\ dd\,\ yyyy"/>
  </numFmts>
  <fonts count="5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0"/>
      <name val="Arial"/>
      <family val="2"/>
    </font>
    <font>
      <b/>
      <sz val="11"/>
      <color rgb="FF00B050"/>
      <name val="Calibri"/>
      <family val="2"/>
      <scheme val="minor"/>
    </font>
    <font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999FF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2" borderId="1" xfId="0" applyFont="1" applyFill="1" applyBorder="1"/>
    <xf numFmtId="20" fontId="0" fillId="0" borderId="4" xfId="0" applyNumberFormat="1" applyBorder="1"/>
    <xf numFmtId="0" fontId="0" fillId="0" borderId="5" xfId="0" applyBorder="1"/>
    <xf numFmtId="0" fontId="0" fillId="0" borderId="4" xfId="0" applyBorder="1"/>
    <xf numFmtId="20" fontId="0" fillId="0" borderId="6" xfId="0" applyNumberFormat="1" applyBorder="1"/>
    <xf numFmtId="0" fontId="0" fillId="0" borderId="7" xfId="0" applyBorder="1"/>
    <xf numFmtId="164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164" fontId="0" fillId="0" borderId="0" xfId="0" applyNumberFormat="1"/>
    <xf numFmtId="46" fontId="0" fillId="0" borderId="0" xfId="0" applyNumberFormat="1"/>
    <xf numFmtId="166" fontId="0" fillId="0" borderId="0" xfId="0" applyNumberFormat="1"/>
    <xf numFmtId="166" fontId="3" fillId="4" borderId="4" xfId="0" applyNumberFormat="1" applyFont="1" applyFill="1" applyBorder="1" applyAlignment="1">
      <alignment horizontal="right"/>
    </xf>
    <xf numFmtId="166" fontId="3" fillId="4" borderId="5" xfId="0" applyNumberFormat="1" applyFont="1" applyFill="1" applyBorder="1"/>
    <xf numFmtId="166" fontId="0" fillId="4" borderId="6" xfId="0" applyNumberFormat="1" applyFill="1" applyBorder="1"/>
    <xf numFmtId="0" fontId="0" fillId="4" borderId="7" xfId="0" applyFill="1" applyBorder="1"/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166" fontId="4" fillId="4" borderId="8" xfId="0" applyNumberFormat="1" applyFont="1" applyFill="1" applyBorder="1" applyAlignment="1">
      <alignment horizontal="center"/>
    </xf>
    <xf numFmtId="166" fontId="4" fillId="4" borderId="9" xfId="0" applyNumberFormat="1" applyFont="1" applyFill="1" applyBorder="1" applyAlignment="1">
      <alignment horizontal="center"/>
    </xf>
    <xf numFmtId="2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266700</xdr:colOff>
      <xdr:row>8</xdr:row>
      <xdr:rowOff>66675</xdr:rowOff>
    </xdr:from>
    <xdr:to>
      <xdr:col>12</xdr:col>
      <xdr:colOff>342900</xdr:colOff>
      <xdr:row>12</xdr:row>
      <xdr:rowOff>114300</xdr:rowOff>
    </xdr:to>
    <xdr:sp macro="" textlink="">
      <xdr:nvSpPr>
        <xdr:cNvPr id="2" name="ZoneTexte 1"/>
        <xdr:cNvSpPr txBox="1"/>
      </xdr:nvSpPr>
      <xdr:spPr>
        <a:xfrm>
          <a:off x="7381875" y="1609725"/>
          <a:ext cx="4791075" cy="8096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Je souhaite calculer le nombre d'heure entre les deux colonnes A et B et mettre le résultat dans la colonne C; cette opération ne doit pas prendre en considération </a:t>
          </a:r>
          <a:r>
            <a:rPr lang="fr-FR" b="1"/>
            <a:t>les heures entre 00:00 et 6:00 du matin</a:t>
          </a:r>
          <a:r>
            <a:rPr lang="fr-FR"/>
            <a:t>.</a:t>
          </a:r>
          <a:br>
            <a:rPr lang="fr-FR"/>
          </a:b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13"/>
  <sheetViews>
    <sheetView tabSelected="1" workbookViewId="0">
      <selection activeCell="F7" sqref="F7"/>
    </sheetView>
  </sheetViews>
  <sheetFormatPr baseColWidth="10" defaultRowHeight="15"/>
  <cols>
    <col min="1" max="1" width="19.140625" customWidth="1"/>
    <col min="2" max="2" width="18.5703125" customWidth="1"/>
    <col min="9" max="9" width="21" bestFit="1" customWidth="1"/>
    <col min="10" max="10" width="15.42578125" customWidth="1"/>
    <col min="15" max="15" width="12.140625" bestFit="1" customWidth="1"/>
  </cols>
  <sheetData>
    <row r="1" spans="1:15" ht="15.75" thickBot="1">
      <c r="A1" s="1" t="s">
        <v>0</v>
      </c>
      <c r="B1" s="1" t="s">
        <v>1</v>
      </c>
      <c r="C1" s="1" t="s">
        <v>2</v>
      </c>
      <c r="D1" s="1" t="s">
        <v>3</v>
      </c>
      <c r="G1" s="10"/>
      <c r="I1" s="18" t="s">
        <v>14</v>
      </c>
      <c r="J1" s="19"/>
      <c r="N1" s="16" t="s">
        <v>4</v>
      </c>
      <c r="O1" s="17"/>
    </row>
    <row r="2" spans="1:15">
      <c r="A2" s="20">
        <v>40268.901388888888</v>
      </c>
      <c r="B2" s="20">
        <v>40269.356944444444</v>
      </c>
      <c r="C2" s="7">
        <f t="shared" ref="C2:C13" ca="1" si="0">(INT(B2)-INT(A2)+1)*Duree-IF(MOD(A2,1)&gt;Fin,Duree,IF(MOD(A2,1)&gt;=Debut,MOD(A2,1)-Debut))-IF(MOD(B2,1)&lt;Debut,0,IF(MOD(B2,1)&lt;Fin,Fin-MOD(B2,1)))+SUMPRODUCT((WEEKDAY(ROW(INDIRECT(INT(A2)&amp;":"&amp;INT(B2))),2)&gt;5)*1)*TIMEVALUE("6:00")</f>
        <v>0.20555555555620231</v>
      </c>
      <c r="D2" s="8">
        <f ca="1">C2*60*24</f>
        <v>296.00000000093132</v>
      </c>
      <c r="E2" s="9"/>
      <c r="I2" s="12" t="s">
        <v>8</v>
      </c>
      <c r="J2" s="13" t="s">
        <v>9</v>
      </c>
      <c r="N2" s="2">
        <v>0.25</v>
      </c>
      <c r="O2" s="3" t="s">
        <v>5</v>
      </c>
    </row>
    <row r="3" spans="1:15">
      <c r="A3" s="20">
        <v>40268.745138888888</v>
      </c>
      <c r="B3" s="20">
        <v>40268.836805555555</v>
      </c>
      <c r="C3" s="7">
        <f t="shared" ca="1" si="0"/>
        <v>9.1666666667151731E-2</v>
      </c>
      <c r="D3" s="8">
        <f t="shared" ref="D3:D13" ca="1" si="1">C3*60*24</f>
        <v>132.00000000069849</v>
      </c>
      <c r="E3" s="9"/>
      <c r="G3" s="10"/>
      <c r="I3" s="12" t="s">
        <v>10</v>
      </c>
      <c r="J3" s="13" t="s">
        <v>11</v>
      </c>
      <c r="N3" s="2">
        <v>1</v>
      </c>
      <c r="O3" s="3" t="s">
        <v>6</v>
      </c>
    </row>
    <row r="4" spans="1:15">
      <c r="A4" s="20">
        <v>40268.402777777781</v>
      </c>
      <c r="B4" s="20">
        <v>40268.482638888891</v>
      </c>
      <c r="C4" s="7">
        <f t="shared" ca="1" si="0"/>
        <v>7.9861111109494232E-2</v>
      </c>
      <c r="D4" s="8">
        <f t="shared" ca="1" si="1"/>
        <v>114.99999999767169</v>
      </c>
      <c r="E4" s="9"/>
      <c r="F4" s="9"/>
      <c r="I4" s="12" t="s">
        <v>12</v>
      </c>
      <c r="J4" s="13" t="s">
        <v>13</v>
      </c>
      <c r="N4" s="4"/>
      <c r="O4" s="3"/>
    </row>
    <row r="5" spans="1:15" ht="15.75" thickBot="1">
      <c r="A5" s="20">
        <v>40268.344444444447</v>
      </c>
      <c r="B5" s="20">
        <v>40268.393750000003</v>
      </c>
      <c r="C5" s="7">
        <f t="shared" ca="1" si="0"/>
        <v>4.9305555556202307E-2</v>
      </c>
      <c r="D5" s="8">
        <f t="shared" ca="1" si="1"/>
        <v>71.000000000931323</v>
      </c>
      <c r="E5" s="9"/>
      <c r="I5" s="14"/>
      <c r="J5" s="15"/>
      <c r="N5" s="5">
        <f>N3-N2</f>
        <v>0.75</v>
      </c>
      <c r="O5" s="6" t="s">
        <v>7</v>
      </c>
    </row>
    <row r="6" spans="1:15">
      <c r="A6" s="20">
        <v>40268.341666666667</v>
      </c>
      <c r="B6" s="20">
        <v>40268.381249999999</v>
      </c>
      <c r="C6" s="7">
        <f t="shared" ca="1" si="0"/>
        <v>3.9583333331393078E-2</v>
      </c>
      <c r="D6" s="8">
        <f t="shared" ca="1" si="1"/>
        <v>56.999999997206032</v>
      </c>
      <c r="E6" s="9"/>
      <c r="I6" s="11"/>
    </row>
    <row r="7" spans="1:15">
      <c r="A7" s="20">
        <v>40268.334027777775</v>
      </c>
      <c r="B7" s="20">
        <v>40268.419444444444</v>
      </c>
      <c r="C7" s="7">
        <f t="shared" ca="1" si="0"/>
        <v>8.5416666668606922E-2</v>
      </c>
      <c r="D7" s="8">
        <f t="shared" ca="1" si="1"/>
        <v>123.00000000279397</v>
      </c>
      <c r="E7" s="9"/>
      <c r="I7" s="11"/>
    </row>
    <row r="8" spans="1:15">
      <c r="A8" s="20">
        <v>40268.334027777775</v>
      </c>
      <c r="B8" s="20">
        <v>40268.419444444444</v>
      </c>
      <c r="C8" s="7">
        <f t="shared" ca="1" si="0"/>
        <v>8.5416666668606922E-2</v>
      </c>
      <c r="D8" s="8">
        <f t="shared" ca="1" si="1"/>
        <v>123.00000000279397</v>
      </c>
      <c r="E8" s="9"/>
    </row>
    <row r="9" spans="1:15">
      <c r="A9" s="20">
        <v>40268.095138888886</v>
      </c>
      <c r="B9" s="20">
        <v>40268.415972222225</v>
      </c>
      <c r="C9" s="7">
        <f t="shared" ca="1" si="0"/>
        <v>0.16597222222480923</v>
      </c>
      <c r="D9" s="8">
        <f t="shared" ca="1" si="1"/>
        <v>239.00000000372529</v>
      </c>
      <c r="E9" s="9"/>
    </row>
    <row r="10" spans="1:15">
      <c r="A10" s="20">
        <v>40268.095138888886</v>
      </c>
      <c r="B10" s="20">
        <v>40268.415972222225</v>
      </c>
      <c r="C10" s="7">
        <f t="shared" ca="1" si="0"/>
        <v>0.16597222222480923</v>
      </c>
      <c r="D10" s="8">
        <f t="shared" ca="1" si="1"/>
        <v>239.00000000372529</v>
      </c>
      <c r="E10" s="9"/>
    </row>
    <row r="11" spans="1:15">
      <c r="A11" s="20">
        <v>40268.095138888886</v>
      </c>
      <c r="B11" s="20">
        <v>40268.415972222225</v>
      </c>
      <c r="C11" s="7">
        <f t="shared" ca="1" si="0"/>
        <v>0.16597222222480923</v>
      </c>
      <c r="D11" s="8">
        <f t="shared" ca="1" si="1"/>
        <v>239.00000000372529</v>
      </c>
      <c r="E11" s="9"/>
    </row>
    <row r="12" spans="1:15">
      <c r="A12" s="20">
        <v>40268.095138888886</v>
      </c>
      <c r="B12" s="20">
        <v>40268.415972222225</v>
      </c>
      <c r="C12" s="7">
        <f t="shared" ca="1" si="0"/>
        <v>0.16597222222480923</v>
      </c>
      <c r="D12" s="8">
        <f t="shared" ca="1" si="1"/>
        <v>239.00000000372529</v>
      </c>
      <c r="E12" s="9"/>
    </row>
    <row r="13" spans="1:15">
      <c r="A13" s="20">
        <v>40268.095138888886</v>
      </c>
      <c r="B13" s="20">
        <v>40268.415972222225</v>
      </c>
      <c r="C13" s="7">
        <f t="shared" ca="1" si="0"/>
        <v>0.16597222222480923</v>
      </c>
      <c r="D13" s="8">
        <f t="shared" ca="1" si="1"/>
        <v>239.00000000372529</v>
      </c>
      <c r="E13" s="9"/>
    </row>
  </sheetData>
  <mergeCells count="2">
    <mergeCell ref="N1:O1"/>
    <mergeCell ref="I1:J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sqref="A1:B5"/>
    </sheetView>
  </sheetViews>
  <sheetFormatPr baseColWidth="10" defaultRowHeight="15"/>
  <cols>
    <col min="2" max="2" width="12.140625" bestFit="1" customWidth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Feuil2</vt:lpstr>
      <vt:lpstr>Feuil3</vt:lpstr>
      <vt:lpstr>Debut</vt:lpstr>
      <vt:lpstr>Duree</vt:lpstr>
      <vt:lpstr>Fin</vt:lpstr>
    </vt:vector>
  </TitlesOfParts>
  <Company>W.T.A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Nadine</dc:creator>
  <cp:lastModifiedBy>Nadine</cp:lastModifiedBy>
  <dcterms:created xsi:type="dcterms:W3CDTF">2010-04-13T13:05:28Z</dcterms:created>
  <dcterms:modified xsi:type="dcterms:W3CDTF">2010-04-14T10:31:38Z</dcterms:modified>
</cp:coreProperties>
</file>