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60" windowWidth="18495" windowHeight="11640" activeTab="15"/>
  </bookViews>
  <sheets>
    <sheet name="S1" sheetId="1" r:id="rId1"/>
    <sheet name="S2" sheetId="14" r:id="rId2"/>
    <sheet name="S3" sheetId="15" r:id="rId3"/>
    <sheet name="S4" sheetId="16" r:id="rId4"/>
    <sheet name="S5" sheetId="17" r:id="rId5"/>
    <sheet name="S6" sheetId="18" r:id="rId6"/>
    <sheet name="S7" sheetId="20" r:id="rId7"/>
    <sheet name="S8" sheetId="19" r:id="rId8"/>
    <sheet name="S9" sheetId="22" r:id="rId9"/>
    <sheet name="S10" sheetId="23" r:id="rId10"/>
    <sheet name="PV 11" sheetId="24" state="hidden" r:id="rId11"/>
    <sheet name="PV 12" sheetId="21" state="hidden" r:id="rId12"/>
    <sheet name="PV 13" sheetId="25" state="hidden" r:id="rId13"/>
    <sheet name="PV 14" sheetId="26" state="hidden" r:id="rId14"/>
    <sheet name="PV 15" sheetId="27" state="hidden" r:id="rId15"/>
    <sheet name="S Global" sheetId="13" r:id="rId16"/>
  </sheets>
  <calcPr calcId="125725"/>
</workbook>
</file>

<file path=xl/calcChain.xml><?xml version="1.0" encoding="utf-8"?>
<calcChain xmlns="http://schemas.openxmlformats.org/spreadsheetml/2006/main">
  <c r="H43" i="13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43" i="23"/>
  <c r="D43"/>
  <c r="H34"/>
  <c r="D34"/>
  <c r="H24"/>
  <c r="G24"/>
  <c r="C24"/>
  <c r="D24" s="1"/>
  <c r="H23"/>
  <c r="G23"/>
  <c r="C23"/>
  <c r="D23" s="1"/>
  <c r="H22"/>
  <c r="G22"/>
  <c r="C22"/>
  <c r="D22" s="1"/>
  <c r="H21"/>
  <c r="G21"/>
  <c r="C21"/>
  <c r="D21" s="1"/>
  <c r="H20"/>
  <c r="G20"/>
  <c r="C20"/>
  <c r="D20" s="1"/>
  <c r="H19"/>
  <c r="G19"/>
  <c r="C19"/>
  <c r="D19" s="1"/>
  <c r="H18"/>
  <c r="G18"/>
  <c r="C18"/>
  <c r="D18" s="1"/>
  <c r="H17"/>
  <c r="G17"/>
  <c r="C17"/>
  <c r="D17" s="1"/>
  <c r="H16"/>
  <c r="G16"/>
  <c r="C16"/>
  <c r="D16" s="1"/>
  <c r="H15"/>
  <c r="G15"/>
  <c r="C15"/>
  <c r="D15" s="1"/>
  <c r="H14"/>
  <c r="H25" s="1"/>
  <c r="G14"/>
  <c r="C14"/>
  <c r="D14" s="1"/>
  <c r="H43" i="22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43" i="19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43" i="20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43" i="18"/>
  <c r="D43"/>
  <c r="H34"/>
  <c r="D34"/>
  <c r="H25"/>
  <c r="H24"/>
  <c r="G24"/>
  <c r="D24"/>
  <c r="C24"/>
  <c r="H23"/>
  <c r="G23"/>
  <c r="D23"/>
  <c r="C23"/>
  <c r="H22"/>
  <c r="G22"/>
  <c r="D22"/>
  <c r="C22"/>
  <c r="H21"/>
  <c r="G21"/>
  <c r="D21"/>
  <c r="C21"/>
  <c r="H20"/>
  <c r="G20"/>
  <c r="D20"/>
  <c r="C20"/>
  <c r="H19"/>
  <c r="G19"/>
  <c r="D19"/>
  <c r="C19"/>
  <c r="H18"/>
  <c r="G18"/>
  <c r="D18"/>
  <c r="C18"/>
  <c r="H17"/>
  <c r="G17"/>
  <c r="D17"/>
  <c r="C17"/>
  <c r="H16"/>
  <c r="G16"/>
  <c r="D16"/>
  <c r="C16"/>
  <c r="H15"/>
  <c r="G15"/>
  <c r="D15"/>
  <c r="C15"/>
  <c r="H14"/>
  <c r="G14"/>
  <c r="D14"/>
  <c r="D25" s="1"/>
  <c r="C14"/>
  <c r="H43" i="17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43" i="16"/>
  <c r="D43"/>
  <c r="H34"/>
  <c r="D34"/>
  <c r="H24"/>
  <c r="G24"/>
  <c r="C24"/>
  <c r="D24" s="1"/>
  <c r="H23"/>
  <c r="G23"/>
  <c r="C23"/>
  <c r="D23" s="1"/>
  <c r="H22"/>
  <c r="G22"/>
  <c r="C22"/>
  <c r="D22" s="1"/>
  <c r="H21"/>
  <c r="G21"/>
  <c r="C21"/>
  <c r="D21" s="1"/>
  <c r="H20"/>
  <c r="G20"/>
  <c r="C20"/>
  <c r="D20" s="1"/>
  <c r="H19"/>
  <c r="G19"/>
  <c r="C19"/>
  <c r="D19" s="1"/>
  <c r="H18"/>
  <c r="G18"/>
  <c r="C18"/>
  <c r="D18" s="1"/>
  <c r="H17"/>
  <c r="G17"/>
  <c r="C17"/>
  <c r="D17" s="1"/>
  <c r="H16"/>
  <c r="G16"/>
  <c r="C16"/>
  <c r="D16" s="1"/>
  <c r="H15"/>
  <c r="G15"/>
  <c r="C15"/>
  <c r="D15" s="1"/>
  <c r="H14"/>
  <c r="H25" s="1"/>
  <c r="G14"/>
  <c r="C14"/>
  <c r="D14" s="1"/>
  <c r="H43" i="15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43" i="14"/>
  <c r="D43"/>
  <c r="H34"/>
  <c r="D34"/>
  <c r="G24"/>
  <c r="H24" s="1"/>
  <c r="D24"/>
  <c r="C24"/>
  <c r="G23"/>
  <c r="H23" s="1"/>
  <c r="D23"/>
  <c r="C23"/>
  <c r="G22"/>
  <c r="H22" s="1"/>
  <c r="D22"/>
  <c r="C22"/>
  <c r="G21"/>
  <c r="H21" s="1"/>
  <c r="D21"/>
  <c r="C21"/>
  <c r="G20"/>
  <c r="H20" s="1"/>
  <c r="D20"/>
  <c r="C20"/>
  <c r="G19"/>
  <c r="H19" s="1"/>
  <c r="D19"/>
  <c r="C19"/>
  <c r="G18"/>
  <c r="H18" s="1"/>
  <c r="D18"/>
  <c r="C18"/>
  <c r="G17"/>
  <c r="H17" s="1"/>
  <c r="D17"/>
  <c r="C17"/>
  <c r="G16"/>
  <c r="H16" s="1"/>
  <c r="D16"/>
  <c r="C16"/>
  <c r="G15"/>
  <c r="H15" s="1"/>
  <c r="D15"/>
  <c r="C15"/>
  <c r="G14"/>
  <c r="H14" s="1"/>
  <c r="D14"/>
  <c r="D25" s="1"/>
  <c r="C14"/>
  <c r="H25" i="13" l="1"/>
  <c r="D25" i="23"/>
  <c r="H25" i="22"/>
  <c r="H25" i="19"/>
  <c r="H25" i="20"/>
  <c r="H25" i="17"/>
  <c r="D25" i="16"/>
  <c r="H25" i="15"/>
  <c r="H25" i="14"/>
  <c r="T112" i="27"/>
  <c r="P112"/>
  <c r="T111"/>
  <c r="P111"/>
  <c r="T110"/>
  <c r="P110"/>
  <c r="T109"/>
  <c r="P109"/>
  <c r="T108"/>
  <c r="P108"/>
  <c r="T107"/>
  <c r="P107"/>
  <c r="T106"/>
  <c r="P106"/>
  <c r="T105"/>
  <c r="P105"/>
  <c r="T104"/>
  <c r="P104"/>
  <c r="T103"/>
  <c r="P103"/>
  <c r="T102"/>
  <c r="P102"/>
  <c r="T94"/>
  <c r="P94"/>
  <c r="T93"/>
  <c r="P93"/>
  <c r="T92"/>
  <c r="P92"/>
  <c r="T91"/>
  <c r="P91"/>
  <c r="T90"/>
  <c r="P90"/>
  <c r="T89"/>
  <c r="P89"/>
  <c r="T88"/>
  <c r="P88"/>
  <c r="T87"/>
  <c r="P87"/>
  <c r="T86"/>
  <c r="P86"/>
  <c r="T85"/>
  <c r="P85"/>
  <c r="T84"/>
  <c r="P84"/>
  <c r="T77"/>
  <c r="P77"/>
  <c r="T76"/>
  <c r="P76"/>
  <c r="T75"/>
  <c r="P75"/>
  <c r="T74"/>
  <c r="P74"/>
  <c r="T73"/>
  <c r="P73"/>
  <c r="T72"/>
  <c r="P72"/>
  <c r="T71"/>
  <c r="P71"/>
  <c r="T70"/>
  <c r="P70"/>
  <c r="T69"/>
  <c r="P69"/>
  <c r="T68"/>
  <c r="P68"/>
  <c r="T67"/>
  <c r="P67"/>
  <c r="T59"/>
  <c r="P59"/>
  <c r="T58"/>
  <c r="P58"/>
  <c r="T57"/>
  <c r="P57"/>
  <c r="T56"/>
  <c r="P56"/>
  <c r="T55"/>
  <c r="P55"/>
  <c r="T54"/>
  <c r="P54"/>
  <c r="T53"/>
  <c r="P53"/>
  <c r="I53"/>
  <c r="T52"/>
  <c r="P52"/>
  <c r="T51"/>
  <c r="P51"/>
  <c r="T50"/>
  <c r="P50"/>
  <c r="T49"/>
  <c r="P49"/>
  <c r="P60" s="1"/>
  <c r="P62" s="1"/>
  <c r="H43"/>
  <c r="D43"/>
  <c r="T42"/>
  <c r="P42"/>
  <c r="T41"/>
  <c r="P41"/>
  <c r="T40"/>
  <c r="P40"/>
  <c r="T39"/>
  <c r="P39"/>
  <c r="T38"/>
  <c r="P38"/>
  <c r="T37"/>
  <c r="P37"/>
  <c r="T36"/>
  <c r="P36"/>
  <c r="T35"/>
  <c r="P35"/>
  <c r="T34"/>
  <c r="P34"/>
  <c r="H34"/>
  <c r="D34"/>
  <c r="T33"/>
  <c r="T43" s="1"/>
  <c r="T45" s="1"/>
  <c r="P33"/>
  <c r="P43" s="1"/>
  <c r="P45" s="1"/>
  <c r="T32"/>
  <c r="P32"/>
  <c r="J25"/>
  <c r="T24"/>
  <c r="P24"/>
  <c r="G24"/>
  <c r="H24" s="1"/>
  <c r="C24"/>
  <c r="T23"/>
  <c r="P23"/>
  <c r="G23"/>
  <c r="H23" s="1"/>
  <c r="C23"/>
  <c r="T22"/>
  <c r="P22"/>
  <c r="H22"/>
  <c r="G22"/>
  <c r="C22"/>
  <c r="T21"/>
  <c r="P21"/>
  <c r="H21"/>
  <c r="G21"/>
  <c r="C21"/>
  <c r="T20"/>
  <c r="P20"/>
  <c r="G20"/>
  <c r="H20" s="1"/>
  <c r="C20"/>
  <c r="T19"/>
  <c r="P19"/>
  <c r="G19"/>
  <c r="H19" s="1"/>
  <c r="C19"/>
  <c r="T18"/>
  <c r="P18"/>
  <c r="H18"/>
  <c r="G18"/>
  <c r="C18"/>
  <c r="T17"/>
  <c r="P17"/>
  <c r="H17"/>
  <c r="G17"/>
  <c r="C17"/>
  <c r="T16"/>
  <c r="P16"/>
  <c r="G16"/>
  <c r="H16" s="1"/>
  <c r="C16"/>
  <c r="T15"/>
  <c r="P15"/>
  <c r="G15"/>
  <c r="H15" s="1"/>
  <c r="C15"/>
  <c r="T14"/>
  <c r="P14"/>
  <c r="H14"/>
  <c r="G14"/>
  <c r="C14"/>
  <c r="T112" i="26"/>
  <c r="P112"/>
  <c r="T111"/>
  <c r="P111"/>
  <c r="T110"/>
  <c r="P110"/>
  <c r="T109"/>
  <c r="P109"/>
  <c r="T108"/>
  <c r="P108"/>
  <c r="T107"/>
  <c r="P107"/>
  <c r="T106"/>
  <c r="P106"/>
  <c r="T105"/>
  <c r="P105"/>
  <c r="T104"/>
  <c r="P104"/>
  <c r="T103"/>
  <c r="P103"/>
  <c r="T102"/>
  <c r="T113" s="1"/>
  <c r="T115" s="1"/>
  <c r="P102"/>
  <c r="P113" s="1"/>
  <c r="P115" s="1"/>
  <c r="T94"/>
  <c r="P94"/>
  <c r="T93"/>
  <c r="P93"/>
  <c r="T92"/>
  <c r="P92"/>
  <c r="T91"/>
  <c r="P91"/>
  <c r="T90"/>
  <c r="P90"/>
  <c r="T89"/>
  <c r="P89"/>
  <c r="T88"/>
  <c r="P88"/>
  <c r="T87"/>
  <c r="P87"/>
  <c r="T86"/>
  <c r="P86"/>
  <c r="T85"/>
  <c r="T95" s="1"/>
  <c r="T97" s="1"/>
  <c r="P85"/>
  <c r="P95" s="1"/>
  <c r="P97" s="1"/>
  <c r="T84"/>
  <c r="P84"/>
  <c r="T77"/>
  <c r="P77"/>
  <c r="T76"/>
  <c r="P76"/>
  <c r="T75"/>
  <c r="P75"/>
  <c r="T74"/>
  <c r="P74"/>
  <c r="T73"/>
  <c r="P73"/>
  <c r="T72"/>
  <c r="P72"/>
  <c r="T71"/>
  <c r="P71"/>
  <c r="T70"/>
  <c r="P70"/>
  <c r="T69"/>
  <c r="P69"/>
  <c r="T68"/>
  <c r="P68"/>
  <c r="T67"/>
  <c r="T78" s="1"/>
  <c r="T80" s="1"/>
  <c r="P67"/>
  <c r="P78" s="1"/>
  <c r="P80" s="1"/>
  <c r="T59"/>
  <c r="P59"/>
  <c r="T58"/>
  <c r="P58"/>
  <c r="T57"/>
  <c r="P57"/>
  <c r="T56"/>
  <c r="P56"/>
  <c r="T55"/>
  <c r="P55"/>
  <c r="T54"/>
  <c r="P54"/>
  <c r="T53"/>
  <c r="P53"/>
  <c r="I53"/>
  <c r="T52"/>
  <c r="P52"/>
  <c r="T51"/>
  <c r="P51"/>
  <c r="T50"/>
  <c r="P50"/>
  <c r="T49"/>
  <c r="P49"/>
  <c r="H43"/>
  <c r="D43"/>
  <c r="T42"/>
  <c r="P42"/>
  <c r="T41"/>
  <c r="P41"/>
  <c r="T40"/>
  <c r="P40"/>
  <c r="T39"/>
  <c r="P39"/>
  <c r="T38"/>
  <c r="P38"/>
  <c r="T37"/>
  <c r="P37"/>
  <c r="T36"/>
  <c r="P36"/>
  <c r="T35"/>
  <c r="P35"/>
  <c r="T34"/>
  <c r="P34"/>
  <c r="H34"/>
  <c r="D34"/>
  <c r="T33"/>
  <c r="P33"/>
  <c r="T32"/>
  <c r="P32"/>
  <c r="J25"/>
  <c r="T24"/>
  <c r="P24"/>
  <c r="G24"/>
  <c r="H24" s="1"/>
  <c r="C24"/>
  <c r="D24" s="1"/>
  <c r="T23"/>
  <c r="P23"/>
  <c r="G23"/>
  <c r="H23" s="1"/>
  <c r="C23"/>
  <c r="D23" s="1"/>
  <c r="T22"/>
  <c r="P22"/>
  <c r="G22"/>
  <c r="H22" s="1"/>
  <c r="C22"/>
  <c r="D22" s="1"/>
  <c r="T21"/>
  <c r="P21"/>
  <c r="G21"/>
  <c r="H21" s="1"/>
  <c r="C21"/>
  <c r="D21" s="1"/>
  <c r="T20"/>
  <c r="P20"/>
  <c r="G20"/>
  <c r="H20" s="1"/>
  <c r="C20"/>
  <c r="D20" s="1"/>
  <c r="T19"/>
  <c r="P19"/>
  <c r="G19"/>
  <c r="H19" s="1"/>
  <c r="C19"/>
  <c r="D19" s="1"/>
  <c r="T18"/>
  <c r="P18"/>
  <c r="G18"/>
  <c r="H18" s="1"/>
  <c r="C18"/>
  <c r="D18" s="1"/>
  <c r="T17"/>
  <c r="P17"/>
  <c r="G17"/>
  <c r="H17" s="1"/>
  <c r="C17"/>
  <c r="D17" s="1"/>
  <c r="T16"/>
  <c r="P16"/>
  <c r="G16"/>
  <c r="H16" s="1"/>
  <c r="C16"/>
  <c r="D16" s="1"/>
  <c r="T15"/>
  <c r="P15"/>
  <c r="G15"/>
  <c r="H15" s="1"/>
  <c r="C15"/>
  <c r="D15" s="1"/>
  <c r="T14"/>
  <c r="T25" s="1"/>
  <c r="T27" s="1"/>
  <c r="P14"/>
  <c r="P25" s="1"/>
  <c r="P27" s="1"/>
  <c r="G14"/>
  <c r="H14" s="1"/>
  <c r="H25" s="1"/>
  <c r="C14"/>
  <c r="D14" s="1"/>
  <c r="D25" s="1"/>
  <c r="T112" i="25"/>
  <c r="P112"/>
  <c r="T111"/>
  <c r="P111"/>
  <c r="T110"/>
  <c r="P110"/>
  <c r="T109"/>
  <c r="P109"/>
  <c r="T108"/>
  <c r="P108"/>
  <c r="T107"/>
  <c r="P107"/>
  <c r="T106"/>
  <c r="P106"/>
  <c r="T105"/>
  <c r="P105"/>
  <c r="T104"/>
  <c r="P104"/>
  <c r="T103"/>
  <c r="P103"/>
  <c r="T102"/>
  <c r="P102"/>
  <c r="P113" s="1"/>
  <c r="P115" s="1"/>
  <c r="T94"/>
  <c r="P94"/>
  <c r="T93"/>
  <c r="P93"/>
  <c r="T92"/>
  <c r="P92"/>
  <c r="T91"/>
  <c r="P91"/>
  <c r="T90"/>
  <c r="P90"/>
  <c r="T89"/>
  <c r="P89"/>
  <c r="T88"/>
  <c r="P88"/>
  <c r="T87"/>
  <c r="P87"/>
  <c r="T86"/>
  <c r="P86"/>
  <c r="T85"/>
  <c r="P85"/>
  <c r="P95" s="1"/>
  <c r="P97" s="1"/>
  <c r="T84"/>
  <c r="P84"/>
  <c r="T77"/>
  <c r="P77"/>
  <c r="T76"/>
  <c r="P76"/>
  <c r="T75"/>
  <c r="P75"/>
  <c r="T74"/>
  <c r="P74"/>
  <c r="T73"/>
  <c r="P73"/>
  <c r="T72"/>
  <c r="P72"/>
  <c r="T71"/>
  <c r="P71"/>
  <c r="T70"/>
  <c r="P70"/>
  <c r="T69"/>
  <c r="P69"/>
  <c r="T68"/>
  <c r="P68"/>
  <c r="T67"/>
  <c r="P67"/>
  <c r="P78" s="1"/>
  <c r="P80" s="1"/>
  <c r="T59"/>
  <c r="P59"/>
  <c r="T58"/>
  <c r="P58"/>
  <c r="T57"/>
  <c r="P57"/>
  <c r="T56"/>
  <c r="P56"/>
  <c r="T55"/>
  <c r="P55"/>
  <c r="T54"/>
  <c r="P54"/>
  <c r="T53"/>
  <c r="P53"/>
  <c r="I53"/>
  <c r="T52"/>
  <c r="P52"/>
  <c r="T51"/>
  <c r="P51"/>
  <c r="T50"/>
  <c r="P50"/>
  <c r="T49"/>
  <c r="P49"/>
  <c r="H43"/>
  <c r="D43"/>
  <c r="T42"/>
  <c r="P42"/>
  <c r="T41"/>
  <c r="P41"/>
  <c r="T40"/>
  <c r="P40"/>
  <c r="T39"/>
  <c r="P39"/>
  <c r="T38"/>
  <c r="P38"/>
  <c r="T37"/>
  <c r="P37"/>
  <c r="T36"/>
  <c r="P36"/>
  <c r="T35"/>
  <c r="P35"/>
  <c r="T34"/>
  <c r="P34"/>
  <c r="H34"/>
  <c r="D34"/>
  <c r="T33"/>
  <c r="P33"/>
  <c r="P43" s="1"/>
  <c r="P45" s="1"/>
  <c r="T32"/>
  <c r="P32"/>
  <c r="J25"/>
  <c r="T24"/>
  <c r="P24"/>
  <c r="G24"/>
  <c r="H24" s="1"/>
  <c r="D24"/>
  <c r="C24"/>
  <c r="T23"/>
  <c r="P23"/>
  <c r="H23"/>
  <c r="G23"/>
  <c r="C23"/>
  <c r="D23" s="1"/>
  <c r="T22"/>
  <c r="P22"/>
  <c r="G22"/>
  <c r="H22" s="1"/>
  <c r="D22"/>
  <c r="C22"/>
  <c r="T21"/>
  <c r="P21"/>
  <c r="H21"/>
  <c r="G21"/>
  <c r="C21"/>
  <c r="D21" s="1"/>
  <c r="T20"/>
  <c r="P20"/>
  <c r="G20"/>
  <c r="H20" s="1"/>
  <c r="D20"/>
  <c r="C20"/>
  <c r="T19"/>
  <c r="P19"/>
  <c r="H19"/>
  <c r="G19"/>
  <c r="C19"/>
  <c r="D19" s="1"/>
  <c r="T18"/>
  <c r="P18"/>
  <c r="G18"/>
  <c r="H18" s="1"/>
  <c r="D18"/>
  <c r="C18"/>
  <c r="T17"/>
  <c r="P17"/>
  <c r="H17"/>
  <c r="G17"/>
  <c r="C17"/>
  <c r="D17" s="1"/>
  <c r="T16"/>
  <c r="P16"/>
  <c r="G16"/>
  <c r="H16" s="1"/>
  <c r="D16"/>
  <c r="C16"/>
  <c r="T15"/>
  <c r="P15"/>
  <c r="P25" s="1"/>
  <c r="P27" s="1"/>
  <c r="H15"/>
  <c r="G15"/>
  <c r="C15"/>
  <c r="D15" s="1"/>
  <c r="T14"/>
  <c r="P14"/>
  <c r="G14"/>
  <c r="H14" s="1"/>
  <c r="H25" s="1"/>
  <c r="D14"/>
  <c r="C14"/>
  <c r="T112" i="24"/>
  <c r="P112"/>
  <c r="T111"/>
  <c r="P111"/>
  <c r="T110"/>
  <c r="P110"/>
  <c r="T109"/>
  <c r="P109"/>
  <c r="T108"/>
  <c r="P108"/>
  <c r="T107"/>
  <c r="P107"/>
  <c r="T106"/>
  <c r="P106"/>
  <c r="T105"/>
  <c r="P105"/>
  <c r="T104"/>
  <c r="P104"/>
  <c r="T103"/>
  <c r="P103"/>
  <c r="T102"/>
  <c r="P102"/>
  <c r="P113" s="1"/>
  <c r="P115" s="1"/>
  <c r="T94"/>
  <c r="P94"/>
  <c r="T93"/>
  <c r="P93"/>
  <c r="T92"/>
  <c r="P92"/>
  <c r="T91"/>
  <c r="P91"/>
  <c r="T90"/>
  <c r="P90"/>
  <c r="T89"/>
  <c r="P89"/>
  <c r="T88"/>
  <c r="P88"/>
  <c r="T87"/>
  <c r="P87"/>
  <c r="T86"/>
  <c r="P86"/>
  <c r="T85"/>
  <c r="P85"/>
  <c r="P95" s="1"/>
  <c r="P97" s="1"/>
  <c r="T84"/>
  <c r="P84"/>
  <c r="T77"/>
  <c r="P77"/>
  <c r="T76"/>
  <c r="P76"/>
  <c r="T75"/>
  <c r="P75"/>
  <c r="T74"/>
  <c r="P74"/>
  <c r="T73"/>
  <c r="P73"/>
  <c r="T72"/>
  <c r="P72"/>
  <c r="T71"/>
  <c r="P71"/>
  <c r="T70"/>
  <c r="P70"/>
  <c r="T69"/>
  <c r="P69"/>
  <c r="T68"/>
  <c r="P68"/>
  <c r="T67"/>
  <c r="P67"/>
  <c r="P78" s="1"/>
  <c r="P80" s="1"/>
  <c r="T59"/>
  <c r="P59"/>
  <c r="T58"/>
  <c r="P58"/>
  <c r="T57"/>
  <c r="P57"/>
  <c r="T56"/>
  <c r="P56"/>
  <c r="T55"/>
  <c r="P55"/>
  <c r="T54"/>
  <c r="P54"/>
  <c r="T53"/>
  <c r="P53"/>
  <c r="I53"/>
  <c r="T52"/>
  <c r="P52"/>
  <c r="T51"/>
  <c r="P51"/>
  <c r="T50"/>
  <c r="P50"/>
  <c r="T49"/>
  <c r="P49"/>
  <c r="H43"/>
  <c r="D43"/>
  <c r="T42"/>
  <c r="P42"/>
  <c r="T41"/>
  <c r="P41"/>
  <c r="T40"/>
  <c r="P40"/>
  <c r="T39"/>
  <c r="P39"/>
  <c r="T38"/>
  <c r="P38"/>
  <c r="T37"/>
  <c r="P37"/>
  <c r="T36"/>
  <c r="P36"/>
  <c r="T35"/>
  <c r="P35"/>
  <c r="T34"/>
  <c r="P34"/>
  <c r="H34"/>
  <c r="D34"/>
  <c r="T33"/>
  <c r="P33"/>
  <c r="P43" s="1"/>
  <c r="P45" s="1"/>
  <c r="T32"/>
  <c r="P32"/>
  <c r="J25"/>
  <c r="T24"/>
  <c r="P24"/>
  <c r="G24"/>
  <c r="H24" s="1"/>
  <c r="D24"/>
  <c r="C24"/>
  <c r="T23"/>
  <c r="P23"/>
  <c r="H23"/>
  <c r="G23"/>
  <c r="C23"/>
  <c r="D23" s="1"/>
  <c r="T22"/>
  <c r="P22"/>
  <c r="G22"/>
  <c r="H22" s="1"/>
  <c r="D22"/>
  <c r="C22"/>
  <c r="T21"/>
  <c r="P21"/>
  <c r="H21"/>
  <c r="G21"/>
  <c r="C21"/>
  <c r="D21" s="1"/>
  <c r="T20"/>
  <c r="P20"/>
  <c r="G20"/>
  <c r="H20" s="1"/>
  <c r="D20"/>
  <c r="C20"/>
  <c r="T19"/>
  <c r="P19"/>
  <c r="H19"/>
  <c r="G19"/>
  <c r="C19"/>
  <c r="D19" s="1"/>
  <c r="T18"/>
  <c r="P18"/>
  <c r="G18"/>
  <c r="H18" s="1"/>
  <c r="D18"/>
  <c r="C18"/>
  <c r="T17"/>
  <c r="P17"/>
  <c r="H17"/>
  <c r="G17"/>
  <c r="C17"/>
  <c r="D17" s="1"/>
  <c r="T16"/>
  <c r="P16"/>
  <c r="G16"/>
  <c r="H16" s="1"/>
  <c r="D16"/>
  <c r="C16"/>
  <c r="T15"/>
  <c r="P15"/>
  <c r="P25" s="1"/>
  <c r="P27" s="1"/>
  <c r="H15"/>
  <c r="G15"/>
  <c r="C15"/>
  <c r="D15" s="1"/>
  <c r="T14"/>
  <c r="P14"/>
  <c r="G14"/>
  <c r="H14" s="1"/>
  <c r="H25" s="1"/>
  <c r="D14"/>
  <c r="C14"/>
  <c r="T112" i="21"/>
  <c r="P112"/>
  <c r="T111"/>
  <c r="P111"/>
  <c r="T110"/>
  <c r="P110"/>
  <c r="T109"/>
  <c r="P109"/>
  <c r="T108"/>
  <c r="P108"/>
  <c r="T107"/>
  <c r="P107"/>
  <c r="T106"/>
  <c r="P106"/>
  <c r="T105"/>
  <c r="P105"/>
  <c r="T104"/>
  <c r="P104"/>
  <c r="T103"/>
  <c r="P103"/>
  <c r="P113" s="1"/>
  <c r="P115" s="1"/>
  <c r="T102"/>
  <c r="P102"/>
  <c r="T94"/>
  <c r="P94"/>
  <c r="T93"/>
  <c r="P93"/>
  <c r="T92"/>
  <c r="P92"/>
  <c r="T91"/>
  <c r="P91"/>
  <c r="T90"/>
  <c r="P90"/>
  <c r="T89"/>
  <c r="P89"/>
  <c r="T88"/>
  <c r="P88"/>
  <c r="T87"/>
  <c r="P87"/>
  <c r="T86"/>
  <c r="P86"/>
  <c r="T85"/>
  <c r="P85"/>
  <c r="T84"/>
  <c r="P84"/>
  <c r="P95" s="1"/>
  <c r="P97" s="1"/>
  <c r="T77"/>
  <c r="P77"/>
  <c r="T76"/>
  <c r="P76"/>
  <c r="T75"/>
  <c r="P75"/>
  <c r="T74"/>
  <c r="P74"/>
  <c r="T73"/>
  <c r="P73"/>
  <c r="T72"/>
  <c r="P72"/>
  <c r="T71"/>
  <c r="P71"/>
  <c r="T70"/>
  <c r="P70"/>
  <c r="T69"/>
  <c r="P69"/>
  <c r="T68"/>
  <c r="P68"/>
  <c r="P78" s="1"/>
  <c r="P80" s="1"/>
  <c r="T67"/>
  <c r="P67"/>
  <c r="T59"/>
  <c r="P59"/>
  <c r="T58"/>
  <c r="P58"/>
  <c r="T57"/>
  <c r="P57"/>
  <c r="T56"/>
  <c r="P56"/>
  <c r="T55"/>
  <c r="P55"/>
  <c r="T54"/>
  <c r="P54"/>
  <c r="T53"/>
  <c r="P53"/>
  <c r="I53"/>
  <c r="T52"/>
  <c r="P52"/>
  <c r="T51"/>
  <c r="P51"/>
  <c r="T50"/>
  <c r="P50"/>
  <c r="T49"/>
  <c r="P49"/>
  <c r="P60" s="1"/>
  <c r="P62" s="1"/>
  <c r="H43"/>
  <c r="D43"/>
  <c r="T42"/>
  <c r="P42"/>
  <c r="T41"/>
  <c r="P41"/>
  <c r="T40"/>
  <c r="P40"/>
  <c r="T39"/>
  <c r="P39"/>
  <c r="T38"/>
  <c r="P38"/>
  <c r="T37"/>
  <c r="P37"/>
  <c r="T36"/>
  <c r="P36"/>
  <c r="T35"/>
  <c r="P35"/>
  <c r="T34"/>
  <c r="P34"/>
  <c r="H34"/>
  <c r="D34"/>
  <c r="T33"/>
  <c r="P33"/>
  <c r="P43" s="1"/>
  <c r="P45" s="1"/>
  <c r="T32"/>
  <c r="P32"/>
  <c r="J25"/>
  <c r="T24"/>
  <c r="P24"/>
  <c r="G24"/>
  <c r="H24" s="1"/>
  <c r="D24"/>
  <c r="C24"/>
  <c r="T23"/>
  <c r="P23"/>
  <c r="H23"/>
  <c r="G23"/>
  <c r="C23"/>
  <c r="D23" s="1"/>
  <c r="T22"/>
  <c r="P22"/>
  <c r="G22"/>
  <c r="H22" s="1"/>
  <c r="C22"/>
  <c r="D22" s="1"/>
  <c r="T21"/>
  <c r="P21"/>
  <c r="G21"/>
  <c r="H21" s="1"/>
  <c r="C21"/>
  <c r="D21" s="1"/>
  <c r="T20"/>
  <c r="P20"/>
  <c r="G20"/>
  <c r="H20" s="1"/>
  <c r="D20"/>
  <c r="C20"/>
  <c r="T19"/>
  <c r="P19"/>
  <c r="H19"/>
  <c r="G19"/>
  <c r="C19"/>
  <c r="D19" s="1"/>
  <c r="T18"/>
  <c r="P18"/>
  <c r="G18"/>
  <c r="H18" s="1"/>
  <c r="C18"/>
  <c r="D18" s="1"/>
  <c r="T17"/>
  <c r="P17"/>
  <c r="G17"/>
  <c r="H17" s="1"/>
  <c r="C17"/>
  <c r="D17" s="1"/>
  <c r="T16"/>
  <c r="P16"/>
  <c r="G16"/>
  <c r="H16" s="1"/>
  <c r="D16"/>
  <c r="C16"/>
  <c r="T15"/>
  <c r="P15"/>
  <c r="H15"/>
  <c r="G15"/>
  <c r="C15"/>
  <c r="D15" s="1"/>
  <c r="T14"/>
  <c r="T25" s="1"/>
  <c r="T27" s="1"/>
  <c r="P14"/>
  <c r="G14"/>
  <c r="H14" s="1"/>
  <c r="C14"/>
  <c r="D14" s="1"/>
  <c r="H25" i="27" l="1"/>
  <c r="H25" i="21"/>
  <c r="T43"/>
  <c r="T45" s="1"/>
  <c r="D25" i="24"/>
  <c r="G45" s="1"/>
  <c r="I56" s="1"/>
  <c r="T25"/>
  <c r="T27" s="1"/>
  <c r="T78"/>
  <c r="T80" s="1"/>
  <c r="T95"/>
  <c r="T97" s="1"/>
  <c r="T113"/>
  <c r="T115" s="1"/>
  <c r="D25" i="25"/>
  <c r="T25"/>
  <c r="T27" s="1"/>
  <c r="T78"/>
  <c r="T80" s="1"/>
  <c r="T95"/>
  <c r="T97" s="1"/>
  <c r="T113"/>
  <c r="T115" s="1"/>
  <c r="P43" i="26"/>
  <c r="P45" s="1"/>
  <c r="P78" i="27"/>
  <c r="P80" s="1"/>
  <c r="P95"/>
  <c r="P97" s="1"/>
  <c r="P113"/>
  <c r="P115" s="1"/>
  <c r="T78" i="21"/>
  <c r="T80" s="1"/>
  <c r="T95"/>
  <c r="T97" s="1"/>
  <c r="T113"/>
  <c r="T115" s="1"/>
  <c r="T43" i="24"/>
  <c r="T45" s="1"/>
  <c r="T60"/>
  <c r="T62" s="1"/>
  <c r="T43" i="25"/>
  <c r="T45" s="1"/>
  <c r="T60"/>
  <c r="T62" s="1"/>
  <c r="T43" i="26"/>
  <c r="T45" s="1"/>
  <c r="T60"/>
  <c r="T62" s="1"/>
  <c r="T25" i="27"/>
  <c r="T27" s="1"/>
  <c r="T78"/>
  <c r="T80" s="1"/>
  <c r="T95"/>
  <c r="T97" s="1"/>
  <c r="T113"/>
  <c r="T115" s="1"/>
  <c r="P25" i="21"/>
  <c r="P27" s="1"/>
  <c r="T60"/>
  <c r="T62" s="1"/>
  <c r="P60" i="24"/>
  <c r="P62" s="1"/>
  <c r="P60" i="25"/>
  <c r="P62" s="1"/>
  <c r="P60" i="26"/>
  <c r="P62" s="1"/>
  <c r="T60" i="27"/>
  <c r="T62" s="1"/>
  <c r="D14"/>
  <c r="D16"/>
  <c r="D18"/>
  <c r="D20"/>
  <c r="D22"/>
  <c r="D15"/>
  <c r="D17"/>
  <c r="D19"/>
  <c r="D21"/>
  <c r="D23"/>
  <c r="P25"/>
  <c r="P27" s="1"/>
  <c r="D24"/>
  <c r="G45" i="26"/>
  <c r="I56" s="1"/>
  <c r="G45" i="25"/>
  <c r="I56" s="1"/>
  <c r="D25" i="21"/>
  <c r="C14" i="1"/>
  <c r="C15"/>
  <c r="G15"/>
  <c r="G16"/>
  <c r="G17"/>
  <c r="G18"/>
  <c r="G19"/>
  <c r="G20"/>
  <c r="G21"/>
  <c r="G22"/>
  <c r="G23"/>
  <c r="G24"/>
  <c r="G14"/>
  <c r="C16"/>
  <c r="C17"/>
  <c r="C18"/>
  <c r="C19"/>
  <c r="C20"/>
  <c r="C21"/>
  <c r="C22"/>
  <c r="C23"/>
  <c r="C24"/>
  <c r="G45" i="21" l="1"/>
  <c r="I56" s="1"/>
  <c r="D25" i="27"/>
  <c r="G45" s="1"/>
  <c r="I56" s="1"/>
  <c r="H43" i="1" l="1"/>
  <c r="D43"/>
  <c r="H14" l="1"/>
  <c r="H34"/>
  <c r="D34"/>
  <c r="H24"/>
  <c r="D24"/>
  <c r="H23"/>
  <c r="D23"/>
  <c r="H22"/>
  <c r="D22"/>
  <c r="H21"/>
  <c r="D21"/>
  <c r="H20"/>
  <c r="D20"/>
  <c r="H19"/>
  <c r="D19"/>
  <c r="H18"/>
  <c r="D18"/>
  <c r="H17"/>
  <c r="D17"/>
  <c r="H16"/>
  <c r="D16"/>
  <c r="H15"/>
  <c r="D15"/>
  <c r="H25" l="1"/>
  <c r="D14"/>
  <c r="D25" s="1"/>
</calcChain>
</file>

<file path=xl/sharedStrings.xml><?xml version="1.0" encoding="utf-8"?>
<sst xmlns="http://schemas.openxmlformats.org/spreadsheetml/2006/main" count="997" uniqueCount="65">
  <si>
    <t>Réf: DAF_FRM_106</t>
  </si>
  <si>
    <t>Page:01</t>
  </si>
  <si>
    <t xml:space="preserve">Solde Physique: </t>
  </si>
  <si>
    <t xml:space="preserve">Recettes Résidentiel </t>
  </si>
  <si>
    <t>Recettes Corpo</t>
  </si>
  <si>
    <t>Billet/ Monnaie</t>
  </si>
  <si>
    <t>Montant</t>
  </si>
  <si>
    <t>TOTAL (1)</t>
  </si>
  <si>
    <t>TOTAL (3)</t>
  </si>
  <si>
    <t>Banque Chq</t>
  </si>
  <si>
    <t>Réf du Chq</t>
  </si>
  <si>
    <t>TOTAL (2)</t>
  </si>
  <si>
    <t>TOTAL (4)</t>
  </si>
  <si>
    <t xml:space="preserve">Soit la somme en lettre de : </t>
  </si>
  <si>
    <t xml:space="preserve">Solde Système: </t>
  </si>
  <si>
    <t xml:space="preserve">Store Cash WOS du </t>
  </si>
  <si>
    <t>../../….</t>
  </si>
  <si>
    <t>au</t>
  </si>
  <si>
    <t xml:space="preserve">Store Cash Corpo du </t>
  </si>
  <si>
    <t>TOTAL</t>
  </si>
  <si>
    <t>Ecart</t>
  </si>
  <si>
    <t>Etabli par: Superviseur EN ou TL</t>
  </si>
  <si>
    <t>Nom</t>
  </si>
  <si>
    <t>Prénom</t>
  </si>
  <si>
    <t>Date</t>
  </si>
  <si>
    <t>Signature</t>
  </si>
  <si>
    <t xml:space="preserve">Procès Verbal d'Arrêté de Caisse </t>
  </si>
  <si>
    <t>Ville de EN ou CS</t>
  </si>
  <si>
    <t>Cachet EN ou CS</t>
  </si>
  <si>
    <t>Nombre</t>
  </si>
  <si>
    <t>Banque Carte TPE</t>
  </si>
  <si>
    <t>Réf Carte</t>
  </si>
  <si>
    <t>TOTAL (5)</t>
  </si>
  <si>
    <t>TOTAL (6)</t>
  </si>
  <si>
    <t>L'An deux mille neuf, ……………………………, on a établie le procès verbal d'ârrêté de caisse de (l'Espace Nedjma ou City Shop)……………………….          De (la journée du ou la période du) ……………………. Comme suite:</t>
  </si>
  <si>
    <t>Version: 6</t>
  </si>
  <si>
    <t>Date: 15/05/2012</t>
  </si>
  <si>
    <t>Facture d'avoir</t>
  </si>
  <si>
    <t xml:space="preserve">TOTAL (1) + (2) +(3) +(4)+(5)+(6)  -TTL Facture d'avoir </t>
  </si>
  <si>
    <t>Réf Ticket Annulé</t>
  </si>
  <si>
    <t>Comptage des caisse CV</t>
  </si>
  <si>
    <t>Recettes Résidentiel CV1</t>
  </si>
  <si>
    <t>Recettes Corpo CV1</t>
  </si>
  <si>
    <t>Billet</t>
  </si>
  <si>
    <t>Numbre</t>
  </si>
  <si>
    <t>Montant calculé</t>
  </si>
  <si>
    <t>Montant POS</t>
  </si>
  <si>
    <t>Recettes Résidentiel CV2</t>
  </si>
  <si>
    <t>Recettes Corpo CV2</t>
  </si>
  <si>
    <t>Recettes Résidentiel CV3</t>
  </si>
  <si>
    <t>Recettes Corpo CV3</t>
  </si>
  <si>
    <t>Recettes Résidentiel CV4</t>
  </si>
  <si>
    <t>Recettes Corpo CV4</t>
  </si>
  <si>
    <t>Recettes Résidentiel CV5</t>
  </si>
  <si>
    <t>Recettes Corpo CV5</t>
  </si>
  <si>
    <t>Recettes Résidentiel CV6</t>
  </si>
  <si>
    <t>Recettes Corpo CV6</t>
  </si>
  <si>
    <t xml:space="preserve">TOTAL </t>
  </si>
  <si>
    <t>Recettes 2</t>
  </si>
  <si>
    <t>Recettes 1</t>
  </si>
  <si>
    <t>Banque</t>
  </si>
  <si>
    <t>Réf. Chèque</t>
  </si>
  <si>
    <t>Type Monnaie</t>
  </si>
  <si>
    <t>Quantité</t>
  </si>
  <si>
    <t>Ce boutton qui me permettre d'excuter la macro récap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</si>
</sst>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Candara"/>
      <family val="2"/>
    </font>
    <font>
      <b/>
      <sz val="12"/>
      <name val="Candara"/>
      <family val="2"/>
    </font>
    <font>
      <sz val="9"/>
      <name val="Candara"/>
      <family val="2"/>
    </font>
    <font>
      <sz val="8"/>
      <name val="Candara"/>
      <family val="2"/>
    </font>
    <font>
      <b/>
      <sz val="8"/>
      <color theme="0"/>
      <name val="Candara"/>
      <family val="2"/>
    </font>
    <font>
      <b/>
      <sz val="8"/>
      <name val="Candara"/>
      <family val="2"/>
    </font>
    <font>
      <b/>
      <sz val="14"/>
      <name val="Candara"/>
      <family val="2"/>
    </font>
    <font>
      <b/>
      <sz val="14"/>
      <color theme="1"/>
      <name val="Calibri"/>
      <family val="2"/>
      <scheme val="minor"/>
    </font>
    <font>
      <sz val="8"/>
      <color theme="0"/>
      <name val="Candara"/>
      <family val="2"/>
    </font>
    <font>
      <sz val="9"/>
      <name val="Arial"/>
      <family val="2"/>
    </font>
    <font>
      <sz val="9"/>
      <color theme="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/>
      <bottom/>
      <diagonal/>
    </border>
    <border>
      <left/>
      <right style="medium">
        <color rgb="FFFFC000"/>
      </right>
      <top/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5" borderId="0" xfId="0" applyFont="1" applyFill="1" applyProtection="1">
      <protection locked="0"/>
    </xf>
    <xf numFmtId="0" fontId="4" fillId="5" borderId="0" xfId="0" applyFont="1" applyFill="1" applyProtection="1">
      <protection locked="0"/>
    </xf>
    <xf numFmtId="0" fontId="5" fillId="7" borderId="25" xfId="0" applyFont="1" applyFill="1" applyBorder="1" applyAlignment="1" applyProtection="1">
      <alignment horizontal="left" vertical="center"/>
      <protection locked="0"/>
    </xf>
    <xf numFmtId="0" fontId="5" fillId="7" borderId="25" xfId="0" applyFont="1" applyFill="1" applyBorder="1" applyAlignment="1" applyProtection="1">
      <alignment horizontal="center" vertical="center"/>
      <protection locked="0"/>
    </xf>
    <xf numFmtId="4" fontId="5" fillId="7" borderId="25" xfId="0" applyNumberFormat="1" applyFont="1" applyFill="1" applyBorder="1" applyAlignment="1" applyProtection="1">
      <alignment horizontal="right" vertical="center"/>
      <protection locked="0"/>
    </xf>
    <xf numFmtId="0" fontId="6" fillId="6" borderId="25" xfId="0" applyFont="1" applyFill="1" applyBorder="1" applyAlignment="1" applyProtection="1">
      <alignment horizontal="center" vertical="center"/>
      <protection locked="0"/>
    </xf>
    <xf numFmtId="4" fontId="9" fillId="7" borderId="25" xfId="0" applyNumberFormat="1" applyFont="1" applyFill="1" applyBorder="1" applyAlignment="1" applyProtection="1">
      <alignment horizontal="right" vertical="center"/>
      <protection locked="0"/>
    </xf>
    <xf numFmtId="4" fontId="5" fillId="7" borderId="25" xfId="0" applyNumberFormat="1" applyFont="1" applyFill="1" applyBorder="1" applyAlignment="1" applyProtection="1">
      <alignment horizontal="right"/>
      <protection locked="0"/>
    </xf>
    <xf numFmtId="4" fontId="5" fillId="7" borderId="25" xfId="0" applyNumberFormat="1" applyFont="1" applyFill="1" applyBorder="1" applyAlignment="1" applyProtection="1">
      <protection locked="0"/>
    </xf>
    <xf numFmtId="0" fontId="4" fillId="5" borderId="0" xfId="0" applyFont="1" applyFill="1" applyBorder="1" applyProtection="1">
      <protection locked="0"/>
    </xf>
    <xf numFmtId="0" fontId="9" fillId="7" borderId="25" xfId="0" applyFont="1" applyFill="1" applyBorder="1" applyProtection="1">
      <protection locked="0"/>
    </xf>
    <xf numFmtId="4" fontId="9" fillId="7" borderId="25" xfId="0" applyNumberFormat="1" applyFont="1" applyFill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Fill="1" applyBorder="1" applyProtection="1">
      <protection locked="0"/>
    </xf>
    <xf numFmtId="0" fontId="1" fillId="0" borderId="6" xfId="0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0" xfId="0" applyFont="1" applyProtection="1">
      <protection locked="0"/>
    </xf>
    <xf numFmtId="0" fontId="3" fillId="0" borderId="4" xfId="0" applyFont="1" applyBorder="1" applyProtection="1">
      <protection locked="0"/>
    </xf>
    <xf numFmtId="0" fontId="1" fillId="0" borderId="1" xfId="0" applyFont="1" applyBorder="1" applyProtection="1">
      <protection locked="0"/>
    </xf>
    <xf numFmtId="14" fontId="1" fillId="0" borderId="3" xfId="0" applyNumberFormat="1" applyFont="1" applyFill="1" applyBorder="1" applyProtection="1">
      <protection locked="0"/>
    </xf>
    <xf numFmtId="14" fontId="1" fillId="0" borderId="5" xfId="0" applyNumberFormat="1" applyFont="1" applyFill="1" applyBorder="1" applyProtection="1">
      <protection locked="0"/>
    </xf>
    <xf numFmtId="0" fontId="1" fillId="0" borderId="8" xfId="0" applyFont="1" applyFill="1" applyBorder="1" applyProtection="1"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4" fontId="4" fillId="0" borderId="12" xfId="0" applyNumberFormat="1" applyFont="1" applyFill="1" applyBorder="1" applyAlignment="1" applyProtection="1">
      <alignment horizontal="right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4" fontId="4" fillId="0" borderId="12" xfId="0" applyNumberFormat="1" applyFont="1" applyFill="1" applyBorder="1" applyProtection="1">
      <protection locked="0"/>
    </xf>
    <xf numFmtId="4" fontId="4" fillId="0" borderId="5" xfId="0" applyNumberFormat="1" applyFont="1" applyFill="1" applyBorder="1" applyAlignment="1" applyProtection="1">
      <alignment horizontal="right" vertical="center"/>
      <protection locked="0"/>
    </xf>
    <xf numFmtId="4" fontId="4" fillId="0" borderId="12" xfId="0" applyNumberFormat="1" applyFont="1" applyBorder="1" applyAlignment="1" applyProtection="1">
      <protection locked="0"/>
    </xf>
    <xf numFmtId="4" fontId="4" fillId="0" borderId="5" xfId="0" applyNumberFormat="1" applyFont="1" applyFill="1" applyBorder="1" applyProtection="1">
      <protection locked="0"/>
    </xf>
    <xf numFmtId="4" fontId="6" fillId="4" borderId="12" xfId="0" applyNumberFormat="1" applyFont="1" applyFill="1" applyBorder="1" applyAlignment="1" applyProtection="1">
      <protection locked="0"/>
    </xf>
    <xf numFmtId="4" fontId="6" fillId="0" borderId="5" xfId="0" applyNumberFormat="1" applyFont="1" applyFill="1" applyBorder="1" applyAlignment="1" applyProtection="1">
      <protection locked="0"/>
    </xf>
    <xf numFmtId="0" fontId="3" fillId="0" borderId="4" xfId="0" applyFont="1" applyFill="1" applyBorder="1" applyProtection="1"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4" fontId="4" fillId="0" borderId="0" xfId="0" applyNumberFormat="1" applyFont="1" applyFill="1" applyBorder="1" applyProtection="1">
      <protection locked="0"/>
    </xf>
    <xf numFmtId="0" fontId="4" fillId="0" borderId="5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6" fillId="4" borderId="12" xfId="0" applyFont="1" applyFill="1" applyBorder="1" applyAlignment="1" applyProtection="1">
      <alignment horizontal="center"/>
      <protection locked="0"/>
    </xf>
    <xf numFmtId="4" fontId="6" fillId="4" borderId="12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5" xfId="0" applyFont="1" applyBorder="1" applyProtection="1"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2" xfId="0" applyFont="1" applyFill="1" applyBorder="1" applyProtection="1">
      <protection locked="0"/>
    </xf>
    <xf numFmtId="4" fontId="4" fillId="0" borderId="12" xfId="0" applyNumberFormat="1" applyFont="1" applyBorder="1" applyProtection="1">
      <protection locked="0"/>
    </xf>
    <xf numFmtId="4" fontId="6" fillId="0" borderId="0" xfId="0" applyNumberFormat="1" applyFont="1" applyFill="1" applyBorder="1" applyProtection="1">
      <protection locked="0"/>
    </xf>
    <xf numFmtId="4" fontId="6" fillId="0" borderId="0" xfId="0" applyNumberFormat="1" applyFont="1" applyFill="1" applyBorder="1" applyAlignment="1" applyProtection="1">
      <protection locked="0"/>
    </xf>
    <xf numFmtId="4" fontId="6" fillId="4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4" fontId="4" fillId="0" borderId="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4" fontId="6" fillId="0" borderId="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protection locked="0"/>
    </xf>
    <xf numFmtId="0" fontId="4" fillId="0" borderId="5" xfId="0" applyFont="1" applyBorder="1" applyAlignment="1" applyProtection="1">
      <alignment horizont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6" xfId="0" applyFont="1" applyBorder="1" applyProtection="1">
      <protection locked="0"/>
    </xf>
    <xf numFmtId="0" fontId="4" fillId="0" borderId="7" xfId="0" applyFont="1" applyBorder="1" applyProtection="1">
      <protection locked="0"/>
    </xf>
    <xf numFmtId="0" fontId="4" fillId="0" borderId="7" xfId="0" applyFont="1" applyFill="1" applyBorder="1" applyProtection="1">
      <protection locked="0"/>
    </xf>
    <xf numFmtId="0" fontId="4" fillId="0" borderId="8" xfId="0" applyFont="1" applyBorder="1" applyProtection="1">
      <protection locked="0"/>
    </xf>
    <xf numFmtId="4" fontId="4" fillId="0" borderId="12" xfId="0" applyNumberFormat="1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4" fontId="4" fillId="0" borderId="12" xfId="0" applyNumberFormat="1" applyFont="1" applyBorder="1" applyAlignment="1" applyProtection="1"/>
    <xf numFmtId="4" fontId="4" fillId="0" borderId="12" xfId="0" applyNumberFormat="1" applyFont="1" applyFill="1" applyBorder="1" applyProtection="1"/>
    <xf numFmtId="4" fontId="6" fillId="4" borderId="12" xfId="0" applyNumberFormat="1" applyFont="1" applyFill="1" applyBorder="1" applyAlignment="1" applyProtection="1"/>
    <xf numFmtId="4" fontId="4" fillId="0" borderId="12" xfId="0" applyNumberFormat="1" applyFont="1" applyBorder="1" applyProtection="1"/>
    <xf numFmtId="4" fontId="9" fillId="7" borderId="25" xfId="0" applyNumberFormat="1" applyFont="1" applyFill="1" applyBorder="1" applyAlignment="1" applyProtection="1">
      <alignment horizontal="right" vertical="center"/>
    </xf>
    <xf numFmtId="4" fontId="5" fillId="7" borderId="25" xfId="0" applyNumberFormat="1" applyFont="1" applyFill="1" applyBorder="1" applyAlignment="1" applyProtection="1"/>
    <xf numFmtId="4" fontId="9" fillId="7" borderId="25" xfId="0" applyNumberFormat="1" applyFont="1" applyFill="1" applyBorder="1" applyProtection="1"/>
    <xf numFmtId="0" fontId="3" fillId="0" borderId="0" xfId="0" applyFont="1" applyProtection="1"/>
    <xf numFmtId="0" fontId="6" fillId="4" borderId="12" xfId="0" applyFont="1" applyFill="1" applyBorder="1" applyAlignment="1" applyProtection="1">
      <alignment horizontal="center"/>
      <protection locked="0"/>
    </xf>
    <xf numFmtId="0" fontId="6" fillId="4" borderId="12" xfId="0" applyFont="1" applyFill="1" applyBorder="1" applyAlignment="1" applyProtection="1">
      <alignment horizontal="center"/>
    </xf>
    <xf numFmtId="0" fontId="6" fillId="3" borderId="12" xfId="0" applyFont="1" applyFill="1" applyBorder="1" applyAlignment="1" applyProtection="1">
      <alignment horizontal="center"/>
      <protection locked="0"/>
    </xf>
    <xf numFmtId="0" fontId="5" fillId="7" borderId="25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7" fillId="6" borderId="17" xfId="0" applyFont="1" applyFill="1" applyBorder="1" applyAlignment="1" applyProtection="1">
      <alignment horizontal="center" vertical="center"/>
      <protection locked="0"/>
    </xf>
    <xf numFmtId="0" fontId="8" fillId="6" borderId="18" xfId="0" applyFont="1" applyFill="1" applyBorder="1" applyAlignment="1" applyProtection="1">
      <alignment horizontal="center" vertical="center"/>
      <protection locked="0"/>
    </xf>
    <xf numFmtId="0" fontId="8" fillId="6" borderId="19" xfId="0" applyFont="1" applyFill="1" applyBorder="1" applyAlignment="1" applyProtection="1">
      <alignment horizontal="center" vertical="center"/>
      <protection locked="0"/>
    </xf>
    <xf numFmtId="0" fontId="8" fillId="6" borderId="20" xfId="0" applyFont="1" applyFill="1" applyBorder="1" applyAlignment="1" applyProtection="1">
      <alignment horizontal="center" vertical="center"/>
      <protection locked="0"/>
    </xf>
    <xf numFmtId="0" fontId="8" fillId="6" borderId="0" xfId="0" applyFont="1" applyFill="1" applyBorder="1" applyAlignment="1" applyProtection="1">
      <alignment horizontal="center" vertical="center"/>
      <protection locked="0"/>
    </xf>
    <xf numFmtId="0" fontId="8" fillId="6" borderId="21" xfId="0" applyFont="1" applyFill="1" applyBorder="1" applyAlignment="1" applyProtection="1">
      <alignment horizontal="center" vertical="center"/>
      <protection locked="0"/>
    </xf>
    <xf numFmtId="0" fontId="8" fillId="6" borderId="22" xfId="0" applyFont="1" applyFill="1" applyBorder="1" applyAlignment="1" applyProtection="1">
      <alignment horizontal="center" vertical="center"/>
      <protection locked="0"/>
    </xf>
    <xf numFmtId="0" fontId="8" fillId="6" borderId="23" xfId="0" applyFont="1" applyFill="1" applyBorder="1" applyAlignment="1" applyProtection="1">
      <alignment horizontal="center" vertical="center"/>
      <protection locked="0"/>
    </xf>
    <xf numFmtId="0" fontId="8" fillId="6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wrapText="1"/>
      <protection locked="0"/>
    </xf>
    <xf numFmtId="0" fontId="6" fillId="3" borderId="10" xfId="0" applyFont="1" applyFill="1" applyBorder="1" applyAlignment="1" applyProtection="1">
      <alignment horizontal="center" wrapText="1"/>
      <protection locked="0"/>
    </xf>
    <xf numFmtId="0" fontId="6" fillId="3" borderId="11" xfId="0" applyFont="1" applyFill="1" applyBorder="1" applyAlignment="1" applyProtection="1">
      <alignment horizontal="center" wrapText="1"/>
      <protection locked="0"/>
    </xf>
    <xf numFmtId="4" fontId="6" fillId="3" borderId="9" xfId="0" applyNumberFormat="1" applyFont="1" applyFill="1" applyBorder="1" applyAlignment="1" applyProtection="1">
      <alignment horizontal="center" wrapText="1"/>
    </xf>
    <xf numFmtId="4" fontId="6" fillId="3" borderId="11" xfId="0" applyNumberFormat="1" applyFont="1" applyFill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left" vertical="center"/>
      <protection locked="0"/>
    </xf>
    <xf numFmtId="4" fontId="6" fillId="3" borderId="12" xfId="0" applyNumberFormat="1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2" xfId="0" applyFont="1" applyFill="1" applyBorder="1" applyAlignment="1" applyProtection="1">
      <alignment horizontal="center"/>
      <protection locked="0"/>
    </xf>
    <xf numFmtId="4" fontId="4" fillId="0" borderId="12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4" fontId="6" fillId="2" borderId="14" xfId="0" applyNumberFormat="1" applyFont="1" applyFill="1" applyBorder="1" applyAlignment="1" applyProtection="1">
      <alignment horizontal="center" vertical="center"/>
    </xf>
    <xf numFmtId="4" fontId="6" fillId="2" borderId="11" xfId="0" applyNumberFormat="1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 wrapText="1"/>
      <protection locked="0"/>
    </xf>
    <xf numFmtId="4" fontId="6" fillId="3" borderId="9" xfId="0" applyNumberFormat="1" applyFont="1" applyFill="1" applyBorder="1" applyAlignment="1" applyProtection="1">
      <alignment horizontal="center" wrapText="1"/>
      <protection locked="0"/>
    </xf>
    <xf numFmtId="4" fontId="6" fillId="3" borderId="11" xfId="0" applyNumberFormat="1" applyFont="1" applyFill="1" applyBorder="1" applyAlignment="1" applyProtection="1">
      <alignment horizontal="center" wrapText="1"/>
      <protection locked="0"/>
    </xf>
    <xf numFmtId="4" fontId="6" fillId="3" borderId="12" xfId="0" applyNumberFormat="1" applyFont="1" applyFill="1" applyBorder="1" applyAlignment="1" applyProtection="1">
      <alignment horizontal="center"/>
      <protection locked="0"/>
    </xf>
    <xf numFmtId="4" fontId="6" fillId="2" borderId="14" xfId="0" applyNumberFormat="1" applyFont="1" applyFill="1" applyBorder="1" applyAlignment="1" applyProtection="1">
      <alignment horizontal="center" vertical="center"/>
      <protection locked="0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12" fillId="0" borderId="0" xfId="0" applyFont="1"/>
    <xf numFmtId="0" fontId="10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Protection="1">
      <protection locked="0"/>
    </xf>
    <xf numFmtId="14" fontId="14" fillId="0" borderId="0" xfId="0" applyNumberFormat="1" applyFont="1" applyFill="1" applyBorder="1" applyProtection="1">
      <protection locked="0"/>
    </xf>
    <xf numFmtId="14" fontId="15" fillId="0" borderId="0" xfId="0" applyNumberFormat="1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Protection="1">
      <protection locked="0"/>
    </xf>
    <xf numFmtId="0" fontId="19" fillId="0" borderId="0" xfId="0" applyFont="1" applyBorder="1" applyAlignment="1" applyProtection="1">
      <alignment horizontal="center"/>
      <protection locked="0"/>
    </xf>
    <xf numFmtId="0" fontId="16" fillId="0" borderId="0" xfId="0" applyFont="1" applyBorder="1" applyProtection="1"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4" fontId="16" fillId="0" borderId="12" xfId="0" applyNumberFormat="1" applyFont="1" applyFill="1" applyBorder="1" applyAlignment="1" applyProtection="1">
      <alignment horizontal="right" vertical="center"/>
    </xf>
    <xf numFmtId="0" fontId="19" fillId="0" borderId="12" xfId="0" applyFont="1" applyFill="1" applyBorder="1" applyAlignment="1" applyProtection="1">
      <alignment horizontal="center" vertical="center"/>
    </xf>
    <xf numFmtId="0" fontId="16" fillId="0" borderId="0" xfId="0" applyFont="1" applyFill="1" applyBorder="1" applyProtection="1">
      <protection locked="0"/>
    </xf>
    <xf numFmtId="4" fontId="16" fillId="0" borderId="0" xfId="0" applyNumberFormat="1" applyFont="1" applyFill="1" applyBorder="1" applyProtection="1">
      <protection locked="0"/>
    </xf>
    <xf numFmtId="4" fontId="16" fillId="0" borderId="0" xfId="0" applyNumberFormat="1" applyFont="1" applyFill="1" applyBorder="1" applyAlignment="1" applyProtection="1">
      <alignment horizontal="right" vertical="center"/>
      <protection locked="0"/>
    </xf>
    <xf numFmtId="4" fontId="17" fillId="0" borderId="0" xfId="0" applyNumberFormat="1" applyFont="1" applyFill="1" applyBorder="1" applyAlignment="1" applyProtection="1">
      <alignment horizontal="right" vertical="center"/>
      <protection locked="0"/>
    </xf>
    <xf numFmtId="4" fontId="16" fillId="0" borderId="12" xfId="0" applyNumberFormat="1" applyFont="1" applyBorder="1" applyAlignment="1" applyProtection="1"/>
    <xf numFmtId="4" fontId="16" fillId="0" borderId="12" xfId="0" applyNumberFormat="1" applyFont="1" applyFill="1" applyBorder="1" applyProtection="1"/>
    <xf numFmtId="4" fontId="17" fillId="0" borderId="0" xfId="0" applyNumberFormat="1" applyFont="1" applyFill="1" applyBorder="1" applyProtection="1">
      <protection locked="0"/>
    </xf>
    <xf numFmtId="4" fontId="19" fillId="4" borderId="12" xfId="0" applyNumberFormat="1" applyFont="1" applyFill="1" applyBorder="1" applyAlignment="1" applyProtection="1"/>
    <xf numFmtId="4" fontId="19" fillId="0" borderId="0" xfId="0" applyNumberFormat="1" applyFont="1" applyFill="1" applyBorder="1" applyAlignment="1" applyProtection="1"/>
    <xf numFmtId="4" fontId="19" fillId="0" borderId="0" xfId="0" applyNumberFormat="1" applyFont="1" applyFill="1" applyBorder="1" applyAlignment="1" applyProtection="1">
      <protection locked="0"/>
    </xf>
    <xf numFmtId="4" fontId="18" fillId="0" borderId="0" xfId="0" applyNumberFormat="1" applyFont="1" applyFill="1" applyBorder="1" applyAlignment="1" applyProtection="1">
      <protection locked="0"/>
    </xf>
    <xf numFmtId="0" fontId="10" fillId="0" borderId="4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12" xfId="0" applyFont="1" applyBorder="1" applyAlignment="1" applyProtection="1">
      <alignment horizontal="center"/>
      <protection locked="0"/>
    </xf>
    <xf numFmtId="0" fontId="16" fillId="0" borderId="12" xfId="0" applyFont="1" applyFill="1" applyBorder="1" applyProtection="1">
      <protection locked="0"/>
    </xf>
    <xf numFmtId="4" fontId="16" fillId="0" borderId="12" xfId="0" applyNumberFormat="1" applyFont="1" applyBorder="1" applyProtection="1">
      <protection locked="0"/>
    </xf>
    <xf numFmtId="4" fontId="19" fillId="0" borderId="0" xfId="0" applyNumberFormat="1" applyFont="1" applyFill="1" applyBorder="1" applyProtection="1">
      <protection locked="0"/>
    </xf>
    <xf numFmtId="0" fontId="19" fillId="0" borderId="0" xfId="0" applyFont="1" applyFill="1" applyBorder="1" applyAlignment="1" applyProtection="1">
      <alignment horizontal="center" wrapText="1"/>
      <protection locked="0"/>
    </xf>
    <xf numFmtId="4" fontId="19" fillId="0" borderId="0" xfId="0" applyNumberFormat="1" applyFont="1" applyFill="1" applyBorder="1" applyAlignment="1" applyProtection="1">
      <alignment horizontal="center" wrapText="1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4" fontId="16" fillId="0" borderId="0" xfId="0" applyNumberFormat="1" applyFont="1" applyFill="1" applyBorder="1" applyAlignment="1" applyProtection="1">
      <alignment horizontal="center"/>
      <protection locked="0"/>
    </xf>
    <xf numFmtId="4" fontId="17" fillId="0" borderId="0" xfId="0" applyNumberFormat="1" applyFont="1" applyFill="1" applyBorder="1" applyAlignment="1" applyProtection="1">
      <alignment horizontal="center"/>
      <protection locked="0"/>
    </xf>
    <xf numFmtId="4" fontId="19" fillId="0" borderId="0" xfId="0" applyNumberFormat="1" applyFont="1" applyFill="1" applyBorder="1" applyAlignment="1" applyProtection="1">
      <alignment horizontal="center"/>
    </xf>
    <xf numFmtId="4" fontId="18" fillId="0" borderId="0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protection locked="0"/>
    </xf>
    <xf numFmtId="4" fontId="19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protection locked="0"/>
    </xf>
    <xf numFmtId="0" fontId="16" fillId="0" borderId="0" xfId="0" applyFont="1" applyFill="1" applyBorder="1" applyAlignment="1" applyProtection="1">
      <alignment horizontal="center" wrapText="1"/>
      <protection locked="0"/>
    </xf>
    <xf numFmtId="0" fontId="17" fillId="0" borderId="0" xfId="0" applyFont="1" applyFill="1" applyBorder="1" applyAlignment="1" applyProtection="1">
      <alignment horizontal="center" wrapText="1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Border="1" applyProtection="1">
      <protection locked="0"/>
    </xf>
    <xf numFmtId="0" fontId="19" fillId="8" borderId="26" xfId="0" applyFont="1" applyFill="1" applyBorder="1" applyAlignment="1" applyProtection="1">
      <alignment horizontal="center"/>
      <protection locked="0"/>
    </xf>
    <xf numFmtId="0" fontId="19" fillId="8" borderId="16" xfId="0" applyFont="1" applyFill="1" applyBorder="1" applyAlignment="1" applyProtection="1">
      <alignment horizontal="center"/>
      <protection locked="0"/>
    </xf>
    <xf numFmtId="0" fontId="19" fillId="8" borderId="13" xfId="0" applyFont="1" applyFill="1" applyBorder="1" applyAlignment="1" applyProtection="1">
      <alignment horizontal="center"/>
      <protection locked="0"/>
    </xf>
    <xf numFmtId="0" fontId="19" fillId="9" borderId="12" xfId="0" applyFont="1" applyFill="1" applyBorder="1" applyAlignment="1" applyProtection="1">
      <alignment horizontal="center" vertical="center" wrapText="1"/>
      <protection locked="0"/>
    </xf>
    <xf numFmtId="0" fontId="19" fillId="9" borderId="12" xfId="0" applyFont="1" applyFill="1" applyBorder="1" applyAlignment="1" applyProtection="1">
      <alignment horizontal="center" vertical="center"/>
      <protection locked="0"/>
    </xf>
    <xf numFmtId="0" fontId="19" fillId="10" borderId="12" xfId="0" applyFont="1" applyFill="1" applyBorder="1" applyAlignment="1" applyProtection="1">
      <alignment horizontal="center"/>
      <protection locked="0"/>
    </xf>
    <xf numFmtId="4" fontId="19" fillId="10" borderId="12" xfId="0" applyNumberFormat="1" applyFont="1" applyFill="1" applyBorder="1" applyAlignment="1" applyProtection="1">
      <alignment horizontal="center"/>
      <protection locked="0"/>
    </xf>
    <xf numFmtId="0" fontId="19" fillId="10" borderId="12" xfId="0" applyFont="1" applyFill="1" applyBorder="1" applyAlignment="1" applyProtection="1">
      <alignment horizontal="center" vertical="center" wrapText="1"/>
      <protection locked="0"/>
    </xf>
    <xf numFmtId="4" fontId="19" fillId="10" borderId="12" xfId="0" applyNumberFormat="1" applyFont="1" applyFill="1" applyBorder="1" applyAlignment="1" applyProtection="1">
      <alignment horizontal="center" vertical="center"/>
      <protection locked="0"/>
    </xf>
    <xf numFmtId="0" fontId="19" fillId="4" borderId="26" xfId="0" applyFont="1" applyFill="1" applyBorder="1" applyAlignment="1" applyProtection="1">
      <alignment horizontal="center"/>
    </xf>
    <xf numFmtId="0" fontId="19" fillId="4" borderId="13" xfId="0" applyFont="1" applyFill="1" applyBorder="1" applyAlignment="1" applyProtection="1">
      <alignment horizontal="center"/>
    </xf>
    <xf numFmtId="0" fontId="19" fillId="4" borderId="26" xfId="0" applyFont="1" applyFill="1" applyBorder="1" applyAlignment="1" applyProtection="1">
      <alignment horizontal="center"/>
      <protection locked="0"/>
    </xf>
    <xf numFmtId="0" fontId="19" fillId="4" borderId="13" xfId="0" applyFont="1" applyFill="1" applyBorder="1" applyAlignment="1" applyProtection="1">
      <alignment horizontal="center"/>
      <protection locked="0"/>
    </xf>
    <xf numFmtId="0" fontId="19" fillId="4" borderId="26" xfId="0" applyFont="1" applyFill="1" applyBorder="1" applyAlignment="1" applyProtection="1">
      <alignment horizontal="center"/>
      <protection locked="0"/>
    </xf>
    <xf numFmtId="0" fontId="19" fillId="4" borderId="13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79664</xdr:colOff>
      <xdr:row>1</xdr:row>
      <xdr:rowOff>52531</xdr:rowOff>
    </xdr:from>
    <xdr:to>
      <xdr:col>2</xdr:col>
      <xdr:colOff>632113</xdr:colOff>
      <xdr:row>4</xdr:row>
      <xdr:rowOff>88514</xdr:rowOff>
    </xdr:to>
    <xdr:pic>
      <xdr:nvPicPr>
        <xdr:cNvPr id="2" name="Image 1" descr="Nouvelle image blanc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214456"/>
          <a:ext cx="1295399" cy="512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79664</xdr:colOff>
      <xdr:row>1</xdr:row>
      <xdr:rowOff>52531</xdr:rowOff>
    </xdr:from>
    <xdr:to>
      <xdr:col>2</xdr:col>
      <xdr:colOff>632113</xdr:colOff>
      <xdr:row>4</xdr:row>
      <xdr:rowOff>88514</xdr:rowOff>
    </xdr:to>
    <xdr:pic>
      <xdr:nvPicPr>
        <xdr:cNvPr id="2" name="Image 1" descr="Nouvelle image blanc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214456"/>
          <a:ext cx="1295399" cy="512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79664</xdr:colOff>
      <xdr:row>1</xdr:row>
      <xdr:rowOff>52531</xdr:rowOff>
    </xdr:from>
    <xdr:to>
      <xdr:col>2</xdr:col>
      <xdr:colOff>632113</xdr:colOff>
      <xdr:row>4</xdr:row>
      <xdr:rowOff>53878</xdr:rowOff>
    </xdr:to>
    <xdr:pic>
      <xdr:nvPicPr>
        <xdr:cNvPr id="2" name="Image 1" descr="Nouvelle image blanc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214456"/>
          <a:ext cx="1295399" cy="512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79664</xdr:colOff>
      <xdr:row>1</xdr:row>
      <xdr:rowOff>52531</xdr:rowOff>
    </xdr:from>
    <xdr:to>
      <xdr:col>2</xdr:col>
      <xdr:colOff>632113</xdr:colOff>
      <xdr:row>4</xdr:row>
      <xdr:rowOff>53878</xdr:rowOff>
    </xdr:to>
    <xdr:pic>
      <xdr:nvPicPr>
        <xdr:cNvPr id="2" name="Image 1" descr="Nouvelle image blanc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214456"/>
          <a:ext cx="1295399" cy="515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79664</xdr:colOff>
      <xdr:row>1</xdr:row>
      <xdr:rowOff>52531</xdr:rowOff>
    </xdr:from>
    <xdr:to>
      <xdr:col>2</xdr:col>
      <xdr:colOff>632113</xdr:colOff>
      <xdr:row>4</xdr:row>
      <xdr:rowOff>53878</xdr:rowOff>
    </xdr:to>
    <xdr:pic>
      <xdr:nvPicPr>
        <xdr:cNvPr id="2" name="Image 1" descr="Nouvelle image blanc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214456"/>
          <a:ext cx="1295399" cy="515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112568</xdr:colOff>
      <xdr:row>30</xdr:row>
      <xdr:rowOff>181840</xdr:rowOff>
    </xdr:from>
    <xdr:to>
      <xdr:col>16</xdr:col>
      <xdr:colOff>38100</xdr:colOff>
      <xdr:row>36</xdr:row>
      <xdr:rowOff>188767</xdr:rowOff>
    </xdr:to>
    <xdr:sp macro="" textlink="">
      <xdr:nvSpPr>
        <xdr:cNvPr id="2" name="ZoneTexte 1"/>
        <xdr:cNvSpPr txBox="1"/>
      </xdr:nvSpPr>
      <xdr:spPr>
        <a:xfrm>
          <a:off x="5697682" y="5368635"/>
          <a:ext cx="3181350" cy="1123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je voudrai recopier les données des tableaux chèues des 07 recettes dans la feuille S Global par ordre (S1, S2, S3,</a:t>
          </a:r>
          <a:r>
            <a:rPr lang="fr-FR" sz="1100" baseline="0"/>
            <a:t> S3, </a:t>
          </a:r>
          <a:r>
            <a:rPr lang="fr-FR" sz="1100"/>
            <a:t>……etc) </a:t>
          </a:r>
        </a:p>
      </xdr:txBody>
    </xdr:sp>
    <xdr:clientData/>
  </xdr:twoCellAnchor>
  <xdr:twoCellAnchor>
    <xdr:from>
      <xdr:col>13</xdr:col>
      <xdr:colOff>0</xdr:colOff>
      <xdr:row>22</xdr:row>
      <xdr:rowOff>0</xdr:rowOff>
    </xdr:from>
    <xdr:to>
      <xdr:col>14</xdr:col>
      <xdr:colOff>600075</xdr:colOff>
      <xdr:row>23</xdr:row>
      <xdr:rowOff>85725</xdr:rowOff>
    </xdr:to>
    <xdr:sp macro="" textlink="">
      <xdr:nvSpPr>
        <xdr:cNvPr id="3" name="Rectangle 2"/>
        <xdr:cNvSpPr/>
      </xdr:nvSpPr>
      <xdr:spPr>
        <a:xfrm>
          <a:off x="6554932" y="3723409"/>
          <a:ext cx="1362075" cy="2762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Récap</a:t>
          </a:r>
        </a:p>
      </xdr:txBody>
    </xdr:sp>
    <xdr:clientData/>
  </xdr:twoCellAnchor>
  <xdr:twoCellAnchor>
    <xdr:from>
      <xdr:col>8</xdr:col>
      <xdr:colOff>25977</xdr:colOff>
      <xdr:row>28</xdr:row>
      <xdr:rowOff>121228</xdr:rowOff>
    </xdr:from>
    <xdr:to>
      <xdr:col>10</xdr:col>
      <xdr:colOff>103909</xdr:colOff>
      <xdr:row>32</xdr:row>
      <xdr:rowOff>173183</xdr:rowOff>
    </xdr:to>
    <xdr:cxnSp macro="">
      <xdr:nvCxnSpPr>
        <xdr:cNvPr id="5" name="Connecteur droit avec flèche 4"/>
        <xdr:cNvCxnSpPr/>
      </xdr:nvCxnSpPr>
      <xdr:spPr>
        <a:xfrm flipH="1" flipV="1">
          <a:off x="4762500" y="4771160"/>
          <a:ext cx="926523" cy="77931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17319</xdr:colOff>
      <xdr:row>30</xdr:row>
      <xdr:rowOff>95251</xdr:rowOff>
    </xdr:from>
    <xdr:to>
      <xdr:col>10</xdr:col>
      <xdr:colOff>86590</xdr:colOff>
      <xdr:row>33</xdr:row>
      <xdr:rowOff>86591</xdr:rowOff>
    </xdr:to>
    <xdr:cxnSp macro="">
      <xdr:nvCxnSpPr>
        <xdr:cNvPr id="6" name="Connecteur droit avec flèche 5"/>
        <xdr:cNvCxnSpPr/>
      </xdr:nvCxnSpPr>
      <xdr:spPr>
        <a:xfrm flipH="1" flipV="1">
          <a:off x="2407228" y="5108865"/>
          <a:ext cx="3264476" cy="536862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666751</xdr:colOff>
      <xdr:row>33</xdr:row>
      <xdr:rowOff>176212</xdr:rowOff>
    </xdr:from>
    <xdr:to>
      <xdr:col>10</xdr:col>
      <xdr:colOff>112568</xdr:colOff>
      <xdr:row>39</xdr:row>
      <xdr:rowOff>77932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>
          <a:off x="2355274" y="5735348"/>
          <a:ext cx="3342408" cy="984107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25977</xdr:colOff>
      <xdr:row>35</xdr:row>
      <xdr:rowOff>121228</xdr:rowOff>
    </xdr:from>
    <xdr:to>
      <xdr:col>10</xdr:col>
      <xdr:colOff>103909</xdr:colOff>
      <xdr:row>39</xdr:row>
      <xdr:rowOff>51955</xdr:rowOff>
    </xdr:to>
    <xdr:cxnSp macro="">
      <xdr:nvCxnSpPr>
        <xdr:cNvPr id="12" name="Connecteur droit avec flèche 11"/>
        <xdr:cNvCxnSpPr/>
      </xdr:nvCxnSpPr>
      <xdr:spPr>
        <a:xfrm flipH="1">
          <a:off x="4762500" y="6026728"/>
          <a:ext cx="926523" cy="6667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15"/>
  <sheetViews>
    <sheetView showGridLines="0" topLeftCell="A10" zoomScale="110" zoomScaleNormal="110" workbookViewId="0">
      <selection activeCell="B12" sqref="B12:D12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4" t="s">
        <v>57</v>
      </c>
      <c r="G34" s="215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7">
    <mergeCell ref="F43:G43"/>
    <mergeCell ref="B43:C43"/>
    <mergeCell ref="B12:D12"/>
    <mergeCell ref="F12:H12"/>
    <mergeCell ref="B25:C25"/>
    <mergeCell ref="F25:G25"/>
    <mergeCell ref="B34:C3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15"/>
  <sheetViews>
    <sheetView showGridLines="0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115"/>
  <sheetViews>
    <sheetView showGridLines="0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15"/>
  <sheetViews>
    <sheetView showGridLines="0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T115"/>
  <sheetViews>
    <sheetView showGridLines="0" topLeftCell="A7" zoomScale="110" zoomScaleNormal="110" workbookViewId="0">
      <selection activeCell="A7"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T115"/>
  <sheetViews>
    <sheetView showGridLines="0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T115"/>
  <sheetViews>
    <sheetView showGridLines="0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15"/>
  <sheetViews>
    <sheetView showGridLines="0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T115"/>
  <sheetViews>
    <sheetView showGridLines="0" topLeftCell="A4" zoomScale="110" zoomScaleNormal="110" workbookViewId="0">
      <selection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15"/>
  <sheetViews>
    <sheetView showGridLines="0" topLeftCell="A25" zoomScale="110" zoomScaleNormal="110" workbookViewId="0">
      <selection activeCell="A31" sqref="A1:XFD1048576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146"/>
      <c r="O25" s="14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146"/>
      <c r="O26" s="14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146"/>
      <c r="O27" s="14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146"/>
      <c r="O28" s="14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8">
    <mergeCell ref="B43:C43"/>
    <mergeCell ref="F43:G43"/>
    <mergeCell ref="B34:C34"/>
    <mergeCell ref="F34:G34"/>
    <mergeCell ref="B25:C25"/>
    <mergeCell ref="F25:G25"/>
    <mergeCell ref="B12:D12"/>
    <mergeCell ref="F12:H12"/>
  </mergeCells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T115"/>
  <sheetViews>
    <sheetView topLeftCell="A91" zoomScale="110" zoomScaleNormal="110" workbookViewId="0">
      <selection activeCell="P115" activeCellId="33" sqref="B14:D25 F14:H25 J25 H34 D34 D43 H43 G45:H45 I53:K53 I56:J56 P14:P25 P27 T14:T25 T27 T32:T43 T45 P32:P43 P45 T49:T60 T62 P49:P60 P62 T67:T78 T80 P67:P78 P80 T84:T95 T97 P84:P95 P97 T102:T113 T115 P102:P113 P115"/>
    </sheetView>
  </sheetViews>
  <sheetFormatPr baseColWidth="10" defaultRowHeight="12"/>
  <cols>
    <col min="1" max="1" width="4" style="20" customWidth="1"/>
    <col min="2" max="2" width="11.140625" style="20" customWidth="1"/>
    <col min="3" max="3" width="10.140625" style="20" customWidth="1"/>
    <col min="4" max="4" width="10.5703125" style="20" customWidth="1"/>
    <col min="5" max="5" width="2.42578125" style="47" customWidth="1"/>
    <col min="6" max="6" width="12.140625" style="20" customWidth="1"/>
    <col min="7" max="8" width="10.28515625" style="20" customWidth="1"/>
    <col min="9" max="9" width="1.28515625" style="20" customWidth="1"/>
    <col min="10" max="10" width="11.42578125" style="20"/>
    <col min="11" max="11" width="10" style="20" customWidth="1"/>
    <col min="12" max="12" width="1.28515625" style="20" customWidth="1"/>
    <col min="13" max="13" width="3.28515625" style="20" customWidth="1"/>
    <col min="14" max="16" width="11.42578125" style="20"/>
    <col min="17" max="17" width="2.5703125" style="20" customWidth="1"/>
    <col min="18" max="16384" width="11.42578125" style="20"/>
  </cols>
  <sheetData>
    <row r="1" spans="1:20" ht="12.75" thickBot="1">
      <c r="A1" s="16"/>
      <c r="B1" s="17"/>
      <c r="C1" s="17"/>
      <c r="D1" s="17"/>
      <c r="E1" s="18"/>
      <c r="F1" s="17"/>
      <c r="G1" s="17"/>
      <c r="H1" s="17"/>
      <c r="I1" s="17"/>
      <c r="J1" s="17"/>
      <c r="K1" s="17"/>
      <c r="L1" s="19"/>
    </row>
    <row r="2" spans="1:20" ht="12.75" customHeight="1">
      <c r="A2" s="21"/>
      <c r="B2" s="88"/>
      <c r="C2" s="89"/>
      <c r="D2" s="94" t="s">
        <v>26</v>
      </c>
      <c r="E2" s="95"/>
      <c r="F2" s="95"/>
      <c r="G2" s="95"/>
      <c r="H2" s="95"/>
      <c r="I2" s="96"/>
      <c r="J2" s="22" t="s">
        <v>0</v>
      </c>
      <c r="K2" s="23"/>
      <c r="L2" s="24"/>
    </row>
    <row r="3" spans="1:20" ht="12.75" customHeight="1">
      <c r="A3" s="21"/>
      <c r="B3" s="90"/>
      <c r="C3" s="91"/>
      <c r="D3" s="97"/>
      <c r="E3" s="98"/>
      <c r="F3" s="98"/>
      <c r="G3" s="98"/>
      <c r="H3" s="98"/>
      <c r="I3" s="99"/>
      <c r="J3" s="13" t="s">
        <v>35</v>
      </c>
      <c r="K3" s="14"/>
      <c r="L3" s="14"/>
    </row>
    <row r="4" spans="1:20" ht="12" customHeight="1" thickBot="1">
      <c r="A4" s="21"/>
      <c r="B4" s="90"/>
      <c r="C4" s="91"/>
      <c r="D4" s="97"/>
      <c r="E4" s="98"/>
      <c r="F4" s="98"/>
      <c r="G4" s="98"/>
      <c r="H4" s="98"/>
      <c r="I4" s="99"/>
      <c r="J4" s="13" t="s">
        <v>36</v>
      </c>
      <c r="K4" s="14"/>
      <c r="L4" s="14"/>
    </row>
    <row r="5" spans="1:20" ht="14.25" customHeight="1" thickBot="1">
      <c r="A5" s="21"/>
      <c r="B5" s="92"/>
      <c r="C5" s="93"/>
      <c r="D5" s="100"/>
      <c r="E5" s="101"/>
      <c r="F5" s="101"/>
      <c r="G5" s="101"/>
      <c r="H5" s="101"/>
      <c r="I5" s="102"/>
      <c r="J5" s="15" t="s">
        <v>1</v>
      </c>
      <c r="K5" s="25"/>
      <c r="L5" s="14"/>
      <c r="N5" s="1"/>
      <c r="O5" s="103" t="s">
        <v>40</v>
      </c>
      <c r="P5" s="104"/>
      <c r="Q5" s="104"/>
      <c r="R5" s="104"/>
      <c r="S5" s="105"/>
      <c r="T5" s="1"/>
    </row>
    <row r="6" spans="1:20" ht="15" customHeight="1">
      <c r="A6" s="21"/>
      <c r="B6" s="112" t="s">
        <v>34</v>
      </c>
      <c r="C6" s="112"/>
      <c r="D6" s="112"/>
      <c r="E6" s="112"/>
      <c r="F6" s="112"/>
      <c r="G6" s="112"/>
      <c r="H6" s="112"/>
      <c r="I6" s="112"/>
      <c r="J6" s="112"/>
      <c r="K6" s="112"/>
      <c r="L6" s="26"/>
      <c r="N6" s="1"/>
      <c r="O6" s="106"/>
      <c r="P6" s="107"/>
      <c r="Q6" s="107"/>
      <c r="R6" s="107"/>
      <c r="S6" s="108"/>
      <c r="T6" s="1"/>
    </row>
    <row r="7" spans="1:20" ht="13.5" thickBot="1">
      <c r="A7" s="2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26"/>
      <c r="N7" s="1"/>
      <c r="O7" s="109"/>
      <c r="P7" s="110"/>
      <c r="Q7" s="110"/>
      <c r="R7" s="110"/>
      <c r="S7" s="111"/>
      <c r="T7" s="1"/>
    </row>
    <row r="8" spans="1:20" ht="10.5" customHeight="1">
      <c r="A8" s="21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26"/>
      <c r="N8" s="1"/>
      <c r="O8" s="1"/>
      <c r="P8" s="1"/>
      <c r="Q8" s="1"/>
      <c r="R8" s="1"/>
      <c r="S8" s="1"/>
      <c r="T8" s="1"/>
    </row>
    <row r="9" spans="1:20" ht="12" hidden="1" customHeight="1">
      <c r="A9" s="21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26"/>
      <c r="N9" s="1"/>
      <c r="O9" s="1"/>
      <c r="P9" s="1"/>
      <c r="Q9" s="1"/>
      <c r="R9" s="1"/>
      <c r="S9" s="1"/>
      <c r="T9" s="1"/>
    </row>
    <row r="10" spans="1:20" ht="3.75" customHeight="1" thickBot="1">
      <c r="A10" s="21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26"/>
      <c r="N10" s="1"/>
      <c r="O10" s="1"/>
      <c r="P10" s="1"/>
      <c r="Q10" s="1"/>
      <c r="R10" s="1"/>
      <c r="S10" s="1"/>
      <c r="T10" s="1"/>
    </row>
    <row r="11" spans="1:20" ht="13.5" thickBot="1">
      <c r="A11" s="21"/>
      <c r="B11" s="113" t="s">
        <v>2</v>
      </c>
      <c r="C11" s="114"/>
      <c r="D11" s="114"/>
      <c r="E11" s="115"/>
      <c r="F11" s="114"/>
      <c r="G11" s="114"/>
      <c r="H11" s="114"/>
      <c r="I11" s="115"/>
      <c r="J11" s="114"/>
      <c r="K11" s="116"/>
      <c r="L11" s="27"/>
      <c r="N11" s="1"/>
      <c r="O11" s="1"/>
      <c r="P11" s="1"/>
      <c r="Q11" s="1"/>
      <c r="R11" s="1"/>
      <c r="S11" s="1"/>
      <c r="T11" s="1"/>
    </row>
    <row r="12" spans="1:20">
      <c r="A12" s="21"/>
      <c r="B12" s="86" t="s">
        <v>3</v>
      </c>
      <c r="C12" s="86"/>
      <c r="D12" s="86"/>
      <c r="E12" s="28"/>
      <c r="F12" s="86" t="s">
        <v>4</v>
      </c>
      <c r="G12" s="86"/>
      <c r="H12" s="86"/>
      <c r="I12" s="29"/>
      <c r="J12" s="86" t="s">
        <v>37</v>
      </c>
      <c r="K12" s="86"/>
      <c r="L12" s="30"/>
      <c r="N12" s="87" t="s">
        <v>41</v>
      </c>
      <c r="O12" s="87"/>
      <c r="P12" s="87"/>
      <c r="Q12" s="2"/>
      <c r="R12" s="87" t="s">
        <v>42</v>
      </c>
      <c r="S12" s="87"/>
      <c r="T12" s="87"/>
    </row>
    <row r="13" spans="1:20" ht="16.5" customHeight="1">
      <c r="A13" s="21"/>
      <c r="B13" s="31" t="s">
        <v>5</v>
      </c>
      <c r="C13" s="32" t="s">
        <v>29</v>
      </c>
      <c r="D13" s="32" t="s">
        <v>6</v>
      </c>
      <c r="E13" s="29"/>
      <c r="F13" s="31" t="s">
        <v>5</v>
      </c>
      <c r="G13" s="32" t="s">
        <v>29</v>
      </c>
      <c r="H13" s="32" t="s">
        <v>6</v>
      </c>
      <c r="I13" s="29"/>
      <c r="J13" s="32" t="s">
        <v>6</v>
      </c>
      <c r="K13" s="31" t="s">
        <v>39</v>
      </c>
      <c r="L13" s="33"/>
      <c r="N13" s="3" t="s">
        <v>43</v>
      </c>
      <c r="O13" s="4" t="s">
        <v>44</v>
      </c>
      <c r="P13" s="4" t="s">
        <v>6</v>
      </c>
      <c r="Q13" s="2"/>
      <c r="R13" s="3" t="s">
        <v>43</v>
      </c>
      <c r="S13" s="4" t="s">
        <v>44</v>
      </c>
      <c r="T13" s="4" t="s">
        <v>6</v>
      </c>
    </row>
    <row r="14" spans="1:20">
      <c r="A14" s="21"/>
      <c r="B14" s="74">
        <v>2000</v>
      </c>
      <c r="C14" s="75">
        <f>O14+O32+O49+O67+O84+O102</f>
        <v>0</v>
      </c>
      <c r="D14" s="74">
        <f>C14*B14</f>
        <v>0</v>
      </c>
      <c r="E14" s="36"/>
      <c r="F14" s="74">
        <v>2000</v>
      </c>
      <c r="G14" s="75">
        <f>S14+S32+S49+S67+S84+S102</f>
        <v>0</v>
      </c>
      <c r="H14" s="74">
        <f>F14*G14</f>
        <v>0</v>
      </c>
      <c r="I14" s="29"/>
      <c r="J14" s="37">
        <v>0</v>
      </c>
      <c r="K14" s="34"/>
      <c r="L14" s="38"/>
      <c r="N14" s="5">
        <v>2000</v>
      </c>
      <c r="O14" s="6"/>
      <c r="P14" s="80">
        <f>N14*O14</f>
        <v>0</v>
      </c>
      <c r="Q14" s="2"/>
      <c r="R14" s="5">
        <v>2000</v>
      </c>
      <c r="S14" s="6"/>
      <c r="T14" s="80">
        <f>R14*S14</f>
        <v>0</v>
      </c>
    </row>
    <row r="15" spans="1:20">
      <c r="A15" s="21"/>
      <c r="B15" s="76">
        <v>1000</v>
      </c>
      <c r="C15" s="75">
        <f>O15+O33+O50+O68+O85+O103</f>
        <v>0</v>
      </c>
      <c r="D15" s="77">
        <f>C15*B15</f>
        <v>0</v>
      </c>
      <c r="E15" s="29"/>
      <c r="F15" s="76">
        <v>1000</v>
      </c>
      <c r="G15" s="75">
        <f t="shared" ref="G15:G24" si="0">S15+S33+S50+S68+S85+S103</f>
        <v>0</v>
      </c>
      <c r="H15" s="77">
        <f>G15*F15</f>
        <v>0</v>
      </c>
      <c r="I15" s="29"/>
      <c r="J15" s="37">
        <v>0</v>
      </c>
      <c r="K15" s="37"/>
      <c r="L15" s="40"/>
      <c r="N15" s="8">
        <v>1000</v>
      </c>
      <c r="O15" s="6"/>
      <c r="P15" s="80">
        <f t="shared" ref="P15:P24" si="1">N15*O15</f>
        <v>0</v>
      </c>
      <c r="Q15" s="2"/>
      <c r="R15" s="8">
        <v>1000</v>
      </c>
      <c r="S15" s="6"/>
      <c r="T15" s="80">
        <f t="shared" ref="T15:T24" si="2">R15*S15</f>
        <v>0</v>
      </c>
    </row>
    <row r="16" spans="1:20">
      <c r="A16" s="21"/>
      <c r="B16" s="76">
        <v>500</v>
      </c>
      <c r="C16" s="75">
        <f t="shared" ref="C16:C24" si="3">O16+O34+O51+O69+O86+O104</f>
        <v>0</v>
      </c>
      <c r="D16" s="77">
        <f t="shared" ref="D16:D24" si="4">C16*B16</f>
        <v>0</v>
      </c>
      <c r="E16" s="29"/>
      <c r="F16" s="76">
        <v>500</v>
      </c>
      <c r="G16" s="75">
        <f t="shared" si="0"/>
        <v>0</v>
      </c>
      <c r="H16" s="77">
        <f t="shared" ref="H16:H24" si="5">G16*F16</f>
        <v>0</v>
      </c>
      <c r="I16" s="29"/>
      <c r="J16" s="37">
        <v>0</v>
      </c>
      <c r="K16" s="37"/>
      <c r="L16" s="40"/>
      <c r="N16" s="8">
        <v>500</v>
      </c>
      <c r="O16" s="6"/>
      <c r="P16" s="80">
        <f t="shared" si="1"/>
        <v>0</v>
      </c>
      <c r="Q16" s="2"/>
      <c r="R16" s="8">
        <v>500</v>
      </c>
      <c r="S16" s="6"/>
      <c r="T16" s="80">
        <f t="shared" si="2"/>
        <v>0</v>
      </c>
    </row>
    <row r="17" spans="1:20">
      <c r="A17" s="21"/>
      <c r="B17" s="76">
        <v>200</v>
      </c>
      <c r="C17" s="75">
        <f t="shared" si="3"/>
        <v>0</v>
      </c>
      <c r="D17" s="77">
        <f t="shared" si="4"/>
        <v>0</v>
      </c>
      <c r="E17" s="29"/>
      <c r="F17" s="76">
        <v>200</v>
      </c>
      <c r="G17" s="75">
        <f t="shared" si="0"/>
        <v>0</v>
      </c>
      <c r="H17" s="77">
        <f t="shared" si="5"/>
        <v>0</v>
      </c>
      <c r="I17" s="29"/>
      <c r="J17" s="37">
        <v>0</v>
      </c>
      <c r="K17" s="37"/>
      <c r="L17" s="40"/>
      <c r="N17" s="8">
        <v>200</v>
      </c>
      <c r="O17" s="6"/>
      <c r="P17" s="80">
        <f t="shared" si="1"/>
        <v>0</v>
      </c>
      <c r="Q17" s="2"/>
      <c r="R17" s="8">
        <v>200</v>
      </c>
      <c r="S17" s="6"/>
      <c r="T17" s="80">
        <f t="shared" si="2"/>
        <v>0</v>
      </c>
    </row>
    <row r="18" spans="1:20">
      <c r="A18" s="21"/>
      <c r="B18" s="76">
        <v>100</v>
      </c>
      <c r="C18" s="75">
        <f t="shared" si="3"/>
        <v>0</v>
      </c>
      <c r="D18" s="77">
        <f t="shared" si="4"/>
        <v>0</v>
      </c>
      <c r="E18" s="29"/>
      <c r="F18" s="76">
        <v>100</v>
      </c>
      <c r="G18" s="75">
        <f t="shared" si="0"/>
        <v>0</v>
      </c>
      <c r="H18" s="77">
        <f t="shared" si="5"/>
        <v>0</v>
      </c>
      <c r="I18" s="29"/>
      <c r="J18" s="37">
        <v>0</v>
      </c>
      <c r="K18" s="37"/>
      <c r="L18" s="40"/>
      <c r="N18" s="8">
        <v>100</v>
      </c>
      <c r="O18" s="6"/>
      <c r="P18" s="80">
        <f t="shared" si="1"/>
        <v>0</v>
      </c>
      <c r="Q18" s="2"/>
      <c r="R18" s="8">
        <v>100</v>
      </c>
      <c r="S18" s="6"/>
      <c r="T18" s="80">
        <f t="shared" si="2"/>
        <v>0</v>
      </c>
    </row>
    <row r="19" spans="1:20">
      <c r="A19" s="21"/>
      <c r="B19" s="76">
        <v>50</v>
      </c>
      <c r="C19" s="75">
        <f t="shared" si="3"/>
        <v>0</v>
      </c>
      <c r="D19" s="77">
        <f t="shared" si="4"/>
        <v>0</v>
      </c>
      <c r="E19" s="29"/>
      <c r="F19" s="76">
        <v>50</v>
      </c>
      <c r="G19" s="75">
        <f t="shared" si="0"/>
        <v>0</v>
      </c>
      <c r="H19" s="77">
        <f t="shared" si="5"/>
        <v>0</v>
      </c>
      <c r="I19" s="29"/>
      <c r="J19" s="37">
        <v>0</v>
      </c>
      <c r="K19" s="37"/>
      <c r="L19" s="40"/>
      <c r="N19" s="8">
        <v>50</v>
      </c>
      <c r="O19" s="6"/>
      <c r="P19" s="80">
        <f t="shared" si="1"/>
        <v>0</v>
      </c>
      <c r="Q19" s="2"/>
      <c r="R19" s="8">
        <v>50</v>
      </c>
      <c r="S19" s="6"/>
      <c r="T19" s="80">
        <f t="shared" si="2"/>
        <v>0</v>
      </c>
    </row>
    <row r="20" spans="1:20">
      <c r="A20" s="21"/>
      <c r="B20" s="76">
        <v>20</v>
      </c>
      <c r="C20" s="75">
        <f t="shared" si="3"/>
        <v>0</v>
      </c>
      <c r="D20" s="77">
        <f t="shared" si="4"/>
        <v>0</v>
      </c>
      <c r="E20" s="29"/>
      <c r="F20" s="76">
        <v>20</v>
      </c>
      <c r="G20" s="75">
        <f t="shared" si="0"/>
        <v>0</v>
      </c>
      <c r="H20" s="77">
        <f t="shared" si="5"/>
        <v>0</v>
      </c>
      <c r="I20" s="29"/>
      <c r="J20" s="37">
        <v>0</v>
      </c>
      <c r="K20" s="37"/>
      <c r="L20" s="40"/>
      <c r="N20" s="8">
        <v>20</v>
      </c>
      <c r="O20" s="6"/>
      <c r="P20" s="80">
        <f t="shared" si="1"/>
        <v>0</v>
      </c>
      <c r="Q20" s="2"/>
      <c r="R20" s="8">
        <v>20</v>
      </c>
      <c r="S20" s="6"/>
      <c r="T20" s="80">
        <f t="shared" si="2"/>
        <v>0</v>
      </c>
    </row>
    <row r="21" spans="1:20">
      <c r="A21" s="21"/>
      <c r="B21" s="76">
        <v>10</v>
      </c>
      <c r="C21" s="75">
        <f t="shared" si="3"/>
        <v>0</v>
      </c>
      <c r="D21" s="77">
        <f t="shared" si="4"/>
        <v>0</v>
      </c>
      <c r="E21" s="29"/>
      <c r="F21" s="76">
        <v>10</v>
      </c>
      <c r="G21" s="75">
        <f t="shared" si="0"/>
        <v>0</v>
      </c>
      <c r="H21" s="77">
        <f t="shared" si="5"/>
        <v>0</v>
      </c>
      <c r="I21" s="29"/>
      <c r="J21" s="37">
        <v>0</v>
      </c>
      <c r="K21" s="37"/>
      <c r="L21" s="40"/>
      <c r="N21" s="8">
        <v>10</v>
      </c>
      <c r="O21" s="6"/>
      <c r="P21" s="80">
        <f t="shared" si="1"/>
        <v>0</v>
      </c>
      <c r="Q21" s="2"/>
      <c r="R21" s="8">
        <v>10</v>
      </c>
      <c r="S21" s="6"/>
      <c r="T21" s="80">
        <f t="shared" si="2"/>
        <v>0</v>
      </c>
    </row>
    <row r="22" spans="1:20">
      <c r="A22" s="21"/>
      <c r="B22" s="76">
        <v>5</v>
      </c>
      <c r="C22" s="75">
        <f t="shared" si="3"/>
        <v>0</v>
      </c>
      <c r="D22" s="77">
        <f t="shared" si="4"/>
        <v>0</v>
      </c>
      <c r="E22" s="29"/>
      <c r="F22" s="76">
        <v>5</v>
      </c>
      <c r="G22" s="75">
        <f t="shared" si="0"/>
        <v>0</v>
      </c>
      <c r="H22" s="77">
        <f t="shared" si="5"/>
        <v>0</v>
      </c>
      <c r="I22" s="29"/>
      <c r="J22" s="37">
        <v>0</v>
      </c>
      <c r="K22" s="37"/>
      <c r="L22" s="40"/>
      <c r="N22" s="8">
        <v>5</v>
      </c>
      <c r="O22" s="6"/>
      <c r="P22" s="80">
        <f t="shared" si="1"/>
        <v>0</v>
      </c>
      <c r="Q22" s="2"/>
      <c r="R22" s="8">
        <v>5</v>
      </c>
      <c r="S22" s="6"/>
      <c r="T22" s="80">
        <f t="shared" si="2"/>
        <v>0</v>
      </c>
    </row>
    <row r="23" spans="1:20">
      <c r="A23" s="21"/>
      <c r="B23" s="76">
        <v>2</v>
      </c>
      <c r="C23" s="75">
        <f t="shared" si="3"/>
        <v>0</v>
      </c>
      <c r="D23" s="77">
        <f t="shared" si="4"/>
        <v>0</v>
      </c>
      <c r="E23" s="29"/>
      <c r="F23" s="76">
        <v>2</v>
      </c>
      <c r="G23" s="75">
        <f t="shared" si="0"/>
        <v>0</v>
      </c>
      <c r="H23" s="77">
        <f t="shared" si="5"/>
        <v>0</v>
      </c>
      <c r="I23" s="29"/>
      <c r="J23" s="37">
        <v>0</v>
      </c>
      <c r="K23" s="37"/>
      <c r="L23" s="40"/>
      <c r="N23" s="8">
        <v>2</v>
      </c>
      <c r="O23" s="6"/>
      <c r="P23" s="80">
        <f t="shared" si="1"/>
        <v>0</v>
      </c>
      <c r="Q23" s="2"/>
      <c r="R23" s="8">
        <v>2</v>
      </c>
      <c r="S23" s="6"/>
      <c r="T23" s="80">
        <f t="shared" si="2"/>
        <v>0</v>
      </c>
    </row>
    <row r="24" spans="1:20">
      <c r="A24" s="21"/>
      <c r="B24" s="76">
        <v>1</v>
      </c>
      <c r="C24" s="75">
        <f t="shared" si="3"/>
        <v>0</v>
      </c>
      <c r="D24" s="77">
        <f t="shared" si="4"/>
        <v>0</v>
      </c>
      <c r="E24" s="29"/>
      <c r="F24" s="76">
        <v>1</v>
      </c>
      <c r="G24" s="75">
        <f t="shared" si="0"/>
        <v>0</v>
      </c>
      <c r="H24" s="77">
        <f t="shared" si="5"/>
        <v>0</v>
      </c>
      <c r="I24" s="29"/>
      <c r="J24" s="37">
        <v>0</v>
      </c>
      <c r="K24" s="37"/>
      <c r="L24" s="40"/>
      <c r="N24" s="8">
        <v>1</v>
      </c>
      <c r="O24" s="6"/>
      <c r="P24" s="80">
        <f t="shared" si="1"/>
        <v>0</v>
      </c>
      <c r="Q24" s="2"/>
      <c r="R24" s="8">
        <v>1</v>
      </c>
      <c r="S24" s="6"/>
      <c r="T24" s="80">
        <f t="shared" si="2"/>
        <v>0</v>
      </c>
    </row>
    <row r="25" spans="1:20">
      <c r="A25" s="21"/>
      <c r="B25" s="85" t="s">
        <v>7</v>
      </c>
      <c r="C25" s="85"/>
      <c r="D25" s="78">
        <f>SUM(D14:D24)</f>
        <v>0</v>
      </c>
      <c r="E25" s="29"/>
      <c r="F25" s="85" t="s">
        <v>12</v>
      </c>
      <c r="G25" s="85"/>
      <c r="H25" s="78">
        <f>SUM(H14:H24)</f>
        <v>0</v>
      </c>
      <c r="I25" s="29"/>
      <c r="J25" s="78">
        <f>SUM(J14:J24)</f>
        <v>0</v>
      </c>
      <c r="K25" s="41"/>
      <c r="L25" s="42"/>
      <c r="N25" s="87" t="s">
        <v>45</v>
      </c>
      <c r="O25" s="87"/>
      <c r="P25" s="81">
        <f>SUM(P14:P24)</f>
        <v>0</v>
      </c>
      <c r="Q25" s="10"/>
      <c r="R25" s="87" t="s">
        <v>45</v>
      </c>
      <c r="S25" s="87"/>
      <c r="T25" s="81">
        <f>SUM(T14:T24)</f>
        <v>0</v>
      </c>
    </row>
    <row r="26" spans="1:20" s="47" customFormat="1" ht="10.5" customHeight="1">
      <c r="A26" s="43"/>
      <c r="B26" s="36"/>
      <c r="C26" s="44"/>
      <c r="D26" s="44"/>
      <c r="E26" s="44"/>
      <c r="F26" s="45"/>
      <c r="G26" s="36"/>
      <c r="H26" s="36"/>
      <c r="I26" s="36"/>
      <c r="J26" s="36"/>
      <c r="K26" s="36"/>
      <c r="L26" s="46"/>
      <c r="N26" s="87" t="s">
        <v>46</v>
      </c>
      <c r="O26" s="87"/>
      <c r="P26" s="11"/>
      <c r="Q26" s="2"/>
      <c r="R26" s="87" t="s">
        <v>46</v>
      </c>
      <c r="S26" s="87"/>
      <c r="T26" s="11"/>
    </row>
    <row r="27" spans="1:20">
      <c r="A27" s="21"/>
      <c r="B27" s="48" t="s">
        <v>9</v>
      </c>
      <c r="C27" s="48" t="s">
        <v>10</v>
      </c>
      <c r="D27" s="49" t="s">
        <v>6</v>
      </c>
      <c r="E27" s="50"/>
      <c r="F27" s="48" t="s">
        <v>9</v>
      </c>
      <c r="G27" s="48" t="s">
        <v>10</v>
      </c>
      <c r="H27" s="49" t="s">
        <v>6</v>
      </c>
      <c r="I27" s="29"/>
      <c r="J27" s="29"/>
      <c r="K27" s="29"/>
      <c r="L27" s="51"/>
      <c r="N27" s="87" t="s">
        <v>20</v>
      </c>
      <c r="O27" s="87"/>
      <c r="P27" s="82">
        <f>P25-P26</f>
        <v>0</v>
      </c>
      <c r="Q27" s="2"/>
      <c r="R27" s="87" t="s">
        <v>20</v>
      </c>
      <c r="S27" s="87"/>
      <c r="T27" s="82">
        <f>T25-T26</f>
        <v>0</v>
      </c>
    </row>
    <row r="28" spans="1:20">
      <c r="A28" s="21"/>
      <c r="B28" s="52"/>
      <c r="C28" s="53"/>
      <c r="D28" s="54">
        <v>0</v>
      </c>
      <c r="E28" s="29"/>
      <c r="F28" s="52"/>
      <c r="G28" s="53"/>
      <c r="H28" s="54">
        <v>0</v>
      </c>
      <c r="I28" s="29"/>
      <c r="J28" s="29"/>
      <c r="K28" s="29"/>
      <c r="L28" s="51"/>
      <c r="N28" s="2"/>
      <c r="O28" s="2"/>
      <c r="P28" s="2"/>
      <c r="Q28" s="2"/>
      <c r="R28" s="2"/>
      <c r="S28" s="2"/>
      <c r="T28" s="2"/>
    </row>
    <row r="29" spans="1:20">
      <c r="A29" s="21"/>
      <c r="B29" s="52"/>
      <c r="C29" s="53"/>
      <c r="D29" s="54">
        <v>0</v>
      </c>
      <c r="E29" s="29"/>
      <c r="F29" s="52"/>
      <c r="G29" s="53"/>
      <c r="H29" s="54">
        <v>0</v>
      </c>
      <c r="I29" s="29"/>
      <c r="J29" s="29"/>
      <c r="K29" s="29"/>
      <c r="L29" s="51"/>
      <c r="N29" s="2"/>
      <c r="O29" s="2"/>
      <c r="P29" s="2"/>
      <c r="Q29" s="2"/>
      <c r="R29" s="2"/>
      <c r="S29" s="2"/>
      <c r="T29" s="2"/>
    </row>
    <row r="30" spans="1:20">
      <c r="A30" s="21"/>
      <c r="B30" s="52"/>
      <c r="C30" s="53"/>
      <c r="D30" s="54">
        <v>0</v>
      </c>
      <c r="E30" s="29"/>
      <c r="F30" s="52"/>
      <c r="G30" s="53"/>
      <c r="H30" s="54">
        <v>0</v>
      </c>
      <c r="I30" s="29"/>
      <c r="J30" s="29"/>
      <c r="K30" s="29"/>
      <c r="L30" s="51"/>
      <c r="N30" s="87" t="s">
        <v>47</v>
      </c>
      <c r="O30" s="87"/>
      <c r="P30" s="87"/>
      <c r="Q30" s="2"/>
      <c r="R30" s="87" t="s">
        <v>48</v>
      </c>
      <c r="S30" s="87"/>
      <c r="T30" s="87"/>
    </row>
    <row r="31" spans="1:20">
      <c r="A31" s="21"/>
      <c r="B31" s="52"/>
      <c r="C31" s="53"/>
      <c r="D31" s="54">
        <v>0</v>
      </c>
      <c r="E31" s="29"/>
      <c r="F31" s="52"/>
      <c r="G31" s="53"/>
      <c r="H31" s="54">
        <v>0</v>
      </c>
      <c r="I31" s="29"/>
      <c r="J31" s="29"/>
      <c r="K31" s="29"/>
      <c r="L31" s="51"/>
      <c r="N31" s="3" t="s">
        <v>43</v>
      </c>
      <c r="O31" s="4" t="s">
        <v>44</v>
      </c>
      <c r="P31" s="4" t="s">
        <v>6</v>
      </c>
      <c r="Q31" s="2"/>
      <c r="R31" s="3" t="s">
        <v>43</v>
      </c>
      <c r="S31" s="4" t="s">
        <v>44</v>
      </c>
      <c r="T31" s="4" t="s">
        <v>6</v>
      </c>
    </row>
    <row r="32" spans="1:20">
      <c r="A32" s="21"/>
      <c r="B32" s="52"/>
      <c r="C32" s="53"/>
      <c r="D32" s="54">
        <v>0</v>
      </c>
      <c r="E32" s="29"/>
      <c r="F32" s="52"/>
      <c r="G32" s="53"/>
      <c r="H32" s="54">
        <v>0</v>
      </c>
      <c r="I32" s="29"/>
      <c r="J32" s="29"/>
      <c r="K32" s="29"/>
      <c r="L32" s="51"/>
      <c r="N32" s="5">
        <v>2000</v>
      </c>
      <c r="O32" s="6"/>
      <c r="P32" s="80">
        <f>N32*O32</f>
        <v>0</v>
      </c>
      <c r="Q32" s="2"/>
      <c r="R32" s="5">
        <v>2000</v>
      </c>
      <c r="S32" s="6"/>
      <c r="T32" s="80">
        <f>R32*S32</f>
        <v>0</v>
      </c>
    </row>
    <row r="33" spans="1:20">
      <c r="A33" s="21"/>
      <c r="B33" s="52"/>
      <c r="C33" s="53"/>
      <c r="D33" s="54">
        <v>0</v>
      </c>
      <c r="E33" s="29"/>
      <c r="F33" s="52"/>
      <c r="G33" s="53"/>
      <c r="H33" s="54">
        <v>0</v>
      </c>
      <c r="I33" s="29"/>
      <c r="J33" s="29"/>
      <c r="K33" s="29"/>
      <c r="L33" s="51"/>
      <c r="N33" s="8">
        <v>1000</v>
      </c>
      <c r="O33" s="6"/>
      <c r="P33" s="80">
        <f t="shared" ref="P33:P42" si="6">N33*O33</f>
        <v>0</v>
      </c>
      <c r="Q33" s="2"/>
      <c r="R33" s="8">
        <v>1000</v>
      </c>
      <c r="S33" s="6"/>
      <c r="T33" s="80">
        <f t="shared" ref="T33:T42" si="7">R33*S33</f>
        <v>0</v>
      </c>
    </row>
    <row r="34" spans="1:20">
      <c r="A34" s="21"/>
      <c r="B34" s="84" t="s">
        <v>11</v>
      </c>
      <c r="C34" s="84"/>
      <c r="D34" s="78">
        <f>SUM(D28:D33)</f>
        <v>0</v>
      </c>
      <c r="E34" s="55"/>
      <c r="F34" s="84" t="s">
        <v>32</v>
      </c>
      <c r="G34" s="84"/>
      <c r="H34" s="78">
        <f>SUM(H28:H33)</f>
        <v>0</v>
      </c>
      <c r="I34" s="29"/>
      <c r="J34" s="29"/>
      <c r="K34" s="29"/>
      <c r="L34" s="51"/>
      <c r="N34" s="8">
        <v>500</v>
      </c>
      <c r="O34" s="6"/>
      <c r="P34" s="80">
        <f t="shared" si="6"/>
        <v>0</v>
      </c>
      <c r="Q34" s="2"/>
      <c r="R34" s="8">
        <v>500</v>
      </c>
      <c r="S34" s="6"/>
      <c r="T34" s="80">
        <f t="shared" si="7"/>
        <v>0</v>
      </c>
    </row>
    <row r="35" spans="1:20" ht="12.75" customHeight="1">
      <c r="A35" s="21"/>
      <c r="B35" s="44"/>
      <c r="C35" s="44"/>
      <c r="D35" s="56"/>
      <c r="E35" s="55"/>
      <c r="F35" s="44"/>
      <c r="G35" s="44"/>
      <c r="H35" s="56"/>
      <c r="I35" s="36"/>
      <c r="J35" s="29"/>
      <c r="K35" s="29"/>
      <c r="L35" s="51"/>
      <c r="N35" s="8">
        <v>200</v>
      </c>
      <c r="O35" s="6"/>
      <c r="P35" s="80">
        <f t="shared" si="6"/>
        <v>0</v>
      </c>
      <c r="Q35" s="2"/>
      <c r="R35" s="8">
        <v>200</v>
      </c>
      <c r="S35" s="6"/>
      <c r="T35" s="80">
        <f t="shared" si="7"/>
        <v>0</v>
      </c>
    </row>
    <row r="36" spans="1:20" ht="15" customHeight="1">
      <c r="A36" s="21"/>
      <c r="B36" s="31" t="s">
        <v>30</v>
      </c>
      <c r="C36" s="31" t="s">
        <v>31</v>
      </c>
      <c r="D36" s="57" t="s">
        <v>6</v>
      </c>
      <c r="E36" s="29"/>
      <c r="F36" s="31" t="s">
        <v>30</v>
      </c>
      <c r="G36" s="32" t="s">
        <v>31</v>
      </c>
      <c r="H36" s="57" t="s">
        <v>6</v>
      </c>
      <c r="I36" s="36"/>
      <c r="J36" s="29"/>
      <c r="K36" s="29"/>
      <c r="L36" s="51"/>
      <c r="N36" s="8">
        <v>100</v>
      </c>
      <c r="O36" s="6"/>
      <c r="P36" s="80">
        <f t="shared" si="6"/>
        <v>0</v>
      </c>
      <c r="Q36" s="2"/>
      <c r="R36" s="8">
        <v>100</v>
      </c>
      <c r="S36" s="6"/>
      <c r="T36" s="80">
        <f t="shared" si="7"/>
        <v>0</v>
      </c>
    </row>
    <row r="37" spans="1:20">
      <c r="A37" s="21"/>
      <c r="B37" s="52"/>
      <c r="C37" s="53"/>
      <c r="D37" s="54">
        <v>0</v>
      </c>
      <c r="E37" s="29"/>
      <c r="F37" s="52"/>
      <c r="G37" s="53"/>
      <c r="H37" s="54">
        <v>0</v>
      </c>
      <c r="I37" s="36"/>
      <c r="J37" s="29"/>
      <c r="K37" s="29"/>
      <c r="L37" s="51"/>
      <c r="N37" s="8">
        <v>50</v>
      </c>
      <c r="O37" s="6"/>
      <c r="P37" s="80">
        <f t="shared" si="6"/>
        <v>0</v>
      </c>
      <c r="Q37" s="2"/>
      <c r="R37" s="8">
        <v>50</v>
      </c>
      <c r="S37" s="6"/>
      <c r="T37" s="80">
        <f t="shared" si="7"/>
        <v>0</v>
      </c>
    </row>
    <row r="38" spans="1:20">
      <c r="A38" s="21"/>
      <c r="B38" s="52"/>
      <c r="C38" s="53"/>
      <c r="D38" s="54">
        <v>0</v>
      </c>
      <c r="E38" s="29"/>
      <c r="F38" s="52"/>
      <c r="G38" s="53"/>
      <c r="H38" s="54">
        <v>0</v>
      </c>
      <c r="I38" s="36"/>
      <c r="J38" s="29"/>
      <c r="K38" s="29"/>
      <c r="L38" s="51"/>
      <c r="N38" s="8">
        <v>20</v>
      </c>
      <c r="O38" s="6"/>
      <c r="P38" s="80">
        <f t="shared" si="6"/>
        <v>0</v>
      </c>
      <c r="Q38" s="2"/>
      <c r="R38" s="8">
        <v>20</v>
      </c>
      <c r="S38" s="6"/>
      <c r="T38" s="80">
        <f t="shared" si="7"/>
        <v>0</v>
      </c>
    </row>
    <row r="39" spans="1:20">
      <c r="A39" s="21"/>
      <c r="B39" s="52"/>
      <c r="C39" s="53"/>
      <c r="D39" s="54">
        <v>0</v>
      </c>
      <c r="E39" s="29"/>
      <c r="F39" s="52"/>
      <c r="G39" s="53"/>
      <c r="H39" s="54">
        <v>0</v>
      </c>
      <c r="I39" s="36"/>
      <c r="J39" s="29"/>
      <c r="K39" s="29"/>
      <c r="L39" s="51"/>
      <c r="N39" s="8">
        <v>10</v>
      </c>
      <c r="O39" s="6"/>
      <c r="P39" s="80">
        <f t="shared" si="6"/>
        <v>0</v>
      </c>
      <c r="Q39" s="2"/>
      <c r="R39" s="8">
        <v>10</v>
      </c>
      <c r="S39" s="6"/>
      <c r="T39" s="80">
        <f t="shared" si="7"/>
        <v>0</v>
      </c>
    </row>
    <row r="40" spans="1:20">
      <c r="A40" s="21"/>
      <c r="B40" s="52"/>
      <c r="C40" s="53"/>
      <c r="D40" s="54">
        <v>0</v>
      </c>
      <c r="E40" s="29"/>
      <c r="F40" s="52"/>
      <c r="G40" s="53"/>
      <c r="H40" s="54">
        <v>0</v>
      </c>
      <c r="I40" s="36"/>
      <c r="J40" s="29"/>
      <c r="K40" s="29"/>
      <c r="L40" s="51"/>
      <c r="N40" s="8">
        <v>5</v>
      </c>
      <c r="O40" s="6"/>
      <c r="P40" s="80">
        <f t="shared" si="6"/>
        <v>0</v>
      </c>
      <c r="Q40" s="2"/>
      <c r="R40" s="8">
        <v>5</v>
      </c>
      <c r="S40" s="6"/>
      <c r="T40" s="80">
        <f t="shared" si="7"/>
        <v>0</v>
      </c>
    </row>
    <row r="41" spans="1:20">
      <c r="A41" s="21"/>
      <c r="B41" s="52"/>
      <c r="C41" s="53"/>
      <c r="D41" s="54">
        <v>0</v>
      </c>
      <c r="E41" s="29"/>
      <c r="F41" s="52"/>
      <c r="G41" s="53"/>
      <c r="H41" s="54">
        <v>0</v>
      </c>
      <c r="I41" s="36"/>
      <c r="J41" s="29"/>
      <c r="K41" s="29"/>
      <c r="L41" s="51"/>
      <c r="N41" s="8">
        <v>2</v>
      </c>
      <c r="O41" s="6"/>
      <c r="P41" s="80">
        <f t="shared" si="6"/>
        <v>0</v>
      </c>
      <c r="Q41" s="2"/>
      <c r="R41" s="8">
        <v>2</v>
      </c>
      <c r="S41" s="6"/>
      <c r="T41" s="80">
        <f t="shared" si="7"/>
        <v>0</v>
      </c>
    </row>
    <row r="42" spans="1:20">
      <c r="A42" s="21"/>
      <c r="B42" s="52"/>
      <c r="C42" s="53"/>
      <c r="D42" s="54">
        <v>0</v>
      </c>
      <c r="E42" s="29"/>
      <c r="F42" s="52"/>
      <c r="G42" s="53"/>
      <c r="H42" s="54">
        <v>0</v>
      </c>
      <c r="I42" s="36"/>
      <c r="J42" s="29"/>
      <c r="K42" s="29"/>
      <c r="L42" s="51"/>
      <c r="N42" s="8">
        <v>1</v>
      </c>
      <c r="O42" s="6"/>
      <c r="P42" s="80">
        <f t="shared" si="6"/>
        <v>0</v>
      </c>
      <c r="Q42" s="2"/>
      <c r="R42" s="8">
        <v>1</v>
      </c>
      <c r="S42" s="6"/>
      <c r="T42" s="80">
        <f t="shared" si="7"/>
        <v>0</v>
      </c>
    </row>
    <row r="43" spans="1:20" ht="15" customHeight="1">
      <c r="A43" s="21"/>
      <c r="B43" s="84" t="s">
        <v>8</v>
      </c>
      <c r="C43" s="84"/>
      <c r="D43" s="78">
        <f>SUM(D37:D42)</f>
        <v>0</v>
      </c>
      <c r="E43" s="55"/>
      <c r="F43" s="84" t="s">
        <v>33</v>
      </c>
      <c r="G43" s="84"/>
      <c r="H43" s="78">
        <f>SUM(H37:H42)</f>
        <v>0</v>
      </c>
      <c r="I43" s="36"/>
      <c r="J43" s="29"/>
      <c r="K43" s="29"/>
      <c r="L43" s="51"/>
      <c r="N43" s="87" t="s">
        <v>45</v>
      </c>
      <c r="O43" s="87"/>
      <c r="P43" s="81">
        <f>SUM(P32:P42)</f>
        <v>0</v>
      </c>
      <c r="Q43" s="2"/>
      <c r="R43" s="87" t="s">
        <v>45</v>
      </c>
      <c r="S43" s="87"/>
      <c r="T43" s="81">
        <f>SUM(T32:T42)</f>
        <v>0</v>
      </c>
    </row>
    <row r="44" spans="1:20" ht="13.5" customHeight="1" thickBot="1">
      <c r="A44" s="21"/>
      <c r="B44" s="44"/>
      <c r="C44" s="44"/>
      <c r="D44" s="56"/>
      <c r="E44" s="55"/>
      <c r="F44" s="44"/>
      <c r="G44" s="44"/>
      <c r="H44" s="56"/>
      <c r="I44" s="36"/>
      <c r="J44" s="29"/>
      <c r="K44" s="29"/>
      <c r="L44" s="51"/>
      <c r="N44" s="87" t="s">
        <v>46</v>
      </c>
      <c r="O44" s="87"/>
      <c r="P44" s="11"/>
      <c r="Q44" s="2"/>
      <c r="R44" s="87" t="s">
        <v>46</v>
      </c>
      <c r="S44" s="87"/>
      <c r="T44" s="11"/>
    </row>
    <row r="45" spans="1:20" ht="15.75" customHeight="1" thickBot="1">
      <c r="A45" s="21"/>
      <c r="B45" s="117" t="s">
        <v>38</v>
      </c>
      <c r="C45" s="118"/>
      <c r="D45" s="118"/>
      <c r="E45" s="118"/>
      <c r="F45" s="119"/>
      <c r="G45" s="120">
        <f>(D25+H25+D34+H34+H43+D43)-J25</f>
        <v>0</v>
      </c>
      <c r="H45" s="121"/>
      <c r="I45" s="29"/>
      <c r="J45" s="29"/>
      <c r="K45" s="29"/>
      <c r="L45" s="51"/>
      <c r="N45" s="87" t="s">
        <v>20</v>
      </c>
      <c r="O45" s="87"/>
      <c r="P45" s="82">
        <f>P43-P44</f>
        <v>0</v>
      </c>
      <c r="Q45" s="2"/>
      <c r="R45" s="87" t="s">
        <v>20</v>
      </c>
      <c r="S45" s="87"/>
      <c r="T45" s="82">
        <f>T43-T44</f>
        <v>0</v>
      </c>
    </row>
    <row r="46" spans="1:20">
      <c r="A46" s="21"/>
      <c r="B46" s="122" t="s">
        <v>13</v>
      </c>
      <c r="C46" s="122"/>
      <c r="D46" s="112"/>
      <c r="E46" s="112"/>
      <c r="F46" s="112"/>
      <c r="G46" s="112"/>
      <c r="H46" s="112"/>
      <c r="I46" s="112"/>
      <c r="J46" s="112"/>
      <c r="K46" s="112"/>
      <c r="L46" s="26"/>
      <c r="N46" s="2"/>
      <c r="O46" s="2"/>
      <c r="P46" s="2"/>
      <c r="Q46" s="2"/>
      <c r="R46" s="2"/>
      <c r="S46" s="2"/>
      <c r="T46" s="2"/>
    </row>
    <row r="47" spans="1:20" ht="12.75" thickBot="1">
      <c r="A47" s="21"/>
      <c r="B47" s="122"/>
      <c r="C47" s="122"/>
      <c r="D47" s="112"/>
      <c r="E47" s="112"/>
      <c r="F47" s="112"/>
      <c r="G47" s="112"/>
      <c r="H47" s="112"/>
      <c r="I47" s="112"/>
      <c r="J47" s="112"/>
      <c r="K47" s="112"/>
      <c r="L47" s="26"/>
      <c r="N47" s="87" t="s">
        <v>49</v>
      </c>
      <c r="O47" s="87"/>
      <c r="P47" s="87"/>
      <c r="Q47" s="2"/>
      <c r="R47" s="87" t="s">
        <v>50</v>
      </c>
      <c r="S47" s="87"/>
      <c r="T47" s="87"/>
    </row>
    <row r="48" spans="1:20">
      <c r="A48" s="21"/>
      <c r="B48" s="124" t="s">
        <v>14</v>
      </c>
      <c r="C48" s="125"/>
      <c r="D48" s="125"/>
      <c r="E48" s="125"/>
      <c r="F48" s="125"/>
      <c r="G48" s="125"/>
      <c r="H48" s="125"/>
      <c r="I48" s="125"/>
      <c r="J48" s="125"/>
      <c r="K48" s="126"/>
      <c r="L48" s="58"/>
      <c r="N48" s="3" t="s">
        <v>43</v>
      </c>
      <c r="O48" s="4" t="s">
        <v>44</v>
      </c>
      <c r="P48" s="4" t="s">
        <v>6</v>
      </c>
      <c r="Q48" s="2"/>
      <c r="R48" s="3" t="s">
        <v>43</v>
      </c>
      <c r="S48" s="4" t="s">
        <v>44</v>
      </c>
      <c r="T48" s="4" t="s">
        <v>6</v>
      </c>
    </row>
    <row r="49" spans="1:20" ht="12.75" customHeight="1">
      <c r="A49" s="21"/>
      <c r="B49" s="127" t="s">
        <v>15</v>
      </c>
      <c r="C49" s="127"/>
      <c r="D49" s="127"/>
      <c r="E49" s="127"/>
      <c r="F49" s="127"/>
      <c r="G49" s="127"/>
      <c r="H49" s="127"/>
      <c r="I49" s="127"/>
      <c r="J49" s="127"/>
      <c r="K49" s="127"/>
      <c r="L49" s="59"/>
      <c r="N49" s="5">
        <v>2000</v>
      </c>
      <c r="O49" s="6"/>
      <c r="P49" s="80">
        <f>N49*O49</f>
        <v>0</v>
      </c>
      <c r="Q49" s="2"/>
      <c r="R49" s="5">
        <v>2000</v>
      </c>
      <c r="S49" s="6"/>
      <c r="T49" s="80">
        <f>R49*S49</f>
        <v>0</v>
      </c>
    </row>
    <row r="50" spans="1:20" ht="14.25" customHeight="1">
      <c r="A50" s="21"/>
      <c r="B50" s="128" t="s">
        <v>16</v>
      </c>
      <c r="C50" s="128"/>
      <c r="D50" s="129" t="s">
        <v>17</v>
      </c>
      <c r="E50" s="129"/>
      <c r="F50" s="130"/>
      <c r="G50" s="131" t="s">
        <v>16</v>
      </c>
      <c r="H50" s="131"/>
      <c r="I50" s="132">
        <v>0</v>
      </c>
      <c r="J50" s="132"/>
      <c r="K50" s="132"/>
      <c r="L50" s="60"/>
      <c r="N50" s="8">
        <v>1000</v>
      </c>
      <c r="O50" s="6"/>
      <c r="P50" s="80">
        <f t="shared" ref="P50:P59" si="8">N50*O50</f>
        <v>0</v>
      </c>
      <c r="Q50" s="2"/>
      <c r="R50" s="8">
        <v>1000</v>
      </c>
      <c r="S50" s="6"/>
      <c r="T50" s="80">
        <f t="shared" ref="T50:T59" si="9">R50*S50</f>
        <v>0</v>
      </c>
    </row>
    <row r="51" spans="1:20" ht="13.5" customHeight="1">
      <c r="A51" s="21"/>
      <c r="B51" s="127" t="s">
        <v>18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59"/>
      <c r="N51" s="8">
        <v>500</v>
      </c>
      <c r="O51" s="6"/>
      <c r="P51" s="80">
        <f t="shared" si="8"/>
        <v>0</v>
      </c>
      <c r="Q51" s="2"/>
      <c r="R51" s="8">
        <v>500</v>
      </c>
      <c r="S51" s="6"/>
      <c r="T51" s="80">
        <f t="shared" si="9"/>
        <v>0</v>
      </c>
    </row>
    <row r="52" spans="1:20" ht="15" customHeight="1">
      <c r="A52" s="21"/>
      <c r="B52" s="128" t="s">
        <v>16</v>
      </c>
      <c r="C52" s="128"/>
      <c r="D52" s="129" t="s">
        <v>17</v>
      </c>
      <c r="E52" s="129"/>
      <c r="F52" s="130"/>
      <c r="G52" s="131" t="s">
        <v>16</v>
      </c>
      <c r="H52" s="131"/>
      <c r="I52" s="132">
        <v>0</v>
      </c>
      <c r="J52" s="132"/>
      <c r="K52" s="132"/>
      <c r="L52" s="60"/>
      <c r="N52" s="8">
        <v>200</v>
      </c>
      <c r="O52" s="6"/>
      <c r="P52" s="80">
        <f t="shared" si="8"/>
        <v>0</v>
      </c>
      <c r="Q52" s="2"/>
      <c r="R52" s="8">
        <v>200</v>
      </c>
      <c r="S52" s="6"/>
      <c r="T52" s="80">
        <f t="shared" si="9"/>
        <v>0</v>
      </c>
    </row>
    <row r="53" spans="1:20">
      <c r="A53" s="21"/>
      <c r="F53" s="61"/>
      <c r="G53" s="61"/>
      <c r="H53" s="62" t="s">
        <v>19</v>
      </c>
      <c r="I53" s="123">
        <f>I50+I52</f>
        <v>0</v>
      </c>
      <c r="J53" s="123"/>
      <c r="K53" s="123"/>
      <c r="L53" s="63"/>
      <c r="N53" s="8">
        <v>100</v>
      </c>
      <c r="O53" s="6"/>
      <c r="P53" s="80">
        <f t="shared" si="8"/>
        <v>0</v>
      </c>
      <c r="Q53" s="2"/>
      <c r="R53" s="8">
        <v>100</v>
      </c>
      <c r="S53" s="6"/>
      <c r="T53" s="80">
        <f t="shared" si="9"/>
        <v>0</v>
      </c>
    </row>
    <row r="54" spans="1:20">
      <c r="A54" s="21"/>
      <c r="B54" s="134" t="s">
        <v>13</v>
      </c>
      <c r="C54" s="134"/>
      <c r="D54" s="134"/>
      <c r="E54" s="134"/>
      <c r="F54" s="134"/>
      <c r="G54" s="134"/>
      <c r="H54" s="134"/>
      <c r="I54" s="134"/>
      <c r="J54" s="134"/>
      <c r="K54" s="134"/>
      <c r="L54" s="51"/>
      <c r="N54" s="8">
        <v>50</v>
      </c>
      <c r="O54" s="6"/>
      <c r="P54" s="80">
        <f t="shared" si="8"/>
        <v>0</v>
      </c>
      <c r="Q54" s="2"/>
      <c r="R54" s="8">
        <v>50</v>
      </c>
      <c r="S54" s="6"/>
      <c r="T54" s="80">
        <f t="shared" si="9"/>
        <v>0</v>
      </c>
    </row>
    <row r="55" spans="1:20" ht="15.75" customHeight="1" thickBot="1">
      <c r="A55" s="21"/>
      <c r="D55" s="134"/>
      <c r="E55" s="134"/>
      <c r="F55" s="134"/>
      <c r="G55" s="134"/>
      <c r="H55" s="134"/>
      <c r="I55" s="134"/>
      <c r="J55" s="134"/>
      <c r="K55" s="134"/>
      <c r="L55" s="51"/>
      <c r="N55" s="8">
        <v>20</v>
      </c>
      <c r="O55" s="6"/>
      <c r="P55" s="80">
        <f t="shared" si="8"/>
        <v>0</v>
      </c>
      <c r="Q55" s="2"/>
      <c r="R55" s="8">
        <v>20</v>
      </c>
      <c r="S55" s="6"/>
      <c r="T55" s="80">
        <f t="shared" si="9"/>
        <v>0</v>
      </c>
    </row>
    <row r="56" spans="1:20" ht="15" customHeight="1" thickBot="1">
      <c r="A56" s="21"/>
      <c r="B56" s="64"/>
      <c r="C56" s="64"/>
      <c r="D56" s="64"/>
      <c r="E56" s="64"/>
      <c r="F56" s="64"/>
      <c r="G56" s="64"/>
      <c r="H56" s="65" t="s">
        <v>20</v>
      </c>
      <c r="I56" s="135">
        <f>G45-I53</f>
        <v>0</v>
      </c>
      <c r="J56" s="136"/>
      <c r="K56" s="64"/>
      <c r="L56" s="26"/>
      <c r="N56" s="8">
        <v>10</v>
      </c>
      <c r="O56" s="6"/>
      <c r="P56" s="80">
        <f t="shared" si="8"/>
        <v>0</v>
      </c>
      <c r="Q56" s="2"/>
      <c r="R56" s="8">
        <v>10</v>
      </c>
      <c r="S56" s="6"/>
      <c r="T56" s="80">
        <f t="shared" si="9"/>
        <v>0</v>
      </c>
    </row>
    <row r="57" spans="1:20">
      <c r="A57" s="21"/>
      <c r="B57" s="137" t="s">
        <v>21</v>
      </c>
      <c r="C57" s="137"/>
      <c r="D57" s="137"/>
      <c r="E57" s="66"/>
      <c r="F57" s="29"/>
      <c r="G57" s="29"/>
      <c r="H57" s="29"/>
      <c r="I57" s="29"/>
      <c r="J57" s="29"/>
      <c r="K57" s="29"/>
      <c r="L57" s="51"/>
      <c r="N57" s="8">
        <v>5</v>
      </c>
      <c r="O57" s="6"/>
      <c r="P57" s="80">
        <f t="shared" si="8"/>
        <v>0</v>
      </c>
      <c r="Q57" s="2"/>
      <c r="R57" s="8">
        <v>5</v>
      </c>
      <c r="S57" s="6"/>
      <c r="T57" s="80">
        <f t="shared" si="9"/>
        <v>0</v>
      </c>
    </row>
    <row r="58" spans="1:20">
      <c r="A58" s="21"/>
      <c r="B58" s="29" t="s">
        <v>22</v>
      </c>
      <c r="C58" s="133"/>
      <c r="D58" s="133"/>
      <c r="E58" s="66"/>
      <c r="F58" s="61"/>
      <c r="G58" s="61"/>
      <c r="H58" s="61"/>
      <c r="I58" s="138" t="s">
        <v>27</v>
      </c>
      <c r="J58" s="138"/>
      <c r="K58" s="138"/>
      <c r="L58" s="67"/>
      <c r="N58" s="8">
        <v>2</v>
      </c>
      <c r="O58" s="6"/>
      <c r="P58" s="80">
        <f t="shared" si="8"/>
        <v>0</v>
      </c>
      <c r="Q58" s="2"/>
      <c r="R58" s="8">
        <v>2</v>
      </c>
      <c r="S58" s="6"/>
      <c r="T58" s="80">
        <f t="shared" si="9"/>
        <v>0</v>
      </c>
    </row>
    <row r="59" spans="1:20">
      <c r="A59" s="21"/>
      <c r="B59" s="29" t="s">
        <v>23</v>
      </c>
      <c r="C59" s="133"/>
      <c r="D59" s="133"/>
      <c r="E59" s="66"/>
      <c r="F59" s="61"/>
      <c r="G59" s="61"/>
      <c r="H59" s="61"/>
      <c r="I59" s="112" t="s">
        <v>28</v>
      </c>
      <c r="J59" s="112"/>
      <c r="K59" s="112"/>
      <c r="L59" s="26"/>
      <c r="N59" s="8">
        <v>1</v>
      </c>
      <c r="O59" s="6"/>
      <c r="P59" s="80">
        <f t="shared" si="8"/>
        <v>0</v>
      </c>
      <c r="Q59" s="2"/>
      <c r="R59" s="8">
        <v>1</v>
      </c>
      <c r="S59" s="6"/>
      <c r="T59" s="80">
        <f t="shared" si="9"/>
        <v>0</v>
      </c>
    </row>
    <row r="60" spans="1:20">
      <c r="A60" s="21"/>
      <c r="B60" s="29" t="s">
        <v>24</v>
      </c>
      <c r="C60" s="133"/>
      <c r="D60" s="133"/>
      <c r="E60" s="66"/>
      <c r="F60" s="61"/>
      <c r="G60" s="61"/>
      <c r="H60" s="61"/>
      <c r="I60" s="68"/>
      <c r="J60" s="68"/>
      <c r="K60" s="68"/>
      <c r="L60" s="26"/>
      <c r="N60" s="87" t="s">
        <v>45</v>
      </c>
      <c r="O60" s="87"/>
      <c r="P60" s="81">
        <f>SUM(P49:P59)</f>
        <v>0</v>
      </c>
      <c r="Q60" s="10"/>
      <c r="R60" s="87" t="s">
        <v>45</v>
      </c>
      <c r="S60" s="87"/>
      <c r="T60" s="81">
        <f>SUM(T49:T59)</f>
        <v>0</v>
      </c>
    </row>
    <row r="61" spans="1:20">
      <c r="A61" s="21"/>
      <c r="B61" s="69" t="s">
        <v>25</v>
      </c>
      <c r="C61" s="133"/>
      <c r="D61" s="133"/>
      <c r="E61" s="36"/>
      <c r="F61" s="61"/>
      <c r="G61" s="61"/>
      <c r="H61" s="61"/>
      <c r="I61" s="68"/>
      <c r="J61" s="68"/>
      <c r="K61" s="68"/>
      <c r="L61" s="26"/>
      <c r="N61" s="87" t="s">
        <v>46</v>
      </c>
      <c r="O61" s="87"/>
      <c r="P61" s="11"/>
      <c r="Q61" s="2"/>
      <c r="R61" s="87" t="s">
        <v>46</v>
      </c>
      <c r="S61" s="87"/>
      <c r="T61" s="11"/>
    </row>
    <row r="62" spans="1:20" ht="12.75" thickBot="1">
      <c r="A62" s="70"/>
      <c r="B62" s="71"/>
      <c r="C62" s="71"/>
      <c r="D62" s="71"/>
      <c r="E62" s="72"/>
      <c r="F62" s="71"/>
      <c r="G62" s="71"/>
      <c r="H62" s="71"/>
      <c r="I62" s="71"/>
      <c r="J62" s="71"/>
      <c r="K62" s="71"/>
      <c r="L62" s="73"/>
      <c r="N62" s="87" t="s">
        <v>20</v>
      </c>
      <c r="O62" s="87"/>
      <c r="P62" s="82">
        <f>P60-P61</f>
        <v>0</v>
      </c>
      <c r="Q62" s="2"/>
      <c r="R62" s="87" t="s">
        <v>20</v>
      </c>
      <c r="S62" s="87"/>
      <c r="T62" s="82">
        <f>T60-T61</f>
        <v>0</v>
      </c>
    </row>
    <row r="63" spans="1:20">
      <c r="A63" s="61"/>
      <c r="B63" s="61"/>
      <c r="C63" s="61"/>
      <c r="D63" s="61"/>
      <c r="F63" s="61"/>
      <c r="G63" s="61"/>
      <c r="H63" s="61"/>
      <c r="I63" s="61"/>
      <c r="J63" s="61"/>
      <c r="K63" s="61"/>
      <c r="L63" s="61"/>
      <c r="N63" s="2"/>
      <c r="O63" s="2"/>
      <c r="P63" s="2"/>
      <c r="Q63" s="2"/>
      <c r="R63" s="2"/>
      <c r="S63" s="2"/>
      <c r="T63" s="2"/>
    </row>
    <row r="64" spans="1:20">
      <c r="B64" s="61"/>
      <c r="C64" s="61"/>
      <c r="D64" s="61"/>
      <c r="F64" s="61"/>
      <c r="G64" s="61"/>
      <c r="H64" s="61"/>
      <c r="N64" s="2"/>
      <c r="O64" s="2"/>
      <c r="P64" s="2"/>
      <c r="Q64" s="2"/>
      <c r="R64" s="2"/>
      <c r="S64" s="2"/>
      <c r="T64" s="2"/>
    </row>
    <row r="65" spans="2:20">
      <c r="B65" s="61"/>
      <c r="C65" s="61"/>
      <c r="D65" s="61"/>
      <c r="F65" s="61"/>
      <c r="G65" s="61"/>
      <c r="H65" s="61"/>
      <c r="N65" s="87" t="s">
        <v>51</v>
      </c>
      <c r="O65" s="87"/>
      <c r="P65" s="87"/>
      <c r="Q65" s="2"/>
      <c r="R65" s="87" t="s">
        <v>52</v>
      </c>
      <c r="S65" s="87"/>
      <c r="T65" s="87"/>
    </row>
    <row r="66" spans="2:20">
      <c r="B66" s="61"/>
      <c r="C66" s="61"/>
      <c r="D66" s="61"/>
      <c r="F66" s="61"/>
      <c r="G66" s="61"/>
      <c r="H66" s="61"/>
      <c r="N66" s="3" t="s">
        <v>43</v>
      </c>
      <c r="O66" s="4" t="s">
        <v>44</v>
      </c>
      <c r="P66" s="4" t="s">
        <v>6</v>
      </c>
      <c r="Q66" s="2"/>
      <c r="R66" s="3" t="s">
        <v>43</v>
      </c>
      <c r="S66" s="4" t="s">
        <v>44</v>
      </c>
      <c r="T66" s="4" t="s">
        <v>6</v>
      </c>
    </row>
    <row r="67" spans="2:20">
      <c r="N67" s="5">
        <v>2000</v>
      </c>
      <c r="O67" s="6"/>
      <c r="P67" s="80">
        <f>N67*O67</f>
        <v>0</v>
      </c>
      <c r="Q67" s="2"/>
      <c r="R67" s="5">
        <v>2000</v>
      </c>
      <c r="S67" s="6"/>
      <c r="T67" s="80">
        <f>R67*S67</f>
        <v>0</v>
      </c>
    </row>
    <row r="68" spans="2:20">
      <c r="N68" s="8">
        <v>1000</v>
      </c>
      <c r="O68" s="6"/>
      <c r="P68" s="80">
        <f t="shared" ref="P68:P77" si="10">N68*O68</f>
        <v>0</v>
      </c>
      <c r="Q68" s="2"/>
      <c r="R68" s="8">
        <v>1000</v>
      </c>
      <c r="S68" s="6"/>
      <c r="T68" s="80">
        <f t="shared" ref="T68:T77" si="11">R68*S68</f>
        <v>0</v>
      </c>
    </row>
    <row r="69" spans="2:20">
      <c r="N69" s="8">
        <v>500</v>
      </c>
      <c r="O69" s="6"/>
      <c r="P69" s="80">
        <f t="shared" si="10"/>
        <v>0</v>
      </c>
      <c r="Q69" s="2"/>
      <c r="R69" s="8">
        <v>500</v>
      </c>
      <c r="S69" s="6"/>
      <c r="T69" s="80">
        <f t="shared" si="11"/>
        <v>0</v>
      </c>
    </row>
    <row r="70" spans="2:20">
      <c r="N70" s="8">
        <v>200</v>
      </c>
      <c r="O70" s="6"/>
      <c r="P70" s="80">
        <f t="shared" si="10"/>
        <v>0</v>
      </c>
      <c r="Q70" s="2"/>
      <c r="R70" s="8">
        <v>200</v>
      </c>
      <c r="S70" s="6"/>
      <c r="T70" s="80">
        <f t="shared" si="11"/>
        <v>0</v>
      </c>
    </row>
    <row r="71" spans="2:20">
      <c r="N71" s="8">
        <v>100</v>
      </c>
      <c r="O71" s="6"/>
      <c r="P71" s="80">
        <f t="shared" si="10"/>
        <v>0</v>
      </c>
      <c r="Q71" s="2"/>
      <c r="R71" s="8">
        <v>100</v>
      </c>
      <c r="S71" s="6"/>
      <c r="T71" s="80">
        <f t="shared" si="11"/>
        <v>0</v>
      </c>
    </row>
    <row r="72" spans="2:20">
      <c r="N72" s="8">
        <v>50</v>
      </c>
      <c r="O72" s="6"/>
      <c r="P72" s="80">
        <f t="shared" si="10"/>
        <v>0</v>
      </c>
      <c r="Q72" s="2"/>
      <c r="R72" s="8">
        <v>50</v>
      </c>
      <c r="S72" s="6"/>
      <c r="T72" s="80">
        <f t="shared" si="11"/>
        <v>0</v>
      </c>
    </row>
    <row r="73" spans="2:20">
      <c r="N73" s="8">
        <v>20</v>
      </c>
      <c r="O73" s="6"/>
      <c r="P73" s="80">
        <f t="shared" si="10"/>
        <v>0</v>
      </c>
      <c r="Q73" s="2"/>
      <c r="R73" s="8">
        <v>20</v>
      </c>
      <c r="S73" s="6"/>
      <c r="T73" s="80">
        <f t="shared" si="11"/>
        <v>0</v>
      </c>
    </row>
    <row r="74" spans="2:20">
      <c r="N74" s="8">
        <v>10</v>
      </c>
      <c r="O74" s="6"/>
      <c r="P74" s="80">
        <f t="shared" si="10"/>
        <v>0</v>
      </c>
      <c r="Q74" s="2"/>
      <c r="R74" s="8">
        <v>10</v>
      </c>
      <c r="S74" s="6"/>
      <c r="T74" s="80">
        <f t="shared" si="11"/>
        <v>0</v>
      </c>
    </row>
    <row r="75" spans="2:20">
      <c r="N75" s="8">
        <v>5</v>
      </c>
      <c r="O75" s="6"/>
      <c r="P75" s="80">
        <f t="shared" si="10"/>
        <v>0</v>
      </c>
      <c r="Q75" s="2"/>
      <c r="R75" s="8">
        <v>5</v>
      </c>
      <c r="S75" s="6"/>
      <c r="T75" s="80">
        <f t="shared" si="11"/>
        <v>0</v>
      </c>
    </row>
    <row r="76" spans="2:20">
      <c r="N76" s="8">
        <v>2</v>
      </c>
      <c r="O76" s="6"/>
      <c r="P76" s="80">
        <f t="shared" si="10"/>
        <v>0</v>
      </c>
      <c r="Q76" s="2"/>
      <c r="R76" s="8">
        <v>2</v>
      </c>
      <c r="S76" s="6"/>
      <c r="T76" s="80">
        <f t="shared" si="11"/>
        <v>0</v>
      </c>
    </row>
    <row r="77" spans="2:20">
      <c r="N77" s="8">
        <v>1</v>
      </c>
      <c r="O77" s="6"/>
      <c r="P77" s="80">
        <f t="shared" si="10"/>
        <v>0</v>
      </c>
      <c r="Q77" s="2"/>
      <c r="R77" s="8">
        <v>1</v>
      </c>
      <c r="S77" s="6"/>
      <c r="T77" s="80">
        <f t="shared" si="11"/>
        <v>0</v>
      </c>
    </row>
    <row r="78" spans="2:20">
      <c r="N78" s="87" t="s">
        <v>45</v>
      </c>
      <c r="O78" s="87"/>
      <c r="P78" s="81">
        <f>SUM(P67:P77)</f>
        <v>0</v>
      </c>
      <c r="Q78" s="2"/>
      <c r="R78" s="87" t="s">
        <v>45</v>
      </c>
      <c r="S78" s="87"/>
      <c r="T78" s="81">
        <f>SUM(T67:T77)</f>
        <v>0</v>
      </c>
    </row>
    <row r="79" spans="2:20">
      <c r="N79" s="87" t="s">
        <v>46</v>
      </c>
      <c r="O79" s="87"/>
      <c r="P79" s="11"/>
      <c r="Q79" s="2"/>
      <c r="R79" s="87" t="s">
        <v>46</v>
      </c>
      <c r="S79" s="87"/>
      <c r="T79" s="11"/>
    </row>
    <row r="80" spans="2:20">
      <c r="N80" s="87" t="s">
        <v>20</v>
      </c>
      <c r="O80" s="87"/>
      <c r="P80" s="82">
        <f>P78-P79</f>
        <v>0</v>
      </c>
      <c r="Q80" s="2"/>
      <c r="R80" s="87" t="s">
        <v>20</v>
      </c>
      <c r="S80" s="87"/>
      <c r="T80" s="82">
        <f>T78-T79</f>
        <v>0</v>
      </c>
    </row>
    <row r="81" spans="14:20">
      <c r="N81" s="2"/>
      <c r="O81" s="2"/>
      <c r="P81" s="2"/>
      <c r="Q81" s="2"/>
      <c r="R81" s="2"/>
      <c r="S81" s="2"/>
      <c r="T81" s="2"/>
    </row>
    <row r="82" spans="14:20">
      <c r="N82" s="87" t="s">
        <v>53</v>
      </c>
      <c r="O82" s="87"/>
      <c r="P82" s="87"/>
      <c r="Q82" s="2"/>
      <c r="R82" s="87" t="s">
        <v>54</v>
      </c>
      <c r="S82" s="87"/>
      <c r="T82" s="87"/>
    </row>
    <row r="83" spans="14:20">
      <c r="N83" s="3" t="s">
        <v>43</v>
      </c>
      <c r="O83" s="4" t="s">
        <v>44</v>
      </c>
      <c r="P83" s="4" t="s">
        <v>6</v>
      </c>
      <c r="Q83" s="2"/>
      <c r="R83" s="3" t="s">
        <v>43</v>
      </c>
      <c r="S83" s="4" t="s">
        <v>44</v>
      </c>
      <c r="T83" s="4" t="s">
        <v>6</v>
      </c>
    </row>
    <row r="84" spans="14:20">
      <c r="N84" s="5">
        <v>2000</v>
      </c>
      <c r="O84" s="6"/>
      <c r="P84" s="80">
        <f>N84*O84</f>
        <v>0</v>
      </c>
      <c r="Q84" s="2"/>
      <c r="R84" s="5">
        <v>2000</v>
      </c>
      <c r="S84" s="6"/>
      <c r="T84" s="80">
        <f>R84*S84</f>
        <v>0</v>
      </c>
    </row>
    <row r="85" spans="14:20">
      <c r="N85" s="8">
        <v>1000</v>
      </c>
      <c r="O85" s="6"/>
      <c r="P85" s="80">
        <f t="shared" ref="P85:P94" si="12">N85*O85</f>
        <v>0</v>
      </c>
      <c r="Q85" s="2"/>
      <c r="R85" s="8">
        <v>1000</v>
      </c>
      <c r="S85" s="6"/>
      <c r="T85" s="80">
        <f t="shared" ref="T85:T94" si="13">R85*S85</f>
        <v>0</v>
      </c>
    </row>
    <row r="86" spans="14:20">
      <c r="N86" s="8">
        <v>500</v>
      </c>
      <c r="O86" s="6"/>
      <c r="P86" s="80">
        <f t="shared" si="12"/>
        <v>0</v>
      </c>
      <c r="Q86" s="2"/>
      <c r="R86" s="8">
        <v>500</v>
      </c>
      <c r="S86" s="6"/>
      <c r="T86" s="80">
        <f t="shared" si="13"/>
        <v>0</v>
      </c>
    </row>
    <row r="87" spans="14:20">
      <c r="N87" s="8">
        <v>200</v>
      </c>
      <c r="O87" s="6"/>
      <c r="P87" s="80">
        <f t="shared" si="12"/>
        <v>0</v>
      </c>
      <c r="Q87" s="2"/>
      <c r="R87" s="8">
        <v>200</v>
      </c>
      <c r="S87" s="6"/>
      <c r="T87" s="80">
        <f t="shared" si="13"/>
        <v>0</v>
      </c>
    </row>
    <row r="88" spans="14:20">
      <c r="N88" s="8">
        <v>100</v>
      </c>
      <c r="O88" s="6"/>
      <c r="P88" s="80">
        <f t="shared" si="12"/>
        <v>0</v>
      </c>
      <c r="Q88" s="2"/>
      <c r="R88" s="8">
        <v>100</v>
      </c>
      <c r="S88" s="6"/>
      <c r="T88" s="80">
        <f t="shared" si="13"/>
        <v>0</v>
      </c>
    </row>
    <row r="89" spans="14:20">
      <c r="N89" s="8">
        <v>50</v>
      </c>
      <c r="O89" s="6"/>
      <c r="P89" s="80">
        <f t="shared" si="12"/>
        <v>0</v>
      </c>
      <c r="Q89" s="2"/>
      <c r="R89" s="8">
        <v>50</v>
      </c>
      <c r="S89" s="6"/>
      <c r="T89" s="80">
        <f t="shared" si="13"/>
        <v>0</v>
      </c>
    </row>
    <row r="90" spans="14:20">
      <c r="N90" s="8">
        <v>20</v>
      </c>
      <c r="O90" s="6"/>
      <c r="P90" s="80">
        <f t="shared" si="12"/>
        <v>0</v>
      </c>
      <c r="Q90" s="2"/>
      <c r="R90" s="8">
        <v>20</v>
      </c>
      <c r="S90" s="6"/>
      <c r="T90" s="80">
        <f t="shared" si="13"/>
        <v>0</v>
      </c>
    </row>
    <row r="91" spans="14:20">
      <c r="N91" s="8">
        <v>10</v>
      </c>
      <c r="O91" s="6"/>
      <c r="P91" s="80">
        <f t="shared" si="12"/>
        <v>0</v>
      </c>
      <c r="Q91" s="2"/>
      <c r="R91" s="8">
        <v>10</v>
      </c>
      <c r="S91" s="6"/>
      <c r="T91" s="80">
        <f t="shared" si="13"/>
        <v>0</v>
      </c>
    </row>
    <row r="92" spans="14:20">
      <c r="N92" s="8">
        <v>5</v>
      </c>
      <c r="O92" s="6"/>
      <c r="P92" s="80">
        <f t="shared" si="12"/>
        <v>0</v>
      </c>
      <c r="Q92" s="2"/>
      <c r="R92" s="8">
        <v>5</v>
      </c>
      <c r="S92" s="6"/>
      <c r="T92" s="80">
        <f t="shared" si="13"/>
        <v>0</v>
      </c>
    </row>
    <row r="93" spans="14:20">
      <c r="N93" s="8">
        <v>2</v>
      </c>
      <c r="O93" s="6"/>
      <c r="P93" s="80">
        <f t="shared" si="12"/>
        <v>0</v>
      </c>
      <c r="Q93" s="2"/>
      <c r="R93" s="8">
        <v>2</v>
      </c>
      <c r="S93" s="6"/>
      <c r="T93" s="80">
        <f t="shared" si="13"/>
        <v>0</v>
      </c>
    </row>
    <row r="94" spans="14:20">
      <c r="N94" s="8">
        <v>1</v>
      </c>
      <c r="O94" s="6"/>
      <c r="P94" s="80">
        <f t="shared" si="12"/>
        <v>0</v>
      </c>
      <c r="Q94" s="2"/>
      <c r="R94" s="8">
        <v>1</v>
      </c>
      <c r="S94" s="6"/>
      <c r="T94" s="80">
        <f t="shared" si="13"/>
        <v>0</v>
      </c>
    </row>
    <row r="95" spans="14:20">
      <c r="N95" s="87" t="s">
        <v>45</v>
      </c>
      <c r="O95" s="87"/>
      <c r="P95" s="81">
        <f>SUM(P84:P94)</f>
        <v>0</v>
      </c>
      <c r="Q95" s="10"/>
      <c r="R95" s="87" t="s">
        <v>45</v>
      </c>
      <c r="S95" s="87"/>
      <c r="T95" s="81">
        <f>SUM(T84:T94)</f>
        <v>0</v>
      </c>
    </row>
    <row r="96" spans="14:20">
      <c r="N96" s="87" t="s">
        <v>46</v>
      </c>
      <c r="O96" s="87"/>
      <c r="P96" s="11"/>
      <c r="Q96" s="2"/>
      <c r="R96" s="87" t="s">
        <v>46</v>
      </c>
      <c r="S96" s="87"/>
      <c r="T96" s="11"/>
    </row>
    <row r="97" spans="14:20">
      <c r="N97" s="87" t="s">
        <v>20</v>
      </c>
      <c r="O97" s="87"/>
      <c r="P97" s="82">
        <f>P95-P96</f>
        <v>0</v>
      </c>
      <c r="Q97" s="2"/>
      <c r="R97" s="87" t="s">
        <v>20</v>
      </c>
      <c r="S97" s="87"/>
      <c r="T97" s="82">
        <f>T95-T96</f>
        <v>0</v>
      </c>
    </row>
    <row r="98" spans="14:20">
      <c r="N98" s="2"/>
      <c r="O98" s="2"/>
      <c r="P98" s="2"/>
      <c r="Q98" s="2"/>
      <c r="R98" s="2"/>
      <c r="S98" s="2"/>
      <c r="T98" s="2"/>
    </row>
    <row r="99" spans="14:20">
      <c r="N99" s="2"/>
      <c r="O99" s="2"/>
      <c r="P99" s="2"/>
      <c r="Q99" s="2"/>
      <c r="R99" s="2"/>
      <c r="S99" s="2"/>
      <c r="T99" s="2"/>
    </row>
    <row r="100" spans="14:20">
      <c r="N100" s="87" t="s">
        <v>55</v>
      </c>
      <c r="O100" s="87"/>
      <c r="P100" s="87"/>
      <c r="Q100" s="2"/>
      <c r="R100" s="87" t="s">
        <v>56</v>
      </c>
      <c r="S100" s="87"/>
      <c r="T100" s="87"/>
    </row>
    <row r="101" spans="14:20">
      <c r="N101" s="3" t="s">
        <v>43</v>
      </c>
      <c r="O101" s="4" t="s">
        <v>44</v>
      </c>
      <c r="P101" s="4" t="s">
        <v>6</v>
      </c>
      <c r="Q101" s="2"/>
      <c r="R101" s="3" t="s">
        <v>43</v>
      </c>
      <c r="S101" s="4" t="s">
        <v>44</v>
      </c>
      <c r="T101" s="4" t="s">
        <v>6</v>
      </c>
    </row>
    <row r="102" spans="14:20">
      <c r="N102" s="5">
        <v>2000</v>
      </c>
      <c r="O102" s="6"/>
      <c r="P102" s="80">
        <f>N102*O102</f>
        <v>0</v>
      </c>
      <c r="Q102" s="2"/>
      <c r="R102" s="5">
        <v>2000</v>
      </c>
      <c r="S102" s="6"/>
      <c r="T102" s="80">
        <f>R102*S102</f>
        <v>0</v>
      </c>
    </row>
    <row r="103" spans="14:20">
      <c r="N103" s="8">
        <v>1000</v>
      </c>
      <c r="O103" s="6"/>
      <c r="P103" s="80">
        <f t="shared" ref="P103:P112" si="14">N103*O103</f>
        <v>0</v>
      </c>
      <c r="Q103" s="2"/>
      <c r="R103" s="8">
        <v>1000</v>
      </c>
      <c r="S103" s="6"/>
      <c r="T103" s="80">
        <f t="shared" ref="T103:T112" si="15">R103*S103</f>
        <v>0</v>
      </c>
    </row>
    <row r="104" spans="14:20">
      <c r="N104" s="8">
        <v>500</v>
      </c>
      <c r="O104" s="6"/>
      <c r="P104" s="80">
        <f t="shared" si="14"/>
        <v>0</v>
      </c>
      <c r="Q104" s="2"/>
      <c r="R104" s="8">
        <v>500</v>
      </c>
      <c r="S104" s="6"/>
      <c r="T104" s="80">
        <f t="shared" si="15"/>
        <v>0</v>
      </c>
    </row>
    <row r="105" spans="14:20">
      <c r="N105" s="8">
        <v>200</v>
      </c>
      <c r="O105" s="6"/>
      <c r="P105" s="80">
        <f t="shared" si="14"/>
        <v>0</v>
      </c>
      <c r="Q105" s="2"/>
      <c r="R105" s="8">
        <v>200</v>
      </c>
      <c r="S105" s="6"/>
      <c r="T105" s="80">
        <f t="shared" si="15"/>
        <v>0</v>
      </c>
    </row>
    <row r="106" spans="14:20">
      <c r="N106" s="8">
        <v>100</v>
      </c>
      <c r="O106" s="6"/>
      <c r="P106" s="80">
        <f t="shared" si="14"/>
        <v>0</v>
      </c>
      <c r="Q106" s="2"/>
      <c r="R106" s="8">
        <v>100</v>
      </c>
      <c r="S106" s="6"/>
      <c r="T106" s="80">
        <f t="shared" si="15"/>
        <v>0</v>
      </c>
    </row>
    <row r="107" spans="14:20">
      <c r="N107" s="8">
        <v>50</v>
      </c>
      <c r="O107" s="6"/>
      <c r="P107" s="80">
        <f t="shared" si="14"/>
        <v>0</v>
      </c>
      <c r="Q107" s="2"/>
      <c r="R107" s="8">
        <v>50</v>
      </c>
      <c r="S107" s="6"/>
      <c r="T107" s="80">
        <f t="shared" si="15"/>
        <v>0</v>
      </c>
    </row>
    <row r="108" spans="14:20">
      <c r="N108" s="8">
        <v>20</v>
      </c>
      <c r="O108" s="6"/>
      <c r="P108" s="80">
        <f t="shared" si="14"/>
        <v>0</v>
      </c>
      <c r="Q108" s="2"/>
      <c r="R108" s="8">
        <v>20</v>
      </c>
      <c r="S108" s="6"/>
      <c r="T108" s="80">
        <f t="shared" si="15"/>
        <v>0</v>
      </c>
    </row>
    <row r="109" spans="14:20">
      <c r="N109" s="8">
        <v>10</v>
      </c>
      <c r="O109" s="6"/>
      <c r="P109" s="80">
        <f t="shared" si="14"/>
        <v>0</v>
      </c>
      <c r="Q109" s="2"/>
      <c r="R109" s="8">
        <v>10</v>
      </c>
      <c r="S109" s="6"/>
      <c r="T109" s="80">
        <f t="shared" si="15"/>
        <v>0</v>
      </c>
    </row>
    <row r="110" spans="14:20">
      <c r="N110" s="8">
        <v>5</v>
      </c>
      <c r="O110" s="6"/>
      <c r="P110" s="80">
        <f t="shared" si="14"/>
        <v>0</v>
      </c>
      <c r="Q110" s="2"/>
      <c r="R110" s="8">
        <v>5</v>
      </c>
      <c r="S110" s="6"/>
      <c r="T110" s="80">
        <f t="shared" si="15"/>
        <v>0</v>
      </c>
    </row>
    <row r="111" spans="14:20">
      <c r="N111" s="8">
        <v>2</v>
      </c>
      <c r="O111" s="6"/>
      <c r="P111" s="80">
        <f t="shared" si="14"/>
        <v>0</v>
      </c>
      <c r="Q111" s="2"/>
      <c r="R111" s="8">
        <v>2</v>
      </c>
      <c r="S111" s="6"/>
      <c r="T111" s="80">
        <f t="shared" si="15"/>
        <v>0</v>
      </c>
    </row>
    <row r="112" spans="14:20">
      <c r="N112" s="8">
        <v>1</v>
      </c>
      <c r="O112" s="6"/>
      <c r="P112" s="80">
        <f t="shared" si="14"/>
        <v>0</v>
      </c>
      <c r="Q112" s="2"/>
      <c r="R112" s="8">
        <v>1</v>
      </c>
      <c r="S112" s="6"/>
      <c r="T112" s="80">
        <f t="shared" si="15"/>
        <v>0</v>
      </c>
    </row>
    <row r="113" spans="14:20">
      <c r="N113" s="87" t="s">
        <v>45</v>
      </c>
      <c r="O113" s="87"/>
      <c r="P113" s="81">
        <f>SUM(P102:P112)</f>
        <v>0</v>
      </c>
      <c r="Q113" s="2"/>
      <c r="R113" s="87" t="s">
        <v>45</v>
      </c>
      <c r="S113" s="87"/>
      <c r="T113" s="81">
        <f>SUM(T102:T112)</f>
        <v>0</v>
      </c>
    </row>
    <row r="114" spans="14:20">
      <c r="N114" s="87" t="s">
        <v>46</v>
      </c>
      <c r="O114" s="87"/>
      <c r="P114" s="11"/>
      <c r="Q114" s="2"/>
      <c r="R114" s="87" t="s">
        <v>46</v>
      </c>
      <c r="S114" s="87"/>
      <c r="T114" s="11"/>
    </row>
    <row r="115" spans="14:20">
      <c r="N115" s="87" t="s">
        <v>20</v>
      </c>
      <c r="O115" s="87"/>
      <c r="P115" s="82">
        <f>P113-P114</f>
        <v>0</v>
      </c>
      <c r="Q115" s="2"/>
      <c r="R115" s="87" t="s">
        <v>20</v>
      </c>
      <c r="S115" s="87"/>
      <c r="T115" s="82">
        <f>T113-T114</f>
        <v>0</v>
      </c>
    </row>
  </sheetData>
  <sheetProtection password="CAEB" sheet="1" objects="1" scenarios="1"/>
  <mergeCells count="88">
    <mergeCell ref="N115:O115"/>
    <mergeCell ref="R115:S115"/>
    <mergeCell ref="N100:P100"/>
    <mergeCell ref="R100:T100"/>
    <mergeCell ref="N113:O113"/>
    <mergeCell ref="R113:S113"/>
    <mergeCell ref="N114:O114"/>
    <mergeCell ref="R114:S114"/>
    <mergeCell ref="N95:O95"/>
    <mergeCell ref="R95:S95"/>
    <mergeCell ref="N96:O96"/>
    <mergeCell ref="R96:S96"/>
    <mergeCell ref="N97:O97"/>
    <mergeCell ref="R97:S97"/>
    <mergeCell ref="N79:O79"/>
    <mergeCell ref="R79:S79"/>
    <mergeCell ref="N80:O80"/>
    <mergeCell ref="R80:S80"/>
    <mergeCell ref="N82:P82"/>
    <mergeCell ref="R82:T82"/>
    <mergeCell ref="N62:O62"/>
    <mergeCell ref="R62:S62"/>
    <mergeCell ref="N65:P65"/>
    <mergeCell ref="R65:T65"/>
    <mergeCell ref="N78:O78"/>
    <mergeCell ref="R78:S78"/>
    <mergeCell ref="C61:D61"/>
    <mergeCell ref="N61:O61"/>
    <mergeCell ref="R61:S61"/>
    <mergeCell ref="B54:C54"/>
    <mergeCell ref="D54:K55"/>
    <mergeCell ref="I56:J56"/>
    <mergeCell ref="B57:D57"/>
    <mergeCell ref="C58:D58"/>
    <mergeCell ref="I58:K58"/>
    <mergeCell ref="C59:D59"/>
    <mergeCell ref="I59:K59"/>
    <mergeCell ref="C60:D60"/>
    <mergeCell ref="N60:O60"/>
    <mergeCell ref="R60:S60"/>
    <mergeCell ref="I53:K53"/>
    <mergeCell ref="B48:K48"/>
    <mergeCell ref="B49:K49"/>
    <mergeCell ref="B50:C50"/>
    <mergeCell ref="D50:F50"/>
    <mergeCell ref="G50:H50"/>
    <mergeCell ref="I50:K50"/>
    <mergeCell ref="B51:K51"/>
    <mergeCell ref="B52:C52"/>
    <mergeCell ref="D52:F52"/>
    <mergeCell ref="G52:H52"/>
    <mergeCell ref="I52:K52"/>
    <mergeCell ref="B45:F45"/>
    <mergeCell ref="G45:H45"/>
    <mergeCell ref="N45:O45"/>
    <mergeCell ref="R45:S45"/>
    <mergeCell ref="B46:C47"/>
    <mergeCell ref="D46:K47"/>
    <mergeCell ref="N47:P47"/>
    <mergeCell ref="R47:T47"/>
    <mergeCell ref="B43:C43"/>
    <mergeCell ref="F43:G43"/>
    <mergeCell ref="N43:O43"/>
    <mergeCell ref="R43:S43"/>
    <mergeCell ref="N44:O44"/>
    <mergeCell ref="R44:S44"/>
    <mergeCell ref="N27:O27"/>
    <mergeCell ref="R27:S27"/>
    <mergeCell ref="N30:P30"/>
    <mergeCell ref="R30:T30"/>
    <mergeCell ref="B34:C34"/>
    <mergeCell ref="F34:G34"/>
    <mergeCell ref="B25:C25"/>
    <mergeCell ref="F25:G25"/>
    <mergeCell ref="N25:O25"/>
    <mergeCell ref="R25:S25"/>
    <mergeCell ref="N26:O26"/>
    <mergeCell ref="R26:S26"/>
    <mergeCell ref="B2:C5"/>
    <mergeCell ref="D2:I5"/>
    <mergeCell ref="O5:S7"/>
    <mergeCell ref="B6:K10"/>
    <mergeCell ref="B11:K11"/>
    <mergeCell ref="B12:D12"/>
    <mergeCell ref="F12:H12"/>
    <mergeCell ref="J12:K12"/>
    <mergeCell ref="N12:P12"/>
    <mergeCell ref="R12:T12"/>
  </mergeCell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T115"/>
  <sheetViews>
    <sheetView topLeftCell="A94" zoomScale="110" zoomScaleNormal="110" workbookViewId="0">
      <selection activeCell="P115" activeCellId="33" sqref="B14:D25 F14:H25 J25 H34 D34 D43 H43 G45:H45 I53:K53 I56:J56 T14:T25 T27 P14:P25 P27 T32:T43 T45 P32:P43 P45 T49:T60 T62 P49:P60 P62 T67:T78 T80 P67:P78 P80 T84:T95 P84:P95 T97 P97 T102:T113 T115 P102:P113 P115"/>
    </sheetView>
  </sheetViews>
  <sheetFormatPr baseColWidth="10" defaultRowHeight="12"/>
  <cols>
    <col min="1" max="1" width="4" style="20" customWidth="1"/>
    <col min="2" max="2" width="11.140625" style="20" customWidth="1"/>
    <col min="3" max="3" width="10.140625" style="20" customWidth="1"/>
    <col min="4" max="4" width="10.5703125" style="20" customWidth="1"/>
    <col min="5" max="5" width="2.42578125" style="47" customWidth="1"/>
    <col min="6" max="6" width="12.140625" style="20" customWidth="1"/>
    <col min="7" max="8" width="10.28515625" style="20" customWidth="1"/>
    <col min="9" max="9" width="1.28515625" style="20" customWidth="1"/>
    <col min="10" max="10" width="11.42578125" style="20"/>
    <col min="11" max="11" width="10" style="20" customWidth="1"/>
    <col min="12" max="12" width="1.28515625" style="20" customWidth="1"/>
    <col min="13" max="13" width="3.28515625" style="20" customWidth="1"/>
    <col min="14" max="16" width="11.42578125" style="20"/>
    <col min="17" max="17" width="2.5703125" style="20" customWidth="1"/>
    <col min="18" max="16384" width="11.42578125" style="20"/>
  </cols>
  <sheetData>
    <row r="1" spans="1:20" ht="12.75" thickBot="1">
      <c r="A1" s="16"/>
      <c r="B1" s="17"/>
      <c r="C1" s="17"/>
      <c r="D1" s="17"/>
      <c r="E1" s="18"/>
      <c r="F1" s="17"/>
      <c r="G1" s="17"/>
      <c r="H1" s="17"/>
      <c r="I1" s="17"/>
      <c r="J1" s="17"/>
      <c r="K1" s="17"/>
      <c r="L1" s="19"/>
    </row>
    <row r="2" spans="1:20" ht="12.75" customHeight="1">
      <c r="A2" s="21"/>
      <c r="B2" s="88"/>
      <c r="C2" s="89"/>
      <c r="D2" s="94" t="s">
        <v>26</v>
      </c>
      <c r="E2" s="95"/>
      <c r="F2" s="95"/>
      <c r="G2" s="95"/>
      <c r="H2" s="95"/>
      <c r="I2" s="96"/>
      <c r="J2" s="22" t="s">
        <v>0</v>
      </c>
      <c r="K2" s="23"/>
      <c r="L2" s="24"/>
    </row>
    <row r="3" spans="1:20" ht="12.75" customHeight="1">
      <c r="A3" s="21"/>
      <c r="B3" s="90"/>
      <c r="C3" s="91"/>
      <c r="D3" s="97"/>
      <c r="E3" s="98"/>
      <c r="F3" s="98"/>
      <c r="G3" s="98"/>
      <c r="H3" s="98"/>
      <c r="I3" s="99"/>
      <c r="J3" s="13" t="s">
        <v>35</v>
      </c>
      <c r="K3" s="14"/>
      <c r="L3" s="14"/>
    </row>
    <row r="4" spans="1:20" ht="12" customHeight="1" thickBot="1">
      <c r="A4" s="21"/>
      <c r="B4" s="90"/>
      <c r="C4" s="91"/>
      <c r="D4" s="97"/>
      <c r="E4" s="98"/>
      <c r="F4" s="98"/>
      <c r="G4" s="98"/>
      <c r="H4" s="98"/>
      <c r="I4" s="99"/>
      <c r="J4" s="13" t="s">
        <v>36</v>
      </c>
      <c r="K4" s="14"/>
      <c r="L4" s="14"/>
    </row>
    <row r="5" spans="1:20" ht="14.25" customHeight="1" thickBot="1">
      <c r="A5" s="21"/>
      <c r="B5" s="92"/>
      <c r="C5" s="93"/>
      <c r="D5" s="100"/>
      <c r="E5" s="101"/>
      <c r="F5" s="101"/>
      <c r="G5" s="101"/>
      <c r="H5" s="101"/>
      <c r="I5" s="102"/>
      <c r="J5" s="15" t="s">
        <v>1</v>
      </c>
      <c r="K5" s="25"/>
      <c r="L5" s="14"/>
      <c r="N5" s="1"/>
      <c r="O5" s="103" t="s">
        <v>40</v>
      </c>
      <c r="P5" s="104"/>
      <c r="Q5" s="104"/>
      <c r="R5" s="104"/>
      <c r="S5" s="105"/>
      <c r="T5" s="1"/>
    </row>
    <row r="6" spans="1:20" ht="15" customHeight="1">
      <c r="A6" s="21"/>
      <c r="B6" s="112" t="s">
        <v>34</v>
      </c>
      <c r="C6" s="112"/>
      <c r="D6" s="112"/>
      <c r="E6" s="112"/>
      <c r="F6" s="112"/>
      <c r="G6" s="112"/>
      <c r="H6" s="112"/>
      <c r="I6" s="112"/>
      <c r="J6" s="112"/>
      <c r="K6" s="112"/>
      <c r="L6" s="26"/>
      <c r="N6" s="1"/>
      <c r="O6" s="106"/>
      <c r="P6" s="107"/>
      <c r="Q6" s="107"/>
      <c r="R6" s="107"/>
      <c r="S6" s="108"/>
      <c r="T6" s="1"/>
    </row>
    <row r="7" spans="1:20" ht="13.5" thickBot="1">
      <c r="A7" s="2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26"/>
      <c r="N7" s="1"/>
      <c r="O7" s="109"/>
      <c r="P7" s="110"/>
      <c r="Q7" s="110"/>
      <c r="R7" s="110"/>
      <c r="S7" s="111"/>
      <c r="T7" s="1"/>
    </row>
    <row r="8" spans="1:20" ht="10.5" customHeight="1">
      <c r="A8" s="21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26"/>
      <c r="N8" s="1"/>
      <c r="O8" s="1"/>
      <c r="P8" s="1"/>
      <c r="Q8" s="1"/>
      <c r="R8" s="1"/>
      <c r="S8" s="1"/>
      <c r="T8" s="1"/>
    </row>
    <row r="9" spans="1:20" ht="12" hidden="1" customHeight="1">
      <c r="A9" s="21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26"/>
      <c r="N9" s="1"/>
      <c r="O9" s="1"/>
      <c r="P9" s="1"/>
      <c r="Q9" s="1"/>
      <c r="R9" s="1"/>
      <c r="S9" s="1"/>
      <c r="T9" s="1"/>
    </row>
    <row r="10" spans="1:20" ht="3.75" customHeight="1" thickBot="1">
      <c r="A10" s="21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26"/>
      <c r="N10" s="1"/>
      <c r="O10" s="1"/>
      <c r="P10" s="1"/>
      <c r="Q10" s="1"/>
      <c r="R10" s="1"/>
      <c r="S10" s="1"/>
      <c r="T10" s="1"/>
    </row>
    <row r="11" spans="1:20" ht="13.5" thickBot="1">
      <c r="A11" s="21"/>
      <c r="B11" s="113" t="s">
        <v>2</v>
      </c>
      <c r="C11" s="114"/>
      <c r="D11" s="114"/>
      <c r="E11" s="115"/>
      <c r="F11" s="114"/>
      <c r="G11" s="114"/>
      <c r="H11" s="114"/>
      <c r="I11" s="115"/>
      <c r="J11" s="114"/>
      <c r="K11" s="116"/>
      <c r="L11" s="27"/>
      <c r="N11" s="1"/>
      <c r="O11" s="1"/>
      <c r="P11" s="1"/>
      <c r="Q11" s="1"/>
      <c r="R11" s="1"/>
      <c r="S11" s="1"/>
      <c r="T11" s="1"/>
    </row>
    <row r="12" spans="1:20">
      <c r="A12" s="21"/>
      <c r="B12" s="86" t="s">
        <v>3</v>
      </c>
      <c r="C12" s="86"/>
      <c r="D12" s="86"/>
      <c r="E12" s="28"/>
      <c r="F12" s="86" t="s">
        <v>4</v>
      </c>
      <c r="G12" s="86"/>
      <c r="H12" s="86"/>
      <c r="I12" s="29"/>
      <c r="J12" s="86" t="s">
        <v>37</v>
      </c>
      <c r="K12" s="86"/>
      <c r="L12" s="30"/>
      <c r="N12" s="87" t="s">
        <v>41</v>
      </c>
      <c r="O12" s="87"/>
      <c r="P12" s="87"/>
      <c r="Q12" s="2"/>
      <c r="R12" s="87" t="s">
        <v>42</v>
      </c>
      <c r="S12" s="87"/>
      <c r="T12" s="87"/>
    </row>
    <row r="13" spans="1:20" ht="16.5" customHeight="1">
      <c r="A13" s="21"/>
      <c r="B13" s="31" t="s">
        <v>5</v>
      </c>
      <c r="C13" s="32" t="s">
        <v>29</v>
      </c>
      <c r="D13" s="32" t="s">
        <v>6</v>
      </c>
      <c r="E13" s="29"/>
      <c r="F13" s="31" t="s">
        <v>5</v>
      </c>
      <c r="G13" s="32" t="s">
        <v>29</v>
      </c>
      <c r="H13" s="32" t="s">
        <v>6</v>
      </c>
      <c r="I13" s="29"/>
      <c r="J13" s="32" t="s">
        <v>6</v>
      </c>
      <c r="K13" s="31" t="s">
        <v>39</v>
      </c>
      <c r="L13" s="33"/>
      <c r="N13" s="3" t="s">
        <v>43</v>
      </c>
      <c r="O13" s="4" t="s">
        <v>44</v>
      </c>
      <c r="P13" s="4" t="s">
        <v>6</v>
      </c>
      <c r="Q13" s="2"/>
      <c r="R13" s="3" t="s">
        <v>43</v>
      </c>
      <c r="S13" s="4" t="s">
        <v>44</v>
      </c>
      <c r="T13" s="4" t="s">
        <v>6</v>
      </c>
    </row>
    <row r="14" spans="1:20">
      <c r="A14" s="21"/>
      <c r="B14" s="74">
        <v>2000</v>
      </c>
      <c r="C14" s="75">
        <f>O14+O32+O49+O67+O84+O102</f>
        <v>0</v>
      </c>
      <c r="D14" s="74">
        <f>C14*B14</f>
        <v>0</v>
      </c>
      <c r="E14" s="36"/>
      <c r="F14" s="74">
        <v>2000</v>
      </c>
      <c r="G14" s="75">
        <f>S14+S32+S49+S67+S84+S102</f>
        <v>0</v>
      </c>
      <c r="H14" s="74">
        <f>F14*G14</f>
        <v>0</v>
      </c>
      <c r="I14" s="29"/>
      <c r="J14" s="37">
        <v>0</v>
      </c>
      <c r="K14" s="34"/>
      <c r="L14" s="38"/>
      <c r="N14" s="5">
        <v>2000</v>
      </c>
      <c r="O14" s="6"/>
      <c r="P14" s="80">
        <f>N14*O14</f>
        <v>0</v>
      </c>
      <c r="Q14" s="2"/>
      <c r="R14" s="5">
        <v>2000</v>
      </c>
      <c r="S14" s="6"/>
      <c r="T14" s="80">
        <f>R14*S14</f>
        <v>0</v>
      </c>
    </row>
    <row r="15" spans="1:20">
      <c r="A15" s="21"/>
      <c r="B15" s="76">
        <v>1000</v>
      </c>
      <c r="C15" s="75">
        <f>O15+O33+O50+O68+O85+O103</f>
        <v>0</v>
      </c>
      <c r="D15" s="77">
        <f>C15*B15</f>
        <v>0</v>
      </c>
      <c r="E15" s="29"/>
      <c r="F15" s="76">
        <v>1000</v>
      </c>
      <c r="G15" s="75">
        <f t="shared" ref="G15:G24" si="0">S15+S33+S50+S68+S85+S103</f>
        <v>0</v>
      </c>
      <c r="H15" s="77">
        <f>G15*F15</f>
        <v>0</v>
      </c>
      <c r="I15" s="29"/>
      <c r="J15" s="37">
        <v>0</v>
      </c>
      <c r="K15" s="37"/>
      <c r="L15" s="40"/>
      <c r="N15" s="8">
        <v>1000</v>
      </c>
      <c r="O15" s="6"/>
      <c r="P15" s="80">
        <f t="shared" ref="P15:P24" si="1">N15*O15</f>
        <v>0</v>
      </c>
      <c r="Q15" s="2"/>
      <c r="R15" s="8">
        <v>1000</v>
      </c>
      <c r="S15" s="6"/>
      <c r="T15" s="80">
        <f t="shared" ref="T15:T24" si="2">R15*S15</f>
        <v>0</v>
      </c>
    </row>
    <row r="16" spans="1:20">
      <c r="A16" s="21"/>
      <c r="B16" s="76">
        <v>500</v>
      </c>
      <c r="C16" s="75">
        <f t="shared" ref="C16:C24" si="3">O16+O34+O51+O69+O86+O104</f>
        <v>0</v>
      </c>
      <c r="D16" s="77">
        <f t="shared" ref="D16:D24" si="4">C16*B16</f>
        <v>0</v>
      </c>
      <c r="E16" s="29"/>
      <c r="F16" s="76">
        <v>500</v>
      </c>
      <c r="G16" s="75">
        <f t="shared" si="0"/>
        <v>0</v>
      </c>
      <c r="H16" s="77">
        <f t="shared" ref="H16:H24" si="5">G16*F16</f>
        <v>0</v>
      </c>
      <c r="I16" s="29"/>
      <c r="J16" s="37">
        <v>0</v>
      </c>
      <c r="K16" s="37"/>
      <c r="L16" s="40"/>
      <c r="N16" s="8">
        <v>500</v>
      </c>
      <c r="O16" s="6"/>
      <c r="P16" s="80">
        <f t="shared" si="1"/>
        <v>0</v>
      </c>
      <c r="Q16" s="2"/>
      <c r="R16" s="8">
        <v>500</v>
      </c>
      <c r="S16" s="6"/>
      <c r="T16" s="80">
        <f t="shared" si="2"/>
        <v>0</v>
      </c>
    </row>
    <row r="17" spans="1:20">
      <c r="A17" s="21"/>
      <c r="B17" s="76">
        <v>200</v>
      </c>
      <c r="C17" s="75">
        <f t="shared" si="3"/>
        <v>0</v>
      </c>
      <c r="D17" s="77">
        <f t="shared" si="4"/>
        <v>0</v>
      </c>
      <c r="E17" s="29"/>
      <c r="F17" s="76">
        <v>200</v>
      </c>
      <c r="G17" s="75">
        <f t="shared" si="0"/>
        <v>0</v>
      </c>
      <c r="H17" s="77">
        <f t="shared" si="5"/>
        <v>0</v>
      </c>
      <c r="I17" s="29"/>
      <c r="J17" s="37">
        <v>0</v>
      </c>
      <c r="K17" s="37"/>
      <c r="L17" s="40"/>
      <c r="N17" s="8">
        <v>200</v>
      </c>
      <c r="O17" s="6"/>
      <c r="P17" s="80">
        <f t="shared" si="1"/>
        <v>0</v>
      </c>
      <c r="Q17" s="2"/>
      <c r="R17" s="8">
        <v>200</v>
      </c>
      <c r="S17" s="6"/>
      <c r="T17" s="80">
        <f t="shared" si="2"/>
        <v>0</v>
      </c>
    </row>
    <row r="18" spans="1:20">
      <c r="A18" s="21"/>
      <c r="B18" s="76">
        <v>100</v>
      </c>
      <c r="C18" s="75">
        <f t="shared" si="3"/>
        <v>0</v>
      </c>
      <c r="D18" s="77">
        <f t="shared" si="4"/>
        <v>0</v>
      </c>
      <c r="E18" s="29"/>
      <c r="F18" s="76">
        <v>100</v>
      </c>
      <c r="G18" s="75">
        <f t="shared" si="0"/>
        <v>0</v>
      </c>
      <c r="H18" s="77">
        <f t="shared" si="5"/>
        <v>0</v>
      </c>
      <c r="I18" s="29"/>
      <c r="J18" s="37">
        <v>0</v>
      </c>
      <c r="K18" s="37"/>
      <c r="L18" s="40"/>
      <c r="N18" s="8">
        <v>100</v>
      </c>
      <c r="O18" s="6"/>
      <c r="P18" s="80">
        <f t="shared" si="1"/>
        <v>0</v>
      </c>
      <c r="Q18" s="2"/>
      <c r="R18" s="8">
        <v>100</v>
      </c>
      <c r="S18" s="6"/>
      <c r="T18" s="80">
        <f t="shared" si="2"/>
        <v>0</v>
      </c>
    </row>
    <row r="19" spans="1:20">
      <c r="A19" s="21"/>
      <c r="B19" s="76">
        <v>50</v>
      </c>
      <c r="C19" s="75">
        <f t="shared" si="3"/>
        <v>0</v>
      </c>
      <c r="D19" s="77">
        <f t="shared" si="4"/>
        <v>0</v>
      </c>
      <c r="E19" s="29"/>
      <c r="F19" s="76">
        <v>50</v>
      </c>
      <c r="G19" s="75">
        <f t="shared" si="0"/>
        <v>0</v>
      </c>
      <c r="H19" s="77">
        <f t="shared" si="5"/>
        <v>0</v>
      </c>
      <c r="I19" s="29"/>
      <c r="J19" s="37">
        <v>0</v>
      </c>
      <c r="K19" s="37"/>
      <c r="L19" s="40"/>
      <c r="N19" s="8">
        <v>50</v>
      </c>
      <c r="O19" s="6"/>
      <c r="P19" s="80">
        <f t="shared" si="1"/>
        <v>0</v>
      </c>
      <c r="Q19" s="2"/>
      <c r="R19" s="8">
        <v>50</v>
      </c>
      <c r="S19" s="6"/>
      <c r="T19" s="80">
        <f t="shared" si="2"/>
        <v>0</v>
      </c>
    </row>
    <row r="20" spans="1:20">
      <c r="A20" s="21"/>
      <c r="B20" s="76">
        <v>20</v>
      </c>
      <c r="C20" s="75">
        <f t="shared" si="3"/>
        <v>0</v>
      </c>
      <c r="D20" s="77">
        <f t="shared" si="4"/>
        <v>0</v>
      </c>
      <c r="E20" s="29"/>
      <c r="F20" s="76">
        <v>20</v>
      </c>
      <c r="G20" s="75">
        <f t="shared" si="0"/>
        <v>0</v>
      </c>
      <c r="H20" s="77">
        <f t="shared" si="5"/>
        <v>0</v>
      </c>
      <c r="I20" s="29"/>
      <c r="J20" s="37">
        <v>0</v>
      </c>
      <c r="K20" s="37"/>
      <c r="L20" s="40"/>
      <c r="N20" s="8">
        <v>20</v>
      </c>
      <c r="O20" s="6"/>
      <c r="P20" s="80">
        <f t="shared" si="1"/>
        <v>0</v>
      </c>
      <c r="Q20" s="2"/>
      <c r="R20" s="8">
        <v>20</v>
      </c>
      <c r="S20" s="6"/>
      <c r="T20" s="80">
        <f t="shared" si="2"/>
        <v>0</v>
      </c>
    </row>
    <row r="21" spans="1:20">
      <c r="A21" s="21"/>
      <c r="B21" s="76">
        <v>10</v>
      </c>
      <c r="C21" s="75">
        <f t="shared" si="3"/>
        <v>0</v>
      </c>
      <c r="D21" s="77">
        <f t="shared" si="4"/>
        <v>0</v>
      </c>
      <c r="E21" s="29"/>
      <c r="F21" s="76">
        <v>10</v>
      </c>
      <c r="G21" s="75">
        <f t="shared" si="0"/>
        <v>0</v>
      </c>
      <c r="H21" s="77">
        <f t="shared" si="5"/>
        <v>0</v>
      </c>
      <c r="I21" s="29"/>
      <c r="J21" s="37">
        <v>0</v>
      </c>
      <c r="K21" s="37"/>
      <c r="L21" s="40"/>
      <c r="N21" s="8">
        <v>10</v>
      </c>
      <c r="O21" s="6"/>
      <c r="P21" s="80">
        <f t="shared" si="1"/>
        <v>0</v>
      </c>
      <c r="Q21" s="2"/>
      <c r="R21" s="8">
        <v>10</v>
      </c>
      <c r="S21" s="6"/>
      <c r="T21" s="80">
        <f t="shared" si="2"/>
        <v>0</v>
      </c>
    </row>
    <row r="22" spans="1:20">
      <c r="A22" s="21"/>
      <c r="B22" s="76">
        <v>5</v>
      </c>
      <c r="C22" s="75">
        <f t="shared" si="3"/>
        <v>0</v>
      </c>
      <c r="D22" s="77">
        <f t="shared" si="4"/>
        <v>0</v>
      </c>
      <c r="E22" s="29"/>
      <c r="F22" s="76">
        <v>5</v>
      </c>
      <c r="G22" s="75">
        <f t="shared" si="0"/>
        <v>0</v>
      </c>
      <c r="H22" s="77">
        <f t="shared" si="5"/>
        <v>0</v>
      </c>
      <c r="I22" s="29"/>
      <c r="J22" s="37">
        <v>0</v>
      </c>
      <c r="K22" s="37"/>
      <c r="L22" s="40"/>
      <c r="N22" s="8">
        <v>5</v>
      </c>
      <c r="O22" s="6"/>
      <c r="P22" s="80">
        <f t="shared" si="1"/>
        <v>0</v>
      </c>
      <c r="Q22" s="2"/>
      <c r="R22" s="8">
        <v>5</v>
      </c>
      <c r="S22" s="6"/>
      <c r="T22" s="80">
        <f t="shared" si="2"/>
        <v>0</v>
      </c>
    </row>
    <row r="23" spans="1:20">
      <c r="A23" s="21"/>
      <c r="B23" s="76">
        <v>2</v>
      </c>
      <c r="C23" s="75">
        <f t="shared" si="3"/>
        <v>0</v>
      </c>
      <c r="D23" s="77">
        <f t="shared" si="4"/>
        <v>0</v>
      </c>
      <c r="E23" s="29"/>
      <c r="F23" s="76">
        <v>2</v>
      </c>
      <c r="G23" s="75">
        <f t="shared" si="0"/>
        <v>0</v>
      </c>
      <c r="H23" s="77">
        <f t="shared" si="5"/>
        <v>0</v>
      </c>
      <c r="I23" s="29"/>
      <c r="J23" s="37">
        <v>0</v>
      </c>
      <c r="K23" s="37"/>
      <c r="L23" s="40"/>
      <c r="N23" s="8">
        <v>2</v>
      </c>
      <c r="O23" s="6"/>
      <c r="P23" s="80">
        <f t="shared" si="1"/>
        <v>0</v>
      </c>
      <c r="Q23" s="2"/>
      <c r="R23" s="8">
        <v>2</v>
      </c>
      <c r="S23" s="6"/>
      <c r="T23" s="80">
        <f t="shared" si="2"/>
        <v>0</v>
      </c>
    </row>
    <row r="24" spans="1:20">
      <c r="A24" s="21"/>
      <c r="B24" s="76">
        <v>1</v>
      </c>
      <c r="C24" s="75">
        <f t="shared" si="3"/>
        <v>0</v>
      </c>
      <c r="D24" s="77">
        <f t="shared" si="4"/>
        <v>0</v>
      </c>
      <c r="E24" s="29"/>
      <c r="F24" s="76">
        <v>1</v>
      </c>
      <c r="G24" s="75">
        <f t="shared" si="0"/>
        <v>0</v>
      </c>
      <c r="H24" s="77">
        <f t="shared" si="5"/>
        <v>0</v>
      </c>
      <c r="I24" s="29"/>
      <c r="J24" s="37">
        <v>0</v>
      </c>
      <c r="K24" s="37"/>
      <c r="L24" s="40"/>
      <c r="N24" s="8">
        <v>1</v>
      </c>
      <c r="O24" s="6"/>
      <c r="P24" s="80">
        <f t="shared" si="1"/>
        <v>0</v>
      </c>
      <c r="Q24" s="2"/>
      <c r="R24" s="8">
        <v>1</v>
      </c>
      <c r="S24" s="6"/>
      <c r="T24" s="80">
        <f t="shared" si="2"/>
        <v>0</v>
      </c>
    </row>
    <row r="25" spans="1:20">
      <c r="A25" s="21"/>
      <c r="B25" s="85" t="s">
        <v>7</v>
      </c>
      <c r="C25" s="85"/>
      <c r="D25" s="78">
        <f>SUM(D14:D24)</f>
        <v>0</v>
      </c>
      <c r="E25" s="29"/>
      <c r="F25" s="85" t="s">
        <v>12</v>
      </c>
      <c r="G25" s="85"/>
      <c r="H25" s="78">
        <f>SUM(H14:H24)</f>
        <v>0</v>
      </c>
      <c r="I25" s="29"/>
      <c r="J25" s="78">
        <f>SUM(J14:J24)</f>
        <v>0</v>
      </c>
      <c r="K25" s="41"/>
      <c r="L25" s="42"/>
      <c r="N25" s="87" t="s">
        <v>45</v>
      </c>
      <c r="O25" s="87"/>
      <c r="P25" s="81">
        <f>SUM(P14:P24)</f>
        <v>0</v>
      </c>
      <c r="Q25" s="10"/>
      <c r="R25" s="87" t="s">
        <v>45</v>
      </c>
      <c r="S25" s="87"/>
      <c r="T25" s="81">
        <f>SUM(T14:T24)</f>
        <v>0</v>
      </c>
    </row>
    <row r="26" spans="1:20" s="47" customFormat="1" ht="10.5" customHeight="1">
      <c r="A26" s="43"/>
      <c r="B26" s="36"/>
      <c r="C26" s="44"/>
      <c r="D26" s="44"/>
      <c r="E26" s="44"/>
      <c r="F26" s="45"/>
      <c r="G26" s="36"/>
      <c r="H26" s="36"/>
      <c r="I26" s="36"/>
      <c r="J26" s="36"/>
      <c r="K26" s="36"/>
      <c r="L26" s="46"/>
      <c r="N26" s="87" t="s">
        <v>46</v>
      </c>
      <c r="O26" s="87"/>
      <c r="P26" s="11"/>
      <c r="Q26" s="2"/>
      <c r="R26" s="87" t="s">
        <v>46</v>
      </c>
      <c r="S26" s="87"/>
      <c r="T26" s="11"/>
    </row>
    <row r="27" spans="1:20">
      <c r="A27" s="21"/>
      <c r="B27" s="48" t="s">
        <v>9</v>
      </c>
      <c r="C27" s="48" t="s">
        <v>10</v>
      </c>
      <c r="D27" s="49" t="s">
        <v>6</v>
      </c>
      <c r="E27" s="50"/>
      <c r="F27" s="48" t="s">
        <v>9</v>
      </c>
      <c r="G27" s="48" t="s">
        <v>10</v>
      </c>
      <c r="H27" s="49" t="s">
        <v>6</v>
      </c>
      <c r="I27" s="29"/>
      <c r="J27" s="29"/>
      <c r="K27" s="29"/>
      <c r="L27" s="51"/>
      <c r="N27" s="87" t="s">
        <v>20</v>
      </c>
      <c r="O27" s="87"/>
      <c r="P27" s="82">
        <f>P25-P26</f>
        <v>0</v>
      </c>
      <c r="Q27" s="2"/>
      <c r="R27" s="87" t="s">
        <v>20</v>
      </c>
      <c r="S27" s="87"/>
      <c r="T27" s="82">
        <f>T25-T26</f>
        <v>0</v>
      </c>
    </row>
    <row r="28" spans="1:20">
      <c r="A28" s="21"/>
      <c r="B28" s="52"/>
      <c r="C28" s="53"/>
      <c r="D28" s="54">
        <v>0</v>
      </c>
      <c r="E28" s="29"/>
      <c r="F28" s="52"/>
      <c r="G28" s="53"/>
      <c r="H28" s="54">
        <v>0</v>
      </c>
      <c r="I28" s="29"/>
      <c r="J28" s="29"/>
      <c r="K28" s="29"/>
      <c r="L28" s="51"/>
      <c r="N28" s="2"/>
      <c r="O28" s="2"/>
      <c r="P28" s="2"/>
      <c r="Q28" s="2"/>
      <c r="R28" s="2"/>
      <c r="S28" s="2"/>
      <c r="T28" s="2"/>
    </row>
    <row r="29" spans="1:20">
      <c r="A29" s="21"/>
      <c r="B29" s="52"/>
      <c r="C29" s="53"/>
      <c r="D29" s="54">
        <v>0</v>
      </c>
      <c r="E29" s="29"/>
      <c r="F29" s="52"/>
      <c r="G29" s="53"/>
      <c r="H29" s="54">
        <v>0</v>
      </c>
      <c r="I29" s="29"/>
      <c r="J29" s="29"/>
      <c r="K29" s="29"/>
      <c r="L29" s="51"/>
      <c r="N29" s="2"/>
      <c r="O29" s="2"/>
      <c r="P29" s="2"/>
      <c r="Q29" s="2"/>
      <c r="R29" s="2"/>
      <c r="S29" s="2"/>
      <c r="T29" s="2"/>
    </row>
    <row r="30" spans="1:20">
      <c r="A30" s="21"/>
      <c r="B30" s="52"/>
      <c r="C30" s="53"/>
      <c r="D30" s="54">
        <v>0</v>
      </c>
      <c r="E30" s="29"/>
      <c r="F30" s="52"/>
      <c r="G30" s="53"/>
      <c r="H30" s="54">
        <v>0</v>
      </c>
      <c r="I30" s="29"/>
      <c r="J30" s="29"/>
      <c r="K30" s="29"/>
      <c r="L30" s="51"/>
      <c r="N30" s="87" t="s">
        <v>47</v>
      </c>
      <c r="O30" s="87"/>
      <c r="P30" s="87"/>
      <c r="Q30" s="2"/>
      <c r="R30" s="87" t="s">
        <v>48</v>
      </c>
      <c r="S30" s="87"/>
      <c r="T30" s="87"/>
    </row>
    <row r="31" spans="1:20">
      <c r="A31" s="21"/>
      <c r="B31" s="52"/>
      <c r="C31" s="53"/>
      <c r="D31" s="54">
        <v>0</v>
      </c>
      <c r="E31" s="29"/>
      <c r="F31" s="52"/>
      <c r="G31" s="53"/>
      <c r="H31" s="54">
        <v>0</v>
      </c>
      <c r="I31" s="29"/>
      <c r="J31" s="29"/>
      <c r="K31" s="29"/>
      <c r="L31" s="51"/>
      <c r="N31" s="3" t="s">
        <v>43</v>
      </c>
      <c r="O31" s="4" t="s">
        <v>44</v>
      </c>
      <c r="P31" s="4" t="s">
        <v>6</v>
      </c>
      <c r="Q31" s="2"/>
      <c r="R31" s="3" t="s">
        <v>43</v>
      </c>
      <c r="S31" s="4" t="s">
        <v>44</v>
      </c>
      <c r="T31" s="4" t="s">
        <v>6</v>
      </c>
    </row>
    <row r="32" spans="1:20">
      <c r="A32" s="21"/>
      <c r="B32" s="52"/>
      <c r="C32" s="53"/>
      <c r="D32" s="54">
        <v>0</v>
      </c>
      <c r="E32" s="29"/>
      <c r="F32" s="52"/>
      <c r="G32" s="53"/>
      <c r="H32" s="54">
        <v>0</v>
      </c>
      <c r="I32" s="29"/>
      <c r="J32" s="29"/>
      <c r="K32" s="29"/>
      <c r="L32" s="51"/>
      <c r="N32" s="5">
        <v>2000</v>
      </c>
      <c r="O32" s="6"/>
      <c r="P32" s="80">
        <f>N32*O32</f>
        <v>0</v>
      </c>
      <c r="Q32" s="2"/>
      <c r="R32" s="5">
        <v>2000</v>
      </c>
      <c r="S32" s="6"/>
      <c r="T32" s="80">
        <f>R32*S32</f>
        <v>0</v>
      </c>
    </row>
    <row r="33" spans="1:20">
      <c r="A33" s="21"/>
      <c r="B33" s="52"/>
      <c r="C33" s="53"/>
      <c r="D33" s="54">
        <v>0</v>
      </c>
      <c r="E33" s="29"/>
      <c r="F33" s="52"/>
      <c r="G33" s="53"/>
      <c r="H33" s="54">
        <v>0</v>
      </c>
      <c r="I33" s="29"/>
      <c r="J33" s="29"/>
      <c r="K33" s="29"/>
      <c r="L33" s="51"/>
      <c r="N33" s="8">
        <v>1000</v>
      </c>
      <c r="O33" s="6"/>
      <c r="P33" s="80">
        <f t="shared" ref="P33:P42" si="6">N33*O33</f>
        <v>0</v>
      </c>
      <c r="Q33" s="2"/>
      <c r="R33" s="8">
        <v>1000</v>
      </c>
      <c r="S33" s="6"/>
      <c r="T33" s="80">
        <f t="shared" ref="T33:T42" si="7">R33*S33</f>
        <v>0</v>
      </c>
    </row>
    <row r="34" spans="1:20">
      <c r="A34" s="21"/>
      <c r="B34" s="84" t="s">
        <v>11</v>
      </c>
      <c r="C34" s="84"/>
      <c r="D34" s="78">
        <f>SUM(D28:D33)</f>
        <v>0</v>
      </c>
      <c r="E34" s="55"/>
      <c r="F34" s="84" t="s">
        <v>32</v>
      </c>
      <c r="G34" s="84"/>
      <c r="H34" s="78">
        <f>SUM(H28:H33)</f>
        <v>0</v>
      </c>
      <c r="I34" s="29"/>
      <c r="J34" s="29"/>
      <c r="K34" s="29"/>
      <c r="L34" s="51"/>
      <c r="N34" s="8">
        <v>500</v>
      </c>
      <c r="O34" s="6"/>
      <c r="P34" s="80">
        <f t="shared" si="6"/>
        <v>0</v>
      </c>
      <c r="Q34" s="2"/>
      <c r="R34" s="8">
        <v>500</v>
      </c>
      <c r="S34" s="6"/>
      <c r="T34" s="80">
        <f t="shared" si="7"/>
        <v>0</v>
      </c>
    </row>
    <row r="35" spans="1:20" ht="12.75" customHeight="1">
      <c r="A35" s="21"/>
      <c r="B35" s="44"/>
      <c r="C35" s="44"/>
      <c r="D35" s="56"/>
      <c r="E35" s="55"/>
      <c r="F35" s="44"/>
      <c r="G35" s="44"/>
      <c r="H35" s="56"/>
      <c r="I35" s="36"/>
      <c r="J35" s="29"/>
      <c r="K35" s="29"/>
      <c r="L35" s="51"/>
      <c r="N35" s="8">
        <v>200</v>
      </c>
      <c r="O35" s="6"/>
      <c r="P35" s="80">
        <f t="shared" si="6"/>
        <v>0</v>
      </c>
      <c r="Q35" s="2"/>
      <c r="R35" s="8">
        <v>200</v>
      </c>
      <c r="S35" s="6"/>
      <c r="T35" s="80">
        <f t="shared" si="7"/>
        <v>0</v>
      </c>
    </row>
    <row r="36" spans="1:20" ht="15" customHeight="1">
      <c r="A36" s="21"/>
      <c r="B36" s="31" t="s">
        <v>30</v>
      </c>
      <c r="C36" s="31" t="s">
        <v>31</v>
      </c>
      <c r="D36" s="57" t="s">
        <v>6</v>
      </c>
      <c r="E36" s="29"/>
      <c r="F36" s="31" t="s">
        <v>30</v>
      </c>
      <c r="G36" s="32" t="s">
        <v>31</v>
      </c>
      <c r="H36" s="57" t="s">
        <v>6</v>
      </c>
      <c r="I36" s="36"/>
      <c r="J36" s="29"/>
      <c r="K36" s="29"/>
      <c r="L36" s="51"/>
      <c r="N36" s="8">
        <v>100</v>
      </c>
      <c r="O36" s="6"/>
      <c r="P36" s="80">
        <f t="shared" si="6"/>
        <v>0</v>
      </c>
      <c r="Q36" s="2"/>
      <c r="R36" s="8">
        <v>100</v>
      </c>
      <c r="S36" s="6"/>
      <c r="T36" s="80">
        <f t="shared" si="7"/>
        <v>0</v>
      </c>
    </row>
    <row r="37" spans="1:20">
      <c r="A37" s="21"/>
      <c r="B37" s="52"/>
      <c r="C37" s="53"/>
      <c r="D37" s="54">
        <v>0</v>
      </c>
      <c r="E37" s="29"/>
      <c r="F37" s="52"/>
      <c r="G37" s="53"/>
      <c r="H37" s="54">
        <v>0</v>
      </c>
      <c r="I37" s="36"/>
      <c r="J37" s="29"/>
      <c r="K37" s="29"/>
      <c r="L37" s="51"/>
      <c r="N37" s="8">
        <v>50</v>
      </c>
      <c r="O37" s="6"/>
      <c r="P37" s="80">
        <f t="shared" si="6"/>
        <v>0</v>
      </c>
      <c r="Q37" s="2"/>
      <c r="R37" s="8">
        <v>50</v>
      </c>
      <c r="S37" s="6"/>
      <c r="T37" s="80">
        <f t="shared" si="7"/>
        <v>0</v>
      </c>
    </row>
    <row r="38" spans="1:20">
      <c r="A38" s="21"/>
      <c r="B38" s="52"/>
      <c r="C38" s="53"/>
      <c r="D38" s="54">
        <v>0</v>
      </c>
      <c r="E38" s="29"/>
      <c r="F38" s="52"/>
      <c r="G38" s="53"/>
      <c r="H38" s="54">
        <v>0</v>
      </c>
      <c r="I38" s="36"/>
      <c r="J38" s="29"/>
      <c r="K38" s="29"/>
      <c r="L38" s="51"/>
      <c r="N38" s="8">
        <v>20</v>
      </c>
      <c r="O38" s="6"/>
      <c r="P38" s="80">
        <f t="shared" si="6"/>
        <v>0</v>
      </c>
      <c r="Q38" s="2"/>
      <c r="R38" s="8">
        <v>20</v>
      </c>
      <c r="S38" s="6"/>
      <c r="T38" s="80">
        <f t="shared" si="7"/>
        <v>0</v>
      </c>
    </row>
    <row r="39" spans="1:20">
      <c r="A39" s="21"/>
      <c r="B39" s="52"/>
      <c r="C39" s="53"/>
      <c r="D39" s="54">
        <v>0</v>
      </c>
      <c r="E39" s="29"/>
      <c r="F39" s="52"/>
      <c r="G39" s="53"/>
      <c r="H39" s="54">
        <v>0</v>
      </c>
      <c r="I39" s="36"/>
      <c r="J39" s="29"/>
      <c r="K39" s="29"/>
      <c r="L39" s="51"/>
      <c r="N39" s="8">
        <v>10</v>
      </c>
      <c r="O39" s="6"/>
      <c r="P39" s="80">
        <f t="shared" si="6"/>
        <v>0</v>
      </c>
      <c r="Q39" s="2"/>
      <c r="R39" s="8">
        <v>10</v>
      </c>
      <c r="S39" s="6"/>
      <c r="T39" s="80">
        <f t="shared" si="7"/>
        <v>0</v>
      </c>
    </row>
    <row r="40" spans="1:20">
      <c r="A40" s="21"/>
      <c r="B40" s="52"/>
      <c r="C40" s="53"/>
      <c r="D40" s="54">
        <v>0</v>
      </c>
      <c r="E40" s="29"/>
      <c r="F40" s="52"/>
      <c r="G40" s="53"/>
      <c r="H40" s="54">
        <v>0</v>
      </c>
      <c r="I40" s="36"/>
      <c r="J40" s="29"/>
      <c r="K40" s="29"/>
      <c r="L40" s="51"/>
      <c r="N40" s="8">
        <v>5</v>
      </c>
      <c r="O40" s="6"/>
      <c r="P40" s="80">
        <f t="shared" si="6"/>
        <v>0</v>
      </c>
      <c r="Q40" s="2"/>
      <c r="R40" s="8">
        <v>5</v>
      </c>
      <c r="S40" s="6"/>
      <c r="T40" s="80">
        <f t="shared" si="7"/>
        <v>0</v>
      </c>
    </row>
    <row r="41" spans="1:20">
      <c r="A41" s="21"/>
      <c r="B41" s="52"/>
      <c r="C41" s="53"/>
      <c r="D41" s="54">
        <v>0</v>
      </c>
      <c r="E41" s="29"/>
      <c r="F41" s="52"/>
      <c r="G41" s="53"/>
      <c r="H41" s="54">
        <v>0</v>
      </c>
      <c r="I41" s="36"/>
      <c r="J41" s="29"/>
      <c r="K41" s="29"/>
      <c r="L41" s="51"/>
      <c r="N41" s="8">
        <v>2</v>
      </c>
      <c r="O41" s="6"/>
      <c r="P41" s="80">
        <f t="shared" si="6"/>
        <v>0</v>
      </c>
      <c r="Q41" s="2"/>
      <c r="R41" s="8">
        <v>2</v>
      </c>
      <c r="S41" s="6"/>
      <c r="T41" s="80">
        <f t="shared" si="7"/>
        <v>0</v>
      </c>
    </row>
    <row r="42" spans="1:20">
      <c r="A42" s="21"/>
      <c r="B42" s="52"/>
      <c r="C42" s="53"/>
      <c r="D42" s="54">
        <v>0</v>
      </c>
      <c r="E42" s="29"/>
      <c r="F42" s="52"/>
      <c r="G42" s="53"/>
      <c r="H42" s="54">
        <v>0</v>
      </c>
      <c r="I42" s="36"/>
      <c r="J42" s="29"/>
      <c r="K42" s="29"/>
      <c r="L42" s="51"/>
      <c r="N42" s="8">
        <v>1</v>
      </c>
      <c r="O42" s="6"/>
      <c r="P42" s="80">
        <f t="shared" si="6"/>
        <v>0</v>
      </c>
      <c r="Q42" s="2"/>
      <c r="R42" s="8">
        <v>1</v>
      </c>
      <c r="S42" s="6"/>
      <c r="T42" s="80">
        <f t="shared" si="7"/>
        <v>0</v>
      </c>
    </row>
    <row r="43" spans="1:20" ht="15" customHeight="1">
      <c r="A43" s="21"/>
      <c r="B43" s="84" t="s">
        <v>8</v>
      </c>
      <c r="C43" s="84"/>
      <c r="D43" s="78">
        <f>SUM(D37:D42)</f>
        <v>0</v>
      </c>
      <c r="E43" s="55"/>
      <c r="F43" s="84" t="s">
        <v>33</v>
      </c>
      <c r="G43" s="84"/>
      <c r="H43" s="78">
        <f>SUM(H37:H42)</f>
        <v>0</v>
      </c>
      <c r="I43" s="36"/>
      <c r="J43" s="29"/>
      <c r="K43" s="29"/>
      <c r="L43" s="51"/>
      <c r="N43" s="87" t="s">
        <v>45</v>
      </c>
      <c r="O43" s="87"/>
      <c r="P43" s="81">
        <f>SUM(P32:P42)</f>
        <v>0</v>
      </c>
      <c r="Q43" s="2"/>
      <c r="R43" s="87" t="s">
        <v>45</v>
      </c>
      <c r="S43" s="87"/>
      <c r="T43" s="81">
        <f>SUM(T32:T42)</f>
        <v>0</v>
      </c>
    </row>
    <row r="44" spans="1:20" ht="13.5" customHeight="1" thickBot="1">
      <c r="A44" s="21"/>
      <c r="B44" s="44"/>
      <c r="C44" s="44"/>
      <c r="D44" s="56"/>
      <c r="E44" s="55"/>
      <c r="F44" s="44"/>
      <c r="G44" s="44"/>
      <c r="H44" s="56"/>
      <c r="I44" s="36"/>
      <c r="J44" s="29"/>
      <c r="K44" s="29"/>
      <c r="L44" s="51"/>
      <c r="N44" s="87" t="s">
        <v>46</v>
      </c>
      <c r="O44" s="87"/>
      <c r="P44" s="11"/>
      <c r="Q44" s="2"/>
      <c r="R44" s="87" t="s">
        <v>46</v>
      </c>
      <c r="S44" s="87"/>
      <c r="T44" s="11"/>
    </row>
    <row r="45" spans="1:20" ht="15.75" customHeight="1" thickBot="1">
      <c r="A45" s="21"/>
      <c r="B45" s="117" t="s">
        <v>38</v>
      </c>
      <c r="C45" s="118"/>
      <c r="D45" s="118"/>
      <c r="E45" s="118"/>
      <c r="F45" s="119"/>
      <c r="G45" s="120">
        <f>(D25+H25+D34+H34+H43+D43)-J25</f>
        <v>0</v>
      </c>
      <c r="H45" s="121"/>
      <c r="I45" s="29"/>
      <c r="J45" s="29"/>
      <c r="K45" s="29"/>
      <c r="L45" s="51"/>
      <c r="N45" s="87" t="s">
        <v>20</v>
      </c>
      <c r="O45" s="87"/>
      <c r="P45" s="82">
        <f>P43-P44</f>
        <v>0</v>
      </c>
      <c r="Q45" s="2"/>
      <c r="R45" s="87" t="s">
        <v>20</v>
      </c>
      <c r="S45" s="87"/>
      <c r="T45" s="82">
        <f>T43-T44</f>
        <v>0</v>
      </c>
    </row>
    <row r="46" spans="1:20">
      <c r="A46" s="21"/>
      <c r="B46" s="122" t="s">
        <v>13</v>
      </c>
      <c r="C46" s="122"/>
      <c r="D46" s="112"/>
      <c r="E46" s="112"/>
      <c r="F46" s="112"/>
      <c r="G46" s="112"/>
      <c r="H46" s="112"/>
      <c r="I46" s="112"/>
      <c r="J46" s="112"/>
      <c r="K46" s="112"/>
      <c r="L46" s="26"/>
      <c r="N46" s="2"/>
      <c r="O46" s="2"/>
      <c r="P46" s="2"/>
      <c r="Q46" s="2"/>
      <c r="R46" s="2"/>
      <c r="S46" s="2"/>
      <c r="T46" s="2"/>
    </row>
    <row r="47" spans="1:20" ht="12.75" thickBot="1">
      <c r="A47" s="21"/>
      <c r="B47" s="122"/>
      <c r="C47" s="122"/>
      <c r="D47" s="112"/>
      <c r="E47" s="112"/>
      <c r="F47" s="112"/>
      <c r="G47" s="112"/>
      <c r="H47" s="112"/>
      <c r="I47" s="112"/>
      <c r="J47" s="112"/>
      <c r="K47" s="112"/>
      <c r="L47" s="26"/>
      <c r="N47" s="87" t="s">
        <v>49</v>
      </c>
      <c r="O47" s="87"/>
      <c r="P47" s="87"/>
      <c r="Q47" s="2"/>
      <c r="R47" s="87" t="s">
        <v>50</v>
      </c>
      <c r="S47" s="87"/>
      <c r="T47" s="87"/>
    </row>
    <row r="48" spans="1:20">
      <c r="A48" s="21"/>
      <c r="B48" s="124" t="s">
        <v>14</v>
      </c>
      <c r="C48" s="125"/>
      <c r="D48" s="125"/>
      <c r="E48" s="125"/>
      <c r="F48" s="125"/>
      <c r="G48" s="125"/>
      <c r="H48" s="125"/>
      <c r="I48" s="125"/>
      <c r="J48" s="125"/>
      <c r="K48" s="126"/>
      <c r="L48" s="58"/>
      <c r="N48" s="3" t="s">
        <v>43</v>
      </c>
      <c r="O48" s="4" t="s">
        <v>44</v>
      </c>
      <c r="P48" s="4" t="s">
        <v>6</v>
      </c>
      <c r="Q48" s="2"/>
      <c r="R48" s="3" t="s">
        <v>43</v>
      </c>
      <c r="S48" s="4" t="s">
        <v>44</v>
      </c>
      <c r="T48" s="4" t="s">
        <v>6</v>
      </c>
    </row>
    <row r="49" spans="1:20" ht="12.75" customHeight="1">
      <c r="A49" s="21"/>
      <c r="B49" s="127" t="s">
        <v>15</v>
      </c>
      <c r="C49" s="127"/>
      <c r="D49" s="127"/>
      <c r="E49" s="127"/>
      <c r="F49" s="127"/>
      <c r="G49" s="127"/>
      <c r="H49" s="127"/>
      <c r="I49" s="127"/>
      <c r="J49" s="127"/>
      <c r="K49" s="127"/>
      <c r="L49" s="59"/>
      <c r="N49" s="5">
        <v>2000</v>
      </c>
      <c r="O49" s="6"/>
      <c r="P49" s="80">
        <f>N49*O49</f>
        <v>0</v>
      </c>
      <c r="Q49" s="2"/>
      <c r="R49" s="5">
        <v>2000</v>
      </c>
      <c r="S49" s="6"/>
      <c r="T49" s="80">
        <f>R49*S49</f>
        <v>0</v>
      </c>
    </row>
    <row r="50" spans="1:20" ht="14.25" customHeight="1">
      <c r="A50" s="21"/>
      <c r="B50" s="128" t="s">
        <v>16</v>
      </c>
      <c r="C50" s="128"/>
      <c r="D50" s="129" t="s">
        <v>17</v>
      </c>
      <c r="E50" s="129"/>
      <c r="F50" s="130"/>
      <c r="G50" s="131" t="s">
        <v>16</v>
      </c>
      <c r="H50" s="131"/>
      <c r="I50" s="132">
        <v>0</v>
      </c>
      <c r="J50" s="132"/>
      <c r="K50" s="132"/>
      <c r="L50" s="60"/>
      <c r="N50" s="8">
        <v>1000</v>
      </c>
      <c r="O50" s="6"/>
      <c r="P50" s="80">
        <f t="shared" ref="P50:P59" si="8">N50*O50</f>
        <v>0</v>
      </c>
      <c r="Q50" s="2"/>
      <c r="R50" s="8">
        <v>1000</v>
      </c>
      <c r="S50" s="6"/>
      <c r="T50" s="80">
        <f t="shared" ref="T50:T59" si="9">R50*S50</f>
        <v>0</v>
      </c>
    </row>
    <row r="51" spans="1:20" ht="13.5" customHeight="1">
      <c r="A51" s="21"/>
      <c r="B51" s="127" t="s">
        <v>18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59"/>
      <c r="N51" s="8">
        <v>500</v>
      </c>
      <c r="O51" s="6"/>
      <c r="P51" s="80">
        <f t="shared" si="8"/>
        <v>0</v>
      </c>
      <c r="Q51" s="2"/>
      <c r="R51" s="8">
        <v>500</v>
      </c>
      <c r="S51" s="6"/>
      <c r="T51" s="80">
        <f t="shared" si="9"/>
        <v>0</v>
      </c>
    </row>
    <row r="52" spans="1:20" ht="15" customHeight="1">
      <c r="A52" s="21"/>
      <c r="B52" s="128" t="s">
        <v>16</v>
      </c>
      <c r="C52" s="128"/>
      <c r="D52" s="129" t="s">
        <v>17</v>
      </c>
      <c r="E52" s="129"/>
      <c r="F52" s="130"/>
      <c r="G52" s="131" t="s">
        <v>16</v>
      </c>
      <c r="H52" s="131"/>
      <c r="I52" s="132">
        <v>0</v>
      </c>
      <c r="J52" s="132"/>
      <c r="K52" s="132"/>
      <c r="L52" s="60"/>
      <c r="N52" s="8">
        <v>200</v>
      </c>
      <c r="O52" s="6"/>
      <c r="P52" s="80">
        <f t="shared" si="8"/>
        <v>0</v>
      </c>
      <c r="Q52" s="2"/>
      <c r="R52" s="8">
        <v>200</v>
      </c>
      <c r="S52" s="6"/>
      <c r="T52" s="80">
        <f t="shared" si="9"/>
        <v>0</v>
      </c>
    </row>
    <row r="53" spans="1:20">
      <c r="A53" s="21"/>
      <c r="F53" s="61"/>
      <c r="G53" s="61"/>
      <c r="H53" s="62" t="s">
        <v>19</v>
      </c>
      <c r="I53" s="123">
        <f>I50+I52</f>
        <v>0</v>
      </c>
      <c r="J53" s="123"/>
      <c r="K53" s="123"/>
      <c r="L53" s="63"/>
      <c r="N53" s="8">
        <v>100</v>
      </c>
      <c r="O53" s="6"/>
      <c r="P53" s="80">
        <f t="shared" si="8"/>
        <v>0</v>
      </c>
      <c r="Q53" s="2"/>
      <c r="R53" s="8">
        <v>100</v>
      </c>
      <c r="S53" s="6"/>
      <c r="T53" s="80">
        <f t="shared" si="9"/>
        <v>0</v>
      </c>
    </row>
    <row r="54" spans="1:20">
      <c r="A54" s="21"/>
      <c r="B54" s="134" t="s">
        <v>13</v>
      </c>
      <c r="C54" s="134"/>
      <c r="D54" s="134"/>
      <c r="E54" s="134"/>
      <c r="F54" s="134"/>
      <c r="G54" s="134"/>
      <c r="H54" s="134"/>
      <c r="I54" s="134"/>
      <c r="J54" s="134"/>
      <c r="K54" s="134"/>
      <c r="L54" s="51"/>
      <c r="N54" s="8">
        <v>50</v>
      </c>
      <c r="O54" s="6"/>
      <c r="P54" s="80">
        <f t="shared" si="8"/>
        <v>0</v>
      </c>
      <c r="Q54" s="2"/>
      <c r="R54" s="8">
        <v>50</v>
      </c>
      <c r="S54" s="6"/>
      <c r="T54" s="80">
        <f t="shared" si="9"/>
        <v>0</v>
      </c>
    </row>
    <row r="55" spans="1:20" ht="15.75" customHeight="1" thickBot="1">
      <c r="A55" s="21"/>
      <c r="D55" s="134"/>
      <c r="E55" s="134"/>
      <c r="F55" s="134"/>
      <c r="G55" s="134"/>
      <c r="H55" s="134"/>
      <c r="I55" s="134"/>
      <c r="J55" s="134"/>
      <c r="K55" s="134"/>
      <c r="L55" s="51"/>
      <c r="N55" s="8">
        <v>20</v>
      </c>
      <c r="O55" s="6"/>
      <c r="P55" s="80">
        <f t="shared" si="8"/>
        <v>0</v>
      </c>
      <c r="Q55" s="2"/>
      <c r="R55" s="8">
        <v>20</v>
      </c>
      <c r="S55" s="6"/>
      <c r="T55" s="80">
        <f t="shared" si="9"/>
        <v>0</v>
      </c>
    </row>
    <row r="56" spans="1:20" ht="15" customHeight="1" thickBot="1">
      <c r="A56" s="21"/>
      <c r="B56" s="64"/>
      <c r="C56" s="64"/>
      <c r="D56" s="64"/>
      <c r="E56" s="64"/>
      <c r="F56" s="64"/>
      <c r="G56" s="64"/>
      <c r="H56" s="65" t="s">
        <v>20</v>
      </c>
      <c r="I56" s="135">
        <f>G45-I53</f>
        <v>0</v>
      </c>
      <c r="J56" s="136"/>
      <c r="K56" s="64"/>
      <c r="L56" s="26"/>
      <c r="N56" s="8">
        <v>10</v>
      </c>
      <c r="O56" s="6"/>
      <c r="P56" s="80">
        <f t="shared" si="8"/>
        <v>0</v>
      </c>
      <c r="Q56" s="2"/>
      <c r="R56" s="8">
        <v>10</v>
      </c>
      <c r="S56" s="6"/>
      <c r="T56" s="80">
        <f t="shared" si="9"/>
        <v>0</v>
      </c>
    </row>
    <row r="57" spans="1:20">
      <c r="A57" s="21"/>
      <c r="B57" s="137" t="s">
        <v>21</v>
      </c>
      <c r="C57" s="137"/>
      <c r="D57" s="137"/>
      <c r="E57" s="66"/>
      <c r="F57" s="29"/>
      <c r="G57" s="29"/>
      <c r="H57" s="29"/>
      <c r="I57" s="29"/>
      <c r="J57" s="29"/>
      <c r="K57" s="29"/>
      <c r="L57" s="51"/>
      <c r="N57" s="8">
        <v>5</v>
      </c>
      <c r="O57" s="6"/>
      <c r="P57" s="80">
        <f t="shared" si="8"/>
        <v>0</v>
      </c>
      <c r="Q57" s="2"/>
      <c r="R57" s="8">
        <v>5</v>
      </c>
      <c r="S57" s="6"/>
      <c r="T57" s="80">
        <f t="shared" si="9"/>
        <v>0</v>
      </c>
    </row>
    <row r="58" spans="1:20">
      <c r="A58" s="21"/>
      <c r="B58" s="29" t="s">
        <v>22</v>
      </c>
      <c r="C58" s="133"/>
      <c r="D58" s="133"/>
      <c r="E58" s="66"/>
      <c r="F58" s="61"/>
      <c r="G58" s="61"/>
      <c r="H58" s="61"/>
      <c r="I58" s="138" t="s">
        <v>27</v>
      </c>
      <c r="J58" s="138"/>
      <c r="K58" s="138"/>
      <c r="L58" s="67"/>
      <c r="N58" s="8">
        <v>2</v>
      </c>
      <c r="O58" s="6"/>
      <c r="P58" s="80">
        <f t="shared" si="8"/>
        <v>0</v>
      </c>
      <c r="Q58" s="2"/>
      <c r="R58" s="8">
        <v>2</v>
      </c>
      <c r="S58" s="6"/>
      <c r="T58" s="80">
        <f t="shared" si="9"/>
        <v>0</v>
      </c>
    </row>
    <row r="59" spans="1:20">
      <c r="A59" s="21"/>
      <c r="B59" s="29" t="s">
        <v>23</v>
      </c>
      <c r="C59" s="133"/>
      <c r="D59" s="133"/>
      <c r="E59" s="66"/>
      <c r="F59" s="61"/>
      <c r="G59" s="61"/>
      <c r="H59" s="61"/>
      <c r="I59" s="112" t="s">
        <v>28</v>
      </c>
      <c r="J59" s="112"/>
      <c r="K59" s="112"/>
      <c r="L59" s="26"/>
      <c r="N59" s="8">
        <v>1</v>
      </c>
      <c r="O59" s="6"/>
      <c r="P59" s="80">
        <f t="shared" si="8"/>
        <v>0</v>
      </c>
      <c r="Q59" s="2"/>
      <c r="R59" s="8">
        <v>1</v>
      </c>
      <c r="S59" s="6"/>
      <c r="T59" s="80">
        <f t="shared" si="9"/>
        <v>0</v>
      </c>
    </row>
    <row r="60" spans="1:20">
      <c r="A60" s="21"/>
      <c r="B60" s="29" t="s">
        <v>24</v>
      </c>
      <c r="C60" s="133"/>
      <c r="D60" s="133"/>
      <c r="E60" s="66"/>
      <c r="F60" s="61"/>
      <c r="G60" s="61"/>
      <c r="H60" s="61"/>
      <c r="I60" s="68"/>
      <c r="J60" s="68"/>
      <c r="K60" s="68"/>
      <c r="L60" s="26"/>
      <c r="N60" s="87" t="s">
        <v>45</v>
      </c>
      <c r="O60" s="87"/>
      <c r="P60" s="81">
        <f>SUM(P49:P59)</f>
        <v>0</v>
      </c>
      <c r="Q60" s="10"/>
      <c r="R60" s="87" t="s">
        <v>45</v>
      </c>
      <c r="S60" s="87"/>
      <c r="T60" s="81">
        <f>SUM(T49:T59)</f>
        <v>0</v>
      </c>
    </row>
    <row r="61" spans="1:20">
      <c r="A61" s="21"/>
      <c r="B61" s="69" t="s">
        <v>25</v>
      </c>
      <c r="C61" s="133"/>
      <c r="D61" s="133"/>
      <c r="E61" s="36"/>
      <c r="F61" s="61"/>
      <c r="G61" s="61"/>
      <c r="H61" s="61"/>
      <c r="I61" s="68"/>
      <c r="J61" s="68"/>
      <c r="K61" s="68"/>
      <c r="L61" s="26"/>
      <c r="N61" s="87" t="s">
        <v>46</v>
      </c>
      <c r="O61" s="87"/>
      <c r="P61" s="11"/>
      <c r="Q61" s="2"/>
      <c r="R61" s="87" t="s">
        <v>46</v>
      </c>
      <c r="S61" s="87"/>
      <c r="T61" s="11"/>
    </row>
    <row r="62" spans="1:20" ht="12.75" thickBot="1">
      <c r="A62" s="70"/>
      <c r="B62" s="71"/>
      <c r="C62" s="71"/>
      <c r="D62" s="71"/>
      <c r="E62" s="72"/>
      <c r="F62" s="71"/>
      <c r="G62" s="71"/>
      <c r="H62" s="71"/>
      <c r="I62" s="71"/>
      <c r="J62" s="71"/>
      <c r="K62" s="71"/>
      <c r="L62" s="73"/>
      <c r="N62" s="87" t="s">
        <v>20</v>
      </c>
      <c r="O62" s="87"/>
      <c r="P62" s="82">
        <f>P60-P61</f>
        <v>0</v>
      </c>
      <c r="Q62" s="2"/>
      <c r="R62" s="87" t="s">
        <v>20</v>
      </c>
      <c r="S62" s="87"/>
      <c r="T62" s="82">
        <f>T60-T61</f>
        <v>0</v>
      </c>
    </row>
    <row r="63" spans="1:20">
      <c r="A63" s="61"/>
      <c r="B63" s="61"/>
      <c r="C63" s="61"/>
      <c r="D63" s="61"/>
      <c r="F63" s="61"/>
      <c r="G63" s="61"/>
      <c r="H63" s="61"/>
      <c r="I63" s="61"/>
      <c r="J63" s="61"/>
      <c r="K63" s="61"/>
      <c r="L63" s="61"/>
      <c r="N63" s="2"/>
      <c r="O63" s="2"/>
      <c r="P63" s="2"/>
      <c r="Q63" s="2"/>
      <c r="R63" s="2"/>
      <c r="S63" s="2"/>
      <c r="T63" s="2"/>
    </row>
    <row r="64" spans="1:20">
      <c r="B64" s="61"/>
      <c r="C64" s="61"/>
      <c r="D64" s="61"/>
      <c r="F64" s="61"/>
      <c r="G64" s="61"/>
      <c r="H64" s="61"/>
      <c r="N64" s="2"/>
      <c r="O64" s="2"/>
      <c r="P64" s="2"/>
      <c r="Q64" s="2"/>
      <c r="R64" s="2"/>
      <c r="S64" s="2"/>
      <c r="T64" s="2"/>
    </row>
    <row r="65" spans="2:20">
      <c r="B65" s="61"/>
      <c r="C65" s="61"/>
      <c r="D65" s="61"/>
      <c r="F65" s="61"/>
      <c r="G65" s="61"/>
      <c r="H65" s="61"/>
      <c r="N65" s="87" t="s">
        <v>51</v>
      </c>
      <c r="O65" s="87"/>
      <c r="P65" s="87"/>
      <c r="Q65" s="2"/>
      <c r="R65" s="87" t="s">
        <v>52</v>
      </c>
      <c r="S65" s="87"/>
      <c r="T65" s="87"/>
    </row>
    <row r="66" spans="2:20">
      <c r="B66" s="61"/>
      <c r="C66" s="61"/>
      <c r="D66" s="61"/>
      <c r="F66" s="61"/>
      <c r="G66" s="61"/>
      <c r="H66" s="61"/>
      <c r="N66" s="3" t="s">
        <v>43</v>
      </c>
      <c r="O66" s="4" t="s">
        <v>44</v>
      </c>
      <c r="P66" s="4" t="s">
        <v>6</v>
      </c>
      <c r="Q66" s="2"/>
      <c r="R66" s="3" t="s">
        <v>43</v>
      </c>
      <c r="S66" s="4" t="s">
        <v>44</v>
      </c>
      <c r="T66" s="4" t="s">
        <v>6</v>
      </c>
    </row>
    <row r="67" spans="2:20">
      <c r="N67" s="5">
        <v>2000</v>
      </c>
      <c r="O67" s="6"/>
      <c r="P67" s="80">
        <f>N67*O67</f>
        <v>0</v>
      </c>
      <c r="Q67" s="2"/>
      <c r="R67" s="5">
        <v>2000</v>
      </c>
      <c r="S67" s="6"/>
      <c r="T67" s="80">
        <f>R67*S67</f>
        <v>0</v>
      </c>
    </row>
    <row r="68" spans="2:20">
      <c r="N68" s="8">
        <v>1000</v>
      </c>
      <c r="O68" s="6"/>
      <c r="P68" s="80">
        <f t="shared" ref="P68:P77" si="10">N68*O68</f>
        <v>0</v>
      </c>
      <c r="Q68" s="2"/>
      <c r="R68" s="8">
        <v>1000</v>
      </c>
      <c r="S68" s="6"/>
      <c r="T68" s="80">
        <f t="shared" ref="T68:T77" si="11">R68*S68</f>
        <v>0</v>
      </c>
    </row>
    <row r="69" spans="2:20">
      <c r="N69" s="8">
        <v>500</v>
      </c>
      <c r="O69" s="6"/>
      <c r="P69" s="80">
        <f t="shared" si="10"/>
        <v>0</v>
      </c>
      <c r="Q69" s="2"/>
      <c r="R69" s="8">
        <v>500</v>
      </c>
      <c r="S69" s="6"/>
      <c r="T69" s="80">
        <f t="shared" si="11"/>
        <v>0</v>
      </c>
    </row>
    <row r="70" spans="2:20">
      <c r="N70" s="8">
        <v>200</v>
      </c>
      <c r="O70" s="6"/>
      <c r="P70" s="80">
        <f t="shared" si="10"/>
        <v>0</v>
      </c>
      <c r="Q70" s="2"/>
      <c r="R70" s="8">
        <v>200</v>
      </c>
      <c r="S70" s="6"/>
      <c r="T70" s="80">
        <f t="shared" si="11"/>
        <v>0</v>
      </c>
    </row>
    <row r="71" spans="2:20">
      <c r="N71" s="8">
        <v>100</v>
      </c>
      <c r="O71" s="6"/>
      <c r="P71" s="80">
        <f t="shared" si="10"/>
        <v>0</v>
      </c>
      <c r="Q71" s="2"/>
      <c r="R71" s="8">
        <v>100</v>
      </c>
      <c r="S71" s="6"/>
      <c r="T71" s="80">
        <f t="shared" si="11"/>
        <v>0</v>
      </c>
    </row>
    <row r="72" spans="2:20">
      <c r="N72" s="8">
        <v>50</v>
      </c>
      <c r="O72" s="6"/>
      <c r="P72" s="80">
        <f t="shared" si="10"/>
        <v>0</v>
      </c>
      <c r="Q72" s="2"/>
      <c r="R72" s="8">
        <v>50</v>
      </c>
      <c r="S72" s="6"/>
      <c r="T72" s="80">
        <f t="shared" si="11"/>
        <v>0</v>
      </c>
    </row>
    <row r="73" spans="2:20">
      <c r="N73" s="8">
        <v>20</v>
      </c>
      <c r="O73" s="6"/>
      <c r="P73" s="80">
        <f t="shared" si="10"/>
        <v>0</v>
      </c>
      <c r="Q73" s="2"/>
      <c r="R73" s="8">
        <v>20</v>
      </c>
      <c r="S73" s="6"/>
      <c r="T73" s="80">
        <f t="shared" si="11"/>
        <v>0</v>
      </c>
    </row>
    <row r="74" spans="2:20">
      <c r="N74" s="8">
        <v>10</v>
      </c>
      <c r="O74" s="6"/>
      <c r="P74" s="80">
        <f t="shared" si="10"/>
        <v>0</v>
      </c>
      <c r="Q74" s="2"/>
      <c r="R74" s="8">
        <v>10</v>
      </c>
      <c r="S74" s="6"/>
      <c r="T74" s="80">
        <f t="shared" si="11"/>
        <v>0</v>
      </c>
    </row>
    <row r="75" spans="2:20">
      <c r="N75" s="8">
        <v>5</v>
      </c>
      <c r="O75" s="6"/>
      <c r="P75" s="80">
        <f t="shared" si="10"/>
        <v>0</v>
      </c>
      <c r="Q75" s="2"/>
      <c r="R75" s="8">
        <v>5</v>
      </c>
      <c r="S75" s="6"/>
      <c r="T75" s="80">
        <f t="shared" si="11"/>
        <v>0</v>
      </c>
    </row>
    <row r="76" spans="2:20">
      <c r="N76" s="8">
        <v>2</v>
      </c>
      <c r="O76" s="6"/>
      <c r="P76" s="80">
        <f t="shared" si="10"/>
        <v>0</v>
      </c>
      <c r="Q76" s="2"/>
      <c r="R76" s="8">
        <v>2</v>
      </c>
      <c r="S76" s="6"/>
      <c r="T76" s="80">
        <f t="shared" si="11"/>
        <v>0</v>
      </c>
    </row>
    <row r="77" spans="2:20">
      <c r="N77" s="8">
        <v>1</v>
      </c>
      <c r="O77" s="6"/>
      <c r="P77" s="80">
        <f t="shared" si="10"/>
        <v>0</v>
      </c>
      <c r="Q77" s="2"/>
      <c r="R77" s="8">
        <v>1</v>
      </c>
      <c r="S77" s="6"/>
      <c r="T77" s="80">
        <f t="shared" si="11"/>
        <v>0</v>
      </c>
    </row>
    <row r="78" spans="2:20">
      <c r="N78" s="87" t="s">
        <v>45</v>
      </c>
      <c r="O78" s="87"/>
      <c r="P78" s="81">
        <f>SUM(P67:P77)</f>
        <v>0</v>
      </c>
      <c r="Q78" s="2"/>
      <c r="R78" s="87" t="s">
        <v>45</v>
      </c>
      <c r="S78" s="87"/>
      <c r="T78" s="81">
        <f>SUM(T67:T77)</f>
        <v>0</v>
      </c>
    </row>
    <row r="79" spans="2:20">
      <c r="N79" s="87" t="s">
        <v>46</v>
      </c>
      <c r="O79" s="87"/>
      <c r="P79" s="11"/>
      <c r="Q79" s="2"/>
      <c r="R79" s="87" t="s">
        <v>46</v>
      </c>
      <c r="S79" s="87"/>
      <c r="T79" s="11"/>
    </row>
    <row r="80" spans="2:20">
      <c r="N80" s="87" t="s">
        <v>20</v>
      </c>
      <c r="O80" s="87"/>
      <c r="P80" s="82">
        <f>P78-P79</f>
        <v>0</v>
      </c>
      <c r="Q80" s="2"/>
      <c r="R80" s="87" t="s">
        <v>20</v>
      </c>
      <c r="S80" s="87"/>
      <c r="T80" s="82">
        <f>T78-T79</f>
        <v>0</v>
      </c>
    </row>
    <row r="81" spans="14:20">
      <c r="N81" s="2"/>
      <c r="O81" s="2"/>
      <c r="P81" s="2"/>
      <c r="Q81" s="2"/>
      <c r="R81" s="2"/>
      <c r="S81" s="2"/>
      <c r="T81" s="2"/>
    </row>
    <row r="82" spans="14:20">
      <c r="N82" s="87" t="s">
        <v>53</v>
      </c>
      <c r="O82" s="87"/>
      <c r="P82" s="87"/>
      <c r="Q82" s="2"/>
      <c r="R82" s="87" t="s">
        <v>54</v>
      </c>
      <c r="S82" s="87"/>
      <c r="T82" s="87"/>
    </row>
    <row r="83" spans="14:20">
      <c r="N83" s="3" t="s">
        <v>43</v>
      </c>
      <c r="O83" s="4" t="s">
        <v>44</v>
      </c>
      <c r="P83" s="4" t="s">
        <v>6</v>
      </c>
      <c r="Q83" s="2"/>
      <c r="R83" s="3" t="s">
        <v>43</v>
      </c>
      <c r="S83" s="4" t="s">
        <v>44</v>
      </c>
      <c r="T83" s="4" t="s">
        <v>6</v>
      </c>
    </row>
    <row r="84" spans="14:20">
      <c r="N84" s="5">
        <v>2000</v>
      </c>
      <c r="O84" s="6"/>
      <c r="P84" s="80">
        <f>N84*O84</f>
        <v>0</v>
      </c>
      <c r="Q84" s="2"/>
      <c r="R84" s="5">
        <v>2000</v>
      </c>
      <c r="S84" s="6"/>
      <c r="T84" s="80">
        <f>R84*S84</f>
        <v>0</v>
      </c>
    </row>
    <row r="85" spans="14:20">
      <c r="N85" s="8">
        <v>1000</v>
      </c>
      <c r="O85" s="6"/>
      <c r="P85" s="80">
        <f t="shared" ref="P85:P94" si="12">N85*O85</f>
        <v>0</v>
      </c>
      <c r="Q85" s="2"/>
      <c r="R85" s="8">
        <v>1000</v>
      </c>
      <c r="S85" s="6"/>
      <c r="T85" s="80">
        <f t="shared" ref="T85:T94" si="13">R85*S85</f>
        <v>0</v>
      </c>
    </row>
    <row r="86" spans="14:20">
      <c r="N86" s="8">
        <v>500</v>
      </c>
      <c r="O86" s="6"/>
      <c r="P86" s="80">
        <f t="shared" si="12"/>
        <v>0</v>
      </c>
      <c r="Q86" s="2"/>
      <c r="R86" s="8">
        <v>500</v>
      </c>
      <c r="S86" s="6"/>
      <c r="T86" s="80">
        <f t="shared" si="13"/>
        <v>0</v>
      </c>
    </row>
    <row r="87" spans="14:20">
      <c r="N87" s="8">
        <v>200</v>
      </c>
      <c r="O87" s="6"/>
      <c r="P87" s="80">
        <f t="shared" si="12"/>
        <v>0</v>
      </c>
      <c r="Q87" s="2"/>
      <c r="R87" s="8">
        <v>200</v>
      </c>
      <c r="S87" s="6"/>
      <c r="T87" s="80">
        <f t="shared" si="13"/>
        <v>0</v>
      </c>
    </row>
    <row r="88" spans="14:20">
      <c r="N88" s="8">
        <v>100</v>
      </c>
      <c r="O88" s="6"/>
      <c r="P88" s="80">
        <f t="shared" si="12"/>
        <v>0</v>
      </c>
      <c r="Q88" s="2"/>
      <c r="R88" s="8">
        <v>100</v>
      </c>
      <c r="S88" s="6"/>
      <c r="T88" s="80">
        <f t="shared" si="13"/>
        <v>0</v>
      </c>
    </row>
    <row r="89" spans="14:20">
      <c r="N89" s="8">
        <v>50</v>
      </c>
      <c r="O89" s="6"/>
      <c r="P89" s="80">
        <f t="shared" si="12"/>
        <v>0</v>
      </c>
      <c r="Q89" s="2"/>
      <c r="R89" s="8">
        <v>50</v>
      </c>
      <c r="S89" s="6"/>
      <c r="T89" s="80">
        <f t="shared" si="13"/>
        <v>0</v>
      </c>
    </row>
    <row r="90" spans="14:20">
      <c r="N90" s="8">
        <v>20</v>
      </c>
      <c r="O90" s="6"/>
      <c r="P90" s="80">
        <f t="shared" si="12"/>
        <v>0</v>
      </c>
      <c r="Q90" s="2"/>
      <c r="R90" s="8">
        <v>20</v>
      </c>
      <c r="S90" s="6"/>
      <c r="T90" s="80">
        <f t="shared" si="13"/>
        <v>0</v>
      </c>
    </row>
    <row r="91" spans="14:20">
      <c r="N91" s="8">
        <v>10</v>
      </c>
      <c r="O91" s="6"/>
      <c r="P91" s="80">
        <f t="shared" si="12"/>
        <v>0</v>
      </c>
      <c r="Q91" s="2"/>
      <c r="R91" s="8">
        <v>10</v>
      </c>
      <c r="S91" s="6"/>
      <c r="T91" s="80">
        <f t="shared" si="13"/>
        <v>0</v>
      </c>
    </row>
    <row r="92" spans="14:20">
      <c r="N92" s="8">
        <v>5</v>
      </c>
      <c r="O92" s="6"/>
      <c r="P92" s="80">
        <f t="shared" si="12"/>
        <v>0</v>
      </c>
      <c r="Q92" s="2"/>
      <c r="R92" s="8">
        <v>5</v>
      </c>
      <c r="S92" s="6"/>
      <c r="T92" s="80">
        <f t="shared" si="13"/>
        <v>0</v>
      </c>
    </row>
    <row r="93" spans="14:20">
      <c r="N93" s="8">
        <v>2</v>
      </c>
      <c r="O93" s="6"/>
      <c r="P93" s="80">
        <f t="shared" si="12"/>
        <v>0</v>
      </c>
      <c r="Q93" s="2"/>
      <c r="R93" s="8">
        <v>2</v>
      </c>
      <c r="S93" s="6"/>
      <c r="T93" s="80">
        <f t="shared" si="13"/>
        <v>0</v>
      </c>
    </row>
    <row r="94" spans="14:20">
      <c r="N94" s="8">
        <v>1</v>
      </c>
      <c r="O94" s="6"/>
      <c r="P94" s="80">
        <f t="shared" si="12"/>
        <v>0</v>
      </c>
      <c r="Q94" s="2"/>
      <c r="R94" s="8">
        <v>1</v>
      </c>
      <c r="S94" s="6"/>
      <c r="T94" s="80">
        <f t="shared" si="13"/>
        <v>0</v>
      </c>
    </row>
    <row r="95" spans="14:20">
      <c r="N95" s="87" t="s">
        <v>45</v>
      </c>
      <c r="O95" s="87"/>
      <c r="P95" s="81">
        <f>SUM(P84:P94)</f>
        <v>0</v>
      </c>
      <c r="Q95" s="10"/>
      <c r="R95" s="87" t="s">
        <v>45</v>
      </c>
      <c r="S95" s="87"/>
      <c r="T95" s="81">
        <f>SUM(T84:T94)</f>
        <v>0</v>
      </c>
    </row>
    <row r="96" spans="14:20">
      <c r="N96" s="87" t="s">
        <v>46</v>
      </c>
      <c r="O96" s="87"/>
      <c r="P96" s="11"/>
      <c r="Q96" s="2"/>
      <c r="R96" s="87" t="s">
        <v>46</v>
      </c>
      <c r="S96" s="87"/>
      <c r="T96" s="11"/>
    </row>
    <row r="97" spans="14:20">
      <c r="N97" s="87" t="s">
        <v>20</v>
      </c>
      <c r="O97" s="87"/>
      <c r="P97" s="82">
        <f>P95-P96</f>
        <v>0</v>
      </c>
      <c r="Q97" s="2"/>
      <c r="R97" s="87" t="s">
        <v>20</v>
      </c>
      <c r="S97" s="87"/>
      <c r="T97" s="82">
        <f>T95-T96</f>
        <v>0</v>
      </c>
    </row>
    <row r="98" spans="14:20">
      <c r="N98" s="2"/>
      <c r="O98" s="2"/>
      <c r="P98" s="2"/>
      <c r="Q98" s="2"/>
      <c r="R98" s="2"/>
      <c r="S98" s="2"/>
      <c r="T98" s="2"/>
    </row>
    <row r="99" spans="14:20">
      <c r="N99" s="2"/>
      <c r="O99" s="2"/>
      <c r="P99" s="2"/>
      <c r="Q99" s="2"/>
      <c r="R99" s="2"/>
      <c r="S99" s="2"/>
      <c r="T99" s="2"/>
    </row>
    <row r="100" spans="14:20">
      <c r="N100" s="87" t="s">
        <v>55</v>
      </c>
      <c r="O100" s="87"/>
      <c r="P100" s="87"/>
      <c r="Q100" s="2"/>
      <c r="R100" s="87" t="s">
        <v>56</v>
      </c>
      <c r="S100" s="87"/>
      <c r="T100" s="87"/>
    </row>
    <row r="101" spans="14:20">
      <c r="N101" s="3" t="s">
        <v>43</v>
      </c>
      <c r="O101" s="4" t="s">
        <v>44</v>
      </c>
      <c r="P101" s="4" t="s">
        <v>6</v>
      </c>
      <c r="Q101" s="2"/>
      <c r="R101" s="3" t="s">
        <v>43</v>
      </c>
      <c r="S101" s="4" t="s">
        <v>44</v>
      </c>
      <c r="T101" s="4" t="s">
        <v>6</v>
      </c>
    </row>
    <row r="102" spans="14:20">
      <c r="N102" s="5">
        <v>2000</v>
      </c>
      <c r="O102" s="6"/>
      <c r="P102" s="80">
        <f>N102*O102</f>
        <v>0</v>
      </c>
      <c r="Q102" s="2"/>
      <c r="R102" s="5">
        <v>2000</v>
      </c>
      <c r="S102" s="6"/>
      <c r="T102" s="80">
        <f>R102*S102</f>
        <v>0</v>
      </c>
    </row>
    <row r="103" spans="14:20">
      <c r="N103" s="8">
        <v>1000</v>
      </c>
      <c r="O103" s="6"/>
      <c r="P103" s="80">
        <f t="shared" ref="P103:P112" si="14">N103*O103</f>
        <v>0</v>
      </c>
      <c r="Q103" s="2"/>
      <c r="R103" s="8">
        <v>1000</v>
      </c>
      <c r="S103" s="6"/>
      <c r="T103" s="80">
        <f t="shared" ref="T103:T112" si="15">R103*S103</f>
        <v>0</v>
      </c>
    </row>
    <row r="104" spans="14:20">
      <c r="N104" s="8">
        <v>500</v>
      </c>
      <c r="O104" s="6"/>
      <c r="P104" s="80">
        <f t="shared" si="14"/>
        <v>0</v>
      </c>
      <c r="Q104" s="2"/>
      <c r="R104" s="8">
        <v>500</v>
      </c>
      <c r="S104" s="6"/>
      <c r="T104" s="80">
        <f t="shared" si="15"/>
        <v>0</v>
      </c>
    </row>
    <row r="105" spans="14:20">
      <c r="N105" s="8">
        <v>200</v>
      </c>
      <c r="O105" s="6"/>
      <c r="P105" s="80">
        <f t="shared" si="14"/>
        <v>0</v>
      </c>
      <c r="Q105" s="2"/>
      <c r="R105" s="8">
        <v>200</v>
      </c>
      <c r="S105" s="6"/>
      <c r="T105" s="80">
        <f t="shared" si="15"/>
        <v>0</v>
      </c>
    </row>
    <row r="106" spans="14:20">
      <c r="N106" s="8">
        <v>100</v>
      </c>
      <c r="O106" s="6"/>
      <c r="P106" s="80">
        <f t="shared" si="14"/>
        <v>0</v>
      </c>
      <c r="Q106" s="2"/>
      <c r="R106" s="8">
        <v>100</v>
      </c>
      <c r="S106" s="6"/>
      <c r="T106" s="80">
        <f t="shared" si="15"/>
        <v>0</v>
      </c>
    </row>
    <row r="107" spans="14:20">
      <c r="N107" s="8">
        <v>50</v>
      </c>
      <c r="O107" s="6"/>
      <c r="P107" s="80">
        <f t="shared" si="14"/>
        <v>0</v>
      </c>
      <c r="Q107" s="2"/>
      <c r="R107" s="8">
        <v>50</v>
      </c>
      <c r="S107" s="6"/>
      <c r="T107" s="80">
        <f t="shared" si="15"/>
        <v>0</v>
      </c>
    </row>
    <row r="108" spans="14:20">
      <c r="N108" s="8">
        <v>20</v>
      </c>
      <c r="O108" s="6"/>
      <c r="P108" s="80">
        <f t="shared" si="14"/>
        <v>0</v>
      </c>
      <c r="Q108" s="2"/>
      <c r="R108" s="8">
        <v>20</v>
      </c>
      <c r="S108" s="6"/>
      <c r="T108" s="80">
        <f t="shared" si="15"/>
        <v>0</v>
      </c>
    </row>
    <row r="109" spans="14:20">
      <c r="N109" s="8">
        <v>10</v>
      </c>
      <c r="O109" s="6"/>
      <c r="P109" s="80">
        <f t="shared" si="14"/>
        <v>0</v>
      </c>
      <c r="Q109" s="2"/>
      <c r="R109" s="8">
        <v>10</v>
      </c>
      <c r="S109" s="6"/>
      <c r="T109" s="80">
        <f t="shared" si="15"/>
        <v>0</v>
      </c>
    </row>
    <row r="110" spans="14:20">
      <c r="N110" s="8">
        <v>5</v>
      </c>
      <c r="O110" s="6"/>
      <c r="P110" s="80">
        <f t="shared" si="14"/>
        <v>0</v>
      </c>
      <c r="Q110" s="2"/>
      <c r="R110" s="8">
        <v>5</v>
      </c>
      <c r="S110" s="6"/>
      <c r="T110" s="80">
        <f t="shared" si="15"/>
        <v>0</v>
      </c>
    </row>
    <row r="111" spans="14:20">
      <c r="N111" s="8">
        <v>2</v>
      </c>
      <c r="O111" s="6"/>
      <c r="P111" s="80">
        <f t="shared" si="14"/>
        <v>0</v>
      </c>
      <c r="Q111" s="2"/>
      <c r="R111" s="8">
        <v>2</v>
      </c>
      <c r="S111" s="6"/>
      <c r="T111" s="80">
        <f t="shared" si="15"/>
        <v>0</v>
      </c>
    </row>
    <row r="112" spans="14:20">
      <c r="N112" s="8">
        <v>1</v>
      </c>
      <c r="O112" s="6"/>
      <c r="P112" s="80">
        <f t="shared" si="14"/>
        <v>0</v>
      </c>
      <c r="Q112" s="2"/>
      <c r="R112" s="8">
        <v>1</v>
      </c>
      <c r="S112" s="6"/>
      <c r="T112" s="80">
        <f t="shared" si="15"/>
        <v>0</v>
      </c>
    </row>
    <row r="113" spans="14:20">
      <c r="N113" s="87" t="s">
        <v>45</v>
      </c>
      <c r="O113" s="87"/>
      <c r="P113" s="81">
        <f>SUM(P102:P112)</f>
        <v>0</v>
      </c>
      <c r="Q113" s="2"/>
      <c r="R113" s="87" t="s">
        <v>45</v>
      </c>
      <c r="S113" s="87"/>
      <c r="T113" s="81">
        <f>SUM(T102:T112)</f>
        <v>0</v>
      </c>
    </row>
    <row r="114" spans="14:20">
      <c r="N114" s="87" t="s">
        <v>46</v>
      </c>
      <c r="O114" s="87"/>
      <c r="P114" s="11"/>
      <c r="Q114" s="2"/>
      <c r="R114" s="87" t="s">
        <v>46</v>
      </c>
      <c r="S114" s="87"/>
      <c r="T114" s="11"/>
    </row>
    <row r="115" spans="14:20">
      <c r="N115" s="87" t="s">
        <v>20</v>
      </c>
      <c r="O115" s="87"/>
      <c r="P115" s="82">
        <f>P113-P114</f>
        <v>0</v>
      </c>
      <c r="Q115" s="2"/>
      <c r="R115" s="87" t="s">
        <v>20</v>
      </c>
      <c r="S115" s="87"/>
      <c r="T115" s="82">
        <f>T113-T114</f>
        <v>0</v>
      </c>
    </row>
  </sheetData>
  <sheetProtection password="CAEB" sheet="1" objects="1" scenarios="1"/>
  <mergeCells count="88">
    <mergeCell ref="N115:O115"/>
    <mergeCell ref="R115:S115"/>
    <mergeCell ref="N100:P100"/>
    <mergeCell ref="R100:T100"/>
    <mergeCell ref="N113:O113"/>
    <mergeCell ref="R113:S113"/>
    <mergeCell ref="N114:O114"/>
    <mergeCell ref="R114:S114"/>
    <mergeCell ref="N95:O95"/>
    <mergeCell ref="R95:S95"/>
    <mergeCell ref="N96:O96"/>
    <mergeCell ref="R96:S96"/>
    <mergeCell ref="N97:O97"/>
    <mergeCell ref="R97:S97"/>
    <mergeCell ref="N79:O79"/>
    <mergeCell ref="R79:S79"/>
    <mergeCell ref="N80:O80"/>
    <mergeCell ref="R80:S80"/>
    <mergeCell ref="N82:P82"/>
    <mergeCell ref="R82:T82"/>
    <mergeCell ref="N62:O62"/>
    <mergeCell ref="R62:S62"/>
    <mergeCell ref="N65:P65"/>
    <mergeCell ref="R65:T65"/>
    <mergeCell ref="N78:O78"/>
    <mergeCell ref="R78:S78"/>
    <mergeCell ref="C61:D61"/>
    <mergeCell ref="N61:O61"/>
    <mergeCell ref="R61:S61"/>
    <mergeCell ref="B54:C54"/>
    <mergeCell ref="D54:K55"/>
    <mergeCell ref="I56:J56"/>
    <mergeCell ref="B57:D57"/>
    <mergeCell ref="C58:D58"/>
    <mergeCell ref="I58:K58"/>
    <mergeCell ref="C59:D59"/>
    <mergeCell ref="I59:K59"/>
    <mergeCell ref="C60:D60"/>
    <mergeCell ref="N60:O60"/>
    <mergeCell ref="R60:S60"/>
    <mergeCell ref="I53:K53"/>
    <mergeCell ref="B48:K48"/>
    <mergeCell ref="B49:K49"/>
    <mergeCell ref="B50:C50"/>
    <mergeCell ref="D50:F50"/>
    <mergeCell ref="G50:H50"/>
    <mergeCell ref="I50:K50"/>
    <mergeCell ref="B51:K51"/>
    <mergeCell ref="B52:C52"/>
    <mergeCell ref="D52:F52"/>
    <mergeCell ref="G52:H52"/>
    <mergeCell ref="I52:K52"/>
    <mergeCell ref="B45:F45"/>
    <mergeCell ref="G45:H45"/>
    <mergeCell ref="N45:O45"/>
    <mergeCell ref="R45:S45"/>
    <mergeCell ref="B46:C47"/>
    <mergeCell ref="D46:K47"/>
    <mergeCell ref="N47:P47"/>
    <mergeCell ref="R47:T47"/>
    <mergeCell ref="B43:C43"/>
    <mergeCell ref="F43:G43"/>
    <mergeCell ref="N43:O43"/>
    <mergeCell ref="R43:S43"/>
    <mergeCell ref="N44:O44"/>
    <mergeCell ref="R44:S44"/>
    <mergeCell ref="N27:O27"/>
    <mergeCell ref="R27:S27"/>
    <mergeCell ref="N30:P30"/>
    <mergeCell ref="R30:T30"/>
    <mergeCell ref="B34:C34"/>
    <mergeCell ref="F34:G34"/>
    <mergeCell ref="B25:C25"/>
    <mergeCell ref="F25:G25"/>
    <mergeCell ref="N25:O25"/>
    <mergeCell ref="R25:S25"/>
    <mergeCell ref="N26:O26"/>
    <mergeCell ref="R26:S26"/>
    <mergeCell ref="B2:C5"/>
    <mergeCell ref="D2:I5"/>
    <mergeCell ref="O5:S7"/>
    <mergeCell ref="B6:K10"/>
    <mergeCell ref="B11:K11"/>
    <mergeCell ref="B12:D12"/>
    <mergeCell ref="F12:H12"/>
    <mergeCell ref="J12:K12"/>
    <mergeCell ref="N12:P12"/>
    <mergeCell ref="R12:T12"/>
  </mergeCell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T115"/>
  <sheetViews>
    <sheetView zoomScale="110" zoomScaleNormal="110" workbookViewId="0">
      <selection activeCell="B6" sqref="B6:K10"/>
    </sheetView>
  </sheetViews>
  <sheetFormatPr baseColWidth="10" defaultRowHeight="12"/>
  <cols>
    <col min="1" max="1" width="4" style="20" customWidth="1"/>
    <col min="2" max="2" width="11.140625" style="20" customWidth="1"/>
    <col min="3" max="3" width="10.140625" style="20" customWidth="1"/>
    <col min="4" max="4" width="10.5703125" style="20" customWidth="1"/>
    <col min="5" max="5" width="2.42578125" style="47" customWidth="1"/>
    <col min="6" max="6" width="12.140625" style="20" customWidth="1"/>
    <col min="7" max="8" width="10.28515625" style="20" customWidth="1"/>
    <col min="9" max="9" width="1.28515625" style="20" customWidth="1"/>
    <col min="10" max="10" width="11.42578125" style="20"/>
    <col min="11" max="11" width="10" style="20" customWidth="1"/>
    <col min="12" max="12" width="1.28515625" style="20" customWidth="1"/>
    <col min="13" max="13" width="3.28515625" style="20" customWidth="1"/>
    <col min="14" max="16" width="11.42578125" style="20"/>
    <col min="17" max="17" width="2.5703125" style="20" customWidth="1"/>
    <col min="18" max="18" width="11.42578125" style="20"/>
    <col min="19" max="19" width="11.28515625" style="20" customWidth="1"/>
    <col min="20" max="16384" width="11.42578125" style="20"/>
  </cols>
  <sheetData>
    <row r="1" spans="1:20" ht="12.75" thickBot="1">
      <c r="A1" s="16"/>
      <c r="B1" s="17"/>
      <c r="C1" s="17"/>
      <c r="D1" s="17"/>
      <c r="E1" s="18"/>
      <c r="F1" s="17"/>
      <c r="G1" s="17"/>
      <c r="H1" s="17"/>
      <c r="I1" s="17"/>
      <c r="J1" s="17"/>
      <c r="K1" s="17"/>
      <c r="L1" s="19"/>
    </row>
    <row r="2" spans="1:20" ht="12.75" customHeight="1">
      <c r="A2" s="21"/>
      <c r="B2" s="88"/>
      <c r="C2" s="89"/>
      <c r="D2" s="94" t="s">
        <v>26</v>
      </c>
      <c r="E2" s="95"/>
      <c r="F2" s="95"/>
      <c r="G2" s="95"/>
      <c r="H2" s="95"/>
      <c r="I2" s="96"/>
      <c r="J2" s="22" t="s">
        <v>0</v>
      </c>
      <c r="K2" s="23"/>
      <c r="L2" s="24"/>
    </row>
    <row r="3" spans="1:20" ht="12.75" customHeight="1">
      <c r="A3" s="21"/>
      <c r="B3" s="90"/>
      <c r="C3" s="91"/>
      <c r="D3" s="97"/>
      <c r="E3" s="98"/>
      <c r="F3" s="98"/>
      <c r="G3" s="98"/>
      <c r="H3" s="98"/>
      <c r="I3" s="99"/>
      <c r="J3" s="13" t="s">
        <v>35</v>
      </c>
      <c r="K3" s="14"/>
      <c r="L3" s="14"/>
    </row>
    <row r="4" spans="1:20" ht="15" customHeight="1" thickBot="1">
      <c r="A4" s="21"/>
      <c r="B4" s="90"/>
      <c r="C4" s="91"/>
      <c r="D4" s="97"/>
      <c r="E4" s="98"/>
      <c r="F4" s="98"/>
      <c r="G4" s="98"/>
      <c r="H4" s="98"/>
      <c r="I4" s="99"/>
      <c r="J4" s="13" t="s">
        <v>36</v>
      </c>
      <c r="K4" s="14"/>
      <c r="L4" s="14"/>
    </row>
    <row r="5" spans="1:20" ht="14.25" customHeight="1" thickBot="1">
      <c r="A5" s="21"/>
      <c r="B5" s="92"/>
      <c r="C5" s="93"/>
      <c r="D5" s="100"/>
      <c r="E5" s="101"/>
      <c r="F5" s="101"/>
      <c r="G5" s="101"/>
      <c r="H5" s="101"/>
      <c r="I5" s="102"/>
      <c r="J5" s="15" t="s">
        <v>1</v>
      </c>
      <c r="K5" s="25"/>
      <c r="L5" s="14"/>
      <c r="N5" s="1"/>
      <c r="O5" s="103" t="s">
        <v>40</v>
      </c>
      <c r="P5" s="104"/>
      <c r="Q5" s="104"/>
      <c r="R5" s="104"/>
      <c r="S5" s="105"/>
      <c r="T5" s="1"/>
    </row>
    <row r="6" spans="1:20" ht="15" customHeight="1">
      <c r="A6" s="21"/>
      <c r="B6" s="112" t="s">
        <v>34</v>
      </c>
      <c r="C6" s="112"/>
      <c r="D6" s="112"/>
      <c r="E6" s="112"/>
      <c r="F6" s="112"/>
      <c r="G6" s="112"/>
      <c r="H6" s="112"/>
      <c r="I6" s="112"/>
      <c r="J6" s="112"/>
      <c r="K6" s="112"/>
      <c r="L6" s="26"/>
      <c r="N6" s="1"/>
      <c r="O6" s="106"/>
      <c r="P6" s="107"/>
      <c r="Q6" s="107"/>
      <c r="R6" s="107"/>
      <c r="S6" s="108"/>
      <c r="T6" s="1"/>
    </row>
    <row r="7" spans="1:20" ht="13.5" thickBot="1">
      <c r="A7" s="2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26"/>
      <c r="N7" s="1"/>
      <c r="O7" s="109"/>
      <c r="P7" s="110"/>
      <c r="Q7" s="110"/>
      <c r="R7" s="110"/>
      <c r="S7" s="111"/>
      <c r="T7" s="1"/>
    </row>
    <row r="8" spans="1:20" ht="10.5" customHeight="1">
      <c r="A8" s="21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26"/>
      <c r="N8" s="1"/>
      <c r="O8" s="1"/>
      <c r="P8" s="1"/>
      <c r="Q8" s="1"/>
      <c r="R8" s="1"/>
      <c r="S8" s="1"/>
      <c r="T8" s="1"/>
    </row>
    <row r="9" spans="1:20" ht="12" hidden="1" customHeight="1">
      <c r="A9" s="21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26"/>
      <c r="N9" s="1"/>
      <c r="O9" s="1"/>
      <c r="P9" s="1"/>
      <c r="Q9" s="1"/>
      <c r="R9" s="1"/>
      <c r="S9" s="1"/>
      <c r="T9" s="1"/>
    </row>
    <row r="10" spans="1:20" ht="3.75" customHeight="1" thickBot="1">
      <c r="A10" s="21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26"/>
      <c r="N10" s="1"/>
      <c r="O10" s="1"/>
      <c r="P10" s="1"/>
      <c r="Q10" s="1"/>
      <c r="R10" s="1"/>
      <c r="S10" s="1"/>
      <c r="T10" s="1"/>
    </row>
    <row r="11" spans="1:20" ht="13.5" thickBot="1">
      <c r="A11" s="21"/>
      <c r="B11" s="113" t="s">
        <v>2</v>
      </c>
      <c r="C11" s="114"/>
      <c r="D11" s="114"/>
      <c r="E11" s="115"/>
      <c r="F11" s="114"/>
      <c r="G11" s="114"/>
      <c r="H11" s="114"/>
      <c r="I11" s="115"/>
      <c r="J11" s="114"/>
      <c r="K11" s="116"/>
      <c r="L11" s="27"/>
      <c r="N11" s="1"/>
      <c r="O11" s="1"/>
      <c r="P11" s="1"/>
      <c r="Q11" s="1"/>
      <c r="R11" s="1"/>
      <c r="S11" s="1"/>
      <c r="T11" s="1"/>
    </row>
    <row r="12" spans="1:20">
      <c r="A12" s="21"/>
      <c r="B12" s="86" t="s">
        <v>3</v>
      </c>
      <c r="C12" s="86"/>
      <c r="D12" s="86"/>
      <c r="E12" s="28"/>
      <c r="F12" s="86" t="s">
        <v>4</v>
      </c>
      <c r="G12" s="86"/>
      <c r="H12" s="86"/>
      <c r="I12" s="29"/>
      <c r="J12" s="86" t="s">
        <v>37</v>
      </c>
      <c r="K12" s="86"/>
      <c r="L12" s="30"/>
      <c r="N12" s="87" t="s">
        <v>41</v>
      </c>
      <c r="O12" s="87"/>
      <c r="P12" s="87"/>
      <c r="Q12" s="2"/>
      <c r="R12" s="87" t="s">
        <v>42</v>
      </c>
      <c r="S12" s="87"/>
      <c r="T12" s="87"/>
    </row>
    <row r="13" spans="1:20" ht="16.5" customHeight="1">
      <c r="A13" s="21"/>
      <c r="B13" s="31" t="s">
        <v>5</v>
      </c>
      <c r="C13" s="32" t="s">
        <v>29</v>
      </c>
      <c r="D13" s="32" t="s">
        <v>6</v>
      </c>
      <c r="E13" s="29"/>
      <c r="F13" s="31" t="s">
        <v>5</v>
      </c>
      <c r="G13" s="32" t="s">
        <v>29</v>
      </c>
      <c r="H13" s="32" t="s">
        <v>6</v>
      </c>
      <c r="I13" s="29"/>
      <c r="J13" s="32" t="s">
        <v>6</v>
      </c>
      <c r="K13" s="31" t="s">
        <v>39</v>
      </c>
      <c r="L13" s="33"/>
      <c r="N13" s="3" t="s">
        <v>43</v>
      </c>
      <c r="O13" s="4" t="s">
        <v>44</v>
      </c>
      <c r="P13" s="4" t="s">
        <v>6</v>
      </c>
      <c r="Q13" s="2"/>
      <c r="R13" s="3" t="s">
        <v>43</v>
      </c>
      <c r="S13" s="4" t="s">
        <v>44</v>
      </c>
      <c r="T13" s="4" t="s">
        <v>6</v>
      </c>
    </row>
    <row r="14" spans="1:20">
      <c r="A14" s="21"/>
      <c r="B14" s="34">
        <v>2000</v>
      </c>
      <c r="C14" s="35">
        <f>O14+O32+O49+O67+O84+O102</f>
        <v>0</v>
      </c>
      <c r="D14" s="34">
        <f>C14*B14</f>
        <v>0</v>
      </c>
      <c r="E14" s="36"/>
      <c r="F14" s="34">
        <v>2000</v>
      </c>
      <c r="G14" s="35">
        <f>S14+S32+S49+S67+S84+S102</f>
        <v>0</v>
      </c>
      <c r="H14" s="34">
        <f>F14*G14</f>
        <v>0</v>
      </c>
      <c r="I14" s="29"/>
      <c r="J14" s="37">
        <v>0</v>
      </c>
      <c r="K14" s="34"/>
      <c r="L14" s="38"/>
      <c r="N14" s="5">
        <v>2000</v>
      </c>
      <c r="O14" s="6"/>
      <c r="P14" s="7">
        <f>N14*O14</f>
        <v>0</v>
      </c>
      <c r="Q14" s="2"/>
      <c r="R14" s="5">
        <v>2000</v>
      </c>
      <c r="S14" s="6"/>
      <c r="T14" s="7">
        <f>R14*S14</f>
        <v>0</v>
      </c>
    </row>
    <row r="15" spans="1:20">
      <c r="A15" s="21"/>
      <c r="B15" s="39">
        <v>1000</v>
      </c>
      <c r="C15" s="35">
        <f>O15+O33+O50+O68+O85+O103</f>
        <v>0</v>
      </c>
      <c r="D15" s="37">
        <f>C15*B15</f>
        <v>0</v>
      </c>
      <c r="E15" s="29"/>
      <c r="F15" s="39">
        <v>1000</v>
      </c>
      <c r="G15" s="35">
        <f t="shared" ref="G15:G24" si="0">S15+S33+S50+S68+S85+S103</f>
        <v>0</v>
      </c>
      <c r="H15" s="37">
        <f>G15*F15</f>
        <v>0</v>
      </c>
      <c r="I15" s="29"/>
      <c r="J15" s="37">
        <v>0</v>
      </c>
      <c r="K15" s="37"/>
      <c r="L15" s="40"/>
      <c r="N15" s="8">
        <v>1000</v>
      </c>
      <c r="O15" s="6"/>
      <c r="P15" s="7">
        <f t="shared" ref="P15:P24" si="1">N15*O15</f>
        <v>0</v>
      </c>
      <c r="Q15" s="2"/>
      <c r="R15" s="8">
        <v>1000</v>
      </c>
      <c r="S15" s="6"/>
      <c r="T15" s="7">
        <f t="shared" ref="T15:T24" si="2">R15*S15</f>
        <v>0</v>
      </c>
    </row>
    <row r="16" spans="1:20">
      <c r="A16" s="21"/>
      <c r="B16" s="39">
        <v>500</v>
      </c>
      <c r="C16" s="35">
        <f t="shared" ref="C16:C24" si="3">O16+O34+O51+O69+O86+O104</f>
        <v>0</v>
      </c>
      <c r="D16" s="37">
        <f t="shared" ref="D16:D24" si="4">C16*B16</f>
        <v>0</v>
      </c>
      <c r="E16" s="29"/>
      <c r="F16" s="39">
        <v>500</v>
      </c>
      <c r="G16" s="35">
        <f t="shared" si="0"/>
        <v>0</v>
      </c>
      <c r="H16" s="37">
        <f t="shared" ref="H16:H24" si="5">G16*F16</f>
        <v>0</v>
      </c>
      <c r="I16" s="29"/>
      <c r="J16" s="37">
        <v>0</v>
      </c>
      <c r="K16" s="37"/>
      <c r="L16" s="40"/>
      <c r="N16" s="8">
        <v>500</v>
      </c>
      <c r="O16" s="6"/>
      <c r="P16" s="7">
        <f t="shared" si="1"/>
        <v>0</v>
      </c>
      <c r="Q16" s="2"/>
      <c r="R16" s="8">
        <v>500</v>
      </c>
      <c r="S16" s="6"/>
      <c r="T16" s="7">
        <f t="shared" si="2"/>
        <v>0</v>
      </c>
    </row>
    <row r="17" spans="1:20">
      <c r="A17" s="21"/>
      <c r="B17" s="39">
        <v>200</v>
      </c>
      <c r="C17" s="35">
        <f t="shared" si="3"/>
        <v>0</v>
      </c>
      <c r="D17" s="37">
        <f t="shared" si="4"/>
        <v>0</v>
      </c>
      <c r="E17" s="29"/>
      <c r="F17" s="39">
        <v>200</v>
      </c>
      <c r="G17" s="35">
        <f t="shared" si="0"/>
        <v>0</v>
      </c>
      <c r="H17" s="37">
        <f t="shared" si="5"/>
        <v>0</v>
      </c>
      <c r="I17" s="29"/>
      <c r="J17" s="37">
        <v>0</v>
      </c>
      <c r="K17" s="37"/>
      <c r="L17" s="40"/>
      <c r="N17" s="8">
        <v>200</v>
      </c>
      <c r="O17" s="6"/>
      <c r="P17" s="7">
        <f t="shared" si="1"/>
        <v>0</v>
      </c>
      <c r="Q17" s="2"/>
      <c r="R17" s="8">
        <v>200</v>
      </c>
      <c r="S17" s="6"/>
      <c r="T17" s="7">
        <f t="shared" si="2"/>
        <v>0</v>
      </c>
    </row>
    <row r="18" spans="1:20">
      <c r="A18" s="21"/>
      <c r="B18" s="39">
        <v>100</v>
      </c>
      <c r="C18" s="35">
        <f t="shared" si="3"/>
        <v>0</v>
      </c>
      <c r="D18" s="37">
        <f t="shared" si="4"/>
        <v>0</v>
      </c>
      <c r="E18" s="29"/>
      <c r="F18" s="39">
        <v>100</v>
      </c>
      <c r="G18" s="35">
        <f t="shared" si="0"/>
        <v>0</v>
      </c>
      <c r="H18" s="37">
        <f t="shared" si="5"/>
        <v>0</v>
      </c>
      <c r="I18" s="29"/>
      <c r="J18" s="37">
        <v>0</v>
      </c>
      <c r="K18" s="37"/>
      <c r="L18" s="40"/>
      <c r="N18" s="8">
        <v>100</v>
      </c>
      <c r="O18" s="6"/>
      <c r="P18" s="7">
        <f t="shared" si="1"/>
        <v>0</v>
      </c>
      <c r="Q18" s="2"/>
      <c r="R18" s="8">
        <v>100</v>
      </c>
      <c r="S18" s="6"/>
      <c r="T18" s="7">
        <f t="shared" si="2"/>
        <v>0</v>
      </c>
    </row>
    <row r="19" spans="1:20">
      <c r="A19" s="21"/>
      <c r="B19" s="39">
        <v>50</v>
      </c>
      <c r="C19" s="35">
        <f t="shared" si="3"/>
        <v>0</v>
      </c>
      <c r="D19" s="37">
        <f t="shared" si="4"/>
        <v>0</v>
      </c>
      <c r="E19" s="29"/>
      <c r="F19" s="39">
        <v>50</v>
      </c>
      <c r="G19" s="35">
        <f t="shared" si="0"/>
        <v>0</v>
      </c>
      <c r="H19" s="37">
        <f t="shared" si="5"/>
        <v>0</v>
      </c>
      <c r="I19" s="29"/>
      <c r="J19" s="37">
        <v>0</v>
      </c>
      <c r="K19" s="37"/>
      <c r="L19" s="40"/>
      <c r="N19" s="8">
        <v>50</v>
      </c>
      <c r="O19" s="6"/>
      <c r="P19" s="7">
        <f t="shared" si="1"/>
        <v>0</v>
      </c>
      <c r="Q19" s="2"/>
      <c r="R19" s="8">
        <v>50</v>
      </c>
      <c r="S19" s="6"/>
      <c r="T19" s="7">
        <f t="shared" si="2"/>
        <v>0</v>
      </c>
    </row>
    <row r="20" spans="1:20">
      <c r="A20" s="21"/>
      <c r="B20" s="39">
        <v>20</v>
      </c>
      <c r="C20" s="35">
        <f t="shared" si="3"/>
        <v>0</v>
      </c>
      <c r="D20" s="37">
        <f t="shared" si="4"/>
        <v>0</v>
      </c>
      <c r="E20" s="29"/>
      <c r="F20" s="39">
        <v>20</v>
      </c>
      <c r="G20" s="35">
        <f t="shared" si="0"/>
        <v>0</v>
      </c>
      <c r="H20" s="37">
        <f t="shared" si="5"/>
        <v>0</v>
      </c>
      <c r="I20" s="29"/>
      <c r="J20" s="37">
        <v>0</v>
      </c>
      <c r="K20" s="37"/>
      <c r="L20" s="40"/>
      <c r="N20" s="8">
        <v>20</v>
      </c>
      <c r="O20" s="6"/>
      <c r="P20" s="7">
        <f t="shared" si="1"/>
        <v>0</v>
      </c>
      <c r="Q20" s="2"/>
      <c r="R20" s="8">
        <v>20</v>
      </c>
      <c r="S20" s="6"/>
      <c r="T20" s="7">
        <f t="shared" si="2"/>
        <v>0</v>
      </c>
    </row>
    <row r="21" spans="1:20">
      <c r="A21" s="21"/>
      <c r="B21" s="39">
        <v>10</v>
      </c>
      <c r="C21" s="35">
        <f t="shared" si="3"/>
        <v>0</v>
      </c>
      <c r="D21" s="37">
        <f t="shared" si="4"/>
        <v>0</v>
      </c>
      <c r="E21" s="29"/>
      <c r="F21" s="39">
        <v>10</v>
      </c>
      <c r="G21" s="35">
        <f t="shared" si="0"/>
        <v>0</v>
      </c>
      <c r="H21" s="37">
        <f t="shared" si="5"/>
        <v>0</v>
      </c>
      <c r="I21" s="29"/>
      <c r="J21" s="37">
        <v>0</v>
      </c>
      <c r="K21" s="37"/>
      <c r="L21" s="40"/>
      <c r="N21" s="8">
        <v>10</v>
      </c>
      <c r="O21" s="6"/>
      <c r="P21" s="7">
        <f t="shared" si="1"/>
        <v>0</v>
      </c>
      <c r="Q21" s="2"/>
      <c r="R21" s="8">
        <v>10</v>
      </c>
      <c r="S21" s="6"/>
      <c r="T21" s="7">
        <f t="shared" si="2"/>
        <v>0</v>
      </c>
    </row>
    <row r="22" spans="1:20">
      <c r="A22" s="21"/>
      <c r="B22" s="39">
        <v>5</v>
      </c>
      <c r="C22" s="35">
        <f t="shared" si="3"/>
        <v>0</v>
      </c>
      <c r="D22" s="37">
        <f t="shared" si="4"/>
        <v>0</v>
      </c>
      <c r="E22" s="29"/>
      <c r="F22" s="39">
        <v>5</v>
      </c>
      <c r="G22" s="35">
        <f t="shared" si="0"/>
        <v>0</v>
      </c>
      <c r="H22" s="37">
        <f t="shared" si="5"/>
        <v>0</v>
      </c>
      <c r="I22" s="29"/>
      <c r="J22" s="37">
        <v>0</v>
      </c>
      <c r="K22" s="37"/>
      <c r="L22" s="40"/>
      <c r="N22" s="8">
        <v>5</v>
      </c>
      <c r="O22" s="6"/>
      <c r="P22" s="7">
        <f t="shared" si="1"/>
        <v>0</v>
      </c>
      <c r="Q22" s="2"/>
      <c r="R22" s="8">
        <v>5</v>
      </c>
      <c r="S22" s="6"/>
      <c r="T22" s="7">
        <f t="shared" si="2"/>
        <v>0</v>
      </c>
    </row>
    <row r="23" spans="1:20">
      <c r="A23" s="21"/>
      <c r="B23" s="39">
        <v>2</v>
      </c>
      <c r="C23" s="35">
        <f t="shared" si="3"/>
        <v>0</v>
      </c>
      <c r="D23" s="37">
        <f t="shared" si="4"/>
        <v>0</v>
      </c>
      <c r="E23" s="29"/>
      <c r="F23" s="39">
        <v>2</v>
      </c>
      <c r="G23" s="35">
        <f t="shared" si="0"/>
        <v>0</v>
      </c>
      <c r="H23" s="37">
        <f t="shared" si="5"/>
        <v>0</v>
      </c>
      <c r="I23" s="29"/>
      <c r="J23" s="37">
        <v>0</v>
      </c>
      <c r="K23" s="37"/>
      <c r="L23" s="40"/>
      <c r="N23" s="8">
        <v>2</v>
      </c>
      <c r="O23" s="6"/>
      <c r="P23" s="7">
        <f t="shared" si="1"/>
        <v>0</v>
      </c>
      <c r="Q23" s="2"/>
      <c r="R23" s="8">
        <v>2</v>
      </c>
      <c r="S23" s="6"/>
      <c r="T23" s="7">
        <f t="shared" si="2"/>
        <v>0</v>
      </c>
    </row>
    <row r="24" spans="1:20">
      <c r="A24" s="21"/>
      <c r="B24" s="39">
        <v>1</v>
      </c>
      <c r="C24" s="35">
        <f t="shared" si="3"/>
        <v>0</v>
      </c>
      <c r="D24" s="37">
        <f t="shared" si="4"/>
        <v>0</v>
      </c>
      <c r="E24" s="29"/>
      <c r="F24" s="39">
        <v>1</v>
      </c>
      <c r="G24" s="35">
        <f t="shared" si="0"/>
        <v>0</v>
      </c>
      <c r="H24" s="37">
        <f t="shared" si="5"/>
        <v>0</v>
      </c>
      <c r="I24" s="29"/>
      <c r="J24" s="37">
        <v>0</v>
      </c>
      <c r="K24" s="37"/>
      <c r="L24" s="40"/>
      <c r="N24" s="8">
        <v>1</v>
      </c>
      <c r="O24" s="6"/>
      <c r="P24" s="7">
        <f t="shared" si="1"/>
        <v>0</v>
      </c>
      <c r="Q24" s="2"/>
      <c r="R24" s="8">
        <v>1</v>
      </c>
      <c r="S24" s="6"/>
      <c r="T24" s="7">
        <f t="shared" si="2"/>
        <v>0</v>
      </c>
    </row>
    <row r="25" spans="1:20">
      <c r="A25" s="21"/>
      <c r="B25" s="84" t="s">
        <v>7</v>
      </c>
      <c r="C25" s="84"/>
      <c r="D25" s="41">
        <f>SUM(D14:D24)</f>
        <v>0</v>
      </c>
      <c r="E25" s="29"/>
      <c r="F25" s="84" t="s">
        <v>12</v>
      </c>
      <c r="G25" s="84"/>
      <c r="H25" s="41">
        <f>SUM(H14:H24)</f>
        <v>0</v>
      </c>
      <c r="I25" s="29"/>
      <c r="J25" s="41">
        <f>SUM(J14:J24)</f>
        <v>0</v>
      </c>
      <c r="K25" s="41"/>
      <c r="L25" s="42"/>
      <c r="N25" s="87" t="s">
        <v>45</v>
      </c>
      <c r="O25" s="87"/>
      <c r="P25" s="9">
        <f>SUM(P14:P24)</f>
        <v>0</v>
      </c>
      <c r="Q25" s="10"/>
      <c r="R25" s="87" t="s">
        <v>45</v>
      </c>
      <c r="S25" s="87"/>
      <c r="T25" s="9">
        <f>SUM(T14:T24)</f>
        <v>0</v>
      </c>
    </row>
    <row r="26" spans="1:20" s="47" customFormat="1" ht="10.5" customHeight="1">
      <c r="A26" s="43"/>
      <c r="B26" s="36"/>
      <c r="C26" s="44"/>
      <c r="D26" s="44"/>
      <c r="E26" s="44"/>
      <c r="F26" s="45"/>
      <c r="G26" s="36"/>
      <c r="H26" s="36"/>
      <c r="I26" s="36"/>
      <c r="J26" s="36"/>
      <c r="K26" s="36"/>
      <c r="L26" s="46"/>
      <c r="N26" s="87" t="s">
        <v>46</v>
      </c>
      <c r="O26" s="87"/>
      <c r="P26" s="11"/>
      <c r="Q26" s="2"/>
      <c r="R26" s="87" t="s">
        <v>46</v>
      </c>
      <c r="S26" s="87"/>
      <c r="T26" s="11"/>
    </row>
    <row r="27" spans="1:20">
      <c r="A27" s="21"/>
      <c r="B27" s="48" t="s">
        <v>9</v>
      </c>
      <c r="C27" s="48" t="s">
        <v>10</v>
      </c>
      <c r="D27" s="49" t="s">
        <v>6</v>
      </c>
      <c r="E27" s="50"/>
      <c r="F27" s="48" t="s">
        <v>9</v>
      </c>
      <c r="G27" s="48" t="s">
        <v>10</v>
      </c>
      <c r="H27" s="49" t="s">
        <v>6</v>
      </c>
      <c r="I27" s="29"/>
      <c r="J27" s="29"/>
      <c r="K27" s="29"/>
      <c r="L27" s="51"/>
      <c r="N27" s="87" t="s">
        <v>20</v>
      </c>
      <c r="O27" s="87"/>
      <c r="P27" s="12">
        <f>P25-P26</f>
        <v>0</v>
      </c>
      <c r="Q27" s="2"/>
      <c r="R27" s="87" t="s">
        <v>20</v>
      </c>
      <c r="S27" s="87"/>
      <c r="T27" s="12">
        <f>T25-T26</f>
        <v>0</v>
      </c>
    </row>
    <row r="28" spans="1:20">
      <c r="A28" s="21"/>
      <c r="B28" s="52"/>
      <c r="C28" s="53"/>
      <c r="D28" s="54">
        <v>0</v>
      </c>
      <c r="E28" s="29"/>
      <c r="F28" s="52"/>
      <c r="G28" s="53"/>
      <c r="H28" s="54">
        <v>0</v>
      </c>
      <c r="I28" s="29"/>
      <c r="J28" s="29"/>
      <c r="K28" s="29"/>
      <c r="L28" s="51"/>
      <c r="N28" s="2"/>
      <c r="O28" s="2"/>
      <c r="P28" s="2"/>
      <c r="Q28" s="2"/>
      <c r="R28" s="2"/>
      <c r="S28" s="2"/>
      <c r="T28" s="2"/>
    </row>
    <row r="29" spans="1:20">
      <c r="A29" s="21"/>
      <c r="B29" s="52"/>
      <c r="C29" s="53"/>
      <c r="D29" s="54">
        <v>0</v>
      </c>
      <c r="E29" s="29"/>
      <c r="F29" s="52"/>
      <c r="G29" s="53"/>
      <c r="H29" s="54">
        <v>0</v>
      </c>
      <c r="I29" s="29"/>
      <c r="J29" s="29"/>
      <c r="K29" s="29"/>
      <c r="L29" s="51"/>
      <c r="N29" s="2"/>
      <c r="O29" s="2"/>
      <c r="P29" s="2"/>
      <c r="Q29" s="2"/>
      <c r="R29" s="2"/>
      <c r="S29" s="2"/>
      <c r="T29" s="2"/>
    </row>
    <row r="30" spans="1:20">
      <c r="A30" s="21"/>
      <c r="B30" s="52"/>
      <c r="C30" s="53"/>
      <c r="D30" s="54">
        <v>0</v>
      </c>
      <c r="E30" s="29"/>
      <c r="F30" s="52"/>
      <c r="G30" s="53"/>
      <c r="H30" s="54">
        <v>0</v>
      </c>
      <c r="I30" s="29"/>
      <c r="J30" s="29"/>
      <c r="K30" s="29"/>
      <c r="L30" s="51"/>
      <c r="N30" s="87" t="s">
        <v>47</v>
      </c>
      <c r="O30" s="87"/>
      <c r="P30" s="87"/>
      <c r="Q30" s="2"/>
      <c r="R30" s="87" t="s">
        <v>48</v>
      </c>
      <c r="S30" s="87"/>
      <c r="T30" s="87"/>
    </row>
    <row r="31" spans="1:20">
      <c r="A31" s="21"/>
      <c r="B31" s="52"/>
      <c r="C31" s="53"/>
      <c r="D31" s="54">
        <v>0</v>
      </c>
      <c r="E31" s="29"/>
      <c r="F31" s="52"/>
      <c r="G31" s="53"/>
      <c r="H31" s="54">
        <v>0</v>
      </c>
      <c r="I31" s="29"/>
      <c r="J31" s="29"/>
      <c r="K31" s="29"/>
      <c r="L31" s="51"/>
      <c r="N31" s="3" t="s">
        <v>43</v>
      </c>
      <c r="O31" s="4" t="s">
        <v>44</v>
      </c>
      <c r="P31" s="4" t="s">
        <v>6</v>
      </c>
      <c r="Q31" s="2"/>
      <c r="R31" s="3" t="s">
        <v>43</v>
      </c>
      <c r="S31" s="4" t="s">
        <v>44</v>
      </c>
      <c r="T31" s="4" t="s">
        <v>6</v>
      </c>
    </row>
    <row r="32" spans="1:20">
      <c r="A32" s="21"/>
      <c r="B32" s="52"/>
      <c r="C32" s="53"/>
      <c r="D32" s="54">
        <v>0</v>
      </c>
      <c r="E32" s="29"/>
      <c r="F32" s="52"/>
      <c r="G32" s="53"/>
      <c r="H32" s="54">
        <v>0</v>
      </c>
      <c r="I32" s="29"/>
      <c r="J32" s="29"/>
      <c r="K32" s="29"/>
      <c r="L32" s="51"/>
      <c r="N32" s="5">
        <v>2000</v>
      </c>
      <c r="O32" s="6"/>
      <c r="P32" s="7">
        <f>N32*O32</f>
        <v>0</v>
      </c>
      <c r="Q32" s="2"/>
      <c r="R32" s="5">
        <v>2000</v>
      </c>
      <c r="S32" s="6"/>
      <c r="T32" s="7">
        <f>R32*S32</f>
        <v>0</v>
      </c>
    </row>
    <row r="33" spans="1:20">
      <c r="A33" s="21"/>
      <c r="B33" s="52"/>
      <c r="C33" s="53"/>
      <c r="D33" s="54">
        <v>0</v>
      </c>
      <c r="E33" s="29"/>
      <c r="F33" s="52"/>
      <c r="G33" s="53"/>
      <c r="H33" s="54">
        <v>0</v>
      </c>
      <c r="I33" s="29"/>
      <c r="J33" s="29"/>
      <c r="K33" s="29"/>
      <c r="L33" s="51"/>
      <c r="N33" s="8">
        <v>1000</v>
      </c>
      <c r="O33" s="6"/>
      <c r="P33" s="7">
        <f t="shared" ref="P33:P42" si="6">N33*O33</f>
        <v>0</v>
      </c>
      <c r="Q33" s="2"/>
      <c r="R33" s="8">
        <v>1000</v>
      </c>
      <c r="S33" s="6"/>
      <c r="T33" s="7">
        <f t="shared" ref="T33:T42" si="7">R33*S33</f>
        <v>0</v>
      </c>
    </row>
    <row r="34" spans="1:20">
      <c r="A34" s="21"/>
      <c r="B34" s="84" t="s">
        <v>11</v>
      </c>
      <c r="C34" s="84"/>
      <c r="D34" s="41">
        <f>SUM(D28:D33)</f>
        <v>0</v>
      </c>
      <c r="E34" s="55"/>
      <c r="F34" s="84" t="s">
        <v>32</v>
      </c>
      <c r="G34" s="84"/>
      <c r="H34" s="41">
        <f>SUM(H28:H33)</f>
        <v>0</v>
      </c>
      <c r="I34" s="29"/>
      <c r="J34" s="29"/>
      <c r="K34" s="29"/>
      <c r="L34" s="51"/>
      <c r="N34" s="8">
        <v>500</v>
      </c>
      <c r="O34" s="6"/>
      <c r="P34" s="7">
        <f t="shared" si="6"/>
        <v>0</v>
      </c>
      <c r="Q34" s="2"/>
      <c r="R34" s="8">
        <v>500</v>
      </c>
      <c r="S34" s="6"/>
      <c r="T34" s="7">
        <f t="shared" si="7"/>
        <v>0</v>
      </c>
    </row>
    <row r="35" spans="1:20" ht="12.75" customHeight="1">
      <c r="A35" s="21"/>
      <c r="B35" s="44"/>
      <c r="C35" s="44"/>
      <c r="D35" s="56"/>
      <c r="E35" s="55"/>
      <c r="F35" s="44"/>
      <c r="G35" s="44"/>
      <c r="H35" s="56"/>
      <c r="I35" s="36"/>
      <c r="J35" s="29"/>
      <c r="K35" s="29"/>
      <c r="L35" s="51"/>
      <c r="N35" s="8">
        <v>200</v>
      </c>
      <c r="O35" s="6"/>
      <c r="P35" s="7">
        <f t="shared" si="6"/>
        <v>0</v>
      </c>
      <c r="Q35" s="2"/>
      <c r="R35" s="8">
        <v>200</v>
      </c>
      <c r="S35" s="6"/>
      <c r="T35" s="7">
        <f t="shared" si="7"/>
        <v>0</v>
      </c>
    </row>
    <row r="36" spans="1:20" ht="15" customHeight="1">
      <c r="A36" s="21"/>
      <c r="B36" s="31" t="s">
        <v>30</v>
      </c>
      <c r="C36" s="31" t="s">
        <v>31</v>
      </c>
      <c r="D36" s="57" t="s">
        <v>6</v>
      </c>
      <c r="E36" s="29"/>
      <c r="F36" s="31" t="s">
        <v>30</v>
      </c>
      <c r="G36" s="32" t="s">
        <v>31</v>
      </c>
      <c r="H36" s="57" t="s">
        <v>6</v>
      </c>
      <c r="I36" s="36"/>
      <c r="J36" s="29"/>
      <c r="K36" s="29"/>
      <c r="L36" s="51"/>
      <c r="N36" s="8">
        <v>100</v>
      </c>
      <c r="O36" s="6"/>
      <c r="P36" s="7">
        <f t="shared" si="6"/>
        <v>0</v>
      </c>
      <c r="Q36" s="2"/>
      <c r="R36" s="8">
        <v>100</v>
      </c>
      <c r="S36" s="6"/>
      <c r="T36" s="7">
        <f t="shared" si="7"/>
        <v>0</v>
      </c>
    </row>
    <row r="37" spans="1:20">
      <c r="A37" s="21"/>
      <c r="B37" s="52"/>
      <c r="C37" s="53"/>
      <c r="D37" s="54">
        <v>0</v>
      </c>
      <c r="E37" s="29"/>
      <c r="F37" s="52"/>
      <c r="G37" s="53"/>
      <c r="H37" s="54">
        <v>0</v>
      </c>
      <c r="I37" s="36"/>
      <c r="J37" s="29"/>
      <c r="K37" s="29"/>
      <c r="L37" s="51"/>
      <c r="N37" s="8">
        <v>50</v>
      </c>
      <c r="O37" s="6"/>
      <c r="P37" s="7">
        <f t="shared" si="6"/>
        <v>0</v>
      </c>
      <c r="Q37" s="2"/>
      <c r="R37" s="8">
        <v>50</v>
      </c>
      <c r="S37" s="6"/>
      <c r="T37" s="7">
        <f t="shared" si="7"/>
        <v>0</v>
      </c>
    </row>
    <row r="38" spans="1:20">
      <c r="A38" s="21"/>
      <c r="B38" s="52"/>
      <c r="C38" s="53"/>
      <c r="D38" s="54">
        <v>0</v>
      </c>
      <c r="E38" s="29"/>
      <c r="F38" s="52"/>
      <c r="G38" s="53"/>
      <c r="H38" s="54">
        <v>0</v>
      </c>
      <c r="I38" s="36"/>
      <c r="J38" s="29"/>
      <c r="K38" s="29"/>
      <c r="L38" s="51"/>
      <c r="N38" s="8">
        <v>20</v>
      </c>
      <c r="O38" s="6"/>
      <c r="P38" s="7">
        <f t="shared" si="6"/>
        <v>0</v>
      </c>
      <c r="Q38" s="2"/>
      <c r="R38" s="8">
        <v>20</v>
      </c>
      <c r="S38" s="6"/>
      <c r="T38" s="7">
        <f t="shared" si="7"/>
        <v>0</v>
      </c>
    </row>
    <row r="39" spans="1:20">
      <c r="A39" s="21"/>
      <c r="B39" s="52"/>
      <c r="C39" s="53"/>
      <c r="D39" s="54">
        <v>0</v>
      </c>
      <c r="E39" s="29"/>
      <c r="F39" s="52"/>
      <c r="G39" s="53"/>
      <c r="H39" s="54">
        <v>0</v>
      </c>
      <c r="I39" s="36"/>
      <c r="J39" s="29"/>
      <c r="K39" s="29"/>
      <c r="L39" s="51"/>
      <c r="N39" s="8">
        <v>10</v>
      </c>
      <c r="O39" s="6"/>
      <c r="P39" s="7">
        <f t="shared" si="6"/>
        <v>0</v>
      </c>
      <c r="Q39" s="2"/>
      <c r="R39" s="8">
        <v>10</v>
      </c>
      <c r="S39" s="6"/>
      <c r="T39" s="7">
        <f t="shared" si="7"/>
        <v>0</v>
      </c>
    </row>
    <row r="40" spans="1:20">
      <c r="A40" s="21"/>
      <c r="B40" s="52"/>
      <c r="C40" s="53"/>
      <c r="D40" s="54">
        <v>0</v>
      </c>
      <c r="E40" s="29"/>
      <c r="F40" s="52"/>
      <c r="G40" s="53"/>
      <c r="H40" s="54">
        <v>0</v>
      </c>
      <c r="I40" s="36"/>
      <c r="J40" s="29"/>
      <c r="K40" s="29"/>
      <c r="L40" s="51"/>
      <c r="N40" s="8">
        <v>5</v>
      </c>
      <c r="O40" s="6"/>
      <c r="P40" s="7">
        <f t="shared" si="6"/>
        <v>0</v>
      </c>
      <c r="Q40" s="2"/>
      <c r="R40" s="8">
        <v>5</v>
      </c>
      <c r="S40" s="6"/>
      <c r="T40" s="7">
        <f t="shared" si="7"/>
        <v>0</v>
      </c>
    </row>
    <row r="41" spans="1:20">
      <c r="A41" s="21"/>
      <c r="B41" s="52"/>
      <c r="C41" s="53"/>
      <c r="D41" s="54">
        <v>0</v>
      </c>
      <c r="E41" s="29"/>
      <c r="F41" s="52"/>
      <c r="G41" s="53"/>
      <c r="H41" s="54">
        <v>0</v>
      </c>
      <c r="I41" s="36"/>
      <c r="J41" s="29"/>
      <c r="K41" s="29"/>
      <c r="L41" s="51"/>
      <c r="N41" s="8">
        <v>2</v>
      </c>
      <c r="O41" s="6"/>
      <c r="P41" s="7">
        <f t="shared" si="6"/>
        <v>0</v>
      </c>
      <c r="Q41" s="2"/>
      <c r="R41" s="8">
        <v>2</v>
      </c>
      <c r="S41" s="6"/>
      <c r="T41" s="7">
        <f t="shared" si="7"/>
        <v>0</v>
      </c>
    </row>
    <row r="42" spans="1:20">
      <c r="A42" s="21"/>
      <c r="B42" s="52"/>
      <c r="C42" s="53"/>
      <c r="D42" s="54">
        <v>0</v>
      </c>
      <c r="E42" s="29"/>
      <c r="F42" s="52"/>
      <c r="G42" s="53"/>
      <c r="H42" s="54">
        <v>0</v>
      </c>
      <c r="I42" s="36"/>
      <c r="J42" s="29"/>
      <c r="K42" s="29"/>
      <c r="L42" s="51"/>
      <c r="N42" s="8">
        <v>1</v>
      </c>
      <c r="O42" s="6"/>
      <c r="P42" s="7">
        <f t="shared" si="6"/>
        <v>0</v>
      </c>
      <c r="Q42" s="2"/>
      <c r="R42" s="8">
        <v>1</v>
      </c>
      <c r="S42" s="6"/>
      <c r="T42" s="7">
        <f t="shared" si="7"/>
        <v>0</v>
      </c>
    </row>
    <row r="43" spans="1:20" ht="15" customHeight="1">
      <c r="A43" s="21"/>
      <c r="B43" s="84" t="s">
        <v>8</v>
      </c>
      <c r="C43" s="84"/>
      <c r="D43" s="41">
        <f>SUM(D37:D42)</f>
        <v>0</v>
      </c>
      <c r="E43" s="55"/>
      <c r="F43" s="84" t="s">
        <v>33</v>
      </c>
      <c r="G43" s="84"/>
      <c r="H43" s="41">
        <f>SUM(H37:H42)</f>
        <v>0</v>
      </c>
      <c r="I43" s="36"/>
      <c r="J43" s="29"/>
      <c r="K43" s="29"/>
      <c r="L43" s="51"/>
      <c r="N43" s="87" t="s">
        <v>45</v>
      </c>
      <c r="O43" s="87"/>
      <c r="P43" s="9">
        <f>SUM(P32:P42)</f>
        <v>0</v>
      </c>
      <c r="Q43" s="2"/>
      <c r="R43" s="87" t="s">
        <v>45</v>
      </c>
      <c r="S43" s="87"/>
      <c r="T43" s="9">
        <f>SUM(T32:T42)</f>
        <v>0</v>
      </c>
    </row>
    <row r="44" spans="1:20" ht="13.5" customHeight="1" thickBot="1">
      <c r="A44" s="21"/>
      <c r="B44" s="44"/>
      <c r="C44" s="44"/>
      <c r="D44" s="56"/>
      <c r="E44" s="55"/>
      <c r="F44" s="44"/>
      <c r="G44" s="44"/>
      <c r="H44" s="56"/>
      <c r="I44" s="36"/>
      <c r="J44" s="29"/>
      <c r="K44" s="29"/>
      <c r="L44" s="51"/>
      <c r="N44" s="87" t="s">
        <v>46</v>
      </c>
      <c r="O44" s="87"/>
      <c r="P44" s="11"/>
      <c r="Q44" s="2"/>
      <c r="R44" s="87" t="s">
        <v>46</v>
      </c>
      <c r="S44" s="87"/>
      <c r="T44" s="11"/>
    </row>
    <row r="45" spans="1:20" ht="15.75" customHeight="1" thickBot="1">
      <c r="A45" s="21"/>
      <c r="B45" s="117" t="s">
        <v>38</v>
      </c>
      <c r="C45" s="118"/>
      <c r="D45" s="118"/>
      <c r="E45" s="118"/>
      <c r="F45" s="119"/>
      <c r="G45" s="139">
        <f>(D25+H25+D34+H34+H43+D43)-J25</f>
        <v>0</v>
      </c>
      <c r="H45" s="140"/>
      <c r="I45" s="29"/>
      <c r="J45" s="29"/>
      <c r="K45" s="29"/>
      <c r="L45" s="51"/>
      <c r="N45" s="87" t="s">
        <v>20</v>
      </c>
      <c r="O45" s="87"/>
      <c r="P45" s="12">
        <f>P43-P44</f>
        <v>0</v>
      </c>
      <c r="Q45" s="2"/>
      <c r="R45" s="87" t="s">
        <v>20</v>
      </c>
      <c r="S45" s="87"/>
      <c r="T45" s="12">
        <f>T43-T44</f>
        <v>0</v>
      </c>
    </row>
    <row r="46" spans="1:20">
      <c r="A46" s="21"/>
      <c r="B46" s="122" t="s">
        <v>13</v>
      </c>
      <c r="C46" s="122"/>
      <c r="D46" s="112"/>
      <c r="E46" s="112"/>
      <c r="F46" s="112"/>
      <c r="G46" s="112"/>
      <c r="H46" s="112"/>
      <c r="I46" s="112"/>
      <c r="J46" s="112"/>
      <c r="K46" s="112"/>
      <c r="L46" s="26"/>
      <c r="N46" s="2"/>
      <c r="O46" s="2"/>
      <c r="P46" s="2"/>
      <c r="Q46" s="2"/>
      <c r="R46" s="2"/>
      <c r="S46" s="2"/>
      <c r="T46" s="2"/>
    </row>
    <row r="47" spans="1:20" ht="12.75" thickBot="1">
      <c r="A47" s="21"/>
      <c r="B47" s="122"/>
      <c r="C47" s="122"/>
      <c r="D47" s="112"/>
      <c r="E47" s="112"/>
      <c r="F47" s="112"/>
      <c r="G47" s="112"/>
      <c r="H47" s="112"/>
      <c r="I47" s="112"/>
      <c r="J47" s="112"/>
      <c r="K47" s="112"/>
      <c r="L47" s="26"/>
      <c r="N47" s="87" t="s">
        <v>49</v>
      </c>
      <c r="O47" s="87"/>
      <c r="P47" s="87"/>
      <c r="Q47" s="2"/>
      <c r="R47" s="87" t="s">
        <v>50</v>
      </c>
      <c r="S47" s="87"/>
      <c r="T47" s="87"/>
    </row>
    <row r="48" spans="1:20">
      <c r="A48" s="21"/>
      <c r="B48" s="124" t="s">
        <v>14</v>
      </c>
      <c r="C48" s="125"/>
      <c r="D48" s="125"/>
      <c r="E48" s="125"/>
      <c r="F48" s="125"/>
      <c r="G48" s="125"/>
      <c r="H48" s="125"/>
      <c r="I48" s="125"/>
      <c r="J48" s="125"/>
      <c r="K48" s="126"/>
      <c r="L48" s="58"/>
      <c r="N48" s="3" t="s">
        <v>43</v>
      </c>
      <c r="O48" s="4" t="s">
        <v>44</v>
      </c>
      <c r="P48" s="4" t="s">
        <v>6</v>
      </c>
      <c r="Q48" s="2"/>
      <c r="R48" s="3" t="s">
        <v>43</v>
      </c>
      <c r="S48" s="4" t="s">
        <v>44</v>
      </c>
      <c r="T48" s="4" t="s">
        <v>6</v>
      </c>
    </row>
    <row r="49" spans="1:20" ht="12.75" customHeight="1">
      <c r="A49" s="21"/>
      <c r="B49" s="127" t="s">
        <v>15</v>
      </c>
      <c r="C49" s="127"/>
      <c r="D49" s="127"/>
      <c r="E49" s="127"/>
      <c r="F49" s="127"/>
      <c r="G49" s="127"/>
      <c r="H49" s="127"/>
      <c r="I49" s="127"/>
      <c r="J49" s="127"/>
      <c r="K49" s="127"/>
      <c r="L49" s="59"/>
      <c r="N49" s="5">
        <v>2000</v>
      </c>
      <c r="O49" s="6"/>
      <c r="P49" s="7">
        <f>N49*O49</f>
        <v>0</v>
      </c>
      <c r="Q49" s="2"/>
      <c r="R49" s="5">
        <v>2000</v>
      </c>
      <c r="S49" s="6"/>
      <c r="T49" s="7">
        <f>R49*S49</f>
        <v>0</v>
      </c>
    </row>
    <row r="50" spans="1:20" ht="14.25" customHeight="1">
      <c r="A50" s="21"/>
      <c r="B50" s="128" t="s">
        <v>16</v>
      </c>
      <c r="C50" s="128"/>
      <c r="D50" s="129" t="s">
        <v>17</v>
      </c>
      <c r="E50" s="129"/>
      <c r="F50" s="130"/>
      <c r="G50" s="131" t="s">
        <v>16</v>
      </c>
      <c r="H50" s="131"/>
      <c r="I50" s="132">
        <v>0</v>
      </c>
      <c r="J50" s="132"/>
      <c r="K50" s="132"/>
      <c r="L50" s="60"/>
      <c r="N50" s="8">
        <v>1000</v>
      </c>
      <c r="O50" s="6"/>
      <c r="P50" s="7">
        <f t="shared" ref="P50:P59" si="8">N50*O50</f>
        <v>0</v>
      </c>
      <c r="Q50" s="2"/>
      <c r="R50" s="8">
        <v>1000</v>
      </c>
      <c r="S50" s="6"/>
      <c r="T50" s="7">
        <f t="shared" ref="T50:T59" si="9">R50*S50</f>
        <v>0</v>
      </c>
    </row>
    <row r="51" spans="1:20" ht="13.5" customHeight="1">
      <c r="A51" s="21"/>
      <c r="B51" s="127" t="s">
        <v>18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59"/>
      <c r="N51" s="8">
        <v>500</v>
      </c>
      <c r="O51" s="6"/>
      <c r="P51" s="7">
        <f t="shared" si="8"/>
        <v>0</v>
      </c>
      <c r="Q51" s="2"/>
      <c r="R51" s="8">
        <v>500</v>
      </c>
      <c r="S51" s="6"/>
      <c r="T51" s="7">
        <f t="shared" si="9"/>
        <v>0</v>
      </c>
    </row>
    <row r="52" spans="1:20" ht="15" customHeight="1">
      <c r="A52" s="21"/>
      <c r="B52" s="128" t="s">
        <v>16</v>
      </c>
      <c r="C52" s="128"/>
      <c r="D52" s="129" t="s">
        <v>17</v>
      </c>
      <c r="E52" s="129"/>
      <c r="F52" s="130"/>
      <c r="G52" s="131" t="s">
        <v>16</v>
      </c>
      <c r="H52" s="131"/>
      <c r="I52" s="132">
        <v>0</v>
      </c>
      <c r="J52" s="132"/>
      <c r="K52" s="132"/>
      <c r="L52" s="60"/>
      <c r="N52" s="8">
        <v>200</v>
      </c>
      <c r="O52" s="6"/>
      <c r="P52" s="7">
        <f t="shared" si="8"/>
        <v>0</v>
      </c>
      <c r="Q52" s="2"/>
      <c r="R52" s="8">
        <v>200</v>
      </c>
      <c r="S52" s="6"/>
      <c r="T52" s="7">
        <f t="shared" si="9"/>
        <v>0</v>
      </c>
    </row>
    <row r="53" spans="1:20">
      <c r="A53" s="21"/>
      <c r="F53" s="61"/>
      <c r="G53" s="61"/>
      <c r="H53" s="62" t="s">
        <v>19</v>
      </c>
      <c r="I53" s="141">
        <f>I50+I52</f>
        <v>0</v>
      </c>
      <c r="J53" s="141"/>
      <c r="K53" s="141"/>
      <c r="L53" s="63"/>
      <c r="N53" s="8">
        <v>100</v>
      </c>
      <c r="O53" s="6"/>
      <c r="P53" s="7">
        <f t="shared" si="8"/>
        <v>0</v>
      </c>
      <c r="Q53" s="2"/>
      <c r="R53" s="8">
        <v>100</v>
      </c>
      <c r="S53" s="6"/>
      <c r="T53" s="7">
        <f t="shared" si="9"/>
        <v>0</v>
      </c>
    </row>
    <row r="54" spans="1:20">
      <c r="A54" s="21"/>
      <c r="B54" s="134" t="s">
        <v>13</v>
      </c>
      <c r="C54" s="134"/>
      <c r="D54" s="134"/>
      <c r="E54" s="134"/>
      <c r="F54" s="134"/>
      <c r="G54" s="134"/>
      <c r="H54" s="134"/>
      <c r="I54" s="134"/>
      <c r="J54" s="134"/>
      <c r="K54" s="134"/>
      <c r="L54" s="51"/>
      <c r="N54" s="8">
        <v>50</v>
      </c>
      <c r="O54" s="6"/>
      <c r="P54" s="7">
        <f t="shared" si="8"/>
        <v>0</v>
      </c>
      <c r="Q54" s="2"/>
      <c r="R54" s="8">
        <v>50</v>
      </c>
      <c r="S54" s="6"/>
      <c r="T54" s="7">
        <f t="shared" si="9"/>
        <v>0</v>
      </c>
    </row>
    <row r="55" spans="1:20" ht="15.75" customHeight="1" thickBot="1">
      <c r="A55" s="21"/>
      <c r="D55" s="134"/>
      <c r="E55" s="134"/>
      <c r="F55" s="134"/>
      <c r="G55" s="134"/>
      <c r="H55" s="134"/>
      <c r="I55" s="134"/>
      <c r="J55" s="134"/>
      <c r="K55" s="134"/>
      <c r="L55" s="51"/>
      <c r="N55" s="8">
        <v>20</v>
      </c>
      <c r="O55" s="6"/>
      <c r="P55" s="7">
        <f t="shared" si="8"/>
        <v>0</v>
      </c>
      <c r="Q55" s="2"/>
      <c r="R55" s="8">
        <v>20</v>
      </c>
      <c r="S55" s="6"/>
      <c r="T55" s="7">
        <f t="shared" si="9"/>
        <v>0</v>
      </c>
    </row>
    <row r="56" spans="1:20" ht="15" customHeight="1" thickBot="1">
      <c r="A56" s="21"/>
      <c r="B56" s="64"/>
      <c r="C56" s="64"/>
      <c r="D56" s="64"/>
      <c r="E56" s="64"/>
      <c r="F56" s="64"/>
      <c r="G56" s="64"/>
      <c r="H56" s="65" t="s">
        <v>20</v>
      </c>
      <c r="I56" s="142">
        <f>G45-I53</f>
        <v>0</v>
      </c>
      <c r="J56" s="143"/>
      <c r="K56" s="64"/>
      <c r="L56" s="26"/>
      <c r="N56" s="8">
        <v>10</v>
      </c>
      <c r="O56" s="6"/>
      <c r="P56" s="7">
        <f t="shared" si="8"/>
        <v>0</v>
      </c>
      <c r="Q56" s="2"/>
      <c r="R56" s="8">
        <v>10</v>
      </c>
      <c r="S56" s="6"/>
      <c r="T56" s="7">
        <f t="shared" si="9"/>
        <v>0</v>
      </c>
    </row>
    <row r="57" spans="1:20">
      <c r="A57" s="21"/>
      <c r="B57" s="137" t="s">
        <v>21</v>
      </c>
      <c r="C57" s="137"/>
      <c r="D57" s="137"/>
      <c r="E57" s="66"/>
      <c r="F57" s="29"/>
      <c r="G57" s="29"/>
      <c r="H57" s="29"/>
      <c r="I57" s="29"/>
      <c r="J57" s="29"/>
      <c r="K57" s="29"/>
      <c r="L57" s="51"/>
      <c r="N57" s="8">
        <v>5</v>
      </c>
      <c r="O57" s="6"/>
      <c r="P57" s="7">
        <f t="shared" si="8"/>
        <v>0</v>
      </c>
      <c r="Q57" s="2"/>
      <c r="R57" s="8">
        <v>5</v>
      </c>
      <c r="S57" s="6"/>
      <c r="T57" s="7">
        <f t="shared" si="9"/>
        <v>0</v>
      </c>
    </row>
    <row r="58" spans="1:20">
      <c r="A58" s="21"/>
      <c r="B58" s="29" t="s">
        <v>22</v>
      </c>
      <c r="C58" s="133"/>
      <c r="D58" s="133"/>
      <c r="E58" s="66"/>
      <c r="F58" s="61"/>
      <c r="G58" s="61"/>
      <c r="H58" s="61"/>
      <c r="I58" s="138" t="s">
        <v>27</v>
      </c>
      <c r="J58" s="138"/>
      <c r="K58" s="138"/>
      <c r="L58" s="67"/>
      <c r="N58" s="8">
        <v>2</v>
      </c>
      <c r="O58" s="6"/>
      <c r="P58" s="7">
        <f t="shared" si="8"/>
        <v>0</v>
      </c>
      <c r="Q58" s="2"/>
      <c r="R58" s="8">
        <v>2</v>
      </c>
      <c r="S58" s="6"/>
      <c r="T58" s="7">
        <f t="shared" si="9"/>
        <v>0</v>
      </c>
    </row>
    <row r="59" spans="1:20">
      <c r="A59" s="21"/>
      <c r="B59" s="29" t="s">
        <v>23</v>
      </c>
      <c r="C59" s="133"/>
      <c r="D59" s="133"/>
      <c r="E59" s="66"/>
      <c r="F59" s="61"/>
      <c r="G59" s="61"/>
      <c r="H59" s="61"/>
      <c r="I59" s="112" t="s">
        <v>28</v>
      </c>
      <c r="J59" s="112"/>
      <c r="K59" s="112"/>
      <c r="L59" s="26"/>
      <c r="N59" s="8">
        <v>1</v>
      </c>
      <c r="O59" s="6"/>
      <c r="P59" s="7">
        <f t="shared" si="8"/>
        <v>0</v>
      </c>
      <c r="Q59" s="2"/>
      <c r="R59" s="8">
        <v>1</v>
      </c>
      <c r="S59" s="6"/>
      <c r="T59" s="7">
        <f t="shared" si="9"/>
        <v>0</v>
      </c>
    </row>
    <row r="60" spans="1:20">
      <c r="A60" s="21"/>
      <c r="B60" s="29" t="s">
        <v>24</v>
      </c>
      <c r="C60" s="133"/>
      <c r="D60" s="133"/>
      <c r="E60" s="66"/>
      <c r="F60" s="61"/>
      <c r="G60" s="61"/>
      <c r="H60" s="61"/>
      <c r="I60" s="68"/>
      <c r="J60" s="68"/>
      <c r="K60" s="68"/>
      <c r="L60" s="26"/>
      <c r="N60" s="87" t="s">
        <v>45</v>
      </c>
      <c r="O60" s="87"/>
      <c r="P60" s="9">
        <f>SUM(P49:P59)</f>
        <v>0</v>
      </c>
      <c r="Q60" s="10"/>
      <c r="R60" s="87" t="s">
        <v>45</v>
      </c>
      <c r="S60" s="87"/>
      <c r="T60" s="9">
        <f>SUM(T49:T59)</f>
        <v>0</v>
      </c>
    </row>
    <row r="61" spans="1:20">
      <c r="A61" s="21"/>
      <c r="B61" s="69" t="s">
        <v>25</v>
      </c>
      <c r="C61" s="133"/>
      <c r="D61" s="133"/>
      <c r="E61" s="36"/>
      <c r="F61" s="61"/>
      <c r="G61" s="61"/>
      <c r="H61" s="61"/>
      <c r="I61" s="68"/>
      <c r="J61" s="68"/>
      <c r="K61" s="68"/>
      <c r="L61" s="26"/>
      <c r="N61" s="87" t="s">
        <v>46</v>
      </c>
      <c r="O61" s="87"/>
      <c r="P61" s="11"/>
      <c r="Q61" s="2"/>
      <c r="R61" s="87" t="s">
        <v>46</v>
      </c>
      <c r="S61" s="87"/>
      <c r="T61" s="11"/>
    </row>
    <row r="62" spans="1:20" ht="12.75" thickBot="1">
      <c r="A62" s="70"/>
      <c r="B62" s="71"/>
      <c r="C62" s="71"/>
      <c r="D62" s="71"/>
      <c r="E62" s="72"/>
      <c r="F62" s="71"/>
      <c r="G62" s="71"/>
      <c r="H62" s="71"/>
      <c r="I62" s="71"/>
      <c r="J62" s="71"/>
      <c r="K62" s="71"/>
      <c r="L62" s="73"/>
      <c r="N62" s="87" t="s">
        <v>20</v>
      </c>
      <c r="O62" s="87"/>
      <c r="P62" s="12">
        <f>P60-P61</f>
        <v>0</v>
      </c>
      <c r="Q62" s="2"/>
      <c r="R62" s="87" t="s">
        <v>20</v>
      </c>
      <c r="S62" s="87"/>
      <c r="T62" s="12">
        <f>T60-T61</f>
        <v>0</v>
      </c>
    </row>
    <row r="63" spans="1:20">
      <c r="A63" s="61"/>
      <c r="B63" s="61"/>
      <c r="C63" s="61"/>
      <c r="D63" s="61"/>
      <c r="F63" s="61"/>
      <c r="G63" s="61"/>
      <c r="H63" s="61"/>
      <c r="I63" s="61"/>
      <c r="J63" s="61"/>
      <c r="K63" s="61"/>
      <c r="L63" s="61"/>
      <c r="N63" s="2"/>
      <c r="O63" s="2"/>
      <c r="P63" s="2"/>
      <c r="Q63" s="2"/>
      <c r="R63" s="2"/>
      <c r="S63" s="2"/>
      <c r="T63" s="2"/>
    </row>
    <row r="64" spans="1:20">
      <c r="B64" s="61"/>
      <c r="C64" s="61"/>
      <c r="D64" s="61"/>
      <c r="F64" s="61"/>
      <c r="G64" s="61"/>
      <c r="H64" s="61"/>
      <c r="N64" s="2"/>
      <c r="O64" s="2"/>
      <c r="P64" s="2"/>
      <c r="Q64" s="2"/>
      <c r="R64" s="2"/>
      <c r="S64" s="2"/>
      <c r="T64" s="2"/>
    </row>
    <row r="65" spans="2:20">
      <c r="B65" s="61"/>
      <c r="C65" s="61"/>
      <c r="D65" s="61"/>
      <c r="F65" s="61"/>
      <c r="G65" s="61"/>
      <c r="H65" s="61"/>
      <c r="N65" s="87" t="s">
        <v>51</v>
      </c>
      <c r="O65" s="87"/>
      <c r="P65" s="87"/>
      <c r="Q65" s="2"/>
      <c r="R65" s="87" t="s">
        <v>52</v>
      </c>
      <c r="S65" s="87"/>
      <c r="T65" s="87"/>
    </row>
    <row r="66" spans="2:20">
      <c r="B66" s="61"/>
      <c r="C66" s="61"/>
      <c r="D66" s="61"/>
      <c r="F66" s="61"/>
      <c r="G66" s="61"/>
      <c r="H66" s="61"/>
      <c r="N66" s="3" t="s">
        <v>43</v>
      </c>
      <c r="O66" s="4" t="s">
        <v>44</v>
      </c>
      <c r="P66" s="4" t="s">
        <v>6</v>
      </c>
      <c r="Q66" s="2"/>
      <c r="R66" s="3" t="s">
        <v>43</v>
      </c>
      <c r="S66" s="4" t="s">
        <v>44</v>
      </c>
      <c r="T66" s="4" t="s">
        <v>6</v>
      </c>
    </row>
    <row r="67" spans="2:20">
      <c r="N67" s="5">
        <v>2000</v>
      </c>
      <c r="O67" s="6"/>
      <c r="P67" s="7">
        <f>N67*O67</f>
        <v>0</v>
      </c>
      <c r="Q67" s="2"/>
      <c r="R67" s="5">
        <v>2000</v>
      </c>
      <c r="S67" s="6"/>
      <c r="T67" s="7">
        <f>R67*S67</f>
        <v>0</v>
      </c>
    </row>
    <row r="68" spans="2:20">
      <c r="N68" s="8">
        <v>1000</v>
      </c>
      <c r="O68" s="6"/>
      <c r="P68" s="7">
        <f t="shared" ref="P68:P77" si="10">N68*O68</f>
        <v>0</v>
      </c>
      <c r="Q68" s="2"/>
      <c r="R68" s="8">
        <v>1000</v>
      </c>
      <c r="S68" s="6"/>
      <c r="T68" s="7">
        <f t="shared" ref="T68:T77" si="11">R68*S68</f>
        <v>0</v>
      </c>
    </row>
    <row r="69" spans="2:20">
      <c r="N69" s="8">
        <v>500</v>
      </c>
      <c r="O69" s="6"/>
      <c r="P69" s="7">
        <f t="shared" si="10"/>
        <v>0</v>
      </c>
      <c r="Q69" s="2"/>
      <c r="R69" s="8">
        <v>500</v>
      </c>
      <c r="S69" s="6"/>
      <c r="T69" s="7">
        <f t="shared" si="11"/>
        <v>0</v>
      </c>
    </row>
    <row r="70" spans="2:20">
      <c r="N70" s="8">
        <v>200</v>
      </c>
      <c r="O70" s="6"/>
      <c r="P70" s="7">
        <f t="shared" si="10"/>
        <v>0</v>
      </c>
      <c r="Q70" s="2"/>
      <c r="R70" s="8">
        <v>200</v>
      </c>
      <c r="S70" s="6"/>
      <c r="T70" s="7">
        <f t="shared" si="11"/>
        <v>0</v>
      </c>
    </row>
    <row r="71" spans="2:20">
      <c r="N71" s="8">
        <v>100</v>
      </c>
      <c r="O71" s="6"/>
      <c r="P71" s="7">
        <f t="shared" si="10"/>
        <v>0</v>
      </c>
      <c r="Q71" s="2"/>
      <c r="R71" s="8">
        <v>100</v>
      </c>
      <c r="S71" s="6"/>
      <c r="T71" s="7">
        <f t="shared" si="11"/>
        <v>0</v>
      </c>
    </row>
    <row r="72" spans="2:20">
      <c r="N72" s="8">
        <v>50</v>
      </c>
      <c r="O72" s="6"/>
      <c r="P72" s="7">
        <f t="shared" si="10"/>
        <v>0</v>
      </c>
      <c r="Q72" s="2"/>
      <c r="R72" s="8">
        <v>50</v>
      </c>
      <c r="S72" s="6"/>
      <c r="T72" s="7">
        <f t="shared" si="11"/>
        <v>0</v>
      </c>
    </row>
    <row r="73" spans="2:20">
      <c r="N73" s="8">
        <v>20</v>
      </c>
      <c r="O73" s="6"/>
      <c r="P73" s="7">
        <f t="shared" si="10"/>
        <v>0</v>
      </c>
      <c r="Q73" s="2"/>
      <c r="R73" s="8">
        <v>20</v>
      </c>
      <c r="S73" s="6"/>
      <c r="T73" s="7">
        <f t="shared" si="11"/>
        <v>0</v>
      </c>
    </row>
    <row r="74" spans="2:20">
      <c r="N74" s="8">
        <v>10</v>
      </c>
      <c r="O74" s="6"/>
      <c r="P74" s="7">
        <f t="shared" si="10"/>
        <v>0</v>
      </c>
      <c r="Q74" s="2"/>
      <c r="R74" s="8">
        <v>10</v>
      </c>
      <c r="S74" s="6"/>
      <c r="T74" s="7">
        <f t="shared" si="11"/>
        <v>0</v>
      </c>
    </row>
    <row r="75" spans="2:20">
      <c r="N75" s="8">
        <v>5</v>
      </c>
      <c r="O75" s="6"/>
      <c r="P75" s="7">
        <f t="shared" si="10"/>
        <v>0</v>
      </c>
      <c r="Q75" s="2"/>
      <c r="R75" s="8">
        <v>5</v>
      </c>
      <c r="S75" s="6"/>
      <c r="T75" s="7">
        <f t="shared" si="11"/>
        <v>0</v>
      </c>
    </row>
    <row r="76" spans="2:20">
      <c r="N76" s="8">
        <v>2</v>
      </c>
      <c r="O76" s="6"/>
      <c r="P76" s="7">
        <f t="shared" si="10"/>
        <v>0</v>
      </c>
      <c r="Q76" s="2"/>
      <c r="R76" s="8">
        <v>2</v>
      </c>
      <c r="S76" s="6"/>
      <c r="T76" s="7">
        <f t="shared" si="11"/>
        <v>0</v>
      </c>
    </row>
    <row r="77" spans="2:20">
      <c r="N77" s="8">
        <v>1</v>
      </c>
      <c r="O77" s="6"/>
      <c r="P77" s="7">
        <f t="shared" si="10"/>
        <v>0</v>
      </c>
      <c r="Q77" s="2"/>
      <c r="R77" s="8">
        <v>1</v>
      </c>
      <c r="S77" s="6"/>
      <c r="T77" s="7">
        <f t="shared" si="11"/>
        <v>0</v>
      </c>
    </row>
    <row r="78" spans="2:20">
      <c r="N78" s="87" t="s">
        <v>45</v>
      </c>
      <c r="O78" s="87"/>
      <c r="P78" s="9">
        <f>SUM(P67:P77)</f>
        <v>0</v>
      </c>
      <c r="Q78" s="2"/>
      <c r="R78" s="87" t="s">
        <v>45</v>
      </c>
      <c r="S78" s="87"/>
      <c r="T78" s="9">
        <f>SUM(T67:T77)</f>
        <v>0</v>
      </c>
    </row>
    <row r="79" spans="2:20">
      <c r="N79" s="87" t="s">
        <v>46</v>
      </c>
      <c r="O79" s="87"/>
      <c r="P79" s="11"/>
      <c r="Q79" s="2"/>
      <c r="R79" s="87" t="s">
        <v>46</v>
      </c>
      <c r="S79" s="87"/>
      <c r="T79" s="11"/>
    </row>
    <row r="80" spans="2:20">
      <c r="N80" s="87" t="s">
        <v>20</v>
      </c>
      <c r="O80" s="87"/>
      <c r="P80" s="12">
        <f>P78-P79</f>
        <v>0</v>
      </c>
      <c r="Q80" s="2"/>
      <c r="R80" s="87" t="s">
        <v>20</v>
      </c>
      <c r="S80" s="87"/>
      <c r="T80" s="12">
        <f>T78-T79</f>
        <v>0</v>
      </c>
    </row>
    <row r="81" spans="14:20">
      <c r="N81" s="2"/>
      <c r="O81" s="2"/>
      <c r="P81" s="2"/>
      <c r="Q81" s="2"/>
      <c r="R81" s="2"/>
      <c r="S81" s="2"/>
      <c r="T81" s="2"/>
    </row>
    <row r="82" spans="14:20">
      <c r="N82" s="87" t="s">
        <v>53</v>
      </c>
      <c r="O82" s="87"/>
      <c r="P82" s="87"/>
      <c r="Q82" s="2"/>
      <c r="R82" s="87" t="s">
        <v>54</v>
      </c>
      <c r="S82" s="87"/>
      <c r="T82" s="87"/>
    </row>
    <row r="83" spans="14:20">
      <c r="N83" s="3" t="s">
        <v>43</v>
      </c>
      <c r="O83" s="4" t="s">
        <v>44</v>
      </c>
      <c r="P83" s="4" t="s">
        <v>6</v>
      </c>
      <c r="Q83" s="2"/>
      <c r="R83" s="3" t="s">
        <v>43</v>
      </c>
      <c r="S83" s="4" t="s">
        <v>44</v>
      </c>
      <c r="T83" s="4" t="s">
        <v>6</v>
      </c>
    </row>
    <row r="84" spans="14:20">
      <c r="N84" s="5">
        <v>2000</v>
      </c>
      <c r="O84" s="6"/>
      <c r="P84" s="7">
        <f>N84*O84</f>
        <v>0</v>
      </c>
      <c r="Q84" s="2"/>
      <c r="R84" s="5">
        <v>2000</v>
      </c>
      <c r="S84" s="6"/>
      <c r="T84" s="7">
        <f>R84*S84</f>
        <v>0</v>
      </c>
    </row>
    <row r="85" spans="14:20">
      <c r="N85" s="8">
        <v>1000</v>
      </c>
      <c r="O85" s="6"/>
      <c r="P85" s="7">
        <f t="shared" ref="P85:P94" si="12">N85*O85</f>
        <v>0</v>
      </c>
      <c r="Q85" s="2"/>
      <c r="R85" s="8">
        <v>1000</v>
      </c>
      <c r="S85" s="6"/>
      <c r="T85" s="7">
        <f t="shared" ref="T85:T94" si="13">R85*S85</f>
        <v>0</v>
      </c>
    </row>
    <row r="86" spans="14:20">
      <c r="N86" s="8">
        <v>500</v>
      </c>
      <c r="O86" s="6"/>
      <c r="P86" s="7">
        <f t="shared" si="12"/>
        <v>0</v>
      </c>
      <c r="Q86" s="2"/>
      <c r="R86" s="8">
        <v>500</v>
      </c>
      <c r="S86" s="6"/>
      <c r="T86" s="7">
        <f t="shared" si="13"/>
        <v>0</v>
      </c>
    </row>
    <row r="87" spans="14:20">
      <c r="N87" s="8">
        <v>200</v>
      </c>
      <c r="O87" s="6"/>
      <c r="P87" s="7">
        <f t="shared" si="12"/>
        <v>0</v>
      </c>
      <c r="Q87" s="2"/>
      <c r="R87" s="8">
        <v>200</v>
      </c>
      <c r="S87" s="6"/>
      <c r="T87" s="7">
        <f t="shared" si="13"/>
        <v>0</v>
      </c>
    </row>
    <row r="88" spans="14:20">
      <c r="N88" s="8">
        <v>100</v>
      </c>
      <c r="O88" s="6"/>
      <c r="P88" s="7">
        <f t="shared" si="12"/>
        <v>0</v>
      </c>
      <c r="Q88" s="2"/>
      <c r="R88" s="8">
        <v>100</v>
      </c>
      <c r="S88" s="6"/>
      <c r="T88" s="7">
        <f t="shared" si="13"/>
        <v>0</v>
      </c>
    </row>
    <row r="89" spans="14:20">
      <c r="N89" s="8">
        <v>50</v>
      </c>
      <c r="O89" s="6"/>
      <c r="P89" s="7">
        <f t="shared" si="12"/>
        <v>0</v>
      </c>
      <c r="Q89" s="2"/>
      <c r="R89" s="8">
        <v>50</v>
      </c>
      <c r="S89" s="6"/>
      <c r="T89" s="7">
        <f t="shared" si="13"/>
        <v>0</v>
      </c>
    </row>
    <row r="90" spans="14:20">
      <c r="N90" s="8">
        <v>20</v>
      </c>
      <c r="O90" s="6"/>
      <c r="P90" s="7">
        <f t="shared" si="12"/>
        <v>0</v>
      </c>
      <c r="Q90" s="2"/>
      <c r="R90" s="8">
        <v>20</v>
      </c>
      <c r="S90" s="6"/>
      <c r="T90" s="7">
        <f t="shared" si="13"/>
        <v>0</v>
      </c>
    </row>
    <row r="91" spans="14:20">
      <c r="N91" s="8">
        <v>10</v>
      </c>
      <c r="O91" s="6"/>
      <c r="P91" s="7">
        <f t="shared" si="12"/>
        <v>0</v>
      </c>
      <c r="Q91" s="2"/>
      <c r="R91" s="8">
        <v>10</v>
      </c>
      <c r="S91" s="6"/>
      <c r="T91" s="7">
        <f t="shared" si="13"/>
        <v>0</v>
      </c>
    </row>
    <row r="92" spans="14:20">
      <c r="N92" s="8">
        <v>5</v>
      </c>
      <c r="O92" s="6"/>
      <c r="P92" s="7">
        <f t="shared" si="12"/>
        <v>0</v>
      </c>
      <c r="Q92" s="2"/>
      <c r="R92" s="8">
        <v>5</v>
      </c>
      <c r="S92" s="6"/>
      <c r="T92" s="7">
        <f t="shared" si="13"/>
        <v>0</v>
      </c>
    </row>
    <row r="93" spans="14:20">
      <c r="N93" s="8">
        <v>2</v>
      </c>
      <c r="O93" s="6"/>
      <c r="P93" s="7">
        <f t="shared" si="12"/>
        <v>0</v>
      </c>
      <c r="Q93" s="2"/>
      <c r="R93" s="8">
        <v>2</v>
      </c>
      <c r="S93" s="6"/>
      <c r="T93" s="7">
        <f t="shared" si="13"/>
        <v>0</v>
      </c>
    </row>
    <row r="94" spans="14:20">
      <c r="N94" s="8">
        <v>1</v>
      </c>
      <c r="O94" s="6"/>
      <c r="P94" s="7">
        <f t="shared" si="12"/>
        <v>0</v>
      </c>
      <c r="Q94" s="2"/>
      <c r="R94" s="8">
        <v>1</v>
      </c>
      <c r="S94" s="6"/>
      <c r="T94" s="7">
        <f t="shared" si="13"/>
        <v>0</v>
      </c>
    </row>
    <row r="95" spans="14:20">
      <c r="N95" s="87" t="s">
        <v>45</v>
      </c>
      <c r="O95" s="87"/>
      <c r="P95" s="9">
        <f>SUM(P84:P94)</f>
        <v>0</v>
      </c>
      <c r="Q95" s="10"/>
      <c r="R95" s="87" t="s">
        <v>45</v>
      </c>
      <c r="S95" s="87"/>
      <c r="T95" s="9">
        <f>SUM(T84:T94)</f>
        <v>0</v>
      </c>
    </row>
    <row r="96" spans="14:20">
      <c r="N96" s="87" t="s">
        <v>46</v>
      </c>
      <c r="O96" s="87"/>
      <c r="P96" s="11"/>
      <c r="Q96" s="2"/>
      <c r="R96" s="87" t="s">
        <v>46</v>
      </c>
      <c r="S96" s="87"/>
      <c r="T96" s="11"/>
    </row>
    <row r="97" spans="8:20">
      <c r="N97" s="87" t="s">
        <v>20</v>
      </c>
      <c r="O97" s="87"/>
      <c r="P97" s="12">
        <f>P95-P96</f>
        <v>0</v>
      </c>
      <c r="Q97" s="2"/>
      <c r="R97" s="87" t="s">
        <v>20</v>
      </c>
      <c r="S97" s="87"/>
      <c r="T97" s="12">
        <f>T95-T96</f>
        <v>0</v>
      </c>
    </row>
    <row r="98" spans="8:20">
      <c r="N98" s="2"/>
      <c r="O98" s="2"/>
      <c r="P98" s="2"/>
      <c r="Q98" s="2"/>
      <c r="R98" s="2"/>
      <c r="S98" s="2"/>
      <c r="T98" s="2"/>
    </row>
    <row r="99" spans="8:20">
      <c r="N99" s="2"/>
      <c r="O99" s="2"/>
      <c r="P99" s="2"/>
      <c r="Q99" s="2"/>
      <c r="R99" s="2"/>
      <c r="S99" s="2"/>
      <c r="T99" s="2"/>
    </row>
    <row r="100" spans="8:20">
      <c r="N100" s="87" t="s">
        <v>55</v>
      </c>
      <c r="O100" s="87"/>
      <c r="P100" s="87"/>
      <c r="Q100" s="2"/>
      <c r="R100" s="87" t="s">
        <v>56</v>
      </c>
      <c r="S100" s="87"/>
      <c r="T100" s="87"/>
    </row>
    <row r="101" spans="8:20">
      <c r="N101" s="3" t="s">
        <v>43</v>
      </c>
      <c r="O101" s="4" t="s">
        <v>44</v>
      </c>
      <c r="P101" s="4" t="s">
        <v>6</v>
      </c>
      <c r="Q101" s="2"/>
      <c r="R101" s="3" t="s">
        <v>43</v>
      </c>
      <c r="S101" s="4" t="s">
        <v>44</v>
      </c>
      <c r="T101" s="4" t="s">
        <v>6</v>
      </c>
    </row>
    <row r="102" spans="8:20">
      <c r="N102" s="5">
        <v>2000</v>
      </c>
      <c r="O102" s="6"/>
      <c r="P102" s="7">
        <f>N102*O102</f>
        <v>0</v>
      </c>
      <c r="Q102" s="2"/>
      <c r="R102" s="5">
        <v>2000</v>
      </c>
      <c r="S102" s="6"/>
      <c r="T102" s="7">
        <f>R102*S102</f>
        <v>0</v>
      </c>
    </row>
    <row r="103" spans="8:20">
      <c r="N103" s="8">
        <v>1000</v>
      </c>
      <c r="O103" s="6"/>
      <c r="P103" s="7">
        <f t="shared" ref="P103:P112" si="14">N103*O103</f>
        <v>0</v>
      </c>
      <c r="Q103" s="2"/>
      <c r="R103" s="8">
        <v>1000</v>
      </c>
      <c r="S103" s="6"/>
      <c r="T103" s="7">
        <f t="shared" ref="T103:T112" si="15">R103*S103</f>
        <v>0</v>
      </c>
    </row>
    <row r="104" spans="8:20">
      <c r="H104" s="83"/>
      <c r="N104" s="8">
        <v>500</v>
      </c>
      <c r="O104" s="6"/>
      <c r="P104" s="7">
        <f t="shared" si="14"/>
        <v>0</v>
      </c>
      <c r="Q104" s="2"/>
      <c r="R104" s="8">
        <v>500</v>
      </c>
      <c r="S104" s="6"/>
      <c r="T104" s="7">
        <f t="shared" si="15"/>
        <v>0</v>
      </c>
    </row>
    <row r="105" spans="8:20">
      <c r="N105" s="8">
        <v>200</v>
      </c>
      <c r="O105" s="6"/>
      <c r="P105" s="7">
        <f t="shared" si="14"/>
        <v>0</v>
      </c>
      <c r="Q105" s="2"/>
      <c r="R105" s="8">
        <v>200</v>
      </c>
      <c r="S105" s="6"/>
      <c r="T105" s="7">
        <f t="shared" si="15"/>
        <v>0</v>
      </c>
    </row>
    <row r="106" spans="8:20">
      <c r="N106" s="8">
        <v>100</v>
      </c>
      <c r="O106" s="6"/>
      <c r="P106" s="7">
        <f t="shared" si="14"/>
        <v>0</v>
      </c>
      <c r="Q106" s="2"/>
      <c r="R106" s="8">
        <v>100</v>
      </c>
      <c r="S106" s="6"/>
      <c r="T106" s="7">
        <f t="shared" si="15"/>
        <v>0</v>
      </c>
    </row>
    <row r="107" spans="8:20">
      <c r="N107" s="8">
        <v>50</v>
      </c>
      <c r="O107" s="6"/>
      <c r="P107" s="7">
        <f t="shared" si="14"/>
        <v>0</v>
      </c>
      <c r="Q107" s="2"/>
      <c r="R107" s="8">
        <v>50</v>
      </c>
      <c r="S107" s="6"/>
      <c r="T107" s="7">
        <f t="shared" si="15"/>
        <v>0</v>
      </c>
    </row>
    <row r="108" spans="8:20">
      <c r="N108" s="8">
        <v>20</v>
      </c>
      <c r="O108" s="6"/>
      <c r="P108" s="7">
        <f t="shared" si="14"/>
        <v>0</v>
      </c>
      <c r="Q108" s="2"/>
      <c r="R108" s="8">
        <v>20</v>
      </c>
      <c r="S108" s="6"/>
      <c r="T108" s="7">
        <f t="shared" si="15"/>
        <v>0</v>
      </c>
    </row>
    <row r="109" spans="8:20">
      <c r="N109" s="8">
        <v>10</v>
      </c>
      <c r="O109" s="6"/>
      <c r="P109" s="7">
        <f t="shared" si="14"/>
        <v>0</v>
      </c>
      <c r="Q109" s="2"/>
      <c r="R109" s="8">
        <v>10</v>
      </c>
      <c r="S109" s="6"/>
      <c r="T109" s="7">
        <f t="shared" si="15"/>
        <v>0</v>
      </c>
    </row>
    <row r="110" spans="8:20">
      <c r="N110" s="8">
        <v>5</v>
      </c>
      <c r="O110" s="6"/>
      <c r="P110" s="7">
        <f t="shared" si="14"/>
        <v>0</v>
      </c>
      <c r="Q110" s="2"/>
      <c r="R110" s="8">
        <v>5</v>
      </c>
      <c r="S110" s="6"/>
      <c r="T110" s="7">
        <f t="shared" si="15"/>
        <v>0</v>
      </c>
    </row>
    <row r="111" spans="8:20">
      <c r="N111" s="8">
        <v>2</v>
      </c>
      <c r="O111" s="6"/>
      <c r="P111" s="7">
        <f t="shared" si="14"/>
        <v>0</v>
      </c>
      <c r="Q111" s="2"/>
      <c r="R111" s="8">
        <v>2</v>
      </c>
      <c r="S111" s="6"/>
      <c r="T111" s="7">
        <f t="shared" si="15"/>
        <v>0</v>
      </c>
    </row>
    <row r="112" spans="8:20">
      <c r="N112" s="8">
        <v>1</v>
      </c>
      <c r="O112" s="6"/>
      <c r="P112" s="7">
        <f t="shared" si="14"/>
        <v>0</v>
      </c>
      <c r="Q112" s="2"/>
      <c r="R112" s="8">
        <v>1</v>
      </c>
      <c r="S112" s="6"/>
      <c r="T112" s="7">
        <f t="shared" si="15"/>
        <v>0</v>
      </c>
    </row>
    <row r="113" spans="14:20">
      <c r="N113" s="87" t="s">
        <v>45</v>
      </c>
      <c r="O113" s="87"/>
      <c r="P113" s="9">
        <f>SUM(P102:P112)</f>
        <v>0</v>
      </c>
      <c r="Q113" s="2"/>
      <c r="R113" s="87" t="s">
        <v>45</v>
      </c>
      <c r="S113" s="87"/>
      <c r="T113" s="9">
        <f>SUM(T102:T112)</f>
        <v>0</v>
      </c>
    </row>
    <row r="114" spans="14:20">
      <c r="N114" s="87" t="s">
        <v>46</v>
      </c>
      <c r="O114" s="87"/>
      <c r="P114" s="11"/>
      <c r="Q114" s="2"/>
      <c r="R114" s="87" t="s">
        <v>46</v>
      </c>
      <c r="S114" s="87"/>
      <c r="T114" s="11"/>
    </row>
    <row r="115" spans="14:20">
      <c r="N115" s="87" t="s">
        <v>20</v>
      </c>
      <c r="O115" s="87"/>
      <c r="P115" s="12">
        <f>P113-P114</f>
        <v>0</v>
      </c>
      <c r="Q115" s="2"/>
      <c r="R115" s="87" t="s">
        <v>20</v>
      </c>
      <c r="S115" s="87"/>
      <c r="T115" s="12">
        <f>T113-T114</f>
        <v>0</v>
      </c>
    </row>
  </sheetData>
  <sheetProtection password="CAEB" sheet="1" objects="1" scenarios="1"/>
  <mergeCells count="88">
    <mergeCell ref="N115:O115"/>
    <mergeCell ref="R115:S115"/>
    <mergeCell ref="N100:P100"/>
    <mergeCell ref="R100:T100"/>
    <mergeCell ref="N113:O113"/>
    <mergeCell ref="R113:S113"/>
    <mergeCell ref="N114:O114"/>
    <mergeCell ref="R114:S114"/>
    <mergeCell ref="N95:O95"/>
    <mergeCell ref="R95:S95"/>
    <mergeCell ref="N96:O96"/>
    <mergeCell ref="R96:S96"/>
    <mergeCell ref="N97:O97"/>
    <mergeCell ref="R97:S97"/>
    <mergeCell ref="N79:O79"/>
    <mergeCell ref="R79:S79"/>
    <mergeCell ref="N80:O80"/>
    <mergeCell ref="R80:S80"/>
    <mergeCell ref="N82:P82"/>
    <mergeCell ref="R82:T82"/>
    <mergeCell ref="N62:O62"/>
    <mergeCell ref="R62:S62"/>
    <mergeCell ref="N65:P65"/>
    <mergeCell ref="R65:T65"/>
    <mergeCell ref="N78:O78"/>
    <mergeCell ref="R78:S78"/>
    <mergeCell ref="C61:D61"/>
    <mergeCell ref="N61:O61"/>
    <mergeCell ref="R61:S61"/>
    <mergeCell ref="B54:C54"/>
    <mergeCell ref="D54:K55"/>
    <mergeCell ref="I56:J56"/>
    <mergeCell ref="B57:D57"/>
    <mergeCell ref="C58:D58"/>
    <mergeCell ref="I58:K58"/>
    <mergeCell ref="C59:D59"/>
    <mergeCell ref="I59:K59"/>
    <mergeCell ref="C60:D60"/>
    <mergeCell ref="N60:O60"/>
    <mergeCell ref="R60:S60"/>
    <mergeCell ref="I53:K53"/>
    <mergeCell ref="B48:K48"/>
    <mergeCell ref="B49:K49"/>
    <mergeCell ref="B50:C50"/>
    <mergeCell ref="D50:F50"/>
    <mergeCell ref="G50:H50"/>
    <mergeCell ref="I50:K50"/>
    <mergeCell ref="B51:K51"/>
    <mergeCell ref="B52:C52"/>
    <mergeCell ref="D52:F52"/>
    <mergeCell ref="G52:H52"/>
    <mergeCell ref="I52:K52"/>
    <mergeCell ref="B45:F45"/>
    <mergeCell ref="G45:H45"/>
    <mergeCell ref="N45:O45"/>
    <mergeCell ref="R45:S45"/>
    <mergeCell ref="B46:C47"/>
    <mergeCell ref="D46:K47"/>
    <mergeCell ref="N47:P47"/>
    <mergeCell ref="R47:T47"/>
    <mergeCell ref="B43:C43"/>
    <mergeCell ref="F43:G43"/>
    <mergeCell ref="N43:O43"/>
    <mergeCell ref="R43:S43"/>
    <mergeCell ref="N44:O44"/>
    <mergeCell ref="R44:S44"/>
    <mergeCell ref="N27:O27"/>
    <mergeCell ref="R27:S27"/>
    <mergeCell ref="N30:P30"/>
    <mergeCell ref="R30:T30"/>
    <mergeCell ref="B34:C34"/>
    <mergeCell ref="F34:G34"/>
    <mergeCell ref="B25:C25"/>
    <mergeCell ref="F25:G25"/>
    <mergeCell ref="N25:O25"/>
    <mergeCell ref="R25:S25"/>
    <mergeCell ref="N26:O26"/>
    <mergeCell ref="R26:S26"/>
    <mergeCell ref="B2:C5"/>
    <mergeCell ref="D2:I5"/>
    <mergeCell ref="O5:S7"/>
    <mergeCell ref="B6:K10"/>
    <mergeCell ref="B11:K11"/>
    <mergeCell ref="B12:D12"/>
    <mergeCell ref="F12:H12"/>
    <mergeCell ref="J12:K12"/>
    <mergeCell ref="N12:P12"/>
    <mergeCell ref="R12:T12"/>
  </mergeCell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T115"/>
  <sheetViews>
    <sheetView topLeftCell="A50" zoomScale="110" zoomScaleNormal="110" workbookViewId="0">
      <selection activeCell="I56" activeCellId="32" sqref="B14:D25 J25 F14:H25 P14:P25 T14:T25 T27 P27 D34 H34 H43 D43 P32:P43 T32:T43 T45 P45 P49:P60 T49:T60 T62 P62 T67:T78 T80 P67:P78 P80 T84:T95 T97 P84:P95 P97 T102:T113 T115 P102:P113 P115 I53:K53 I56:J56"/>
    </sheetView>
  </sheetViews>
  <sheetFormatPr baseColWidth="10" defaultRowHeight="12"/>
  <cols>
    <col min="1" max="1" width="4" style="20" customWidth="1"/>
    <col min="2" max="2" width="11.140625" style="20" customWidth="1"/>
    <col min="3" max="3" width="10.140625" style="20" customWidth="1"/>
    <col min="4" max="4" width="10.5703125" style="20" customWidth="1"/>
    <col min="5" max="5" width="2.42578125" style="47" customWidth="1"/>
    <col min="6" max="6" width="12.140625" style="20" customWidth="1"/>
    <col min="7" max="8" width="10.28515625" style="20" customWidth="1"/>
    <col min="9" max="9" width="1.28515625" style="20" customWidth="1"/>
    <col min="10" max="10" width="11.42578125" style="20"/>
    <col min="11" max="11" width="10" style="20" customWidth="1"/>
    <col min="12" max="12" width="1.28515625" style="20" customWidth="1"/>
    <col min="13" max="13" width="3.28515625" style="20" customWidth="1"/>
    <col min="14" max="16" width="11.42578125" style="20"/>
    <col min="17" max="17" width="2.5703125" style="20" customWidth="1"/>
    <col min="18" max="18" width="11.42578125" style="20"/>
    <col min="19" max="19" width="11.28515625" style="20" customWidth="1"/>
    <col min="20" max="16384" width="11.42578125" style="20"/>
  </cols>
  <sheetData>
    <row r="1" spans="1:20" ht="12.75" thickBot="1">
      <c r="A1" s="16"/>
      <c r="B1" s="17"/>
      <c r="C1" s="17"/>
      <c r="D1" s="17"/>
      <c r="E1" s="18"/>
      <c r="F1" s="17"/>
      <c r="G1" s="17"/>
      <c r="H1" s="17"/>
      <c r="I1" s="17"/>
      <c r="J1" s="17"/>
      <c r="K1" s="17"/>
      <c r="L1" s="19"/>
    </row>
    <row r="2" spans="1:20" ht="12.75" customHeight="1">
      <c r="A2" s="21"/>
      <c r="B2" s="88"/>
      <c r="C2" s="89"/>
      <c r="D2" s="94" t="s">
        <v>26</v>
      </c>
      <c r="E2" s="95"/>
      <c r="F2" s="95"/>
      <c r="G2" s="95"/>
      <c r="H2" s="95"/>
      <c r="I2" s="96"/>
      <c r="J2" s="22" t="s">
        <v>0</v>
      </c>
      <c r="K2" s="23"/>
      <c r="L2" s="24"/>
    </row>
    <row r="3" spans="1:20" ht="12.75" customHeight="1">
      <c r="A3" s="21"/>
      <c r="B3" s="90"/>
      <c r="C3" s="91"/>
      <c r="D3" s="97"/>
      <c r="E3" s="98"/>
      <c r="F3" s="98"/>
      <c r="G3" s="98"/>
      <c r="H3" s="98"/>
      <c r="I3" s="99"/>
      <c r="J3" s="13" t="s">
        <v>35</v>
      </c>
      <c r="K3" s="14"/>
      <c r="L3" s="14"/>
    </row>
    <row r="4" spans="1:20" ht="15" customHeight="1" thickBot="1">
      <c r="A4" s="21"/>
      <c r="B4" s="90"/>
      <c r="C4" s="91"/>
      <c r="D4" s="97"/>
      <c r="E4" s="98"/>
      <c r="F4" s="98"/>
      <c r="G4" s="98"/>
      <c r="H4" s="98"/>
      <c r="I4" s="99"/>
      <c r="J4" s="13" t="s">
        <v>36</v>
      </c>
      <c r="K4" s="14"/>
      <c r="L4" s="14"/>
    </row>
    <row r="5" spans="1:20" ht="14.25" customHeight="1" thickBot="1">
      <c r="A5" s="21"/>
      <c r="B5" s="92"/>
      <c r="C5" s="93"/>
      <c r="D5" s="100"/>
      <c r="E5" s="101"/>
      <c r="F5" s="101"/>
      <c r="G5" s="101"/>
      <c r="H5" s="101"/>
      <c r="I5" s="102"/>
      <c r="J5" s="15" t="s">
        <v>1</v>
      </c>
      <c r="K5" s="25"/>
      <c r="L5" s="14"/>
      <c r="N5" s="1"/>
      <c r="O5" s="103" t="s">
        <v>40</v>
      </c>
      <c r="P5" s="104"/>
      <c r="Q5" s="104"/>
      <c r="R5" s="104"/>
      <c r="S5" s="105"/>
      <c r="T5" s="1"/>
    </row>
    <row r="6" spans="1:20" ht="15" customHeight="1">
      <c r="A6" s="21"/>
      <c r="B6" s="112" t="s">
        <v>34</v>
      </c>
      <c r="C6" s="112"/>
      <c r="D6" s="112"/>
      <c r="E6" s="112"/>
      <c r="F6" s="112"/>
      <c r="G6" s="112"/>
      <c r="H6" s="112"/>
      <c r="I6" s="112"/>
      <c r="J6" s="112"/>
      <c r="K6" s="112"/>
      <c r="L6" s="26"/>
      <c r="N6" s="1"/>
      <c r="O6" s="106"/>
      <c r="P6" s="107"/>
      <c r="Q6" s="107"/>
      <c r="R6" s="107"/>
      <c r="S6" s="108"/>
      <c r="T6" s="1"/>
    </row>
    <row r="7" spans="1:20" ht="13.5" thickBot="1">
      <c r="A7" s="2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26"/>
      <c r="N7" s="1"/>
      <c r="O7" s="109"/>
      <c r="P7" s="110"/>
      <c r="Q7" s="110"/>
      <c r="R7" s="110"/>
      <c r="S7" s="111"/>
      <c r="T7" s="1"/>
    </row>
    <row r="8" spans="1:20" ht="10.5" customHeight="1">
      <c r="A8" s="21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26"/>
      <c r="N8" s="1"/>
      <c r="O8" s="1"/>
      <c r="P8" s="1"/>
      <c r="Q8" s="1"/>
      <c r="R8" s="1"/>
      <c r="S8" s="1"/>
      <c r="T8" s="1"/>
    </row>
    <row r="9" spans="1:20" ht="12" hidden="1" customHeight="1">
      <c r="A9" s="21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26"/>
      <c r="N9" s="1"/>
      <c r="O9" s="1"/>
      <c r="P9" s="1"/>
      <c r="Q9" s="1"/>
      <c r="R9" s="1"/>
      <c r="S9" s="1"/>
      <c r="T9" s="1"/>
    </row>
    <row r="10" spans="1:20" ht="3.75" customHeight="1" thickBot="1">
      <c r="A10" s="21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26"/>
      <c r="N10" s="1"/>
      <c r="O10" s="1"/>
      <c r="P10" s="1"/>
      <c r="Q10" s="1"/>
      <c r="R10" s="1"/>
      <c r="S10" s="1"/>
      <c r="T10" s="1"/>
    </row>
    <row r="11" spans="1:20" ht="13.5" thickBot="1">
      <c r="A11" s="21"/>
      <c r="B11" s="113" t="s">
        <v>2</v>
      </c>
      <c r="C11" s="114"/>
      <c r="D11" s="114"/>
      <c r="E11" s="115"/>
      <c r="F11" s="114"/>
      <c r="G11" s="114"/>
      <c r="H11" s="114"/>
      <c r="I11" s="115"/>
      <c r="J11" s="114"/>
      <c r="K11" s="116"/>
      <c r="L11" s="27"/>
      <c r="N11" s="1"/>
      <c r="O11" s="1"/>
      <c r="P11" s="1"/>
      <c r="Q11" s="1"/>
      <c r="R11" s="1"/>
      <c r="S11" s="1"/>
      <c r="T11" s="1"/>
    </row>
    <row r="12" spans="1:20">
      <c r="A12" s="21"/>
      <c r="B12" s="86" t="s">
        <v>3</v>
      </c>
      <c r="C12" s="86"/>
      <c r="D12" s="86"/>
      <c r="E12" s="28"/>
      <c r="F12" s="86" t="s">
        <v>4</v>
      </c>
      <c r="G12" s="86"/>
      <c r="H12" s="86"/>
      <c r="I12" s="29"/>
      <c r="J12" s="86" t="s">
        <v>37</v>
      </c>
      <c r="K12" s="86"/>
      <c r="L12" s="30"/>
      <c r="N12" s="87" t="s">
        <v>41</v>
      </c>
      <c r="O12" s="87"/>
      <c r="P12" s="87"/>
      <c r="Q12" s="2"/>
      <c r="R12" s="87" t="s">
        <v>42</v>
      </c>
      <c r="S12" s="87"/>
      <c r="T12" s="87"/>
    </row>
    <row r="13" spans="1:20" ht="16.5" customHeight="1">
      <c r="A13" s="21"/>
      <c r="B13" s="31" t="s">
        <v>5</v>
      </c>
      <c r="C13" s="32" t="s">
        <v>29</v>
      </c>
      <c r="D13" s="32" t="s">
        <v>6</v>
      </c>
      <c r="E13" s="29"/>
      <c r="F13" s="31" t="s">
        <v>5</v>
      </c>
      <c r="G13" s="32" t="s">
        <v>29</v>
      </c>
      <c r="H13" s="32" t="s">
        <v>6</v>
      </c>
      <c r="I13" s="29"/>
      <c r="J13" s="32" t="s">
        <v>6</v>
      </c>
      <c r="K13" s="31" t="s">
        <v>39</v>
      </c>
      <c r="L13" s="33"/>
      <c r="N13" s="3" t="s">
        <v>43</v>
      </c>
      <c r="O13" s="4" t="s">
        <v>44</v>
      </c>
      <c r="P13" s="4" t="s">
        <v>6</v>
      </c>
      <c r="Q13" s="2"/>
      <c r="R13" s="3" t="s">
        <v>43</v>
      </c>
      <c r="S13" s="4" t="s">
        <v>44</v>
      </c>
      <c r="T13" s="4" t="s">
        <v>6</v>
      </c>
    </row>
    <row r="14" spans="1:20">
      <c r="A14" s="21"/>
      <c r="B14" s="74">
        <v>2000</v>
      </c>
      <c r="C14" s="75">
        <f>O14+O32+O49+O67+O84+O102</f>
        <v>0</v>
      </c>
      <c r="D14" s="74">
        <f>C14*B14</f>
        <v>0</v>
      </c>
      <c r="E14" s="36"/>
      <c r="F14" s="74">
        <v>2000</v>
      </c>
      <c r="G14" s="75">
        <f>S14+S32+S49+S67+S84+S102</f>
        <v>0</v>
      </c>
      <c r="H14" s="74">
        <f>F14*G14</f>
        <v>0</v>
      </c>
      <c r="I14" s="29"/>
      <c r="J14" s="37">
        <v>0</v>
      </c>
      <c r="K14" s="34"/>
      <c r="L14" s="38"/>
      <c r="N14" s="5">
        <v>2000</v>
      </c>
      <c r="O14" s="6"/>
      <c r="P14" s="80">
        <f>N14*O14</f>
        <v>0</v>
      </c>
      <c r="Q14" s="2"/>
      <c r="R14" s="5">
        <v>2000</v>
      </c>
      <c r="S14" s="6"/>
      <c r="T14" s="80">
        <f>R14*S14</f>
        <v>0</v>
      </c>
    </row>
    <row r="15" spans="1:20">
      <c r="A15" s="21"/>
      <c r="B15" s="76">
        <v>1000</v>
      </c>
      <c r="C15" s="75">
        <f>O15+O33+O50+O68+O85+O103</f>
        <v>0</v>
      </c>
      <c r="D15" s="77">
        <f>C15*B15</f>
        <v>0</v>
      </c>
      <c r="E15" s="29"/>
      <c r="F15" s="76">
        <v>1000</v>
      </c>
      <c r="G15" s="75">
        <f t="shared" ref="G15:G24" si="0">S15+S33+S50+S68+S85+S103</f>
        <v>0</v>
      </c>
      <c r="H15" s="77">
        <f>G15*F15</f>
        <v>0</v>
      </c>
      <c r="I15" s="29"/>
      <c r="J15" s="37">
        <v>0</v>
      </c>
      <c r="K15" s="37"/>
      <c r="L15" s="40"/>
      <c r="N15" s="8">
        <v>1000</v>
      </c>
      <c r="O15" s="6"/>
      <c r="P15" s="80">
        <f t="shared" ref="P15:P24" si="1">N15*O15</f>
        <v>0</v>
      </c>
      <c r="Q15" s="2"/>
      <c r="R15" s="8">
        <v>1000</v>
      </c>
      <c r="S15" s="6"/>
      <c r="T15" s="80">
        <f t="shared" ref="T15:T24" si="2">R15*S15</f>
        <v>0</v>
      </c>
    </row>
    <row r="16" spans="1:20">
      <c r="A16" s="21"/>
      <c r="B16" s="76">
        <v>500</v>
      </c>
      <c r="C16" s="75">
        <f t="shared" ref="C16:C24" si="3">O16+O34+O51+O69+O86+O104</f>
        <v>0</v>
      </c>
      <c r="D16" s="77">
        <f t="shared" ref="D16:D24" si="4">C16*B16</f>
        <v>0</v>
      </c>
      <c r="E16" s="29"/>
      <c r="F16" s="76">
        <v>500</v>
      </c>
      <c r="G16" s="75">
        <f t="shared" si="0"/>
        <v>0</v>
      </c>
      <c r="H16" s="77">
        <f t="shared" ref="H16:H24" si="5">G16*F16</f>
        <v>0</v>
      </c>
      <c r="I16" s="29"/>
      <c r="J16" s="37">
        <v>0</v>
      </c>
      <c r="K16" s="37"/>
      <c r="L16" s="40"/>
      <c r="N16" s="8">
        <v>500</v>
      </c>
      <c r="O16" s="6"/>
      <c r="P16" s="80">
        <f t="shared" si="1"/>
        <v>0</v>
      </c>
      <c r="Q16" s="2"/>
      <c r="R16" s="8">
        <v>500</v>
      </c>
      <c r="S16" s="6"/>
      <c r="T16" s="80">
        <f t="shared" si="2"/>
        <v>0</v>
      </c>
    </row>
    <row r="17" spans="1:20">
      <c r="A17" s="21"/>
      <c r="B17" s="76">
        <v>200</v>
      </c>
      <c r="C17" s="75">
        <f t="shared" si="3"/>
        <v>0</v>
      </c>
      <c r="D17" s="77">
        <f t="shared" si="4"/>
        <v>0</v>
      </c>
      <c r="E17" s="29"/>
      <c r="F17" s="76">
        <v>200</v>
      </c>
      <c r="G17" s="75">
        <f t="shared" si="0"/>
        <v>0</v>
      </c>
      <c r="H17" s="77">
        <f t="shared" si="5"/>
        <v>0</v>
      </c>
      <c r="I17" s="29"/>
      <c r="J17" s="37">
        <v>0</v>
      </c>
      <c r="K17" s="37"/>
      <c r="L17" s="40"/>
      <c r="N17" s="8">
        <v>200</v>
      </c>
      <c r="O17" s="6"/>
      <c r="P17" s="80">
        <f t="shared" si="1"/>
        <v>0</v>
      </c>
      <c r="Q17" s="2"/>
      <c r="R17" s="8">
        <v>200</v>
      </c>
      <c r="S17" s="6"/>
      <c r="T17" s="80">
        <f t="shared" si="2"/>
        <v>0</v>
      </c>
    </row>
    <row r="18" spans="1:20">
      <c r="A18" s="21"/>
      <c r="B18" s="76">
        <v>100</v>
      </c>
      <c r="C18" s="75">
        <f t="shared" si="3"/>
        <v>0</v>
      </c>
      <c r="D18" s="77">
        <f t="shared" si="4"/>
        <v>0</v>
      </c>
      <c r="E18" s="29"/>
      <c r="F18" s="76">
        <v>100</v>
      </c>
      <c r="G18" s="75">
        <f t="shared" si="0"/>
        <v>0</v>
      </c>
      <c r="H18" s="77">
        <f t="shared" si="5"/>
        <v>0</v>
      </c>
      <c r="I18" s="29"/>
      <c r="J18" s="37">
        <v>0</v>
      </c>
      <c r="K18" s="37"/>
      <c r="L18" s="40"/>
      <c r="N18" s="8">
        <v>100</v>
      </c>
      <c r="O18" s="6"/>
      <c r="P18" s="80">
        <f t="shared" si="1"/>
        <v>0</v>
      </c>
      <c r="Q18" s="2"/>
      <c r="R18" s="8">
        <v>100</v>
      </c>
      <c r="S18" s="6"/>
      <c r="T18" s="80">
        <f t="shared" si="2"/>
        <v>0</v>
      </c>
    </row>
    <row r="19" spans="1:20">
      <c r="A19" s="21"/>
      <c r="B19" s="76">
        <v>50</v>
      </c>
      <c r="C19" s="75">
        <f t="shared" si="3"/>
        <v>0</v>
      </c>
      <c r="D19" s="77">
        <f t="shared" si="4"/>
        <v>0</v>
      </c>
      <c r="E19" s="29"/>
      <c r="F19" s="76">
        <v>50</v>
      </c>
      <c r="G19" s="75">
        <f t="shared" si="0"/>
        <v>0</v>
      </c>
      <c r="H19" s="77">
        <f t="shared" si="5"/>
        <v>0</v>
      </c>
      <c r="I19" s="29"/>
      <c r="J19" s="37">
        <v>0</v>
      </c>
      <c r="K19" s="37"/>
      <c r="L19" s="40"/>
      <c r="N19" s="8">
        <v>50</v>
      </c>
      <c r="O19" s="6"/>
      <c r="P19" s="80">
        <f t="shared" si="1"/>
        <v>0</v>
      </c>
      <c r="Q19" s="2"/>
      <c r="R19" s="8">
        <v>50</v>
      </c>
      <c r="S19" s="6"/>
      <c r="T19" s="80">
        <f t="shared" si="2"/>
        <v>0</v>
      </c>
    </row>
    <row r="20" spans="1:20">
      <c r="A20" s="21"/>
      <c r="B20" s="76">
        <v>20</v>
      </c>
      <c r="C20" s="75">
        <f t="shared" si="3"/>
        <v>0</v>
      </c>
      <c r="D20" s="77">
        <f t="shared" si="4"/>
        <v>0</v>
      </c>
      <c r="E20" s="29"/>
      <c r="F20" s="76">
        <v>20</v>
      </c>
      <c r="G20" s="75">
        <f t="shared" si="0"/>
        <v>0</v>
      </c>
      <c r="H20" s="77">
        <f t="shared" si="5"/>
        <v>0</v>
      </c>
      <c r="I20" s="29"/>
      <c r="J20" s="37">
        <v>0</v>
      </c>
      <c r="K20" s="37"/>
      <c r="L20" s="40"/>
      <c r="N20" s="8">
        <v>20</v>
      </c>
      <c r="O20" s="6"/>
      <c r="P20" s="80">
        <f t="shared" si="1"/>
        <v>0</v>
      </c>
      <c r="Q20" s="2"/>
      <c r="R20" s="8">
        <v>20</v>
      </c>
      <c r="S20" s="6"/>
      <c r="T20" s="80">
        <f t="shared" si="2"/>
        <v>0</v>
      </c>
    </row>
    <row r="21" spans="1:20">
      <c r="A21" s="21"/>
      <c r="B21" s="76">
        <v>10</v>
      </c>
      <c r="C21" s="75">
        <f t="shared" si="3"/>
        <v>0</v>
      </c>
      <c r="D21" s="77">
        <f t="shared" si="4"/>
        <v>0</v>
      </c>
      <c r="E21" s="29"/>
      <c r="F21" s="76">
        <v>10</v>
      </c>
      <c r="G21" s="75">
        <f t="shared" si="0"/>
        <v>0</v>
      </c>
      <c r="H21" s="77">
        <f t="shared" si="5"/>
        <v>0</v>
      </c>
      <c r="I21" s="29"/>
      <c r="J21" s="37">
        <v>0</v>
      </c>
      <c r="K21" s="37"/>
      <c r="L21" s="40"/>
      <c r="N21" s="8">
        <v>10</v>
      </c>
      <c r="O21" s="6"/>
      <c r="P21" s="80">
        <f t="shared" si="1"/>
        <v>0</v>
      </c>
      <c r="Q21" s="2"/>
      <c r="R21" s="8">
        <v>10</v>
      </c>
      <c r="S21" s="6"/>
      <c r="T21" s="80">
        <f t="shared" si="2"/>
        <v>0</v>
      </c>
    </row>
    <row r="22" spans="1:20">
      <c r="A22" s="21"/>
      <c r="B22" s="76">
        <v>5</v>
      </c>
      <c r="C22" s="75">
        <f t="shared" si="3"/>
        <v>0</v>
      </c>
      <c r="D22" s="77">
        <f t="shared" si="4"/>
        <v>0</v>
      </c>
      <c r="E22" s="29"/>
      <c r="F22" s="76">
        <v>5</v>
      </c>
      <c r="G22" s="75">
        <f t="shared" si="0"/>
        <v>0</v>
      </c>
      <c r="H22" s="77">
        <f t="shared" si="5"/>
        <v>0</v>
      </c>
      <c r="I22" s="29"/>
      <c r="J22" s="37">
        <v>0</v>
      </c>
      <c r="K22" s="37"/>
      <c r="L22" s="40"/>
      <c r="N22" s="8">
        <v>5</v>
      </c>
      <c r="O22" s="6"/>
      <c r="P22" s="80">
        <f t="shared" si="1"/>
        <v>0</v>
      </c>
      <c r="Q22" s="2"/>
      <c r="R22" s="8">
        <v>5</v>
      </c>
      <c r="S22" s="6"/>
      <c r="T22" s="80">
        <f t="shared" si="2"/>
        <v>0</v>
      </c>
    </row>
    <row r="23" spans="1:20">
      <c r="A23" s="21"/>
      <c r="B23" s="76">
        <v>2</v>
      </c>
      <c r="C23" s="75">
        <f t="shared" si="3"/>
        <v>0</v>
      </c>
      <c r="D23" s="77">
        <f t="shared" si="4"/>
        <v>0</v>
      </c>
      <c r="E23" s="29"/>
      <c r="F23" s="76">
        <v>2</v>
      </c>
      <c r="G23" s="75">
        <f t="shared" si="0"/>
        <v>0</v>
      </c>
      <c r="H23" s="77">
        <f t="shared" si="5"/>
        <v>0</v>
      </c>
      <c r="I23" s="29"/>
      <c r="J23" s="37">
        <v>0</v>
      </c>
      <c r="K23" s="37"/>
      <c r="L23" s="40"/>
      <c r="N23" s="8">
        <v>2</v>
      </c>
      <c r="O23" s="6"/>
      <c r="P23" s="80">
        <f t="shared" si="1"/>
        <v>0</v>
      </c>
      <c r="Q23" s="2"/>
      <c r="R23" s="8">
        <v>2</v>
      </c>
      <c r="S23" s="6"/>
      <c r="T23" s="80">
        <f t="shared" si="2"/>
        <v>0</v>
      </c>
    </row>
    <row r="24" spans="1:20">
      <c r="A24" s="21"/>
      <c r="B24" s="76">
        <v>1</v>
      </c>
      <c r="C24" s="75">
        <f t="shared" si="3"/>
        <v>0</v>
      </c>
      <c r="D24" s="77">
        <f t="shared" si="4"/>
        <v>0</v>
      </c>
      <c r="E24" s="29"/>
      <c r="F24" s="76">
        <v>1</v>
      </c>
      <c r="G24" s="75">
        <f t="shared" si="0"/>
        <v>0</v>
      </c>
      <c r="H24" s="77">
        <f t="shared" si="5"/>
        <v>0</v>
      </c>
      <c r="I24" s="29"/>
      <c r="J24" s="37">
        <v>0</v>
      </c>
      <c r="K24" s="37"/>
      <c r="L24" s="40"/>
      <c r="N24" s="8">
        <v>1</v>
      </c>
      <c r="O24" s="6"/>
      <c r="P24" s="80">
        <f t="shared" si="1"/>
        <v>0</v>
      </c>
      <c r="Q24" s="2"/>
      <c r="R24" s="8">
        <v>1</v>
      </c>
      <c r="S24" s="6"/>
      <c r="T24" s="80">
        <f t="shared" si="2"/>
        <v>0</v>
      </c>
    </row>
    <row r="25" spans="1:20">
      <c r="A25" s="21"/>
      <c r="B25" s="85" t="s">
        <v>7</v>
      </c>
      <c r="C25" s="85"/>
      <c r="D25" s="78">
        <f>SUM(D14:D24)</f>
        <v>0</v>
      </c>
      <c r="E25" s="29"/>
      <c r="F25" s="85" t="s">
        <v>12</v>
      </c>
      <c r="G25" s="85"/>
      <c r="H25" s="78">
        <f>SUM(H14:H24)</f>
        <v>0</v>
      </c>
      <c r="I25" s="29"/>
      <c r="J25" s="78">
        <f>SUM(J14:J24)</f>
        <v>0</v>
      </c>
      <c r="K25" s="41"/>
      <c r="L25" s="42"/>
      <c r="N25" s="87" t="s">
        <v>45</v>
      </c>
      <c r="O25" s="87"/>
      <c r="P25" s="81">
        <f>SUM(P14:P24)</f>
        <v>0</v>
      </c>
      <c r="Q25" s="10"/>
      <c r="R25" s="87" t="s">
        <v>45</v>
      </c>
      <c r="S25" s="87"/>
      <c r="T25" s="81">
        <f>SUM(T14:T24)</f>
        <v>0</v>
      </c>
    </row>
    <row r="26" spans="1:20" s="47" customFormat="1" ht="10.5" customHeight="1">
      <c r="A26" s="43"/>
      <c r="B26" s="36"/>
      <c r="C26" s="44"/>
      <c r="D26" s="44"/>
      <c r="E26" s="44"/>
      <c r="F26" s="45"/>
      <c r="G26" s="36"/>
      <c r="H26" s="36"/>
      <c r="I26" s="36"/>
      <c r="J26" s="36"/>
      <c r="K26" s="36"/>
      <c r="L26" s="46"/>
      <c r="N26" s="87" t="s">
        <v>46</v>
      </c>
      <c r="O26" s="87"/>
      <c r="P26" s="11"/>
      <c r="Q26" s="2"/>
      <c r="R26" s="87" t="s">
        <v>46</v>
      </c>
      <c r="S26" s="87"/>
      <c r="T26" s="11"/>
    </row>
    <row r="27" spans="1:20">
      <c r="A27" s="21"/>
      <c r="B27" s="48" t="s">
        <v>9</v>
      </c>
      <c r="C27" s="48" t="s">
        <v>10</v>
      </c>
      <c r="D27" s="49" t="s">
        <v>6</v>
      </c>
      <c r="E27" s="50"/>
      <c r="F27" s="48" t="s">
        <v>9</v>
      </c>
      <c r="G27" s="48" t="s">
        <v>10</v>
      </c>
      <c r="H27" s="49" t="s">
        <v>6</v>
      </c>
      <c r="I27" s="29"/>
      <c r="J27" s="29"/>
      <c r="K27" s="29"/>
      <c r="L27" s="51"/>
      <c r="N27" s="87" t="s">
        <v>20</v>
      </c>
      <c r="O27" s="87"/>
      <c r="P27" s="82">
        <f>P25-P26</f>
        <v>0</v>
      </c>
      <c r="Q27" s="2"/>
      <c r="R27" s="87" t="s">
        <v>20</v>
      </c>
      <c r="S27" s="87"/>
      <c r="T27" s="82">
        <f>T25-T26</f>
        <v>0</v>
      </c>
    </row>
    <row r="28" spans="1:20">
      <c r="A28" s="21"/>
      <c r="B28" s="52"/>
      <c r="C28" s="53"/>
      <c r="D28" s="54">
        <v>0</v>
      </c>
      <c r="E28" s="29"/>
      <c r="F28" s="52"/>
      <c r="G28" s="53"/>
      <c r="H28" s="54">
        <v>0</v>
      </c>
      <c r="I28" s="29"/>
      <c r="J28" s="29"/>
      <c r="K28" s="29"/>
      <c r="L28" s="51"/>
      <c r="N28" s="2"/>
      <c r="O28" s="2"/>
      <c r="P28" s="2"/>
      <c r="Q28" s="2"/>
      <c r="R28" s="2"/>
      <c r="S28" s="2"/>
      <c r="T28" s="2"/>
    </row>
    <row r="29" spans="1:20">
      <c r="A29" s="21"/>
      <c r="B29" s="52"/>
      <c r="C29" s="53"/>
      <c r="D29" s="54">
        <v>0</v>
      </c>
      <c r="E29" s="29"/>
      <c r="F29" s="52"/>
      <c r="G29" s="53"/>
      <c r="H29" s="54">
        <v>0</v>
      </c>
      <c r="I29" s="29"/>
      <c r="J29" s="29"/>
      <c r="K29" s="29"/>
      <c r="L29" s="51"/>
      <c r="N29" s="2"/>
      <c r="O29" s="2"/>
      <c r="P29" s="2"/>
      <c r="Q29" s="2"/>
      <c r="R29" s="2"/>
      <c r="S29" s="2"/>
      <c r="T29" s="2"/>
    </row>
    <row r="30" spans="1:20">
      <c r="A30" s="21"/>
      <c r="B30" s="52"/>
      <c r="C30" s="53"/>
      <c r="D30" s="54">
        <v>0</v>
      </c>
      <c r="E30" s="29"/>
      <c r="F30" s="52"/>
      <c r="G30" s="53"/>
      <c r="H30" s="54">
        <v>0</v>
      </c>
      <c r="I30" s="29"/>
      <c r="J30" s="29"/>
      <c r="K30" s="29"/>
      <c r="L30" s="51"/>
      <c r="N30" s="87" t="s">
        <v>47</v>
      </c>
      <c r="O30" s="87"/>
      <c r="P30" s="87"/>
      <c r="Q30" s="2"/>
      <c r="R30" s="87" t="s">
        <v>48</v>
      </c>
      <c r="S30" s="87"/>
      <c r="T30" s="87"/>
    </row>
    <row r="31" spans="1:20">
      <c r="A31" s="21"/>
      <c r="B31" s="52"/>
      <c r="C31" s="53"/>
      <c r="D31" s="54">
        <v>0</v>
      </c>
      <c r="E31" s="29"/>
      <c r="F31" s="52"/>
      <c r="G31" s="53"/>
      <c r="H31" s="54">
        <v>0</v>
      </c>
      <c r="I31" s="29"/>
      <c r="J31" s="29"/>
      <c r="K31" s="29"/>
      <c r="L31" s="51"/>
      <c r="N31" s="3" t="s">
        <v>43</v>
      </c>
      <c r="O31" s="4" t="s">
        <v>44</v>
      </c>
      <c r="P31" s="4" t="s">
        <v>6</v>
      </c>
      <c r="Q31" s="2"/>
      <c r="R31" s="3" t="s">
        <v>43</v>
      </c>
      <c r="S31" s="4" t="s">
        <v>44</v>
      </c>
      <c r="T31" s="4" t="s">
        <v>6</v>
      </c>
    </row>
    <row r="32" spans="1:20">
      <c r="A32" s="21"/>
      <c r="B32" s="52"/>
      <c r="C32" s="53"/>
      <c r="D32" s="54">
        <v>0</v>
      </c>
      <c r="E32" s="29"/>
      <c r="F32" s="52"/>
      <c r="G32" s="53"/>
      <c r="H32" s="54">
        <v>0</v>
      </c>
      <c r="I32" s="29"/>
      <c r="J32" s="29"/>
      <c r="K32" s="29"/>
      <c r="L32" s="51"/>
      <c r="N32" s="5">
        <v>2000</v>
      </c>
      <c r="O32" s="6"/>
      <c r="P32" s="80">
        <f>N32*O32</f>
        <v>0</v>
      </c>
      <c r="Q32" s="2"/>
      <c r="R32" s="5">
        <v>2000</v>
      </c>
      <c r="S32" s="6"/>
      <c r="T32" s="80">
        <f>R32*S32</f>
        <v>0</v>
      </c>
    </row>
    <row r="33" spans="1:20">
      <c r="A33" s="21"/>
      <c r="B33" s="52"/>
      <c r="C33" s="53"/>
      <c r="D33" s="54">
        <v>0</v>
      </c>
      <c r="E33" s="29"/>
      <c r="F33" s="52"/>
      <c r="G33" s="53"/>
      <c r="H33" s="54">
        <v>0</v>
      </c>
      <c r="I33" s="29"/>
      <c r="J33" s="29"/>
      <c r="K33" s="29"/>
      <c r="L33" s="51"/>
      <c r="N33" s="8">
        <v>1000</v>
      </c>
      <c r="O33" s="6"/>
      <c r="P33" s="80">
        <f t="shared" ref="P33:P42" si="6">N33*O33</f>
        <v>0</v>
      </c>
      <c r="Q33" s="2"/>
      <c r="R33" s="8">
        <v>1000</v>
      </c>
      <c r="S33" s="6"/>
      <c r="T33" s="80">
        <f t="shared" ref="T33:T42" si="7">R33*S33</f>
        <v>0</v>
      </c>
    </row>
    <row r="34" spans="1:20">
      <c r="A34" s="21"/>
      <c r="B34" s="84" t="s">
        <v>11</v>
      </c>
      <c r="C34" s="84"/>
      <c r="D34" s="78">
        <f>SUM(D28:D33)</f>
        <v>0</v>
      </c>
      <c r="E34" s="55"/>
      <c r="F34" s="84" t="s">
        <v>32</v>
      </c>
      <c r="G34" s="84"/>
      <c r="H34" s="78">
        <f>SUM(H28:H33)</f>
        <v>0</v>
      </c>
      <c r="I34" s="29"/>
      <c r="J34" s="29"/>
      <c r="K34" s="29"/>
      <c r="L34" s="51"/>
      <c r="N34" s="8">
        <v>500</v>
      </c>
      <c r="O34" s="6"/>
      <c r="P34" s="80">
        <f t="shared" si="6"/>
        <v>0</v>
      </c>
      <c r="Q34" s="2"/>
      <c r="R34" s="8">
        <v>500</v>
      </c>
      <c r="S34" s="6"/>
      <c r="T34" s="80">
        <f t="shared" si="7"/>
        <v>0</v>
      </c>
    </row>
    <row r="35" spans="1:20" ht="12.75" customHeight="1">
      <c r="A35" s="21"/>
      <c r="B35" s="44"/>
      <c r="C35" s="44"/>
      <c r="D35" s="56"/>
      <c r="E35" s="55"/>
      <c r="F35" s="44"/>
      <c r="G35" s="44"/>
      <c r="H35" s="56"/>
      <c r="I35" s="36"/>
      <c r="J35" s="29"/>
      <c r="K35" s="29"/>
      <c r="L35" s="51"/>
      <c r="N35" s="8">
        <v>200</v>
      </c>
      <c r="O35" s="6"/>
      <c r="P35" s="80">
        <f t="shared" si="6"/>
        <v>0</v>
      </c>
      <c r="Q35" s="2"/>
      <c r="R35" s="8">
        <v>200</v>
      </c>
      <c r="S35" s="6"/>
      <c r="T35" s="80">
        <f t="shared" si="7"/>
        <v>0</v>
      </c>
    </row>
    <row r="36" spans="1:20" ht="15" customHeight="1">
      <c r="A36" s="21"/>
      <c r="B36" s="31" t="s">
        <v>30</v>
      </c>
      <c r="C36" s="31" t="s">
        <v>31</v>
      </c>
      <c r="D36" s="57" t="s">
        <v>6</v>
      </c>
      <c r="E36" s="29"/>
      <c r="F36" s="31" t="s">
        <v>30</v>
      </c>
      <c r="G36" s="32" t="s">
        <v>31</v>
      </c>
      <c r="H36" s="57" t="s">
        <v>6</v>
      </c>
      <c r="I36" s="36"/>
      <c r="J36" s="29"/>
      <c r="K36" s="29"/>
      <c r="L36" s="51"/>
      <c r="N36" s="8">
        <v>100</v>
      </c>
      <c r="O36" s="6"/>
      <c r="P36" s="80">
        <f t="shared" si="6"/>
        <v>0</v>
      </c>
      <c r="Q36" s="2"/>
      <c r="R36" s="8">
        <v>100</v>
      </c>
      <c r="S36" s="6"/>
      <c r="T36" s="80">
        <f t="shared" si="7"/>
        <v>0</v>
      </c>
    </row>
    <row r="37" spans="1:20">
      <c r="A37" s="21"/>
      <c r="B37" s="52"/>
      <c r="C37" s="53"/>
      <c r="D37" s="54">
        <v>0</v>
      </c>
      <c r="E37" s="29"/>
      <c r="F37" s="52"/>
      <c r="G37" s="53"/>
      <c r="H37" s="54">
        <v>0</v>
      </c>
      <c r="I37" s="36"/>
      <c r="J37" s="29"/>
      <c r="K37" s="29"/>
      <c r="L37" s="51"/>
      <c r="N37" s="8">
        <v>50</v>
      </c>
      <c r="O37" s="6"/>
      <c r="P37" s="80">
        <f t="shared" si="6"/>
        <v>0</v>
      </c>
      <c r="Q37" s="2"/>
      <c r="R37" s="8">
        <v>50</v>
      </c>
      <c r="S37" s="6"/>
      <c r="T37" s="80">
        <f t="shared" si="7"/>
        <v>0</v>
      </c>
    </row>
    <row r="38" spans="1:20">
      <c r="A38" s="21"/>
      <c r="B38" s="52"/>
      <c r="C38" s="53"/>
      <c r="D38" s="54">
        <v>0</v>
      </c>
      <c r="E38" s="29"/>
      <c r="F38" s="52"/>
      <c r="G38" s="53"/>
      <c r="H38" s="54">
        <v>0</v>
      </c>
      <c r="I38" s="36"/>
      <c r="J38" s="29"/>
      <c r="K38" s="29"/>
      <c r="L38" s="51"/>
      <c r="N38" s="8">
        <v>20</v>
      </c>
      <c r="O38" s="6"/>
      <c r="P38" s="80">
        <f t="shared" si="6"/>
        <v>0</v>
      </c>
      <c r="Q38" s="2"/>
      <c r="R38" s="8">
        <v>20</v>
      </c>
      <c r="S38" s="6"/>
      <c r="T38" s="80">
        <f t="shared" si="7"/>
        <v>0</v>
      </c>
    </row>
    <row r="39" spans="1:20">
      <c r="A39" s="21"/>
      <c r="B39" s="52"/>
      <c r="C39" s="53"/>
      <c r="D39" s="54">
        <v>0</v>
      </c>
      <c r="E39" s="29"/>
      <c r="F39" s="52"/>
      <c r="G39" s="53"/>
      <c r="H39" s="54">
        <v>0</v>
      </c>
      <c r="I39" s="36"/>
      <c r="J39" s="29"/>
      <c r="K39" s="29"/>
      <c r="L39" s="51"/>
      <c r="N39" s="8">
        <v>10</v>
      </c>
      <c r="O39" s="6"/>
      <c r="P39" s="80">
        <f t="shared" si="6"/>
        <v>0</v>
      </c>
      <c r="Q39" s="2"/>
      <c r="R39" s="8">
        <v>10</v>
      </c>
      <c r="S39" s="6"/>
      <c r="T39" s="80">
        <f t="shared" si="7"/>
        <v>0</v>
      </c>
    </row>
    <row r="40" spans="1:20">
      <c r="A40" s="21"/>
      <c r="B40" s="52"/>
      <c r="C40" s="53"/>
      <c r="D40" s="54">
        <v>0</v>
      </c>
      <c r="E40" s="29"/>
      <c r="F40" s="52"/>
      <c r="G40" s="53"/>
      <c r="H40" s="54">
        <v>0</v>
      </c>
      <c r="I40" s="36"/>
      <c r="J40" s="29"/>
      <c r="K40" s="29"/>
      <c r="L40" s="51"/>
      <c r="N40" s="8">
        <v>5</v>
      </c>
      <c r="O40" s="6"/>
      <c r="P40" s="80">
        <f t="shared" si="6"/>
        <v>0</v>
      </c>
      <c r="Q40" s="2"/>
      <c r="R40" s="8">
        <v>5</v>
      </c>
      <c r="S40" s="6"/>
      <c r="T40" s="80">
        <f t="shared" si="7"/>
        <v>0</v>
      </c>
    </row>
    <row r="41" spans="1:20">
      <c r="A41" s="21"/>
      <c r="B41" s="52"/>
      <c r="C41" s="53"/>
      <c r="D41" s="54">
        <v>0</v>
      </c>
      <c r="E41" s="29"/>
      <c r="F41" s="52"/>
      <c r="G41" s="53"/>
      <c r="H41" s="54">
        <v>0</v>
      </c>
      <c r="I41" s="36"/>
      <c r="J41" s="29"/>
      <c r="K41" s="29"/>
      <c r="L41" s="51"/>
      <c r="N41" s="8">
        <v>2</v>
      </c>
      <c r="O41" s="6"/>
      <c r="P41" s="80">
        <f t="shared" si="6"/>
        <v>0</v>
      </c>
      <c r="Q41" s="2"/>
      <c r="R41" s="8">
        <v>2</v>
      </c>
      <c r="S41" s="6"/>
      <c r="T41" s="80">
        <f t="shared" si="7"/>
        <v>0</v>
      </c>
    </row>
    <row r="42" spans="1:20">
      <c r="A42" s="21"/>
      <c r="B42" s="52"/>
      <c r="C42" s="53"/>
      <c r="D42" s="54">
        <v>0</v>
      </c>
      <c r="E42" s="29"/>
      <c r="F42" s="52"/>
      <c r="G42" s="53"/>
      <c r="H42" s="54">
        <v>0</v>
      </c>
      <c r="I42" s="36"/>
      <c r="J42" s="29"/>
      <c r="K42" s="29"/>
      <c r="L42" s="51"/>
      <c r="N42" s="8">
        <v>1</v>
      </c>
      <c r="O42" s="6"/>
      <c r="P42" s="80">
        <f t="shared" si="6"/>
        <v>0</v>
      </c>
      <c r="Q42" s="2"/>
      <c r="R42" s="8">
        <v>1</v>
      </c>
      <c r="S42" s="6"/>
      <c r="T42" s="80">
        <f t="shared" si="7"/>
        <v>0</v>
      </c>
    </row>
    <row r="43" spans="1:20" ht="15" customHeight="1">
      <c r="A43" s="21"/>
      <c r="B43" s="84" t="s">
        <v>8</v>
      </c>
      <c r="C43" s="84"/>
      <c r="D43" s="78">
        <f>SUM(D37:D42)</f>
        <v>0</v>
      </c>
      <c r="E43" s="55"/>
      <c r="F43" s="84" t="s">
        <v>33</v>
      </c>
      <c r="G43" s="84"/>
      <c r="H43" s="78">
        <f>SUM(H37:H42)</f>
        <v>0</v>
      </c>
      <c r="I43" s="36"/>
      <c r="J43" s="29"/>
      <c r="K43" s="29"/>
      <c r="L43" s="51"/>
      <c r="N43" s="87" t="s">
        <v>45</v>
      </c>
      <c r="O43" s="87"/>
      <c r="P43" s="81">
        <f>SUM(P32:P42)</f>
        <v>0</v>
      </c>
      <c r="Q43" s="2"/>
      <c r="R43" s="87" t="s">
        <v>45</v>
      </c>
      <c r="S43" s="87"/>
      <c r="T43" s="81">
        <f>SUM(T32:T42)</f>
        <v>0</v>
      </c>
    </row>
    <row r="44" spans="1:20" ht="13.5" customHeight="1" thickBot="1">
      <c r="A44" s="21"/>
      <c r="B44" s="44"/>
      <c r="C44" s="44"/>
      <c r="D44" s="56"/>
      <c r="E44" s="55"/>
      <c r="F44" s="44"/>
      <c r="G44" s="44"/>
      <c r="H44" s="56"/>
      <c r="I44" s="36"/>
      <c r="J44" s="29"/>
      <c r="K44" s="29"/>
      <c r="L44" s="51"/>
      <c r="N44" s="87" t="s">
        <v>46</v>
      </c>
      <c r="O44" s="87"/>
      <c r="P44" s="11"/>
      <c r="Q44" s="2"/>
      <c r="R44" s="87" t="s">
        <v>46</v>
      </c>
      <c r="S44" s="87"/>
      <c r="T44" s="11"/>
    </row>
    <row r="45" spans="1:20" ht="15.75" customHeight="1" thickBot="1">
      <c r="A45" s="21"/>
      <c r="B45" s="117" t="s">
        <v>38</v>
      </c>
      <c r="C45" s="118"/>
      <c r="D45" s="118"/>
      <c r="E45" s="118"/>
      <c r="F45" s="119"/>
      <c r="G45" s="139">
        <f>(D25+H25+D34+H34+H43+D43)-J25</f>
        <v>0</v>
      </c>
      <c r="H45" s="140"/>
      <c r="I45" s="29"/>
      <c r="J45" s="29"/>
      <c r="K45" s="29"/>
      <c r="L45" s="51"/>
      <c r="N45" s="87" t="s">
        <v>20</v>
      </c>
      <c r="O45" s="87"/>
      <c r="P45" s="82">
        <f>P43-P44</f>
        <v>0</v>
      </c>
      <c r="Q45" s="2"/>
      <c r="R45" s="87" t="s">
        <v>20</v>
      </c>
      <c r="S45" s="87"/>
      <c r="T45" s="82">
        <f>T43-T44</f>
        <v>0</v>
      </c>
    </row>
    <row r="46" spans="1:20">
      <c r="A46" s="21"/>
      <c r="B46" s="122" t="s">
        <v>13</v>
      </c>
      <c r="C46" s="122"/>
      <c r="D46" s="112"/>
      <c r="E46" s="112"/>
      <c r="F46" s="112"/>
      <c r="G46" s="112"/>
      <c r="H46" s="112"/>
      <c r="I46" s="112"/>
      <c r="J46" s="112"/>
      <c r="K46" s="112"/>
      <c r="L46" s="26"/>
      <c r="N46" s="2"/>
      <c r="O46" s="2"/>
      <c r="P46" s="2"/>
      <c r="Q46" s="2"/>
      <c r="R46" s="2"/>
      <c r="S46" s="2"/>
      <c r="T46" s="2"/>
    </row>
    <row r="47" spans="1:20" ht="12.75" thickBot="1">
      <c r="A47" s="21"/>
      <c r="B47" s="122"/>
      <c r="C47" s="122"/>
      <c r="D47" s="112"/>
      <c r="E47" s="112"/>
      <c r="F47" s="112"/>
      <c r="G47" s="112"/>
      <c r="H47" s="112"/>
      <c r="I47" s="112"/>
      <c r="J47" s="112"/>
      <c r="K47" s="112"/>
      <c r="L47" s="26"/>
      <c r="N47" s="87" t="s">
        <v>49</v>
      </c>
      <c r="O47" s="87"/>
      <c r="P47" s="87"/>
      <c r="Q47" s="2"/>
      <c r="R47" s="87" t="s">
        <v>50</v>
      </c>
      <c r="S47" s="87"/>
      <c r="T47" s="87"/>
    </row>
    <row r="48" spans="1:20">
      <c r="A48" s="21"/>
      <c r="B48" s="124" t="s">
        <v>14</v>
      </c>
      <c r="C48" s="125"/>
      <c r="D48" s="125"/>
      <c r="E48" s="125"/>
      <c r="F48" s="125"/>
      <c r="G48" s="125"/>
      <c r="H48" s="125"/>
      <c r="I48" s="125"/>
      <c r="J48" s="125"/>
      <c r="K48" s="126"/>
      <c r="L48" s="58"/>
      <c r="N48" s="3" t="s">
        <v>43</v>
      </c>
      <c r="O48" s="4" t="s">
        <v>44</v>
      </c>
      <c r="P48" s="4" t="s">
        <v>6</v>
      </c>
      <c r="Q48" s="2"/>
      <c r="R48" s="3" t="s">
        <v>43</v>
      </c>
      <c r="S48" s="4" t="s">
        <v>44</v>
      </c>
      <c r="T48" s="4" t="s">
        <v>6</v>
      </c>
    </row>
    <row r="49" spans="1:20" ht="12.75" customHeight="1">
      <c r="A49" s="21"/>
      <c r="B49" s="127" t="s">
        <v>15</v>
      </c>
      <c r="C49" s="127"/>
      <c r="D49" s="127"/>
      <c r="E49" s="127"/>
      <c r="F49" s="127"/>
      <c r="G49" s="127"/>
      <c r="H49" s="127"/>
      <c r="I49" s="127"/>
      <c r="J49" s="127"/>
      <c r="K49" s="127"/>
      <c r="L49" s="59"/>
      <c r="N49" s="5">
        <v>2000</v>
      </c>
      <c r="O49" s="6"/>
      <c r="P49" s="80">
        <f>N49*O49</f>
        <v>0</v>
      </c>
      <c r="Q49" s="2"/>
      <c r="R49" s="5">
        <v>2000</v>
      </c>
      <c r="S49" s="6"/>
      <c r="T49" s="80">
        <f>R49*S49</f>
        <v>0</v>
      </c>
    </row>
    <row r="50" spans="1:20" ht="14.25" customHeight="1">
      <c r="A50" s="21"/>
      <c r="B50" s="128" t="s">
        <v>16</v>
      </c>
      <c r="C50" s="128"/>
      <c r="D50" s="129" t="s">
        <v>17</v>
      </c>
      <c r="E50" s="129"/>
      <c r="F50" s="130"/>
      <c r="G50" s="131" t="s">
        <v>16</v>
      </c>
      <c r="H50" s="131"/>
      <c r="I50" s="132">
        <v>0</v>
      </c>
      <c r="J50" s="132"/>
      <c r="K50" s="132"/>
      <c r="L50" s="60"/>
      <c r="N50" s="8">
        <v>1000</v>
      </c>
      <c r="O50" s="6"/>
      <c r="P50" s="80">
        <f t="shared" ref="P50:P59" si="8">N50*O50</f>
        <v>0</v>
      </c>
      <c r="Q50" s="2"/>
      <c r="R50" s="8">
        <v>1000</v>
      </c>
      <c r="S50" s="6"/>
      <c r="T50" s="80">
        <f t="shared" ref="T50:T59" si="9">R50*S50</f>
        <v>0</v>
      </c>
    </row>
    <row r="51" spans="1:20" ht="13.5" customHeight="1">
      <c r="A51" s="21"/>
      <c r="B51" s="127" t="s">
        <v>18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59"/>
      <c r="N51" s="8">
        <v>500</v>
      </c>
      <c r="O51" s="6"/>
      <c r="P51" s="80">
        <f t="shared" si="8"/>
        <v>0</v>
      </c>
      <c r="Q51" s="2"/>
      <c r="R51" s="8">
        <v>500</v>
      </c>
      <c r="S51" s="6"/>
      <c r="T51" s="80">
        <f t="shared" si="9"/>
        <v>0</v>
      </c>
    </row>
    <row r="52" spans="1:20" ht="15" customHeight="1">
      <c r="A52" s="21"/>
      <c r="B52" s="128" t="s">
        <v>16</v>
      </c>
      <c r="C52" s="128"/>
      <c r="D52" s="129" t="s">
        <v>17</v>
      </c>
      <c r="E52" s="129"/>
      <c r="F52" s="130"/>
      <c r="G52" s="131" t="s">
        <v>16</v>
      </c>
      <c r="H52" s="131"/>
      <c r="I52" s="132">
        <v>0</v>
      </c>
      <c r="J52" s="132"/>
      <c r="K52" s="132"/>
      <c r="L52" s="60"/>
      <c r="N52" s="8">
        <v>200</v>
      </c>
      <c r="O52" s="6"/>
      <c r="P52" s="80">
        <f t="shared" si="8"/>
        <v>0</v>
      </c>
      <c r="Q52" s="2"/>
      <c r="R52" s="8">
        <v>200</v>
      </c>
      <c r="S52" s="6"/>
      <c r="T52" s="80">
        <f t="shared" si="9"/>
        <v>0</v>
      </c>
    </row>
    <row r="53" spans="1:20">
      <c r="A53" s="21"/>
      <c r="F53" s="61"/>
      <c r="G53" s="61"/>
      <c r="H53" s="62" t="s">
        <v>19</v>
      </c>
      <c r="I53" s="123">
        <f>I50+I52</f>
        <v>0</v>
      </c>
      <c r="J53" s="123"/>
      <c r="K53" s="123"/>
      <c r="L53" s="63"/>
      <c r="N53" s="8">
        <v>100</v>
      </c>
      <c r="O53" s="6"/>
      <c r="P53" s="80">
        <f t="shared" si="8"/>
        <v>0</v>
      </c>
      <c r="Q53" s="2"/>
      <c r="R53" s="8">
        <v>100</v>
      </c>
      <c r="S53" s="6"/>
      <c r="T53" s="80">
        <f t="shared" si="9"/>
        <v>0</v>
      </c>
    </row>
    <row r="54" spans="1:20">
      <c r="A54" s="21"/>
      <c r="B54" s="134" t="s">
        <v>13</v>
      </c>
      <c r="C54" s="134"/>
      <c r="D54" s="134"/>
      <c r="E54" s="134"/>
      <c r="F54" s="134"/>
      <c r="G54" s="134"/>
      <c r="H54" s="134"/>
      <c r="I54" s="134"/>
      <c r="J54" s="134"/>
      <c r="K54" s="134"/>
      <c r="L54" s="51"/>
      <c r="N54" s="8">
        <v>50</v>
      </c>
      <c r="O54" s="6"/>
      <c r="P54" s="80">
        <f t="shared" si="8"/>
        <v>0</v>
      </c>
      <c r="Q54" s="2"/>
      <c r="R54" s="8">
        <v>50</v>
      </c>
      <c r="S54" s="6"/>
      <c r="T54" s="80">
        <f t="shared" si="9"/>
        <v>0</v>
      </c>
    </row>
    <row r="55" spans="1:20" ht="15.75" customHeight="1" thickBot="1">
      <c r="A55" s="21"/>
      <c r="D55" s="134"/>
      <c r="E55" s="134"/>
      <c r="F55" s="134"/>
      <c r="G55" s="134"/>
      <c r="H55" s="134"/>
      <c r="I55" s="134"/>
      <c r="J55" s="134"/>
      <c r="K55" s="134"/>
      <c r="L55" s="51"/>
      <c r="N55" s="8">
        <v>20</v>
      </c>
      <c r="O55" s="6"/>
      <c r="P55" s="80">
        <f t="shared" si="8"/>
        <v>0</v>
      </c>
      <c r="Q55" s="2"/>
      <c r="R55" s="8">
        <v>20</v>
      </c>
      <c r="S55" s="6"/>
      <c r="T55" s="80">
        <f t="shared" si="9"/>
        <v>0</v>
      </c>
    </row>
    <row r="56" spans="1:20" ht="15" customHeight="1" thickBot="1">
      <c r="A56" s="21"/>
      <c r="B56" s="64"/>
      <c r="C56" s="64"/>
      <c r="D56" s="64"/>
      <c r="E56" s="64"/>
      <c r="F56" s="64"/>
      <c r="G56" s="64"/>
      <c r="H56" s="65" t="s">
        <v>20</v>
      </c>
      <c r="I56" s="135">
        <f>G45-I53</f>
        <v>0</v>
      </c>
      <c r="J56" s="136"/>
      <c r="K56" s="64"/>
      <c r="L56" s="26"/>
      <c r="N56" s="8">
        <v>10</v>
      </c>
      <c r="O56" s="6"/>
      <c r="P56" s="80">
        <f t="shared" si="8"/>
        <v>0</v>
      </c>
      <c r="Q56" s="2"/>
      <c r="R56" s="8">
        <v>10</v>
      </c>
      <c r="S56" s="6"/>
      <c r="T56" s="80">
        <f t="shared" si="9"/>
        <v>0</v>
      </c>
    </row>
    <row r="57" spans="1:20">
      <c r="A57" s="21"/>
      <c r="B57" s="137" t="s">
        <v>21</v>
      </c>
      <c r="C57" s="137"/>
      <c r="D57" s="137"/>
      <c r="E57" s="66"/>
      <c r="F57" s="29"/>
      <c r="G57" s="29"/>
      <c r="H57" s="29"/>
      <c r="I57" s="29"/>
      <c r="J57" s="29"/>
      <c r="K57" s="29"/>
      <c r="L57" s="51"/>
      <c r="N57" s="8">
        <v>5</v>
      </c>
      <c r="O57" s="6"/>
      <c r="P57" s="80">
        <f t="shared" si="8"/>
        <v>0</v>
      </c>
      <c r="Q57" s="2"/>
      <c r="R57" s="8">
        <v>5</v>
      </c>
      <c r="S57" s="6"/>
      <c r="T57" s="80">
        <f t="shared" si="9"/>
        <v>0</v>
      </c>
    </row>
    <row r="58" spans="1:20">
      <c r="A58" s="21"/>
      <c r="B58" s="29" t="s">
        <v>22</v>
      </c>
      <c r="C58" s="133"/>
      <c r="D58" s="133"/>
      <c r="E58" s="66"/>
      <c r="F58" s="61"/>
      <c r="G58" s="61"/>
      <c r="H58" s="61"/>
      <c r="I58" s="138" t="s">
        <v>27</v>
      </c>
      <c r="J58" s="138"/>
      <c r="K58" s="138"/>
      <c r="L58" s="67"/>
      <c r="N58" s="8">
        <v>2</v>
      </c>
      <c r="O58" s="6"/>
      <c r="P58" s="80">
        <f t="shared" si="8"/>
        <v>0</v>
      </c>
      <c r="Q58" s="2"/>
      <c r="R58" s="8">
        <v>2</v>
      </c>
      <c r="S58" s="6"/>
      <c r="T58" s="80">
        <f t="shared" si="9"/>
        <v>0</v>
      </c>
    </row>
    <row r="59" spans="1:20">
      <c r="A59" s="21"/>
      <c r="B59" s="29" t="s">
        <v>23</v>
      </c>
      <c r="C59" s="133"/>
      <c r="D59" s="133"/>
      <c r="E59" s="66"/>
      <c r="F59" s="61"/>
      <c r="G59" s="61"/>
      <c r="H59" s="61"/>
      <c r="I59" s="112" t="s">
        <v>28</v>
      </c>
      <c r="J59" s="112"/>
      <c r="K59" s="112"/>
      <c r="L59" s="26"/>
      <c r="N59" s="8">
        <v>1</v>
      </c>
      <c r="O59" s="6"/>
      <c r="P59" s="80">
        <f t="shared" si="8"/>
        <v>0</v>
      </c>
      <c r="Q59" s="2"/>
      <c r="R59" s="8">
        <v>1</v>
      </c>
      <c r="S59" s="6"/>
      <c r="T59" s="80">
        <f t="shared" si="9"/>
        <v>0</v>
      </c>
    </row>
    <row r="60" spans="1:20">
      <c r="A60" s="21"/>
      <c r="B60" s="29" t="s">
        <v>24</v>
      </c>
      <c r="C60" s="133"/>
      <c r="D60" s="133"/>
      <c r="E60" s="66"/>
      <c r="F60" s="61"/>
      <c r="G60" s="61"/>
      <c r="H60" s="61"/>
      <c r="I60" s="68"/>
      <c r="J60" s="68"/>
      <c r="K60" s="68"/>
      <c r="L60" s="26"/>
      <c r="N60" s="87" t="s">
        <v>45</v>
      </c>
      <c r="O60" s="87"/>
      <c r="P60" s="81">
        <f>SUM(P49:P59)</f>
        <v>0</v>
      </c>
      <c r="Q60" s="10"/>
      <c r="R60" s="87" t="s">
        <v>45</v>
      </c>
      <c r="S60" s="87"/>
      <c r="T60" s="81">
        <f>SUM(T49:T59)</f>
        <v>0</v>
      </c>
    </row>
    <row r="61" spans="1:20">
      <c r="A61" s="21"/>
      <c r="B61" s="69" t="s">
        <v>25</v>
      </c>
      <c r="C61" s="133"/>
      <c r="D61" s="133"/>
      <c r="E61" s="36"/>
      <c r="F61" s="61"/>
      <c r="G61" s="61"/>
      <c r="H61" s="61"/>
      <c r="I61" s="68"/>
      <c r="J61" s="68"/>
      <c r="K61" s="68"/>
      <c r="L61" s="26"/>
      <c r="N61" s="87" t="s">
        <v>46</v>
      </c>
      <c r="O61" s="87"/>
      <c r="P61" s="11"/>
      <c r="Q61" s="2"/>
      <c r="R61" s="87" t="s">
        <v>46</v>
      </c>
      <c r="S61" s="87"/>
      <c r="T61" s="11"/>
    </row>
    <row r="62" spans="1:20" ht="12.75" thickBot="1">
      <c r="A62" s="70"/>
      <c r="B62" s="71"/>
      <c r="C62" s="71"/>
      <c r="D62" s="71"/>
      <c r="E62" s="72"/>
      <c r="F62" s="71"/>
      <c r="G62" s="71"/>
      <c r="H62" s="71"/>
      <c r="I62" s="71"/>
      <c r="J62" s="71"/>
      <c r="K62" s="71"/>
      <c r="L62" s="73"/>
      <c r="N62" s="87" t="s">
        <v>20</v>
      </c>
      <c r="O62" s="87"/>
      <c r="P62" s="82">
        <f>P60-P61</f>
        <v>0</v>
      </c>
      <c r="Q62" s="2"/>
      <c r="R62" s="87" t="s">
        <v>20</v>
      </c>
      <c r="S62" s="87"/>
      <c r="T62" s="82">
        <f>T60-T61</f>
        <v>0</v>
      </c>
    </row>
    <row r="63" spans="1:20">
      <c r="A63" s="61"/>
      <c r="B63" s="61"/>
      <c r="C63" s="61"/>
      <c r="D63" s="61"/>
      <c r="F63" s="61"/>
      <c r="G63" s="61"/>
      <c r="H63" s="61"/>
      <c r="I63" s="61"/>
      <c r="J63" s="61"/>
      <c r="K63" s="61"/>
      <c r="L63" s="61"/>
      <c r="N63" s="2"/>
      <c r="O63" s="2"/>
      <c r="P63" s="2"/>
      <c r="Q63" s="2"/>
      <c r="R63" s="2"/>
      <c r="S63" s="2"/>
      <c r="T63" s="2"/>
    </row>
    <row r="64" spans="1:20">
      <c r="B64" s="61"/>
      <c r="C64" s="61"/>
      <c r="D64" s="61"/>
      <c r="F64" s="61"/>
      <c r="G64" s="61"/>
      <c r="H64" s="61"/>
      <c r="N64" s="2"/>
      <c r="O64" s="2"/>
      <c r="P64" s="2"/>
      <c r="Q64" s="2"/>
      <c r="R64" s="2"/>
      <c r="S64" s="2"/>
      <c r="T64" s="2"/>
    </row>
    <row r="65" spans="2:20">
      <c r="B65" s="61"/>
      <c r="C65" s="61"/>
      <c r="D65" s="61"/>
      <c r="F65" s="61"/>
      <c r="G65" s="61"/>
      <c r="H65" s="61"/>
      <c r="N65" s="87" t="s">
        <v>51</v>
      </c>
      <c r="O65" s="87"/>
      <c r="P65" s="87"/>
      <c r="Q65" s="2"/>
      <c r="R65" s="87" t="s">
        <v>52</v>
      </c>
      <c r="S65" s="87"/>
      <c r="T65" s="87"/>
    </row>
    <row r="66" spans="2:20">
      <c r="B66" s="61"/>
      <c r="C66" s="61"/>
      <c r="D66" s="61"/>
      <c r="F66" s="61"/>
      <c r="G66" s="61"/>
      <c r="H66" s="61"/>
      <c r="N66" s="3" t="s">
        <v>43</v>
      </c>
      <c r="O66" s="4" t="s">
        <v>44</v>
      </c>
      <c r="P66" s="4" t="s">
        <v>6</v>
      </c>
      <c r="Q66" s="2"/>
      <c r="R66" s="3" t="s">
        <v>43</v>
      </c>
      <c r="S66" s="4" t="s">
        <v>44</v>
      </c>
      <c r="T66" s="4" t="s">
        <v>6</v>
      </c>
    </row>
    <row r="67" spans="2:20">
      <c r="N67" s="5">
        <v>2000</v>
      </c>
      <c r="O67" s="6"/>
      <c r="P67" s="80">
        <f>N67*O67</f>
        <v>0</v>
      </c>
      <c r="Q67" s="2"/>
      <c r="R67" s="5">
        <v>2000</v>
      </c>
      <c r="S67" s="6"/>
      <c r="T67" s="80">
        <f>R67*S67</f>
        <v>0</v>
      </c>
    </row>
    <row r="68" spans="2:20">
      <c r="N68" s="8">
        <v>1000</v>
      </c>
      <c r="O68" s="6"/>
      <c r="P68" s="80">
        <f t="shared" ref="P68:P77" si="10">N68*O68</f>
        <v>0</v>
      </c>
      <c r="Q68" s="2"/>
      <c r="R68" s="8">
        <v>1000</v>
      </c>
      <c r="S68" s="6"/>
      <c r="T68" s="80">
        <f t="shared" ref="T68:T77" si="11">R68*S68</f>
        <v>0</v>
      </c>
    </row>
    <row r="69" spans="2:20">
      <c r="N69" s="8">
        <v>500</v>
      </c>
      <c r="O69" s="6"/>
      <c r="P69" s="80">
        <f t="shared" si="10"/>
        <v>0</v>
      </c>
      <c r="Q69" s="2"/>
      <c r="R69" s="8">
        <v>500</v>
      </c>
      <c r="S69" s="6"/>
      <c r="T69" s="80">
        <f t="shared" si="11"/>
        <v>0</v>
      </c>
    </row>
    <row r="70" spans="2:20">
      <c r="N70" s="8">
        <v>200</v>
      </c>
      <c r="O70" s="6"/>
      <c r="P70" s="80">
        <f t="shared" si="10"/>
        <v>0</v>
      </c>
      <c r="Q70" s="2"/>
      <c r="R70" s="8">
        <v>200</v>
      </c>
      <c r="S70" s="6"/>
      <c r="T70" s="80">
        <f t="shared" si="11"/>
        <v>0</v>
      </c>
    </row>
    <row r="71" spans="2:20">
      <c r="N71" s="8">
        <v>100</v>
      </c>
      <c r="O71" s="6"/>
      <c r="P71" s="80">
        <f t="shared" si="10"/>
        <v>0</v>
      </c>
      <c r="Q71" s="2"/>
      <c r="R71" s="8">
        <v>100</v>
      </c>
      <c r="S71" s="6"/>
      <c r="T71" s="80">
        <f t="shared" si="11"/>
        <v>0</v>
      </c>
    </row>
    <row r="72" spans="2:20">
      <c r="N72" s="8">
        <v>50</v>
      </c>
      <c r="O72" s="6"/>
      <c r="P72" s="80">
        <f t="shared" si="10"/>
        <v>0</v>
      </c>
      <c r="Q72" s="2"/>
      <c r="R72" s="8">
        <v>50</v>
      </c>
      <c r="S72" s="6"/>
      <c r="T72" s="80">
        <f t="shared" si="11"/>
        <v>0</v>
      </c>
    </row>
    <row r="73" spans="2:20">
      <c r="N73" s="8">
        <v>20</v>
      </c>
      <c r="O73" s="6"/>
      <c r="P73" s="80">
        <f t="shared" si="10"/>
        <v>0</v>
      </c>
      <c r="Q73" s="2"/>
      <c r="R73" s="8">
        <v>20</v>
      </c>
      <c r="S73" s="6"/>
      <c r="T73" s="80">
        <f t="shared" si="11"/>
        <v>0</v>
      </c>
    </row>
    <row r="74" spans="2:20">
      <c r="N74" s="8">
        <v>10</v>
      </c>
      <c r="O74" s="6"/>
      <c r="P74" s="80">
        <f t="shared" si="10"/>
        <v>0</v>
      </c>
      <c r="Q74" s="2"/>
      <c r="R74" s="8">
        <v>10</v>
      </c>
      <c r="S74" s="6"/>
      <c r="T74" s="80">
        <f t="shared" si="11"/>
        <v>0</v>
      </c>
    </row>
    <row r="75" spans="2:20">
      <c r="N75" s="8">
        <v>5</v>
      </c>
      <c r="O75" s="6"/>
      <c r="P75" s="80">
        <f t="shared" si="10"/>
        <v>0</v>
      </c>
      <c r="Q75" s="2"/>
      <c r="R75" s="8">
        <v>5</v>
      </c>
      <c r="S75" s="6"/>
      <c r="T75" s="80">
        <f t="shared" si="11"/>
        <v>0</v>
      </c>
    </row>
    <row r="76" spans="2:20">
      <c r="N76" s="8">
        <v>2</v>
      </c>
      <c r="O76" s="6"/>
      <c r="P76" s="80">
        <f t="shared" si="10"/>
        <v>0</v>
      </c>
      <c r="Q76" s="2"/>
      <c r="R76" s="8">
        <v>2</v>
      </c>
      <c r="S76" s="6"/>
      <c r="T76" s="80">
        <f t="shared" si="11"/>
        <v>0</v>
      </c>
    </row>
    <row r="77" spans="2:20">
      <c r="N77" s="8">
        <v>1</v>
      </c>
      <c r="O77" s="6"/>
      <c r="P77" s="80">
        <f t="shared" si="10"/>
        <v>0</v>
      </c>
      <c r="Q77" s="2"/>
      <c r="R77" s="8">
        <v>1</v>
      </c>
      <c r="S77" s="6"/>
      <c r="T77" s="80">
        <f t="shared" si="11"/>
        <v>0</v>
      </c>
    </row>
    <row r="78" spans="2:20">
      <c r="N78" s="87" t="s">
        <v>45</v>
      </c>
      <c r="O78" s="87"/>
      <c r="P78" s="81">
        <f>SUM(P67:P77)</f>
        <v>0</v>
      </c>
      <c r="Q78" s="2"/>
      <c r="R78" s="87" t="s">
        <v>45</v>
      </c>
      <c r="S78" s="87"/>
      <c r="T78" s="81">
        <f>SUM(T67:T77)</f>
        <v>0</v>
      </c>
    </row>
    <row r="79" spans="2:20">
      <c r="N79" s="87" t="s">
        <v>46</v>
      </c>
      <c r="O79" s="87"/>
      <c r="P79" s="11"/>
      <c r="Q79" s="2"/>
      <c r="R79" s="87" t="s">
        <v>46</v>
      </c>
      <c r="S79" s="87"/>
      <c r="T79" s="11"/>
    </row>
    <row r="80" spans="2:20">
      <c r="N80" s="87" t="s">
        <v>20</v>
      </c>
      <c r="O80" s="87"/>
      <c r="P80" s="82">
        <f>P78-P79</f>
        <v>0</v>
      </c>
      <c r="Q80" s="2"/>
      <c r="R80" s="87" t="s">
        <v>20</v>
      </c>
      <c r="S80" s="87"/>
      <c r="T80" s="82">
        <f>T78-T79</f>
        <v>0</v>
      </c>
    </row>
    <row r="81" spans="14:20">
      <c r="N81" s="2"/>
      <c r="O81" s="2"/>
      <c r="P81" s="2"/>
      <c r="Q81" s="2"/>
      <c r="R81" s="2"/>
      <c r="S81" s="2"/>
      <c r="T81" s="2"/>
    </row>
    <row r="82" spans="14:20">
      <c r="N82" s="87" t="s">
        <v>53</v>
      </c>
      <c r="O82" s="87"/>
      <c r="P82" s="87"/>
      <c r="Q82" s="2"/>
      <c r="R82" s="87" t="s">
        <v>54</v>
      </c>
      <c r="S82" s="87"/>
      <c r="T82" s="87"/>
    </row>
    <row r="83" spans="14:20">
      <c r="N83" s="3" t="s">
        <v>43</v>
      </c>
      <c r="O83" s="4" t="s">
        <v>44</v>
      </c>
      <c r="P83" s="4" t="s">
        <v>6</v>
      </c>
      <c r="Q83" s="2"/>
      <c r="R83" s="3" t="s">
        <v>43</v>
      </c>
      <c r="S83" s="4" t="s">
        <v>44</v>
      </c>
      <c r="T83" s="4" t="s">
        <v>6</v>
      </c>
    </row>
    <row r="84" spans="14:20">
      <c r="N84" s="5">
        <v>2000</v>
      </c>
      <c r="O84" s="6"/>
      <c r="P84" s="80">
        <f>N84*O84</f>
        <v>0</v>
      </c>
      <c r="Q84" s="2"/>
      <c r="R84" s="5">
        <v>2000</v>
      </c>
      <c r="S84" s="6"/>
      <c r="T84" s="80">
        <f>R84*S84</f>
        <v>0</v>
      </c>
    </row>
    <row r="85" spans="14:20">
      <c r="N85" s="8">
        <v>1000</v>
      </c>
      <c r="O85" s="6"/>
      <c r="P85" s="80">
        <f t="shared" ref="P85:P94" si="12">N85*O85</f>
        <v>0</v>
      </c>
      <c r="Q85" s="2"/>
      <c r="R85" s="8">
        <v>1000</v>
      </c>
      <c r="S85" s="6"/>
      <c r="T85" s="80">
        <f t="shared" ref="T85:T94" si="13">R85*S85</f>
        <v>0</v>
      </c>
    </row>
    <row r="86" spans="14:20">
      <c r="N86" s="8">
        <v>500</v>
      </c>
      <c r="O86" s="6"/>
      <c r="P86" s="80">
        <f t="shared" si="12"/>
        <v>0</v>
      </c>
      <c r="Q86" s="2"/>
      <c r="R86" s="8">
        <v>500</v>
      </c>
      <c r="S86" s="6"/>
      <c r="T86" s="80">
        <f t="shared" si="13"/>
        <v>0</v>
      </c>
    </row>
    <row r="87" spans="14:20">
      <c r="N87" s="8">
        <v>200</v>
      </c>
      <c r="O87" s="6"/>
      <c r="P87" s="80">
        <f t="shared" si="12"/>
        <v>0</v>
      </c>
      <c r="Q87" s="2"/>
      <c r="R87" s="8">
        <v>200</v>
      </c>
      <c r="S87" s="6"/>
      <c r="T87" s="80">
        <f t="shared" si="13"/>
        <v>0</v>
      </c>
    </row>
    <row r="88" spans="14:20">
      <c r="N88" s="8">
        <v>100</v>
      </c>
      <c r="O88" s="6"/>
      <c r="P88" s="80">
        <f t="shared" si="12"/>
        <v>0</v>
      </c>
      <c r="Q88" s="2"/>
      <c r="R88" s="8">
        <v>100</v>
      </c>
      <c r="S88" s="6"/>
      <c r="T88" s="80">
        <f t="shared" si="13"/>
        <v>0</v>
      </c>
    </row>
    <row r="89" spans="14:20">
      <c r="N89" s="8">
        <v>50</v>
      </c>
      <c r="O89" s="6"/>
      <c r="P89" s="80">
        <f t="shared" si="12"/>
        <v>0</v>
      </c>
      <c r="Q89" s="2"/>
      <c r="R89" s="8">
        <v>50</v>
      </c>
      <c r="S89" s="6"/>
      <c r="T89" s="80">
        <f t="shared" si="13"/>
        <v>0</v>
      </c>
    </row>
    <row r="90" spans="14:20">
      <c r="N90" s="8">
        <v>20</v>
      </c>
      <c r="O90" s="6"/>
      <c r="P90" s="80">
        <f t="shared" si="12"/>
        <v>0</v>
      </c>
      <c r="Q90" s="2"/>
      <c r="R90" s="8">
        <v>20</v>
      </c>
      <c r="S90" s="6"/>
      <c r="T90" s="80">
        <f t="shared" si="13"/>
        <v>0</v>
      </c>
    </row>
    <row r="91" spans="14:20">
      <c r="N91" s="8">
        <v>10</v>
      </c>
      <c r="O91" s="6"/>
      <c r="P91" s="80">
        <f t="shared" si="12"/>
        <v>0</v>
      </c>
      <c r="Q91" s="2"/>
      <c r="R91" s="8">
        <v>10</v>
      </c>
      <c r="S91" s="6"/>
      <c r="T91" s="80">
        <f t="shared" si="13"/>
        <v>0</v>
      </c>
    </row>
    <row r="92" spans="14:20">
      <c r="N92" s="8">
        <v>5</v>
      </c>
      <c r="O92" s="6"/>
      <c r="P92" s="80">
        <f t="shared" si="12"/>
        <v>0</v>
      </c>
      <c r="Q92" s="2"/>
      <c r="R92" s="8">
        <v>5</v>
      </c>
      <c r="S92" s="6"/>
      <c r="T92" s="80">
        <f t="shared" si="13"/>
        <v>0</v>
      </c>
    </row>
    <row r="93" spans="14:20">
      <c r="N93" s="8">
        <v>2</v>
      </c>
      <c r="O93" s="6"/>
      <c r="P93" s="80">
        <f t="shared" si="12"/>
        <v>0</v>
      </c>
      <c r="Q93" s="2"/>
      <c r="R93" s="8">
        <v>2</v>
      </c>
      <c r="S93" s="6"/>
      <c r="T93" s="80">
        <f t="shared" si="13"/>
        <v>0</v>
      </c>
    </row>
    <row r="94" spans="14:20">
      <c r="N94" s="8">
        <v>1</v>
      </c>
      <c r="O94" s="6"/>
      <c r="P94" s="80">
        <f t="shared" si="12"/>
        <v>0</v>
      </c>
      <c r="Q94" s="2"/>
      <c r="R94" s="8">
        <v>1</v>
      </c>
      <c r="S94" s="6"/>
      <c r="T94" s="80">
        <f t="shared" si="13"/>
        <v>0</v>
      </c>
    </row>
    <row r="95" spans="14:20">
      <c r="N95" s="87" t="s">
        <v>45</v>
      </c>
      <c r="O95" s="87"/>
      <c r="P95" s="81">
        <f>SUM(P84:P94)</f>
        <v>0</v>
      </c>
      <c r="Q95" s="10"/>
      <c r="R95" s="87" t="s">
        <v>45</v>
      </c>
      <c r="S95" s="87"/>
      <c r="T95" s="81">
        <f>SUM(T84:T94)</f>
        <v>0</v>
      </c>
    </row>
    <row r="96" spans="14:20">
      <c r="N96" s="87" t="s">
        <v>46</v>
      </c>
      <c r="O96" s="87"/>
      <c r="P96" s="11"/>
      <c r="Q96" s="2"/>
      <c r="R96" s="87" t="s">
        <v>46</v>
      </c>
      <c r="S96" s="87"/>
      <c r="T96" s="11"/>
    </row>
    <row r="97" spans="14:20">
      <c r="N97" s="87" t="s">
        <v>20</v>
      </c>
      <c r="O97" s="87"/>
      <c r="P97" s="82">
        <f>P95-P96</f>
        <v>0</v>
      </c>
      <c r="Q97" s="2"/>
      <c r="R97" s="87" t="s">
        <v>20</v>
      </c>
      <c r="S97" s="87"/>
      <c r="T97" s="82">
        <f>T95-T96</f>
        <v>0</v>
      </c>
    </row>
    <row r="98" spans="14:20">
      <c r="N98" s="2"/>
      <c r="O98" s="2"/>
      <c r="P98" s="2"/>
      <c r="Q98" s="2"/>
      <c r="R98" s="2"/>
      <c r="S98" s="2"/>
      <c r="T98" s="2"/>
    </row>
    <row r="99" spans="14:20">
      <c r="N99" s="2"/>
      <c r="O99" s="2"/>
      <c r="P99" s="2"/>
      <c r="Q99" s="2"/>
      <c r="R99" s="2"/>
      <c r="S99" s="2"/>
      <c r="T99" s="2"/>
    </row>
    <row r="100" spans="14:20">
      <c r="N100" s="87" t="s">
        <v>55</v>
      </c>
      <c r="O100" s="87"/>
      <c r="P100" s="87"/>
      <c r="Q100" s="2"/>
      <c r="R100" s="87" t="s">
        <v>56</v>
      </c>
      <c r="S100" s="87"/>
      <c r="T100" s="87"/>
    </row>
    <row r="101" spans="14:20">
      <c r="N101" s="3" t="s">
        <v>43</v>
      </c>
      <c r="O101" s="4" t="s">
        <v>44</v>
      </c>
      <c r="P101" s="4" t="s">
        <v>6</v>
      </c>
      <c r="Q101" s="2"/>
      <c r="R101" s="3" t="s">
        <v>43</v>
      </c>
      <c r="S101" s="4" t="s">
        <v>44</v>
      </c>
      <c r="T101" s="4" t="s">
        <v>6</v>
      </c>
    </row>
    <row r="102" spans="14:20">
      <c r="N102" s="5">
        <v>2000</v>
      </c>
      <c r="O102" s="6"/>
      <c r="P102" s="80">
        <f>N102*O102</f>
        <v>0</v>
      </c>
      <c r="Q102" s="2"/>
      <c r="R102" s="5">
        <v>2000</v>
      </c>
      <c r="S102" s="6"/>
      <c r="T102" s="80">
        <f>R102*S102</f>
        <v>0</v>
      </c>
    </row>
    <row r="103" spans="14:20">
      <c r="N103" s="8">
        <v>1000</v>
      </c>
      <c r="O103" s="6"/>
      <c r="P103" s="80">
        <f t="shared" ref="P103:P112" si="14">N103*O103</f>
        <v>0</v>
      </c>
      <c r="Q103" s="2"/>
      <c r="R103" s="8">
        <v>1000</v>
      </c>
      <c r="S103" s="6"/>
      <c r="T103" s="80">
        <f t="shared" ref="T103:T112" si="15">R103*S103</f>
        <v>0</v>
      </c>
    </row>
    <row r="104" spans="14:20">
      <c r="N104" s="8">
        <v>500</v>
      </c>
      <c r="O104" s="6"/>
      <c r="P104" s="80">
        <f t="shared" si="14"/>
        <v>0</v>
      </c>
      <c r="Q104" s="2"/>
      <c r="R104" s="8">
        <v>500</v>
      </c>
      <c r="S104" s="6"/>
      <c r="T104" s="80">
        <f t="shared" si="15"/>
        <v>0</v>
      </c>
    </row>
    <row r="105" spans="14:20">
      <c r="N105" s="8">
        <v>200</v>
      </c>
      <c r="O105" s="6"/>
      <c r="P105" s="80">
        <f t="shared" si="14"/>
        <v>0</v>
      </c>
      <c r="Q105" s="2"/>
      <c r="R105" s="8">
        <v>200</v>
      </c>
      <c r="S105" s="6"/>
      <c r="T105" s="80">
        <f t="shared" si="15"/>
        <v>0</v>
      </c>
    </row>
    <row r="106" spans="14:20">
      <c r="N106" s="8">
        <v>100</v>
      </c>
      <c r="O106" s="6"/>
      <c r="P106" s="80">
        <f t="shared" si="14"/>
        <v>0</v>
      </c>
      <c r="Q106" s="2"/>
      <c r="R106" s="8">
        <v>100</v>
      </c>
      <c r="S106" s="6"/>
      <c r="T106" s="80">
        <f t="shared" si="15"/>
        <v>0</v>
      </c>
    </row>
    <row r="107" spans="14:20">
      <c r="N107" s="8">
        <v>50</v>
      </c>
      <c r="O107" s="6"/>
      <c r="P107" s="80">
        <f t="shared" si="14"/>
        <v>0</v>
      </c>
      <c r="Q107" s="2"/>
      <c r="R107" s="8">
        <v>50</v>
      </c>
      <c r="S107" s="6"/>
      <c r="T107" s="80">
        <f t="shared" si="15"/>
        <v>0</v>
      </c>
    </row>
    <row r="108" spans="14:20">
      <c r="N108" s="8">
        <v>20</v>
      </c>
      <c r="O108" s="6"/>
      <c r="P108" s="80">
        <f t="shared" si="14"/>
        <v>0</v>
      </c>
      <c r="Q108" s="2"/>
      <c r="R108" s="8">
        <v>20</v>
      </c>
      <c r="S108" s="6"/>
      <c r="T108" s="80">
        <f t="shared" si="15"/>
        <v>0</v>
      </c>
    </row>
    <row r="109" spans="14:20">
      <c r="N109" s="8">
        <v>10</v>
      </c>
      <c r="O109" s="6"/>
      <c r="P109" s="80">
        <f t="shared" si="14"/>
        <v>0</v>
      </c>
      <c r="Q109" s="2"/>
      <c r="R109" s="8">
        <v>10</v>
      </c>
      <c r="S109" s="6"/>
      <c r="T109" s="80">
        <f t="shared" si="15"/>
        <v>0</v>
      </c>
    </row>
    <row r="110" spans="14:20">
      <c r="N110" s="8">
        <v>5</v>
      </c>
      <c r="O110" s="6"/>
      <c r="P110" s="80">
        <f t="shared" si="14"/>
        <v>0</v>
      </c>
      <c r="Q110" s="2"/>
      <c r="R110" s="8">
        <v>5</v>
      </c>
      <c r="S110" s="6"/>
      <c r="T110" s="80">
        <f t="shared" si="15"/>
        <v>0</v>
      </c>
    </row>
    <row r="111" spans="14:20">
      <c r="N111" s="8">
        <v>2</v>
      </c>
      <c r="O111" s="6"/>
      <c r="P111" s="80">
        <f t="shared" si="14"/>
        <v>0</v>
      </c>
      <c r="Q111" s="2"/>
      <c r="R111" s="8">
        <v>2</v>
      </c>
      <c r="S111" s="6"/>
      <c r="T111" s="80">
        <f t="shared" si="15"/>
        <v>0</v>
      </c>
    </row>
    <row r="112" spans="14:20">
      <c r="N112" s="8">
        <v>1</v>
      </c>
      <c r="O112" s="6"/>
      <c r="P112" s="80">
        <f t="shared" si="14"/>
        <v>0</v>
      </c>
      <c r="Q112" s="2"/>
      <c r="R112" s="8">
        <v>1</v>
      </c>
      <c r="S112" s="6"/>
      <c r="T112" s="80">
        <f t="shared" si="15"/>
        <v>0</v>
      </c>
    </row>
    <row r="113" spans="14:20">
      <c r="N113" s="87" t="s">
        <v>45</v>
      </c>
      <c r="O113" s="87"/>
      <c r="P113" s="81">
        <f>SUM(P102:P112)</f>
        <v>0</v>
      </c>
      <c r="Q113" s="2"/>
      <c r="R113" s="87" t="s">
        <v>45</v>
      </c>
      <c r="S113" s="87"/>
      <c r="T113" s="81">
        <f>SUM(T102:T112)</f>
        <v>0</v>
      </c>
    </row>
    <row r="114" spans="14:20">
      <c r="N114" s="87" t="s">
        <v>46</v>
      </c>
      <c r="O114" s="87"/>
      <c r="P114" s="11"/>
      <c r="Q114" s="2"/>
      <c r="R114" s="87" t="s">
        <v>46</v>
      </c>
      <c r="S114" s="87"/>
      <c r="T114" s="11"/>
    </row>
    <row r="115" spans="14:20">
      <c r="N115" s="87" t="s">
        <v>20</v>
      </c>
      <c r="O115" s="87"/>
      <c r="P115" s="82">
        <f>P113-P114</f>
        <v>0</v>
      </c>
      <c r="Q115" s="2"/>
      <c r="R115" s="87" t="s">
        <v>20</v>
      </c>
      <c r="S115" s="87"/>
      <c r="T115" s="82">
        <f>T113-T114</f>
        <v>0</v>
      </c>
    </row>
  </sheetData>
  <sheetProtection password="CAEB" sheet="1" objects="1" scenarios="1"/>
  <mergeCells count="88">
    <mergeCell ref="N115:O115"/>
    <mergeCell ref="R115:S115"/>
    <mergeCell ref="N100:P100"/>
    <mergeCell ref="R100:T100"/>
    <mergeCell ref="N113:O113"/>
    <mergeCell ref="R113:S113"/>
    <mergeCell ref="N114:O114"/>
    <mergeCell ref="R114:S114"/>
    <mergeCell ref="N95:O95"/>
    <mergeCell ref="R95:S95"/>
    <mergeCell ref="N96:O96"/>
    <mergeCell ref="R96:S96"/>
    <mergeCell ref="N97:O97"/>
    <mergeCell ref="R97:S97"/>
    <mergeCell ref="N79:O79"/>
    <mergeCell ref="R79:S79"/>
    <mergeCell ref="N80:O80"/>
    <mergeCell ref="R80:S80"/>
    <mergeCell ref="N82:P82"/>
    <mergeCell ref="R82:T82"/>
    <mergeCell ref="N62:O62"/>
    <mergeCell ref="R62:S62"/>
    <mergeCell ref="N65:P65"/>
    <mergeCell ref="R65:T65"/>
    <mergeCell ref="N78:O78"/>
    <mergeCell ref="R78:S78"/>
    <mergeCell ref="C61:D61"/>
    <mergeCell ref="N61:O61"/>
    <mergeCell ref="R61:S61"/>
    <mergeCell ref="B54:C54"/>
    <mergeCell ref="D54:K55"/>
    <mergeCell ref="I56:J56"/>
    <mergeCell ref="B57:D57"/>
    <mergeCell ref="C58:D58"/>
    <mergeCell ref="I58:K58"/>
    <mergeCell ref="C59:D59"/>
    <mergeCell ref="I59:K59"/>
    <mergeCell ref="C60:D60"/>
    <mergeCell ref="N60:O60"/>
    <mergeCell ref="R60:S60"/>
    <mergeCell ref="I53:K53"/>
    <mergeCell ref="B48:K48"/>
    <mergeCell ref="B49:K49"/>
    <mergeCell ref="B50:C50"/>
    <mergeCell ref="D50:F50"/>
    <mergeCell ref="G50:H50"/>
    <mergeCell ref="I50:K50"/>
    <mergeCell ref="B51:K51"/>
    <mergeCell ref="B52:C52"/>
    <mergeCell ref="D52:F52"/>
    <mergeCell ref="G52:H52"/>
    <mergeCell ref="I52:K52"/>
    <mergeCell ref="B45:F45"/>
    <mergeCell ref="G45:H45"/>
    <mergeCell ref="N45:O45"/>
    <mergeCell ref="R45:S45"/>
    <mergeCell ref="B46:C47"/>
    <mergeCell ref="D46:K47"/>
    <mergeCell ref="N47:P47"/>
    <mergeCell ref="R47:T47"/>
    <mergeCell ref="B43:C43"/>
    <mergeCell ref="F43:G43"/>
    <mergeCell ref="N43:O43"/>
    <mergeCell ref="R43:S43"/>
    <mergeCell ref="N44:O44"/>
    <mergeCell ref="R44:S44"/>
    <mergeCell ref="N27:O27"/>
    <mergeCell ref="R27:S27"/>
    <mergeCell ref="N30:P30"/>
    <mergeCell ref="R30:T30"/>
    <mergeCell ref="B34:C34"/>
    <mergeCell ref="F34:G34"/>
    <mergeCell ref="B25:C25"/>
    <mergeCell ref="F25:G25"/>
    <mergeCell ref="N25:O25"/>
    <mergeCell ref="R25:S25"/>
    <mergeCell ref="N26:O26"/>
    <mergeCell ref="R26:S26"/>
    <mergeCell ref="B2:C5"/>
    <mergeCell ref="D2:I5"/>
    <mergeCell ref="O5:S7"/>
    <mergeCell ref="B6:K10"/>
    <mergeCell ref="B11:K11"/>
    <mergeCell ref="B12:D12"/>
    <mergeCell ref="F12:H12"/>
    <mergeCell ref="J12:K12"/>
    <mergeCell ref="N12:P12"/>
    <mergeCell ref="R12:T12"/>
  </mergeCells>
  <pageMargins left="0.25" right="0.25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T115"/>
  <sheetViews>
    <sheetView zoomScale="110" zoomScaleNormal="110" workbookViewId="0">
      <selection activeCell="K26" sqref="K26"/>
    </sheetView>
  </sheetViews>
  <sheetFormatPr baseColWidth="10" defaultRowHeight="12"/>
  <cols>
    <col min="1" max="1" width="4" style="20" customWidth="1"/>
    <col min="2" max="2" width="11.140625" style="20" customWidth="1"/>
    <col min="3" max="3" width="10.140625" style="20" customWidth="1"/>
    <col min="4" max="4" width="10.5703125" style="20" customWidth="1"/>
    <col min="5" max="5" width="2.42578125" style="47" customWidth="1"/>
    <col min="6" max="6" width="12.140625" style="20" customWidth="1"/>
    <col min="7" max="8" width="10.28515625" style="20" customWidth="1"/>
    <col min="9" max="9" width="1.28515625" style="20" customWidth="1"/>
    <col min="10" max="10" width="11.42578125" style="20"/>
    <col min="11" max="11" width="10" style="20" customWidth="1"/>
    <col min="12" max="12" width="1.28515625" style="20" customWidth="1"/>
    <col min="13" max="13" width="3.28515625" style="20" customWidth="1"/>
    <col min="14" max="16" width="11.42578125" style="20"/>
    <col min="17" max="17" width="2.5703125" style="20" customWidth="1"/>
    <col min="18" max="18" width="11.42578125" style="20"/>
    <col min="19" max="19" width="11.28515625" style="20" customWidth="1"/>
    <col min="20" max="16384" width="11.42578125" style="20"/>
  </cols>
  <sheetData>
    <row r="1" spans="1:20" ht="12.75" thickBot="1">
      <c r="A1" s="16"/>
      <c r="B1" s="17"/>
      <c r="C1" s="17"/>
      <c r="D1" s="17"/>
      <c r="E1" s="18"/>
      <c r="F1" s="17"/>
      <c r="G1" s="17"/>
      <c r="H1" s="17"/>
      <c r="I1" s="17"/>
      <c r="J1" s="17"/>
      <c r="K1" s="17"/>
      <c r="L1" s="19"/>
    </row>
    <row r="2" spans="1:20" ht="12.75" customHeight="1">
      <c r="A2" s="21"/>
      <c r="B2" s="88"/>
      <c r="C2" s="89"/>
      <c r="D2" s="94" t="s">
        <v>26</v>
      </c>
      <c r="E2" s="95"/>
      <c r="F2" s="95"/>
      <c r="G2" s="95"/>
      <c r="H2" s="95"/>
      <c r="I2" s="96"/>
      <c r="J2" s="22" t="s">
        <v>0</v>
      </c>
      <c r="K2" s="23"/>
      <c r="L2" s="24"/>
    </row>
    <row r="3" spans="1:20" ht="12.75" customHeight="1">
      <c r="A3" s="21"/>
      <c r="B3" s="90"/>
      <c r="C3" s="91"/>
      <c r="D3" s="97"/>
      <c r="E3" s="98"/>
      <c r="F3" s="98"/>
      <c r="G3" s="98"/>
      <c r="H3" s="98"/>
      <c r="I3" s="99"/>
      <c r="J3" s="13" t="s">
        <v>35</v>
      </c>
      <c r="K3" s="14"/>
      <c r="L3" s="14"/>
    </row>
    <row r="4" spans="1:20" ht="15" customHeight="1" thickBot="1">
      <c r="A4" s="21"/>
      <c r="B4" s="90"/>
      <c r="C4" s="91"/>
      <c r="D4" s="97"/>
      <c r="E4" s="98"/>
      <c r="F4" s="98"/>
      <c r="G4" s="98"/>
      <c r="H4" s="98"/>
      <c r="I4" s="99"/>
      <c r="J4" s="13" t="s">
        <v>36</v>
      </c>
      <c r="K4" s="14"/>
      <c r="L4" s="14"/>
    </row>
    <row r="5" spans="1:20" ht="14.25" customHeight="1" thickBot="1">
      <c r="A5" s="21"/>
      <c r="B5" s="92"/>
      <c r="C5" s="93"/>
      <c r="D5" s="100"/>
      <c r="E5" s="101"/>
      <c r="F5" s="101"/>
      <c r="G5" s="101"/>
      <c r="H5" s="101"/>
      <c r="I5" s="102"/>
      <c r="J5" s="15" t="s">
        <v>1</v>
      </c>
      <c r="K5" s="25"/>
      <c r="L5" s="14"/>
      <c r="N5" s="1"/>
      <c r="O5" s="103" t="s">
        <v>40</v>
      </c>
      <c r="P5" s="104"/>
      <c r="Q5" s="104"/>
      <c r="R5" s="104"/>
      <c r="S5" s="105"/>
      <c r="T5" s="1"/>
    </row>
    <row r="6" spans="1:20" ht="15" customHeight="1">
      <c r="A6" s="21"/>
      <c r="B6" s="112" t="s">
        <v>34</v>
      </c>
      <c r="C6" s="112"/>
      <c r="D6" s="112"/>
      <c r="E6" s="112"/>
      <c r="F6" s="112"/>
      <c r="G6" s="112"/>
      <c r="H6" s="112"/>
      <c r="I6" s="112"/>
      <c r="J6" s="112"/>
      <c r="K6" s="112"/>
      <c r="L6" s="26"/>
      <c r="N6" s="1"/>
      <c r="O6" s="106"/>
      <c r="P6" s="107"/>
      <c r="Q6" s="107"/>
      <c r="R6" s="107"/>
      <c r="S6" s="108"/>
      <c r="T6" s="1"/>
    </row>
    <row r="7" spans="1:20" ht="13.5" thickBot="1">
      <c r="A7" s="2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26"/>
      <c r="N7" s="1"/>
      <c r="O7" s="109"/>
      <c r="P7" s="110"/>
      <c r="Q7" s="110"/>
      <c r="R7" s="110"/>
      <c r="S7" s="111"/>
      <c r="T7" s="1"/>
    </row>
    <row r="8" spans="1:20" ht="10.5" customHeight="1">
      <c r="A8" s="21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26"/>
      <c r="N8" s="1"/>
      <c r="O8" s="1"/>
      <c r="P8" s="1"/>
      <c r="Q8" s="1"/>
      <c r="R8" s="1"/>
      <c r="S8" s="1"/>
      <c r="T8" s="1"/>
    </row>
    <row r="9" spans="1:20" ht="12" hidden="1" customHeight="1">
      <c r="A9" s="21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26"/>
      <c r="N9" s="1"/>
      <c r="O9" s="1"/>
      <c r="P9" s="1"/>
      <c r="Q9" s="1"/>
      <c r="R9" s="1"/>
      <c r="S9" s="1"/>
      <c r="T9" s="1"/>
    </row>
    <row r="10" spans="1:20" ht="3.75" customHeight="1" thickBot="1">
      <c r="A10" s="21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26"/>
      <c r="N10" s="1"/>
      <c r="O10" s="1"/>
      <c r="P10" s="1"/>
      <c r="Q10" s="1"/>
      <c r="R10" s="1"/>
      <c r="S10" s="1"/>
      <c r="T10" s="1"/>
    </row>
    <row r="11" spans="1:20" ht="13.5" thickBot="1">
      <c r="A11" s="21"/>
      <c r="B11" s="113" t="s">
        <v>2</v>
      </c>
      <c r="C11" s="114"/>
      <c r="D11" s="114"/>
      <c r="E11" s="115"/>
      <c r="F11" s="114"/>
      <c r="G11" s="114"/>
      <c r="H11" s="114"/>
      <c r="I11" s="115"/>
      <c r="J11" s="114"/>
      <c r="K11" s="116"/>
      <c r="L11" s="27"/>
      <c r="N11" s="1"/>
      <c r="O11" s="1"/>
      <c r="P11" s="1"/>
      <c r="Q11" s="1"/>
      <c r="R11" s="1"/>
      <c r="S11" s="1"/>
      <c r="T11" s="1"/>
    </row>
    <row r="12" spans="1:20">
      <c r="A12" s="21"/>
      <c r="B12" s="86" t="s">
        <v>3</v>
      </c>
      <c r="C12" s="86"/>
      <c r="D12" s="86"/>
      <c r="E12" s="28"/>
      <c r="F12" s="86" t="s">
        <v>4</v>
      </c>
      <c r="G12" s="86"/>
      <c r="H12" s="86"/>
      <c r="I12" s="29"/>
      <c r="J12" s="86" t="s">
        <v>37</v>
      </c>
      <c r="K12" s="86"/>
      <c r="L12" s="30"/>
      <c r="N12" s="87" t="s">
        <v>41</v>
      </c>
      <c r="O12" s="87"/>
      <c r="P12" s="87"/>
      <c r="Q12" s="2"/>
      <c r="R12" s="87" t="s">
        <v>42</v>
      </c>
      <c r="S12" s="87"/>
      <c r="T12" s="87"/>
    </row>
    <row r="13" spans="1:20" ht="16.5" customHeight="1">
      <c r="A13" s="21"/>
      <c r="B13" s="31" t="s">
        <v>5</v>
      </c>
      <c r="C13" s="32" t="s">
        <v>29</v>
      </c>
      <c r="D13" s="32" t="s">
        <v>6</v>
      </c>
      <c r="E13" s="29"/>
      <c r="F13" s="31" t="s">
        <v>5</v>
      </c>
      <c r="G13" s="32" t="s">
        <v>29</v>
      </c>
      <c r="H13" s="32" t="s">
        <v>6</v>
      </c>
      <c r="I13" s="29"/>
      <c r="J13" s="32" t="s">
        <v>6</v>
      </c>
      <c r="K13" s="31" t="s">
        <v>39</v>
      </c>
      <c r="L13" s="33"/>
      <c r="N13" s="3" t="s">
        <v>43</v>
      </c>
      <c r="O13" s="4" t="s">
        <v>44</v>
      </c>
      <c r="P13" s="4" t="s">
        <v>6</v>
      </c>
      <c r="Q13" s="2"/>
      <c r="R13" s="3" t="s">
        <v>43</v>
      </c>
      <c r="S13" s="4" t="s">
        <v>44</v>
      </c>
      <c r="T13" s="4" t="s">
        <v>6</v>
      </c>
    </row>
    <row r="14" spans="1:20">
      <c r="A14" s="21"/>
      <c r="B14" s="74">
        <v>2000</v>
      </c>
      <c r="C14" s="75">
        <f>O14+O32+O49+O67+O84+O102</f>
        <v>0</v>
      </c>
      <c r="D14" s="74">
        <f>C14*B14</f>
        <v>0</v>
      </c>
      <c r="E14" s="36"/>
      <c r="F14" s="74">
        <v>2000</v>
      </c>
      <c r="G14" s="75">
        <f>S14+S32+S49+S67+S84+S102</f>
        <v>0</v>
      </c>
      <c r="H14" s="74">
        <f>F14*G14</f>
        <v>0</v>
      </c>
      <c r="I14" s="29"/>
      <c r="J14" s="37">
        <v>11</v>
      </c>
      <c r="K14" s="34"/>
      <c r="L14" s="38"/>
      <c r="N14" s="5">
        <v>2000</v>
      </c>
      <c r="O14" s="6"/>
      <c r="P14" s="80">
        <f>N14*O14</f>
        <v>0</v>
      </c>
      <c r="Q14" s="2"/>
      <c r="R14" s="5">
        <v>2000</v>
      </c>
      <c r="S14" s="6"/>
      <c r="T14" s="80">
        <f>R14*S14</f>
        <v>0</v>
      </c>
    </row>
    <row r="15" spans="1:20">
      <c r="A15" s="21"/>
      <c r="B15" s="76">
        <v>1000</v>
      </c>
      <c r="C15" s="75">
        <f>O15+O33+O50+O68+O85+O103</f>
        <v>0</v>
      </c>
      <c r="D15" s="77">
        <f>C15*B15</f>
        <v>0</v>
      </c>
      <c r="E15" s="29"/>
      <c r="F15" s="76">
        <v>1000</v>
      </c>
      <c r="G15" s="75">
        <f t="shared" ref="G15:G24" si="0">S15+S33+S50+S68+S85+S103</f>
        <v>0</v>
      </c>
      <c r="H15" s="77">
        <f>G15*F15</f>
        <v>0</v>
      </c>
      <c r="I15" s="29"/>
      <c r="J15" s="37">
        <v>0</v>
      </c>
      <c r="K15" s="37"/>
      <c r="L15" s="40"/>
      <c r="N15" s="8">
        <v>1000</v>
      </c>
      <c r="O15" s="6"/>
      <c r="P15" s="80">
        <f t="shared" ref="P15:P24" si="1">N15*O15</f>
        <v>0</v>
      </c>
      <c r="Q15" s="2"/>
      <c r="R15" s="8">
        <v>1000</v>
      </c>
      <c r="S15" s="6"/>
      <c r="T15" s="80">
        <f t="shared" ref="T15:T24" si="2">R15*S15</f>
        <v>0</v>
      </c>
    </row>
    <row r="16" spans="1:20">
      <c r="A16" s="21"/>
      <c r="B16" s="76">
        <v>500</v>
      </c>
      <c r="C16" s="75">
        <f t="shared" ref="C16:C24" si="3">O16+O34+O51+O69+O86+O104</f>
        <v>0</v>
      </c>
      <c r="D16" s="77">
        <f t="shared" ref="D16:D24" si="4">C16*B16</f>
        <v>0</v>
      </c>
      <c r="E16" s="29"/>
      <c r="F16" s="76">
        <v>500</v>
      </c>
      <c r="G16" s="75">
        <f t="shared" si="0"/>
        <v>0</v>
      </c>
      <c r="H16" s="77">
        <f t="shared" ref="H16:H24" si="5">G16*F16</f>
        <v>0</v>
      </c>
      <c r="I16" s="29"/>
      <c r="J16" s="37">
        <v>0</v>
      </c>
      <c r="K16" s="37"/>
      <c r="L16" s="40"/>
      <c r="N16" s="8">
        <v>500</v>
      </c>
      <c r="O16" s="6"/>
      <c r="P16" s="80">
        <f t="shared" si="1"/>
        <v>0</v>
      </c>
      <c r="Q16" s="2"/>
      <c r="R16" s="8">
        <v>500</v>
      </c>
      <c r="S16" s="6"/>
      <c r="T16" s="80">
        <f t="shared" si="2"/>
        <v>0</v>
      </c>
    </row>
    <row r="17" spans="1:20">
      <c r="A17" s="21"/>
      <c r="B17" s="76">
        <v>200</v>
      </c>
      <c r="C17" s="75">
        <f t="shared" si="3"/>
        <v>0</v>
      </c>
      <c r="D17" s="77">
        <f t="shared" si="4"/>
        <v>0</v>
      </c>
      <c r="E17" s="29"/>
      <c r="F17" s="76">
        <v>200</v>
      </c>
      <c r="G17" s="75">
        <f t="shared" si="0"/>
        <v>0</v>
      </c>
      <c r="H17" s="77">
        <f t="shared" si="5"/>
        <v>0</v>
      </c>
      <c r="I17" s="29"/>
      <c r="J17" s="37">
        <v>0</v>
      </c>
      <c r="K17" s="37"/>
      <c r="L17" s="40"/>
      <c r="N17" s="8">
        <v>200</v>
      </c>
      <c r="O17" s="6"/>
      <c r="P17" s="80">
        <f t="shared" si="1"/>
        <v>0</v>
      </c>
      <c r="Q17" s="2"/>
      <c r="R17" s="8">
        <v>200</v>
      </c>
      <c r="S17" s="6"/>
      <c r="T17" s="80">
        <f t="shared" si="2"/>
        <v>0</v>
      </c>
    </row>
    <row r="18" spans="1:20">
      <c r="A18" s="21"/>
      <c r="B18" s="76">
        <v>100</v>
      </c>
      <c r="C18" s="75">
        <f t="shared" si="3"/>
        <v>0</v>
      </c>
      <c r="D18" s="77">
        <f t="shared" si="4"/>
        <v>0</v>
      </c>
      <c r="E18" s="29"/>
      <c r="F18" s="76">
        <v>100</v>
      </c>
      <c r="G18" s="75">
        <f t="shared" si="0"/>
        <v>0</v>
      </c>
      <c r="H18" s="77">
        <f t="shared" si="5"/>
        <v>0</v>
      </c>
      <c r="I18" s="29"/>
      <c r="J18" s="37">
        <v>0</v>
      </c>
      <c r="K18" s="37"/>
      <c r="L18" s="40"/>
      <c r="N18" s="8">
        <v>100</v>
      </c>
      <c r="O18" s="6"/>
      <c r="P18" s="80">
        <f t="shared" si="1"/>
        <v>0</v>
      </c>
      <c r="Q18" s="2"/>
      <c r="R18" s="8">
        <v>100</v>
      </c>
      <c r="S18" s="6"/>
      <c r="T18" s="80">
        <f t="shared" si="2"/>
        <v>0</v>
      </c>
    </row>
    <row r="19" spans="1:20">
      <c r="A19" s="21"/>
      <c r="B19" s="76">
        <v>50</v>
      </c>
      <c r="C19" s="75">
        <f t="shared" si="3"/>
        <v>0</v>
      </c>
      <c r="D19" s="77">
        <f t="shared" si="4"/>
        <v>0</v>
      </c>
      <c r="E19" s="29"/>
      <c r="F19" s="76">
        <v>50</v>
      </c>
      <c r="G19" s="75">
        <f t="shared" si="0"/>
        <v>0</v>
      </c>
      <c r="H19" s="77">
        <f t="shared" si="5"/>
        <v>0</v>
      </c>
      <c r="I19" s="29"/>
      <c r="J19" s="37">
        <v>0</v>
      </c>
      <c r="K19" s="37"/>
      <c r="L19" s="40"/>
      <c r="N19" s="8">
        <v>50</v>
      </c>
      <c r="O19" s="6"/>
      <c r="P19" s="80">
        <f t="shared" si="1"/>
        <v>0</v>
      </c>
      <c r="Q19" s="2"/>
      <c r="R19" s="8">
        <v>50</v>
      </c>
      <c r="S19" s="6"/>
      <c r="T19" s="80">
        <f t="shared" si="2"/>
        <v>0</v>
      </c>
    </row>
    <row r="20" spans="1:20">
      <c r="A20" s="21"/>
      <c r="B20" s="76">
        <v>20</v>
      </c>
      <c r="C20" s="75">
        <f t="shared" si="3"/>
        <v>0</v>
      </c>
      <c r="D20" s="77">
        <f t="shared" si="4"/>
        <v>0</v>
      </c>
      <c r="E20" s="29"/>
      <c r="F20" s="76">
        <v>20</v>
      </c>
      <c r="G20" s="75">
        <f t="shared" si="0"/>
        <v>0</v>
      </c>
      <c r="H20" s="77">
        <f t="shared" si="5"/>
        <v>0</v>
      </c>
      <c r="I20" s="29"/>
      <c r="J20" s="37">
        <v>0</v>
      </c>
      <c r="K20" s="37"/>
      <c r="L20" s="40"/>
      <c r="N20" s="8">
        <v>20</v>
      </c>
      <c r="O20" s="6"/>
      <c r="P20" s="80">
        <f t="shared" si="1"/>
        <v>0</v>
      </c>
      <c r="Q20" s="2"/>
      <c r="R20" s="8">
        <v>20</v>
      </c>
      <c r="S20" s="6"/>
      <c r="T20" s="80">
        <f t="shared" si="2"/>
        <v>0</v>
      </c>
    </row>
    <row r="21" spans="1:20">
      <c r="A21" s="21"/>
      <c r="B21" s="76">
        <v>10</v>
      </c>
      <c r="C21" s="75">
        <f t="shared" si="3"/>
        <v>0</v>
      </c>
      <c r="D21" s="77">
        <f t="shared" si="4"/>
        <v>0</v>
      </c>
      <c r="E21" s="29"/>
      <c r="F21" s="76">
        <v>10</v>
      </c>
      <c r="G21" s="75">
        <f t="shared" si="0"/>
        <v>0</v>
      </c>
      <c r="H21" s="77">
        <f t="shared" si="5"/>
        <v>0</v>
      </c>
      <c r="I21" s="29"/>
      <c r="J21" s="37">
        <v>0</v>
      </c>
      <c r="K21" s="37"/>
      <c r="L21" s="40"/>
      <c r="N21" s="8">
        <v>10</v>
      </c>
      <c r="O21" s="6"/>
      <c r="P21" s="80">
        <f t="shared" si="1"/>
        <v>0</v>
      </c>
      <c r="Q21" s="2"/>
      <c r="R21" s="8">
        <v>10</v>
      </c>
      <c r="S21" s="6"/>
      <c r="T21" s="80">
        <f t="shared" si="2"/>
        <v>0</v>
      </c>
    </row>
    <row r="22" spans="1:20">
      <c r="A22" s="21"/>
      <c r="B22" s="76">
        <v>5</v>
      </c>
      <c r="C22" s="75">
        <f t="shared" si="3"/>
        <v>0</v>
      </c>
      <c r="D22" s="77">
        <f t="shared" si="4"/>
        <v>0</v>
      </c>
      <c r="E22" s="29"/>
      <c r="F22" s="76">
        <v>5</v>
      </c>
      <c r="G22" s="75">
        <f t="shared" si="0"/>
        <v>0</v>
      </c>
      <c r="H22" s="77">
        <f t="shared" si="5"/>
        <v>0</v>
      </c>
      <c r="I22" s="29"/>
      <c r="J22" s="37">
        <v>0</v>
      </c>
      <c r="K22" s="37"/>
      <c r="L22" s="40"/>
      <c r="N22" s="8">
        <v>5</v>
      </c>
      <c r="O22" s="6"/>
      <c r="P22" s="80">
        <f t="shared" si="1"/>
        <v>0</v>
      </c>
      <c r="Q22" s="2"/>
      <c r="R22" s="8">
        <v>5</v>
      </c>
      <c r="S22" s="6"/>
      <c r="T22" s="80">
        <f t="shared" si="2"/>
        <v>0</v>
      </c>
    </row>
    <row r="23" spans="1:20">
      <c r="A23" s="21"/>
      <c r="B23" s="76">
        <v>2</v>
      </c>
      <c r="C23" s="75">
        <f t="shared" si="3"/>
        <v>0</v>
      </c>
      <c r="D23" s="77">
        <f t="shared" si="4"/>
        <v>0</v>
      </c>
      <c r="E23" s="29"/>
      <c r="F23" s="76">
        <v>2</v>
      </c>
      <c r="G23" s="75">
        <f t="shared" si="0"/>
        <v>0</v>
      </c>
      <c r="H23" s="77">
        <f t="shared" si="5"/>
        <v>0</v>
      </c>
      <c r="I23" s="29"/>
      <c r="J23" s="37">
        <v>0</v>
      </c>
      <c r="K23" s="37"/>
      <c r="L23" s="40"/>
      <c r="N23" s="8">
        <v>2</v>
      </c>
      <c r="O23" s="6"/>
      <c r="P23" s="80">
        <f t="shared" si="1"/>
        <v>0</v>
      </c>
      <c r="Q23" s="2"/>
      <c r="R23" s="8">
        <v>2</v>
      </c>
      <c r="S23" s="6"/>
      <c r="T23" s="80">
        <f t="shared" si="2"/>
        <v>0</v>
      </c>
    </row>
    <row r="24" spans="1:20">
      <c r="A24" s="21"/>
      <c r="B24" s="76">
        <v>1</v>
      </c>
      <c r="C24" s="75">
        <f t="shared" si="3"/>
        <v>0</v>
      </c>
      <c r="D24" s="77">
        <f t="shared" si="4"/>
        <v>0</v>
      </c>
      <c r="E24" s="29"/>
      <c r="F24" s="76">
        <v>1</v>
      </c>
      <c r="G24" s="75">
        <f t="shared" si="0"/>
        <v>0</v>
      </c>
      <c r="H24" s="77">
        <f t="shared" si="5"/>
        <v>0</v>
      </c>
      <c r="I24" s="29"/>
      <c r="J24" s="37">
        <v>0</v>
      </c>
      <c r="K24" s="37"/>
      <c r="L24" s="40"/>
      <c r="N24" s="8">
        <v>1</v>
      </c>
      <c r="O24" s="6"/>
      <c r="P24" s="80">
        <f t="shared" si="1"/>
        <v>0</v>
      </c>
      <c r="Q24" s="2"/>
      <c r="R24" s="8">
        <v>1</v>
      </c>
      <c r="S24" s="6"/>
      <c r="T24" s="80">
        <f t="shared" si="2"/>
        <v>0</v>
      </c>
    </row>
    <row r="25" spans="1:20">
      <c r="A25" s="21"/>
      <c r="B25" s="85" t="s">
        <v>7</v>
      </c>
      <c r="C25" s="85"/>
      <c r="D25" s="78">
        <f>SUM(D14:D24)</f>
        <v>0</v>
      </c>
      <c r="E25" s="29"/>
      <c r="F25" s="85" t="s">
        <v>12</v>
      </c>
      <c r="G25" s="85"/>
      <c r="H25" s="78">
        <f>SUM(H14:H24)</f>
        <v>0</v>
      </c>
      <c r="I25" s="29"/>
      <c r="J25" s="78">
        <f>SUM(J14:J24)</f>
        <v>11</v>
      </c>
      <c r="K25" s="41"/>
      <c r="L25" s="42"/>
      <c r="N25" s="87" t="s">
        <v>45</v>
      </c>
      <c r="O25" s="87"/>
      <c r="P25" s="81">
        <f>SUM(P14:P24)</f>
        <v>0</v>
      </c>
      <c r="Q25" s="10"/>
      <c r="R25" s="87" t="s">
        <v>45</v>
      </c>
      <c r="S25" s="87"/>
      <c r="T25" s="81">
        <f>SUM(T14:T24)</f>
        <v>0</v>
      </c>
    </row>
    <row r="26" spans="1:20" s="47" customFormat="1" ht="10.5" customHeight="1">
      <c r="A26" s="43"/>
      <c r="B26" s="36"/>
      <c r="C26" s="44"/>
      <c r="D26" s="44"/>
      <c r="E26" s="44"/>
      <c r="F26" s="45"/>
      <c r="G26" s="36"/>
      <c r="H26" s="36"/>
      <c r="I26" s="36"/>
      <c r="J26" s="36"/>
      <c r="K26" s="36"/>
      <c r="L26" s="46"/>
      <c r="N26" s="87" t="s">
        <v>46</v>
      </c>
      <c r="O26" s="87"/>
      <c r="P26" s="11"/>
      <c r="Q26" s="2"/>
      <c r="R26" s="87" t="s">
        <v>46</v>
      </c>
      <c r="S26" s="87"/>
      <c r="T26" s="11"/>
    </row>
    <row r="27" spans="1:20">
      <c r="A27" s="21"/>
      <c r="B27" s="48" t="s">
        <v>9</v>
      </c>
      <c r="C27" s="48" t="s">
        <v>10</v>
      </c>
      <c r="D27" s="49" t="s">
        <v>6</v>
      </c>
      <c r="E27" s="50"/>
      <c r="F27" s="48" t="s">
        <v>9</v>
      </c>
      <c r="G27" s="48" t="s">
        <v>10</v>
      </c>
      <c r="H27" s="49" t="s">
        <v>6</v>
      </c>
      <c r="I27" s="29"/>
      <c r="J27" s="29"/>
      <c r="K27" s="29"/>
      <c r="L27" s="51"/>
      <c r="N27" s="87" t="s">
        <v>20</v>
      </c>
      <c r="O27" s="87"/>
      <c r="P27" s="82">
        <f>P25-P26</f>
        <v>0</v>
      </c>
      <c r="Q27" s="2"/>
      <c r="R27" s="87" t="s">
        <v>20</v>
      </c>
      <c r="S27" s="87"/>
      <c r="T27" s="82">
        <f>T25-T26</f>
        <v>0</v>
      </c>
    </row>
    <row r="28" spans="1:20">
      <c r="A28" s="21"/>
      <c r="B28" s="52"/>
      <c r="C28" s="53"/>
      <c r="D28" s="79">
        <v>0</v>
      </c>
      <c r="E28" s="29"/>
      <c r="F28" s="52"/>
      <c r="G28" s="53"/>
      <c r="H28" s="79">
        <v>0</v>
      </c>
      <c r="I28" s="29"/>
      <c r="J28" s="29"/>
      <c r="K28" s="29"/>
      <c r="L28" s="51"/>
      <c r="N28" s="2"/>
      <c r="O28" s="2"/>
      <c r="P28" s="2"/>
      <c r="Q28" s="2"/>
      <c r="R28" s="2"/>
      <c r="S28" s="2"/>
      <c r="T28" s="2"/>
    </row>
    <row r="29" spans="1:20">
      <c r="A29" s="21"/>
      <c r="B29" s="52"/>
      <c r="C29" s="53"/>
      <c r="D29" s="79">
        <v>0</v>
      </c>
      <c r="E29" s="29"/>
      <c r="F29" s="52"/>
      <c r="G29" s="53"/>
      <c r="H29" s="79">
        <v>0</v>
      </c>
      <c r="I29" s="29"/>
      <c r="J29" s="29"/>
      <c r="K29" s="29"/>
      <c r="L29" s="51"/>
      <c r="N29" s="2"/>
      <c r="O29" s="2"/>
      <c r="P29" s="2"/>
      <c r="Q29" s="2"/>
      <c r="R29" s="2"/>
      <c r="S29" s="2"/>
      <c r="T29" s="2"/>
    </row>
    <row r="30" spans="1:20">
      <c r="A30" s="21"/>
      <c r="B30" s="52"/>
      <c r="C30" s="53"/>
      <c r="D30" s="79">
        <v>0</v>
      </c>
      <c r="E30" s="29"/>
      <c r="F30" s="52"/>
      <c r="G30" s="53"/>
      <c r="H30" s="79">
        <v>0</v>
      </c>
      <c r="I30" s="29"/>
      <c r="J30" s="29"/>
      <c r="K30" s="29"/>
      <c r="L30" s="51"/>
      <c r="N30" s="87" t="s">
        <v>47</v>
      </c>
      <c r="O30" s="87"/>
      <c r="P30" s="87"/>
      <c r="Q30" s="2"/>
      <c r="R30" s="87" t="s">
        <v>48</v>
      </c>
      <c r="S30" s="87"/>
      <c r="T30" s="87"/>
    </row>
    <row r="31" spans="1:20">
      <c r="A31" s="21"/>
      <c r="B31" s="52"/>
      <c r="C31" s="53"/>
      <c r="D31" s="79">
        <v>0</v>
      </c>
      <c r="E31" s="29"/>
      <c r="F31" s="52"/>
      <c r="G31" s="53"/>
      <c r="H31" s="79">
        <v>0</v>
      </c>
      <c r="I31" s="29"/>
      <c r="J31" s="29"/>
      <c r="K31" s="29"/>
      <c r="L31" s="51"/>
      <c r="N31" s="3" t="s">
        <v>43</v>
      </c>
      <c r="O31" s="4" t="s">
        <v>44</v>
      </c>
      <c r="P31" s="4" t="s">
        <v>6</v>
      </c>
      <c r="Q31" s="2"/>
      <c r="R31" s="3" t="s">
        <v>43</v>
      </c>
      <c r="S31" s="4" t="s">
        <v>44</v>
      </c>
      <c r="T31" s="4" t="s">
        <v>6</v>
      </c>
    </row>
    <row r="32" spans="1:20">
      <c r="A32" s="21"/>
      <c r="B32" s="52"/>
      <c r="C32" s="53"/>
      <c r="D32" s="79">
        <v>0</v>
      </c>
      <c r="E32" s="29"/>
      <c r="F32" s="52"/>
      <c r="G32" s="53"/>
      <c r="H32" s="79">
        <v>0</v>
      </c>
      <c r="I32" s="29"/>
      <c r="J32" s="29"/>
      <c r="K32" s="29"/>
      <c r="L32" s="51"/>
      <c r="N32" s="5">
        <v>2000</v>
      </c>
      <c r="O32" s="6"/>
      <c r="P32" s="80">
        <f>N32*O32</f>
        <v>0</v>
      </c>
      <c r="Q32" s="2"/>
      <c r="R32" s="5">
        <v>2000</v>
      </c>
      <c r="S32" s="6"/>
      <c r="T32" s="80">
        <f>R32*S32</f>
        <v>0</v>
      </c>
    </row>
    <row r="33" spans="1:20">
      <c r="A33" s="21"/>
      <c r="B33" s="52"/>
      <c r="C33" s="53"/>
      <c r="D33" s="79">
        <v>0</v>
      </c>
      <c r="E33" s="29"/>
      <c r="F33" s="52"/>
      <c r="G33" s="53"/>
      <c r="H33" s="79">
        <v>0</v>
      </c>
      <c r="I33" s="29"/>
      <c r="J33" s="29"/>
      <c r="K33" s="29"/>
      <c r="L33" s="51"/>
      <c r="N33" s="8">
        <v>1000</v>
      </c>
      <c r="O33" s="6"/>
      <c r="P33" s="80">
        <f t="shared" ref="P33:P42" si="6">N33*O33</f>
        <v>0</v>
      </c>
      <c r="Q33" s="2"/>
      <c r="R33" s="8">
        <v>1000</v>
      </c>
      <c r="S33" s="6"/>
      <c r="T33" s="80">
        <f t="shared" ref="T33:T42" si="7">R33*S33</f>
        <v>0</v>
      </c>
    </row>
    <row r="34" spans="1:20">
      <c r="A34" s="21"/>
      <c r="B34" s="84" t="s">
        <v>11</v>
      </c>
      <c r="C34" s="84"/>
      <c r="D34" s="78">
        <f>SUM(D28:D33)</f>
        <v>0</v>
      </c>
      <c r="E34" s="55"/>
      <c r="F34" s="84" t="s">
        <v>32</v>
      </c>
      <c r="G34" s="84"/>
      <c r="H34" s="78">
        <f>SUM(H28:H33)</f>
        <v>0</v>
      </c>
      <c r="I34" s="29"/>
      <c r="J34" s="29"/>
      <c r="K34" s="29"/>
      <c r="L34" s="51"/>
      <c r="N34" s="8">
        <v>500</v>
      </c>
      <c r="O34" s="6"/>
      <c r="P34" s="80">
        <f t="shared" si="6"/>
        <v>0</v>
      </c>
      <c r="Q34" s="2"/>
      <c r="R34" s="8">
        <v>500</v>
      </c>
      <c r="S34" s="6"/>
      <c r="T34" s="80">
        <f t="shared" si="7"/>
        <v>0</v>
      </c>
    </row>
    <row r="35" spans="1:20" ht="12.75" customHeight="1">
      <c r="A35" s="21"/>
      <c r="B35" s="44"/>
      <c r="C35" s="44"/>
      <c r="D35" s="56"/>
      <c r="E35" s="55"/>
      <c r="F35" s="44"/>
      <c r="G35" s="44"/>
      <c r="H35" s="56"/>
      <c r="I35" s="36"/>
      <c r="J35" s="29"/>
      <c r="K35" s="29"/>
      <c r="L35" s="51"/>
      <c r="N35" s="8">
        <v>200</v>
      </c>
      <c r="O35" s="6"/>
      <c r="P35" s="80">
        <f t="shared" si="6"/>
        <v>0</v>
      </c>
      <c r="Q35" s="2"/>
      <c r="R35" s="8">
        <v>200</v>
      </c>
      <c r="S35" s="6"/>
      <c r="T35" s="80">
        <f t="shared" si="7"/>
        <v>0</v>
      </c>
    </row>
    <row r="36" spans="1:20" ht="15" customHeight="1">
      <c r="A36" s="21"/>
      <c r="B36" s="31" t="s">
        <v>30</v>
      </c>
      <c r="C36" s="31" t="s">
        <v>31</v>
      </c>
      <c r="D36" s="57" t="s">
        <v>6</v>
      </c>
      <c r="E36" s="29"/>
      <c r="F36" s="31" t="s">
        <v>30</v>
      </c>
      <c r="G36" s="32" t="s">
        <v>31</v>
      </c>
      <c r="H36" s="57" t="s">
        <v>6</v>
      </c>
      <c r="I36" s="36"/>
      <c r="J36" s="29"/>
      <c r="K36" s="29"/>
      <c r="L36" s="51"/>
      <c r="N36" s="8">
        <v>100</v>
      </c>
      <c r="O36" s="6"/>
      <c r="P36" s="80">
        <f t="shared" si="6"/>
        <v>0</v>
      </c>
      <c r="Q36" s="2"/>
      <c r="R36" s="8">
        <v>100</v>
      </c>
      <c r="S36" s="6"/>
      <c r="T36" s="80">
        <f t="shared" si="7"/>
        <v>0</v>
      </c>
    </row>
    <row r="37" spans="1:20">
      <c r="A37" s="21"/>
      <c r="B37" s="52"/>
      <c r="C37" s="53"/>
      <c r="D37" s="54">
        <v>0</v>
      </c>
      <c r="E37" s="29"/>
      <c r="F37" s="52"/>
      <c r="G37" s="53"/>
      <c r="H37" s="54">
        <v>0</v>
      </c>
      <c r="I37" s="36"/>
      <c r="J37" s="29"/>
      <c r="K37" s="29"/>
      <c r="L37" s="51"/>
      <c r="N37" s="8">
        <v>50</v>
      </c>
      <c r="O37" s="6"/>
      <c r="P37" s="80">
        <f t="shared" si="6"/>
        <v>0</v>
      </c>
      <c r="Q37" s="2"/>
      <c r="R37" s="8">
        <v>50</v>
      </c>
      <c r="S37" s="6"/>
      <c r="T37" s="80">
        <f t="shared" si="7"/>
        <v>0</v>
      </c>
    </row>
    <row r="38" spans="1:20">
      <c r="A38" s="21"/>
      <c r="B38" s="52"/>
      <c r="C38" s="53"/>
      <c r="D38" s="54">
        <v>0</v>
      </c>
      <c r="E38" s="29"/>
      <c r="F38" s="52"/>
      <c r="G38" s="53"/>
      <c r="H38" s="54">
        <v>0</v>
      </c>
      <c r="I38" s="36"/>
      <c r="J38" s="29"/>
      <c r="K38" s="29"/>
      <c r="L38" s="51"/>
      <c r="N38" s="8">
        <v>20</v>
      </c>
      <c r="O38" s="6"/>
      <c r="P38" s="80">
        <f t="shared" si="6"/>
        <v>0</v>
      </c>
      <c r="Q38" s="2"/>
      <c r="R38" s="8">
        <v>20</v>
      </c>
      <c r="S38" s="6"/>
      <c r="T38" s="80">
        <f t="shared" si="7"/>
        <v>0</v>
      </c>
    </row>
    <row r="39" spans="1:20">
      <c r="A39" s="21"/>
      <c r="B39" s="52"/>
      <c r="C39" s="53"/>
      <c r="D39" s="54">
        <v>0</v>
      </c>
      <c r="E39" s="29"/>
      <c r="F39" s="52"/>
      <c r="G39" s="53"/>
      <c r="H39" s="54">
        <v>0</v>
      </c>
      <c r="I39" s="36"/>
      <c r="J39" s="29"/>
      <c r="K39" s="29"/>
      <c r="L39" s="51"/>
      <c r="N39" s="8">
        <v>10</v>
      </c>
      <c r="O39" s="6"/>
      <c r="P39" s="80">
        <f t="shared" si="6"/>
        <v>0</v>
      </c>
      <c r="Q39" s="2"/>
      <c r="R39" s="8">
        <v>10</v>
      </c>
      <c r="S39" s="6"/>
      <c r="T39" s="80">
        <f t="shared" si="7"/>
        <v>0</v>
      </c>
    </row>
    <row r="40" spans="1:20">
      <c r="A40" s="21"/>
      <c r="B40" s="52"/>
      <c r="C40" s="53"/>
      <c r="D40" s="54">
        <v>0</v>
      </c>
      <c r="E40" s="29"/>
      <c r="F40" s="52"/>
      <c r="G40" s="53"/>
      <c r="H40" s="54">
        <v>0</v>
      </c>
      <c r="I40" s="36"/>
      <c r="J40" s="29"/>
      <c r="K40" s="29"/>
      <c r="L40" s="51"/>
      <c r="N40" s="8">
        <v>5</v>
      </c>
      <c r="O40" s="6"/>
      <c r="P40" s="80">
        <f t="shared" si="6"/>
        <v>0</v>
      </c>
      <c r="Q40" s="2"/>
      <c r="R40" s="8">
        <v>5</v>
      </c>
      <c r="S40" s="6"/>
      <c r="T40" s="80">
        <f t="shared" si="7"/>
        <v>0</v>
      </c>
    </row>
    <row r="41" spans="1:20">
      <c r="A41" s="21"/>
      <c r="B41" s="52"/>
      <c r="C41" s="53"/>
      <c r="D41" s="54">
        <v>0</v>
      </c>
      <c r="E41" s="29"/>
      <c r="F41" s="52"/>
      <c r="G41" s="53"/>
      <c r="H41" s="54">
        <v>0</v>
      </c>
      <c r="I41" s="36"/>
      <c r="J41" s="29"/>
      <c r="K41" s="29"/>
      <c r="L41" s="51"/>
      <c r="N41" s="8">
        <v>2</v>
      </c>
      <c r="O41" s="6"/>
      <c r="P41" s="80">
        <f t="shared" si="6"/>
        <v>0</v>
      </c>
      <c r="Q41" s="2"/>
      <c r="R41" s="8">
        <v>2</v>
      </c>
      <c r="S41" s="6"/>
      <c r="T41" s="80">
        <f t="shared" si="7"/>
        <v>0</v>
      </c>
    </row>
    <row r="42" spans="1:20">
      <c r="A42" s="21"/>
      <c r="B42" s="52"/>
      <c r="C42" s="53"/>
      <c r="D42" s="54">
        <v>0</v>
      </c>
      <c r="E42" s="29"/>
      <c r="F42" s="52"/>
      <c r="G42" s="53"/>
      <c r="H42" s="54">
        <v>0</v>
      </c>
      <c r="I42" s="36"/>
      <c r="J42" s="29"/>
      <c r="K42" s="29"/>
      <c r="L42" s="51"/>
      <c r="N42" s="8">
        <v>1</v>
      </c>
      <c r="O42" s="6"/>
      <c r="P42" s="80">
        <f t="shared" si="6"/>
        <v>0</v>
      </c>
      <c r="Q42" s="2"/>
      <c r="R42" s="8">
        <v>1</v>
      </c>
      <c r="S42" s="6"/>
      <c r="T42" s="80">
        <f t="shared" si="7"/>
        <v>0</v>
      </c>
    </row>
    <row r="43" spans="1:20" ht="15" customHeight="1">
      <c r="A43" s="21"/>
      <c r="B43" s="84" t="s">
        <v>8</v>
      </c>
      <c r="C43" s="84"/>
      <c r="D43" s="78">
        <f>SUM(D37:D42)</f>
        <v>0</v>
      </c>
      <c r="E43" s="55"/>
      <c r="F43" s="84" t="s">
        <v>33</v>
      </c>
      <c r="G43" s="84"/>
      <c r="H43" s="78">
        <f>SUM(H37:H42)</f>
        <v>0</v>
      </c>
      <c r="I43" s="36"/>
      <c r="J43" s="29"/>
      <c r="K43" s="29"/>
      <c r="L43" s="51"/>
      <c r="N43" s="87" t="s">
        <v>45</v>
      </c>
      <c r="O43" s="87"/>
      <c r="P43" s="81">
        <f>SUM(P32:P42)</f>
        <v>0</v>
      </c>
      <c r="Q43" s="2"/>
      <c r="R43" s="87" t="s">
        <v>45</v>
      </c>
      <c r="S43" s="87"/>
      <c r="T43" s="81">
        <f>SUM(T32:T42)</f>
        <v>0</v>
      </c>
    </row>
    <row r="44" spans="1:20" ht="13.5" customHeight="1" thickBot="1">
      <c r="A44" s="21"/>
      <c r="B44" s="44"/>
      <c r="C44" s="44"/>
      <c r="D44" s="56"/>
      <c r="E44" s="55"/>
      <c r="F44" s="44"/>
      <c r="G44" s="44"/>
      <c r="H44" s="56"/>
      <c r="I44" s="36"/>
      <c r="J44" s="29"/>
      <c r="K44" s="29"/>
      <c r="L44" s="51"/>
      <c r="N44" s="87" t="s">
        <v>46</v>
      </c>
      <c r="O44" s="87"/>
      <c r="P44" s="11"/>
      <c r="Q44" s="2"/>
      <c r="R44" s="87" t="s">
        <v>46</v>
      </c>
      <c r="S44" s="87"/>
      <c r="T44" s="11"/>
    </row>
    <row r="45" spans="1:20" ht="15.75" customHeight="1" thickBot="1">
      <c r="A45" s="21"/>
      <c r="B45" s="117" t="s">
        <v>38</v>
      </c>
      <c r="C45" s="118"/>
      <c r="D45" s="118"/>
      <c r="E45" s="118"/>
      <c r="F45" s="119"/>
      <c r="G45" s="120">
        <f>(D25+H25+D34+H34+H43+D43)-J25</f>
        <v>-11</v>
      </c>
      <c r="H45" s="121"/>
      <c r="I45" s="29"/>
      <c r="J45" s="29"/>
      <c r="K45" s="29"/>
      <c r="L45" s="51"/>
      <c r="N45" s="87" t="s">
        <v>20</v>
      </c>
      <c r="O45" s="87"/>
      <c r="P45" s="82">
        <f>P43-P44</f>
        <v>0</v>
      </c>
      <c r="Q45" s="2"/>
      <c r="R45" s="87" t="s">
        <v>20</v>
      </c>
      <c r="S45" s="87"/>
      <c r="T45" s="82">
        <f>T43-T44</f>
        <v>0</v>
      </c>
    </row>
    <row r="46" spans="1:20">
      <c r="A46" s="21"/>
      <c r="B46" s="122" t="s">
        <v>13</v>
      </c>
      <c r="C46" s="122"/>
      <c r="D46" s="112"/>
      <c r="E46" s="112"/>
      <c r="F46" s="112"/>
      <c r="G46" s="112"/>
      <c r="H46" s="112"/>
      <c r="I46" s="112"/>
      <c r="J46" s="112"/>
      <c r="K46" s="112"/>
      <c r="L46" s="26"/>
      <c r="N46" s="2"/>
      <c r="O46" s="2"/>
      <c r="P46" s="2"/>
      <c r="Q46" s="2"/>
      <c r="R46" s="2"/>
      <c r="S46" s="2"/>
      <c r="T46" s="2"/>
    </row>
    <row r="47" spans="1:20" ht="12.75" thickBot="1">
      <c r="A47" s="21"/>
      <c r="B47" s="122"/>
      <c r="C47" s="122"/>
      <c r="D47" s="112"/>
      <c r="E47" s="112"/>
      <c r="F47" s="112"/>
      <c r="G47" s="112"/>
      <c r="H47" s="112"/>
      <c r="I47" s="112"/>
      <c r="J47" s="112"/>
      <c r="K47" s="112"/>
      <c r="L47" s="26"/>
      <c r="N47" s="87" t="s">
        <v>49</v>
      </c>
      <c r="O47" s="87"/>
      <c r="P47" s="87"/>
      <c r="Q47" s="2"/>
      <c r="R47" s="87" t="s">
        <v>50</v>
      </c>
      <c r="S47" s="87"/>
      <c r="T47" s="87"/>
    </row>
    <row r="48" spans="1:20">
      <c r="A48" s="21"/>
      <c r="B48" s="124" t="s">
        <v>14</v>
      </c>
      <c r="C48" s="125"/>
      <c r="D48" s="125"/>
      <c r="E48" s="125"/>
      <c r="F48" s="125"/>
      <c r="G48" s="125"/>
      <c r="H48" s="125"/>
      <c r="I48" s="125"/>
      <c r="J48" s="125"/>
      <c r="K48" s="126"/>
      <c r="L48" s="58"/>
      <c r="N48" s="3" t="s">
        <v>43</v>
      </c>
      <c r="O48" s="4" t="s">
        <v>44</v>
      </c>
      <c r="P48" s="4" t="s">
        <v>6</v>
      </c>
      <c r="Q48" s="2"/>
      <c r="R48" s="3" t="s">
        <v>43</v>
      </c>
      <c r="S48" s="4" t="s">
        <v>44</v>
      </c>
      <c r="T48" s="4" t="s">
        <v>6</v>
      </c>
    </row>
    <row r="49" spans="1:20" ht="12.75" customHeight="1">
      <c r="A49" s="21"/>
      <c r="B49" s="127" t="s">
        <v>15</v>
      </c>
      <c r="C49" s="127"/>
      <c r="D49" s="127"/>
      <c r="E49" s="127"/>
      <c r="F49" s="127"/>
      <c r="G49" s="127"/>
      <c r="H49" s="127"/>
      <c r="I49" s="127"/>
      <c r="J49" s="127"/>
      <c r="K49" s="127"/>
      <c r="L49" s="59"/>
      <c r="N49" s="5">
        <v>2000</v>
      </c>
      <c r="O49" s="6"/>
      <c r="P49" s="80">
        <f>N49*O49</f>
        <v>0</v>
      </c>
      <c r="Q49" s="2"/>
      <c r="R49" s="5">
        <v>2000</v>
      </c>
      <c r="S49" s="6"/>
      <c r="T49" s="80">
        <f>R49*S49</f>
        <v>0</v>
      </c>
    </row>
    <row r="50" spans="1:20" ht="14.25" customHeight="1">
      <c r="A50" s="21"/>
      <c r="B50" s="128" t="s">
        <v>16</v>
      </c>
      <c r="C50" s="128"/>
      <c r="D50" s="129" t="s">
        <v>17</v>
      </c>
      <c r="E50" s="129"/>
      <c r="F50" s="130"/>
      <c r="G50" s="131" t="s">
        <v>16</v>
      </c>
      <c r="H50" s="131"/>
      <c r="I50" s="132">
        <v>0</v>
      </c>
      <c r="J50" s="132"/>
      <c r="K50" s="132"/>
      <c r="L50" s="60"/>
      <c r="N50" s="8">
        <v>1000</v>
      </c>
      <c r="O50" s="6"/>
      <c r="P50" s="80">
        <f t="shared" ref="P50:P59" si="8">N50*O50</f>
        <v>0</v>
      </c>
      <c r="Q50" s="2"/>
      <c r="R50" s="8">
        <v>1000</v>
      </c>
      <c r="S50" s="6"/>
      <c r="T50" s="80">
        <f t="shared" ref="T50:T59" si="9">R50*S50</f>
        <v>0</v>
      </c>
    </row>
    <row r="51" spans="1:20" ht="13.5" customHeight="1">
      <c r="A51" s="21"/>
      <c r="B51" s="127" t="s">
        <v>18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59"/>
      <c r="N51" s="8">
        <v>500</v>
      </c>
      <c r="O51" s="6"/>
      <c r="P51" s="80">
        <f t="shared" si="8"/>
        <v>0</v>
      </c>
      <c r="Q51" s="2"/>
      <c r="R51" s="8">
        <v>500</v>
      </c>
      <c r="S51" s="6"/>
      <c r="T51" s="80">
        <f t="shared" si="9"/>
        <v>0</v>
      </c>
    </row>
    <row r="52" spans="1:20" ht="15" customHeight="1">
      <c r="A52" s="21"/>
      <c r="B52" s="128" t="s">
        <v>16</v>
      </c>
      <c r="C52" s="128"/>
      <c r="D52" s="129" t="s">
        <v>17</v>
      </c>
      <c r="E52" s="129"/>
      <c r="F52" s="130"/>
      <c r="G52" s="131" t="s">
        <v>16</v>
      </c>
      <c r="H52" s="131"/>
      <c r="I52" s="132">
        <v>0</v>
      </c>
      <c r="J52" s="132"/>
      <c r="K52" s="132"/>
      <c r="L52" s="60"/>
      <c r="N52" s="8">
        <v>200</v>
      </c>
      <c r="O52" s="6"/>
      <c r="P52" s="80">
        <f t="shared" si="8"/>
        <v>0</v>
      </c>
      <c r="Q52" s="2"/>
      <c r="R52" s="8">
        <v>200</v>
      </c>
      <c r="S52" s="6"/>
      <c r="T52" s="80">
        <f t="shared" si="9"/>
        <v>0</v>
      </c>
    </row>
    <row r="53" spans="1:20">
      <c r="A53" s="21"/>
      <c r="F53" s="61"/>
      <c r="G53" s="61"/>
      <c r="H53" s="62" t="s">
        <v>19</v>
      </c>
      <c r="I53" s="123">
        <f>I50+I52</f>
        <v>0</v>
      </c>
      <c r="J53" s="123"/>
      <c r="K53" s="123"/>
      <c r="L53" s="63"/>
      <c r="N53" s="8">
        <v>100</v>
      </c>
      <c r="O53" s="6"/>
      <c r="P53" s="80">
        <f t="shared" si="8"/>
        <v>0</v>
      </c>
      <c r="Q53" s="2"/>
      <c r="R53" s="8">
        <v>100</v>
      </c>
      <c r="S53" s="6"/>
      <c r="T53" s="80">
        <f t="shared" si="9"/>
        <v>0</v>
      </c>
    </row>
    <row r="54" spans="1:20">
      <c r="A54" s="21"/>
      <c r="B54" s="134" t="s">
        <v>13</v>
      </c>
      <c r="C54" s="134"/>
      <c r="D54" s="134"/>
      <c r="E54" s="134"/>
      <c r="F54" s="134"/>
      <c r="G54" s="134"/>
      <c r="H54" s="134"/>
      <c r="I54" s="134"/>
      <c r="J54" s="134"/>
      <c r="K54" s="134"/>
      <c r="L54" s="51"/>
      <c r="N54" s="8">
        <v>50</v>
      </c>
      <c r="O54" s="6"/>
      <c r="P54" s="80">
        <f t="shared" si="8"/>
        <v>0</v>
      </c>
      <c r="Q54" s="2"/>
      <c r="R54" s="8">
        <v>50</v>
      </c>
      <c r="S54" s="6"/>
      <c r="T54" s="80">
        <f t="shared" si="9"/>
        <v>0</v>
      </c>
    </row>
    <row r="55" spans="1:20" ht="15.75" customHeight="1" thickBot="1">
      <c r="A55" s="21"/>
      <c r="D55" s="134"/>
      <c r="E55" s="134"/>
      <c r="F55" s="134"/>
      <c r="G55" s="134"/>
      <c r="H55" s="134"/>
      <c r="I55" s="134"/>
      <c r="J55" s="134"/>
      <c r="K55" s="134"/>
      <c r="L55" s="51"/>
      <c r="N55" s="8">
        <v>20</v>
      </c>
      <c r="O55" s="6"/>
      <c r="P55" s="80">
        <f t="shared" si="8"/>
        <v>0</v>
      </c>
      <c r="Q55" s="2"/>
      <c r="R55" s="8">
        <v>20</v>
      </c>
      <c r="S55" s="6"/>
      <c r="T55" s="80">
        <f t="shared" si="9"/>
        <v>0</v>
      </c>
    </row>
    <row r="56" spans="1:20" ht="15" customHeight="1" thickBot="1">
      <c r="A56" s="21"/>
      <c r="B56" s="64"/>
      <c r="C56" s="64"/>
      <c r="D56" s="64"/>
      <c r="E56" s="64"/>
      <c r="F56" s="64"/>
      <c r="G56" s="64"/>
      <c r="H56" s="65" t="s">
        <v>20</v>
      </c>
      <c r="I56" s="135">
        <f>G45-I53</f>
        <v>-11</v>
      </c>
      <c r="J56" s="136"/>
      <c r="K56" s="64"/>
      <c r="L56" s="26"/>
      <c r="N56" s="8">
        <v>10</v>
      </c>
      <c r="O56" s="6"/>
      <c r="P56" s="80">
        <f t="shared" si="8"/>
        <v>0</v>
      </c>
      <c r="Q56" s="2"/>
      <c r="R56" s="8">
        <v>10</v>
      </c>
      <c r="S56" s="6"/>
      <c r="T56" s="80">
        <f t="shared" si="9"/>
        <v>0</v>
      </c>
    </row>
    <row r="57" spans="1:20">
      <c r="A57" s="21"/>
      <c r="B57" s="137" t="s">
        <v>21</v>
      </c>
      <c r="C57" s="137"/>
      <c r="D57" s="137"/>
      <c r="E57" s="66"/>
      <c r="F57" s="29"/>
      <c r="G57" s="29"/>
      <c r="H57" s="29"/>
      <c r="I57" s="29"/>
      <c r="J57" s="29"/>
      <c r="K57" s="29"/>
      <c r="L57" s="51"/>
      <c r="N57" s="8">
        <v>5</v>
      </c>
      <c r="O57" s="6"/>
      <c r="P57" s="80">
        <f t="shared" si="8"/>
        <v>0</v>
      </c>
      <c r="Q57" s="2"/>
      <c r="R57" s="8">
        <v>5</v>
      </c>
      <c r="S57" s="6"/>
      <c r="T57" s="80">
        <f t="shared" si="9"/>
        <v>0</v>
      </c>
    </row>
    <row r="58" spans="1:20">
      <c r="A58" s="21"/>
      <c r="B58" s="29" t="s">
        <v>22</v>
      </c>
      <c r="C58" s="133"/>
      <c r="D58" s="133"/>
      <c r="E58" s="66"/>
      <c r="F58" s="61"/>
      <c r="G58" s="61"/>
      <c r="H58" s="61"/>
      <c r="I58" s="138" t="s">
        <v>27</v>
      </c>
      <c r="J58" s="138"/>
      <c r="K58" s="138"/>
      <c r="L58" s="67"/>
      <c r="N58" s="8">
        <v>2</v>
      </c>
      <c r="O58" s="6"/>
      <c r="P58" s="80">
        <f t="shared" si="8"/>
        <v>0</v>
      </c>
      <c r="Q58" s="2"/>
      <c r="R58" s="8">
        <v>2</v>
      </c>
      <c r="S58" s="6"/>
      <c r="T58" s="80">
        <f t="shared" si="9"/>
        <v>0</v>
      </c>
    </row>
    <row r="59" spans="1:20">
      <c r="A59" s="21"/>
      <c r="B59" s="29" t="s">
        <v>23</v>
      </c>
      <c r="C59" s="133"/>
      <c r="D59" s="133"/>
      <c r="E59" s="66"/>
      <c r="F59" s="61"/>
      <c r="G59" s="61"/>
      <c r="H59" s="61"/>
      <c r="I59" s="112" t="s">
        <v>28</v>
      </c>
      <c r="J59" s="112"/>
      <c r="K59" s="112"/>
      <c r="L59" s="26"/>
      <c r="N59" s="8">
        <v>1</v>
      </c>
      <c r="O59" s="6"/>
      <c r="P59" s="80">
        <f t="shared" si="8"/>
        <v>0</v>
      </c>
      <c r="Q59" s="2"/>
      <c r="R59" s="8">
        <v>1</v>
      </c>
      <c r="S59" s="6"/>
      <c r="T59" s="80">
        <f t="shared" si="9"/>
        <v>0</v>
      </c>
    </row>
    <row r="60" spans="1:20">
      <c r="A60" s="21"/>
      <c r="B60" s="29" t="s">
        <v>24</v>
      </c>
      <c r="C60" s="133"/>
      <c r="D60" s="133"/>
      <c r="E60" s="66"/>
      <c r="F60" s="61"/>
      <c r="G60" s="61"/>
      <c r="H60" s="61"/>
      <c r="I60" s="68"/>
      <c r="J60" s="68"/>
      <c r="K60" s="68"/>
      <c r="L60" s="26"/>
      <c r="N60" s="87" t="s">
        <v>45</v>
      </c>
      <c r="O60" s="87"/>
      <c r="P60" s="81">
        <f>SUM(P49:P59)</f>
        <v>0</v>
      </c>
      <c r="Q60" s="10"/>
      <c r="R60" s="87" t="s">
        <v>45</v>
      </c>
      <c r="S60" s="87"/>
      <c r="T60" s="81">
        <f>SUM(T49:T59)</f>
        <v>0</v>
      </c>
    </row>
    <row r="61" spans="1:20">
      <c r="A61" s="21"/>
      <c r="B61" s="69" t="s">
        <v>25</v>
      </c>
      <c r="C61" s="133"/>
      <c r="D61" s="133"/>
      <c r="E61" s="36"/>
      <c r="F61" s="61"/>
      <c r="G61" s="61"/>
      <c r="H61" s="61"/>
      <c r="I61" s="68"/>
      <c r="J61" s="68"/>
      <c r="K61" s="68"/>
      <c r="L61" s="26"/>
      <c r="N61" s="87" t="s">
        <v>46</v>
      </c>
      <c r="O61" s="87"/>
      <c r="P61" s="11"/>
      <c r="Q61" s="2"/>
      <c r="R61" s="87" t="s">
        <v>46</v>
      </c>
      <c r="S61" s="87"/>
      <c r="T61" s="11"/>
    </row>
    <row r="62" spans="1:20" ht="12.75" thickBot="1">
      <c r="A62" s="70"/>
      <c r="B62" s="71"/>
      <c r="C62" s="71"/>
      <c r="D62" s="71"/>
      <c r="E62" s="72"/>
      <c r="F62" s="71"/>
      <c r="G62" s="71"/>
      <c r="H62" s="71"/>
      <c r="I62" s="71"/>
      <c r="J62" s="71"/>
      <c r="K62" s="71"/>
      <c r="L62" s="73"/>
      <c r="N62" s="87" t="s">
        <v>20</v>
      </c>
      <c r="O62" s="87"/>
      <c r="P62" s="82">
        <f>P60-P61</f>
        <v>0</v>
      </c>
      <c r="Q62" s="2"/>
      <c r="R62" s="87" t="s">
        <v>20</v>
      </c>
      <c r="S62" s="87"/>
      <c r="T62" s="82">
        <f>T60-T61</f>
        <v>0</v>
      </c>
    </row>
    <row r="63" spans="1:20">
      <c r="A63" s="61"/>
      <c r="B63" s="61"/>
      <c r="C63" s="61"/>
      <c r="D63" s="61"/>
      <c r="F63" s="61"/>
      <c r="G63" s="61"/>
      <c r="H63" s="61"/>
      <c r="I63" s="61"/>
      <c r="J63" s="61"/>
      <c r="K63" s="61"/>
      <c r="L63" s="61"/>
      <c r="N63" s="2"/>
      <c r="O63" s="2"/>
      <c r="P63" s="2"/>
      <c r="Q63" s="2"/>
      <c r="R63" s="2"/>
      <c r="S63" s="2"/>
      <c r="T63" s="2"/>
    </row>
    <row r="64" spans="1:20">
      <c r="B64" s="61"/>
      <c r="C64" s="61"/>
      <c r="D64" s="61"/>
      <c r="F64" s="61"/>
      <c r="G64" s="61"/>
      <c r="H64" s="61"/>
      <c r="N64" s="2"/>
      <c r="O64" s="2"/>
      <c r="P64" s="2"/>
      <c r="Q64" s="2"/>
      <c r="R64" s="2"/>
      <c r="S64" s="2"/>
      <c r="T64" s="2"/>
    </row>
    <row r="65" spans="2:20">
      <c r="B65" s="61"/>
      <c r="C65" s="61"/>
      <c r="D65" s="61"/>
      <c r="F65" s="61"/>
      <c r="G65" s="61"/>
      <c r="H65" s="61"/>
      <c r="N65" s="87" t="s">
        <v>51</v>
      </c>
      <c r="O65" s="87"/>
      <c r="P65" s="87"/>
      <c r="Q65" s="2"/>
      <c r="R65" s="87" t="s">
        <v>52</v>
      </c>
      <c r="S65" s="87"/>
      <c r="T65" s="87"/>
    </row>
    <row r="66" spans="2:20">
      <c r="B66" s="61"/>
      <c r="C66" s="61"/>
      <c r="D66" s="61"/>
      <c r="F66" s="61"/>
      <c r="G66" s="61"/>
      <c r="H66" s="61"/>
      <c r="N66" s="3" t="s">
        <v>43</v>
      </c>
      <c r="O66" s="4" t="s">
        <v>44</v>
      </c>
      <c r="P66" s="4" t="s">
        <v>6</v>
      </c>
      <c r="Q66" s="2"/>
      <c r="R66" s="3" t="s">
        <v>43</v>
      </c>
      <c r="S66" s="4" t="s">
        <v>44</v>
      </c>
      <c r="T66" s="4" t="s">
        <v>6</v>
      </c>
    </row>
    <row r="67" spans="2:20">
      <c r="N67" s="5">
        <v>2000</v>
      </c>
      <c r="O67" s="6"/>
      <c r="P67" s="80">
        <f>N67*O67</f>
        <v>0</v>
      </c>
      <c r="Q67" s="2"/>
      <c r="R67" s="5">
        <v>2000</v>
      </c>
      <c r="S67" s="6"/>
      <c r="T67" s="80">
        <f>R67*S67</f>
        <v>0</v>
      </c>
    </row>
    <row r="68" spans="2:20">
      <c r="N68" s="8">
        <v>1000</v>
      </c>
      <c r="O68" s="6"/>
      <c r="P68" s="80">
        <f t="shared" ref="P68:P77" si="10">N68*O68</f>
        <v>0</v>
      </c>
      <c r="Q68" s="2"/>
      <c r="R68" s="8">
        <v>1000</v>
      </c>
      <c r="S68" s="6"/>
      <c r="T68" s="80">
        <f t="shared" ref="T68:T77" si="11">R68*S68</f>
        <v>0</v>
      </c>
    </row>
    <row r="69" spans="2:20">
      <c r="N69" s="8">
        <v>500</v>
      </c>
      <c r="O69" s="6"/>
      <c r="P69" s="80">
        <f t="shared" si="10"/>
        <v>0</v>
      </c>
      <c r="Q69" s="2"/>
      <c r="R69" s="8">
        <v>500</v>
      </c>
      <c r="S69" s="6"/>
      <c r="T69" s="80">
        <f t="shared" si="11"/>
        <v>0</v>
      </c>
    </row>
    <row r="70" spans="2:20">
      <c r="N70" s="8">
        <v>200</v>
      </c>
      <c r="O70" s="6"/>
      <c r="P70" s="80">
        <f t="shared" si="10"/>
        <v>0</v>
      </c>
      <c r="Q70" s="2"/>
      <c r="R70" s="8">
        <v>200</v>
      </c>
      <c r="S70" s="6"/>
      <c r="T70" s="80">
        <f t="shared" si="11"/>
        <v>0</v>
      </c>
    </row>
    <row r="71" spans="2:20">
      <c r="N71" s="8">
        <v>100</v>
      </c>
      <c r="O71" s="6"/>
      <c r="P71" s="80">
        <f t="shared" si="10"/>
        <v>0</v>
      </c>
      <c r="Q71" s="2"/>
      <c r="R71" s="8">
        <v>100</v>
      </c>
      <c r="S71" s="6"/>
      <c r="T71" s="80">
        <f t="shared" si="11"/>
        <v>0</v>
      </c>
    </row>
    <row r="72" spans="2:20">
      <c r="N72" s="8">
        <v>50</v>
      </c>
      <c r="O72" s="6"/>
      <c r="P72" s="80">
        <f t="shared" si="10"/>
        <v>0</v>
      </c>
      <c r="Q72" s="2"/>
      <c r="R72" s="8">
        <v>50</v>
      </c>
      <c r="S72" s="6"/>
      <c r="T72" s="80">
        <f t="shared" si="11"/>
        <v>0</v>
      </c>
    </row>
    <row r="73" spans="2:20">
      <c r="N73" s="8">
        <v>20</v>
      </c>
      <c r="O73" s="6"/>
      <c r="P73" s="80">
        <f t="shared" si="10"/>
        <v>0</v>
      </c>
      <c r="Q73" s="2"/>
      <c r="R73" s="8">
        <v>20</v>
      </c>
      <c r="S73" s="6"/>
      <c r="T73" s="80">
        <f t="shared" si="11"/>
        <v>0</v>
      </c>
    </row>
    <row r="74" spans="2:20">
      <c r="N74" s="8">
        <v>10</v>
      </c>
      <c r="O74" s="6"/>
      <c r="P74" s="80">
        <f t="shared" si="10"/>
        <v>0</v>
      </c>
      <c r="Q74" s="2"/>
      <c r="R74" s="8">
        <v>10</v>
      </c>
      <c r="S74" s="6"/>
      <c r="T74" s="80">
        <f t="shared" si="11"/>
        <v>0</v>
      </c>
    </row>
    <row r="75" spans="2:20">
      <c r="N75" s="8">
        <v>5</v>
      </c>
      <c r="O75" s="6"/>
      <c r="P75" s="80">
        <f t="shared" si="10"/>
        <v>0</v>
      </c>
      <c r="Q75" s="2"/>
      <c r="R75" s="8">
        <v>5</v>
      </c>
      <c r="S75" s="6"/>
      <c r="T75" s="80">
        <f t="shared" si="11"/>
        <v>0</v>
      </c>
    </row>
    <row r="76" spans="2:20">
      <c r="N76" s="8">
        <v>2</v>
      </c>
      <c r="O76" s="6"/>
      <c r="P76" s="80">
        <f t="shared" si="10"/>
        <v>0</v>
      </c>
      <c r="Q76" s="2"/>
      <c r="R76" s="8">
        <v>2</v>
      </c>
      <c r="S76" s="6"/>
      <c r="T76" s="80">
        <f t="shared" si="11"/>
        <v>0</v>
      </c>
    </row>
    <row r="77" spans="2:20">
      <c r="N77" s="8">
        <v>1</v>
      </c>
      <c r="O77" s="6"/>
      <c r="P77" s="80">
        <f t="shared" si="10"/>
        <v>0</v>
      </c>
      <c r="Q77" s="2"/>
      <c r="R77" s="8">
        <v>1</v>
      </c>
      <c r="S77" s="6"/>
      <c r="T77" s="80">
        <f t="shared" si="11"/>
        <v>0</v>
      </c>
    </row>
    <row r="78" spans="2:20">
      <c r="N78" s="87" t="s">
        <v>45</v>
      </c>
      <c r="O78" s="87"/>
      <c r="P78" s="81">
        <f>SUM(P67:P77)</f>
        <v>0</v>
      </c>
      <c r="Q78" s="2"/>
      <c r="R78" s="87" t="s">
        <v>45</v>
      </c>
      <c r="S78" s="87"/>
      <c r="T78" s="81">
        <f>SUM(T67:T77)</f>
        <v>0</v>
      </c>
    </row>
    <row r="79" spans="2:20">
      <c r="N79" s="87" t="s">
        <v>46</v>
      </c>
      <c r="O79" s="87"/>
      <c r="P79" s="11"/>
      <c r="Q79" s="2"/>
      <c r="R79" s="87" t="s">
        <v>46</v>
      </c>
      <c r="S79" s="87"/>
      <c r="T79" s="11"/>
    </row>
    <row r="80" spans="2:20">
      <c r="N80" s="87" t="s">
        <v>20</v>
      </c>
      <c r="O80" s="87"/>
      <c r="P80" s="82">
        <f>P78-P79</f>
        <v>0</v>
      </c>
      <c r="Q80" s="2"/>
      <c r="R80" s="87" t="s">
        <v>20</v>
      </c>
      <c r="S80" s="87"/>
      <c r="T80" s="82">
        <f>T78-T79</f>
        <v>0</v>
      </c>
    </row>
    <row r="81" spans="14:20">
      <c r="N81" s="2"/>
      <c r="O81" s="2"/>
      <c r="P81" s="2"/>
      <c r="Q81" s="2"/>
      <c r="R81" s="2"/>
      <c r="S81" s="2"/>
      <c r="T81" s="2"/>
    </row>
    <row r="82" spans="14:20">
      <c r="N82" s="87" t="s">
        <v>53</v>
      </c>
      <c r="O82" s="87"/>
      <c r="P82" s="87"/>
      <c r="Q82" s="2"/>
      <c r="R82" s="87" t="s">
        <v>54</v>
      </c>
      <c r="S82" s="87"/>
      <c r="T82" s="87"/>
    </row>
    <row r="83" spans="14:20">
      <c r="N83" s="3" t="s">
        <v>43</v>
      </c>
      <c r="O83" s="4" t="s">
        <v>44</v>
      </c>
      <c r="P83" s="4" t="s">
        <v>6</v>
      </c>
      <c r="Q83" s="2"/>
      <c r="R83" s="3" t="s">
        <v>43</v>
      </c>
      <c r="S83" s="4" t="s">
        <v>44</v>
      </c>
      <c r="T83" s="4" t="s">
        <v>6</v>
      </c>
    </row>
    <row r="84" spans="14:20">
      <c r="N84" s="5">
        <v>2000</v>
      </c>
      <c r="O84" s="6"/>
      <c r="P84" s="80">
        <f>N84*O84</f>
        <v>0</v>
      </c>
      <c r="Q84" s="2"/>
      <c r="R84" s="5">
        <v>2000</v>
      </c>
      <c r="S84" s="6"/>
      <c r="T84" s="80">
        <f>R84*S84</f>
        <v>0</v>
      </c>
    </row>
    <row r="85" spans="14:20">
      <c r="N85" s="8">
        <v>1000</v>
      </c>
      <c r="O85" s="6"/>
      <c r="P85" s="80">
        <f t="shared" ref="P85:P94" si="12">N85*O85</f>
        <v>0</v>
      </c>
      <c r="Q85" s="2"/>
      <c r="R85" s="8">
        <v>1000</v>
      </c>
      <c r="S85" s="6"/>
      <c r="T85" s="80">
        <f t="shared" ref="T85:T94" si="13">R85*S85</f>
        <v>0</v>
      </c>
    </row>
    <row r="86" spans="14:20">
      <c r="N86" s="8">
        <v>500</v>
      </c>
      <c r="O86" s="6"/>
      <c r="P86" s="80">
        <f t="shared" si="12"/>
        <v>0</v>
      </c>
      <c r="Q86" s="2"/>
      <c r="R86" s="8">
        <v>500</v>
      </c>
      <c r="S86" s="6"/>
      <c r="T86" s="80">
        <f t="shared" si="13"/>
        <v>0</v>
      </c>
    </row>
    <row r="87" spans="14:20">
      <c r="N87" s="8">
        <v>200</v>
      </c>
      <c r="O87" s="6"/>
      <c r="P87" s="80">
        <f t="shared" si="12"/>
        <v>0</v>
      </c>
      <c r="Q87" s="2"/>
      <c r="R87" s="8">
        <v>200</v>
      </c>
      <c r="S87" s="6"/>
      <c r="T87" s="80">
        <f t="shared" si="13"/>
        <v>0</v>
      </c>
    </row>
    <row r="88" spans="14:20">
      <c r="N88" s="8">
        <v>100</v>
      </c>
      <c r="O88" s="6"/>
      <c r="P88" s="80">
        <f t="shared" si="12"/>
        <v>0</v>
      </c>
      <c r="Q88" s="2"/>
      <c r="R88" s="8">
        <v>100</v>
      </c>
      <c r="S88" s="6"/>
      <c r="T88" s="80">
        <f t="shared" si="13"/>
        <v>0</v>
      </c>
    </row>
    <row r="89" spans="14:20">
      <c r="N89" s="8">
        <v>50</v>
      </c>
      <c r="O89" s="6"/>
      <c r="P89" s="80">
        <f t="shared" si="12"/>
        <v>0</v>
      </c>
      <c r="Q89" s="2"/>
      <c r="R89" s="8">
        <v>50</v>
      </c>
      <c r="S89" s="6"/>
      <c r="T89" s="80">
        <f t="shared" si="13"/>
        <v>0</v>
      </c>
    </row>
    <row r="90" spans="14:20">
      <c r="N90" s="8">
        <v>20</v>
      </c>
      <c r="O90" s="6"/>
      <c r="P90" s="80">
        <f t="shared" si="12"/>
        <v>0</v>
      </c>
      <c r="Q90" s="2"/>
      <c r="R90" s="8">
        <v>20</v>
      </c>
      <c r="S90" s="6"/>
      <c r="T90" s="80">
        <f t="shared" si="13"/>
        <v>0</v>
      </c>
    </row>
    <row r="91" spans="14:20">
      <c r="N91" s="8">
        <v>10</v>
      </c>
      <c r="O91" s="6"/>
      <c r="P91" s="80">
        <f t="shared" si="12"/>
        <v>0</v>
      </c>
      <c r="Q91" s="2"/>
      <c r="R91" s="8">
        <v>10</v>
      </c>
      <c r="S91" s="6"/>
      <c r="T91" s="80">
        <f t="shared" si="13"/>
        <v>0</v>
      </c>
    </row>
    <row r="92" spans="14:20">
      <c r="N92" s="8">
        <v>5</v>
      </c>
      <c r="O92" s="6"/>
      <c r="P92" s="80">
        <f t="shared" si="12"/>
        <v>0</v>
      </c>
      <c r="Q92" s="2"/>
      <c r="R92" s="8">
        <v>5</v>
      </c>
      <c r="S92" s="6"/>
      <c r="T92" s="80">
        <f t="shared" si="13"/>
        <v>0</v>
      </c>
    </row>
    <row r="93" spans="14:20">
      <c r="N93" s="8">
        <v>2</v>
      </c>
      <c r="O93" s="6"/>
      <c r="P93" s="80">
        <f t="shared" si="12"/>
        <v>0</v>
      </c>
      <c r="Q93" s="2"/>
      <c r="R93" s="8">
        <v>2</v>
      </c>
      <c r="S93" s="6"/>
      <c r="T93" s="80">
        <f t="shared" si="13"/>
        <v>0</v>
      </c>
    </row>
    <row r="94" spans="14:20">
      <c r="N94" s="8">
        <v>1</v>
      </c>
      <c r="O94" s="6"/>
      <c r="P94" s="80">
        <f t="shared" si="12"/>
        <v>0</v>
      </c>
      <c r="Q94" s="2"/>
      <c r="R94" s="8">
        <v>1</v>
      </c>
      <c r="S94" s="6"/>
      <c r="T94" s="80">
        <f t="shared" si="13"/>
        <v>0</v>
      </c>
    </row>
    <row r="95" spans="14:20">
      <c r="N95" s="87" t="s">
        <v>45</v>
      </c>
      <c r="O95" s="87"/>
      <c r="P95" s="81">
        <f>SUM(P84:P94)</f>
        <v>0</v>
      </c>
      <c r="Q95" s="10"/>
      <c r="R95" s="87" t="s">
        <v>45</v>
      </c>
      <c r="S95" s="87"/>
      <c r="T95" s="81">
        <f>SUM(T84:T94)</f>
        <v>0</v>
      </c>
    </row>
    <row r="96" spans="14:20">
      <c r="N96" s="87" t="s">
        <v>46</v>
      </c>
      <c r="O96" s="87"/>
      <c r="P96" s="11"/>
      <c r="Q96" s="2"/>
      <c r="R96" s="87" t="s">
        <v>46</v>
      </c>
      <c r="S96" s="87"/>
      <c r="T96" s="11"/>
    </row>
    <row r="97" spans="14:20">
      <c r="N97" s="87" t="s">
        <v>20</v>
      </c>
      <c r="O97" s="87"/>
      <c r="P97" s="82">
        <f>P95-P96</f>
        <v>0</v>
      </c>
      <c r="Q97" s="2"/>
      <c r="R97" s="87" t="s">
        <v>20</v>
      </c>
      <c r="S97" s="87"/>
      <c r="T97" s="82">
        <f>T95-T96</f>
        <v>0</v>
      </c>
    </row>
    <row r="98" spans="14:20">
      <c r="N98" s="2"/>
      <c r="O98" s="2"/>
      <c r="P98" s="2"/>
      <c r="Q98" s="2"/>
      <c r="R98" s="2"/>
      <c r="S98" s="2"/>
      <c r="T98" s="2"/>
    </row>
    <row r="99" spans="14:20">
      <c r="N99" s="2"/>
      <c r="O99" s="2"/>
      <c r="P99" s="2"/>
      <c r="Q99" s="2"/>
      <c r="R99" s="2"/>
      <c r="S99" s="2"/>
      <c r="T99" s="2"/>
    </row>
    <row r="100" spans="14:20">
      <c r="N100" s="87" t="s">
        <v>55</v>
      </c>
      <c r="O100" s="87"/>
      <c r="P100" s="87"/>
      <c r="Q100" s="2"/>
      <c r="R100" s="87" t="s">
        <v>56</v>
      </c>
      <c r="S100" s="87"/>
      <c r="T100" s="87"/>
    </row>
    <row r="101" spans="14:20">
      <c r="N101" s="3" t="s">
        <v>43</v>
      </c>
      <c r="O101" s="4" t="s">
        <v>44</v>
      </c>
      <c r="P101" s="4" t="s">
        <v>6</v>
      </c>
      <c r="Q101" s="2"/>
      <c r="R101" s="3" t="s">
        <v>43</v>
      </c>
      <c r="S101" s="4" t="s">
        <v>44</v>
      </c>
      <c r="T101" s="4" t="s">
        <v>6</v>
      </c>
    </row>
    <row r="102" spans="14:20">
      <c r="N102" s="5">
        <v>2000</v>
      </c>
      <c r="O102" s="6"/>
      <c r="P102" s="80">
        <f>N102*O102</f>
        <v>0</v>
      </c>
      <c r="Q102" s="2"/>
      <c r="R102" s="5">
        <v>2000</v>
      </c>
      <c r="S102" s="6"/>
      <c r="T102" s="80">
        <f>R102*S102</f>
        <v>0</v>
      </c>
    </row>
    <row r="103" spans="14:20">
      <c r="N103" s="8">
        <v>1000</v>
      </c>
      <c r="O103" s="6"/>
      <c r="P103" s="80">
        <f t="shared" ref="P103:P112" si="14">N103*O103</f>
        <v>0</v>
      </c>
      <c r="Q103" s="2"/>
      <c r="R103" s="8">
        <v>1000</v>
      </c>
      <c r="S103" s="6"/>
      <c r="T103" s="80">
        <f t="shared" ref="T103:T112" si="15">R103*S103</f>
        <v>0</v>
      </c>
    </row>
    <row r="104" spans="14:20">
      <c r="N104" s="8">
        <v>500</v>
      </c>
      <c r="O104" s="6"/>
      <c r="P104" s="80">
        <f t="shared" si="14"/>
        <v>0</v>
      </c>
      <c r="Q104" s="2"/>
      <c r="R104" s="8">
        <v>500</v>
      </c>
      <c r="S104" s="6"/>
      <c r="T104" s="80">
        <f t="shared" si="15"/>
        <v>0</v>
      </c>
    </row>
    <row r="105" spans="14:20">
      <c r="N105" s="8">
        <v>200</v>
      </c>
      <c r="O105" s="6"/>
      <c r="P105" s="80">
        <f t="shared" si="14"/>
        <v>0</v>
      </c>
      <c r="Q105" s="2"/>
      <c r="R105" s="8">
        <v>200</v>
      </c>
      <c r="S105" s="6"/>
      <c r="T105" s="80">
        <f t="shared" si="15"/>
        <v>0</v>
      </c>
    </row>
    <row r="106" spans="14:20">
      <c r="N106" s="8">
        <v>100</v>
      </c>
      <c r="O106" s="6"/>
      <c r="P106" s="80">
        <f t="shared" si="14"/>
        <v>0</v>
      </c>
      <c r="Q106" s="2"/>
      <c r="R106" s="8">
        <v>100</v>
      </c>
      <c r="S106" s="6"/>
      <c r="T106" s="80">
        <f t="shared" si="15"/>
        <v>0</v>
      </c>
    </row>
    <row r="107" spans="14:20">
      <c r="N107" s="8">
        <v>50</v>
      </c>
      <c r="O107" s="6"/>
      <c r="P107" s="80">
        <f t="shared" si="14"/>
        <v>0</v>
      </c>
      <c r="Q107" s="2"/>
      <c r="R107" s="8">
        <v>50</v>
      </c>
      <c r="S107" s="6"/>
      <c r="T107" s="80">
        <f t="shared" si="15"/>
        <v>0</v>
      </c>
    </row>
    <row r="108" spans="14:20">
      <c r="N108" s="8">
        <v>20</v>
      </c>
      <c r="O108" s="6"/>
      <c r="P108" s="80">
        <f t="shared" si="14"/>
        <v>0</v>
      </c>
      <c r="Q108" s="2"/>
      <c r="R108" s="8">
        <v>20</v>
      </c>
      <c r="S108" s="6"/>
      <c r="T108" s="80">
        <f t="shared" si="15"/>
        <v>0</v>
      </c>
    </row>
    <row r="109" spans="14:20">
      <c r="N109" s="8">
        <v>10</v>
      </c>
      <c r="O109" s="6"/>
      <c r="P109" s="80">
        <f t="shared" si="14"/>
        <v>0</v>
      </c>
      <c r="Q109" s="2"/>
      <c r="R109" s="8">
        <v>10</v>
      </c>
      <c r="S109" s="6"/>
      <c r="T109" s="80">
        <f t="shared" si="15"/>
        <v>0</v>
      </c>
    </row>
    <row r="110" spans="14:20">
      <c r="N110" s="8">
        <v>5</v>
      </c>
      <c r="O110" s="6"/>
      <c r="P110" s="80">
        <f t="shared" si="14"/>
        <v>0</v>
      </c>
      <c r="Q110" s="2"/>
      <c r="R110" s="8">
        <v>5</v>
      </c>
      <c r="S110" s="6"/>
      <c r="T110" s="80">
        <f t="shared" si="15"/>
        <v>0</v>
      </c>
    </row>
    <row r="111" spans="14:20">
      <c r="N111" s="8">
        <v>2</v>
      </c>
      <c r="O111" s="6"/>
      <c r="P111" s="80">
        <f t="shared" si="14"/>
        <v>0</v>
      </c>
      <c r="Q111" s="2"/>
      <c r="R111" s="8">
        <v>2</v>
      </c>
      <c r="S111" s="6"/>
      <c r="T111" s="80">
        <f t="shared" si="15"/>
        <v>0</v>
      </c>
    </row>
    <row r="112" spans="14:20">
      <c r="N112" s="8">
        <v>1</v>
      </c>
      <c r="O112" s="6"/>
      <c r="P112" s="80">
        <f t="shared" si="14"/>
        <v>0</v>
      </c>
      <c r="Q112" s="2"/>
      <c r="R112" s="8">
        <v>1</v>
      </c>
      <c r="S112" s="6"/>
      <c r="T112" s="80">
        <f t="shared" si="15"/>
        <v>0</v>
      </c>
    </row>
    <row r="113" spans="14:20">
      <c r="N113" s="87" t="s">
        <v>45</v>
      </c>
      <c r="O113" s="87"/>
      <c r="P113" s="81">
        <f>SUM(P102:P112)</f>
        <v>0</v>
      </c>
      <c r="Q113" s="2"/>
      <c r="R113" s="87" t="s">
        <v>45</v>
      </c>
      <c r="S113" s="87"/>
      <c r="T113" s="81">
        <f>SUM(T102:T112)</f>
        <v>0</v>
      </c>
    </row>
    <row r="114" spans="14:20">
      <c r="N114" s="87" t="s">
        <v>46</v>
      </c>
      <c r="O114" s="87"/>
      <c r="P114" s="11"/>
      <c r="Q114" s="2"/>
      <c r="R114" s="87" t="s">
        <v>46</v>
      </c>
      <c r="S114" s="87"/>
      <c r="T114" s="11"/>
    </row>
    <row r="115" spans="14:20">
      <c r="N115" s="87" t="s">
        <v>20</v>
      </c>
      <c r="O115" s="87"/>
      <c r="P115" s="82">
        <f>P113-P114</f>
        <v>0</v>
      </c>
      <c r="Q115" s="2"/>
      <c r="R115" s="87" t="s">
        <v>20</v>
      </c>
      <c r="S115" s="87"/>
      <c r="T115" s="82">
        <f>T113-T114</f>
        <v>0</v>
      </c>
    </row>
  </sheetData>
  <sheetProtection password="CAEB" sheet="1" objects="1" scenarios="1"/>
  <mergeCells count="88">
    <mergeCell ref="N115:O115"/>
    <mergeCell ref="R115:S115"/>
    <mergeCell ref="N100:P100"/>
    <mergeCell ref="R100:T100"/>
    <mergeCell ref="N113:O113"/>
    <mergeCell ref="R113:S113"/>
    <mergeCell ref="N114:O114"/>
    <mergeCell ref="R114:S114"/>
    <mergeCell ref="N95:O95"/>
    <mergeCell ref="R95:S95"/>
    <mergeCell ref="N96:O96"/>
    <mergeCell ref="R96:S96"/>
    <mergeCell ref="N97:O97"/>
    <mergeCell ref="R97:S97"/>
    <mergeCell ref="N79:O79"/>
    <mergeCell ref="R79:S79"/>
    <mergeCell ref="N80:O80"/>
    <mergeCell ref="R80:S80"/>
    <mergeCell ref="N82:P82"/>
    <mergeCell ref="R82:T82"/>
    <mergeCell ref="N62:O62"/>
    <mergeCell ref="R62:S62"/>
    <mergeCell ref="N65:P65"/>
    <mergeCell ref="R65:T65"/>
    <mergeCell ref="N78:O78"/>
    <mergeCell ref="R78:S78"/>
    <mergeCell ref="C61:D61"/>
    <mergeCell ref="N61:O61"/>
    <mergeCell ref="R61:S61"/>
    <mergeCell ref="B54:C54"/>
    <mergeCell ref="D54:K55"/>
    <mergeCell ref="I56:J56"/>
    <mergeCell ref="B57:D57"/>
    <mergeCell ref="C58:D58"/>
    <mergeCell ref="I58:K58"/>
    <mergeCell ref="C59:D59"/>
    <mergeCell ref="I59:K59"/>
    <mergeCell ref="C60:D60"/>
    <mergeCell ref="N60:O60"/>
    <mergeCell ref="R60:S60"/>
    <mergeCell ref="I53:K53"/>
    <mergeCell ref="B48:K48"/>
    <mergeCell ref="B49:K49"/>
    <mergeCell ref="B50:C50"/>
    <mergeCell ref="D50:F50"/>
    <mergeCell ref="G50:H50"/>
    <mergeCell ref="I50:K50"/>
    <mergeCell ref="B51:K51"/>
    <mergeCell ref="B52:C52"/>
    <mergeCell ref="D52:F52"/>
    <mergeCell ref="G52:H52"/>
    <mergeCell ref="I52:K52"/>
    <mergeCell ref="B45:F45"/>
    <mergeCell ref="G45:H45"/>
    <mergeCell ref="N45:O45"/>
    <mergeCell ref="R45:S45"/>
    <mergeCell ref="B46:C47"/>
    <mergeCell ref="D46:K47"/>
    <mergeCell ref="N47:P47"/>
    <mergeCell ref="R47:T47"/>
    <mergeCell ref="B43:C43"/>
    <mergeCell ref="F43:G43"/>
    <mergeCell ref="N43:O43"/>
    <mergeCell ref="R43:S43"/>
    <mergeCell ref="N44:O44"/>
    <mergeCell ref="R44:S44"/>
    <mergeCell ref="N27:O27"/>
    <mergeCell ref="R27:S27"/>
    <mergeCell ref="N30:P30"/>
    <mergeCell ref="R30:T30"/>
    <mergeCell ref="B34:C34"/>
    <mergeCell ref="F34:G34"/>
    <mergeCell ref="B25:C25"/>
    <mergeCell ref="F25:G25"/>
    <mergeCell ref="N25:O25"/>
    <mergeCell ref="R25:S25"/>
    <mergeCell ref="N26:O26"/>
    <mergeCell ref="R26:S26"/>
    <mergeCell ref="B2:C5"/>
    <mergeCell ref="D2:I5"/>
    <mergeCell ref="O5:S7"/>
    <mergeCell ref="B6:K10"/>
    <mergeCell ref="B11:K11"/>
    <mergeCell ref="B12:D12"/>
    <mergeCell ref="F12:H12"/>
    <mergeCell ref="J12:K12"/>
    <mergeCell ref="N12:P12"/>
    <mergeCell ref="R12:T12"/>
  </mergeCells>
  <pageMargins left="0.25" right="0.25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T115"/>
  <sheetViews>
    <sheetView showGridLines="0" tabSelected="1" topLeftCell="A10" zoomScale="110" zoomScaleNormal="110" workbookViewId="0">
      <selection activeCell="P24" sqref="P24"/>
    </sheetView>
  </sheetViews>
  <sheetFormatPr baseColWidth="10" defaultRowHeight="12"/>
  <cols>
    <col min="1" max="1" width="4" style="147" customWidth="1"/>
    <col min="2" max="2" width="11.140625" style="147" customWidth="1"/>
    <col min="3" max="3" width="10.140625" style="147" customWidth="1"/>
    <col min="4" max="4" width="10.5703125" style="147" customWidth="1"/>
    <col min="5" max="5" width="2.42578125" style="144" customWidth="1"/>
    <col min="6" max="6" width="12.140625" style="147" customWidth="1"/>
    <col min="7" max="8" width="10.28515625" style="147" customWidth="1"/>
    <col min="9" max="9" width="1.28515625" style="147" customWidth="1"/>
    <col min="10" max="10" width="11.42578125" style="147"/>
    <col min="11" max="11" width="10" style="147" customWidth="1"/>
    <col min="12" max="12" width="1.28515625" style="147" customWidth="1"/>
    <col min="13" max="13" width="3.28515625" style="147" customWidth="1"/>
    <col min="14" max="16" width="11.42578125" style="147"/>
    <col min="17" max="17" width="2.5703125" style="147" customWidth="1"/>
    <col min="18" max="16384" width="11.42578125" style="147"/>
  </cols>
  <sheetData>
    <row r="1" spans="1:20" ht="14.25">
      <c r="A1" s="144"/>
      <c r="B1" s="144"/>
      <c r="C1" s="144"/>
      <c r="D1" s="144"/>
      <c r="F1" s="144"/>
      <c r="G1" s="144"/>
      <c r="H1" s="144"/>
      <c r="I1" s="144"/>
      <c r="J1" s="144"/>
      <c r="K1" s="144"/>
      <c r="L1" s="145"/>
      <c r="M1" s="145"/>
      <c r="N1" s="146"/>
      <c r="O1" s="146"/>
      <c r="P1" s="146"/>
      <c r="Q1" s="146"/>
      <c r="R1" s="146"/>
      <c r="S1" s="146"/>
      <c r="T1" s="146"/>
    </row>
    <row r="2" spans="1:20" ht="12.75" customHeight="1">
      <c r="A2" s="144"/>
      <c r="B2" s="148"/>
      <c r="C2" s="148"/>
      <c r="D2" s="149"/>
      <c r="E2" s="149"/>
      <c r="F2" s="149"/>
      <c r="G2" s="149"/>
      <c r="H2" s="149"/>
      <c r="I2" s="149"/>
      <c r="J2" s="150"/>
      <c r="K2" s="151"/>
      <c r="L2" s="152"/>
      <c r="M2" s="145"/>
      <c r="N2" s="146"/>
      <c r="O2" s="146"/>
      <c r="P2" s="146"/>
      <c r="Q2" s="146"/>
      <c r="R2" s="146"/>
      <c r="S2" s="146"/>
      <c r="T2" s="146"/>
    </row>
    <row r="3" spans="1:20" ht="12.75" customHeight="1">
      <c r="A3" s="144"/>
      <c r="B3" s="148"/>
      <c r="C3" s="148"/>
      <c r="D3" s="149"/>
      <c r="E3" s="149"/>
      <c r="F3" s="149"/>
      <c r="G3" s="149"/>
      <c r="H3" s="149"/>
      <c r="I3" s="149"/>
      <c r="J3" s="150"/>
      <c r="K3" s="150"/>
      <c r="L3" s="153"/>
      <c r="M3" s="145"/>
      <c r="N3" s="146"/>
      <c r="O3" s="146"/>
      <c r="P3" s="146"/>
      <c r="Q3" s="146"/>
      <c r="R3" s="146"/>
      <c r="S3" s="146"/>
      <c r="T3" s="146"/>
    </row>
    <row r="4" spans="1:20" ht="12" customHeight="1">
      <c r="A4" s="144"/>
      <c r="B4" s="148"/>
      <c r="C4" s="148"/>
      <c r="D4" s="149"/>
      <c r="E4" s="149"/>
      <c r="F4" s="149"/>
      <c r="G4" s="149"/>
      <c r="H4" s="149"/>
      <c r="I4" s="149"/>
      <c r="J4" s="150"/>
      <c r="K4" s="150"/>
      <c r="L4" s="153"/>
      <c r="M4" s="145"/>
      <c r="N4" s="146"/>
      <c r="O4" s="146"/>
      <c r="P4" s="146"/>
      <c r="Q4" s="146"/>
      <c r="R4" s="146"/>
      <c r="S4" s="146"/>
      <c r="T4" s="146"/>
    </row>
    <row r="5" spans="1:20" ht="14.25" customHeight="1">
      <c r="A5" s="144"/>
      <c r="B5" s="148"/>
      <c r="C5" s="148"/>
      <c r="D5" s="149"/>
      <c r="E5" s="149"/>
      <c r="F5" s="149"/>
      <c r="G5" s="149"/>
      <c r="H5" s="149"/>
      <c r="I5" s="149"/>
      <c r="J5" s="150"/>
      <c r="K5" s="150"/>
      <c r="L5" s="153"/>
      <c r="M5" s="145"/>
      <c r="N5" s="146"/>
      <c r="O5" s="146"/>
      <c r="P5" s="146"/>
      <c r="Q5" s="146"/>
      <c r="R5" s="146"/>
      <c r="S5" s="146"/>
      <c r="T5" s="146"/>
    </row>
    <row r="6" spans="1:20" ht="15" customHeight="1">
      <c r="A6" s="14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5"/>
      <c r="M6" s="145"/>
      <c r="N6" s="146"/>
      <c r="O6" s="146"/>
      <c r="P6" s="146"/>
      <c r="Q6" s="146"/>
      <c r="R6" s="146"/>
      <c r="S6" s="146"/>
      <c r="T6" s="146"/>
    </row>
    <row r="7" spans="1:20" ht="14.25">
      <c r="A7" s="144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5"/>
      <c r="M7" s="145"/>
      <c r="N7" s="146"/>
      <c r="O7" s="146"/>
      <c r="P7" s="146"/>
      <c r="Q7" s="146"/>
      <c r="R7" s="146"/>
      <c r="S7" s="146"/>
      <c r="T7" s="146"/>
    </row>
    <row r="8" spans="1:20" ht="10.5" customHeight="1">
      <c r="A8" s="14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5"/>
      <c r="M8" s="145"/>
      <c r="N8" s="146"/>
      <c r="O8" s="146"/>
      <c r="P8" s="146"/>
      <c r="Q8" s="146"/>
      <c r="R8" s="146"/>
      <c r="S8" s="146"/>
      <c r="T8" s="146"/>
    </row>
    <row r="9" spans="1:20" ht="12" hidden="1" customHeight="1">
      <c r="A9" s="14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5"/>
      <c r="M9" s="145"/>
      <c r="N9" s="146"/>
      <c r="O9" s="146"/>
      <c r="P9" s="146"/>
      <c r="Q9" s="146"/>
      <c r="R9" s="146"/>
      <c r="S9" s="146"/>
      <c r="T9" s="146"/>
    </row>
    <row r="10" spans="1:20" ht="3.75" customHeight="1">
      <c r="A10" s="14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5"/>
      <c r="M10" s="145"/>
      <c r="N10" s="146"/>
      <c r="O10" s="146"/>
      <c r="P10" s="146"/>
      <c r="Q10" s="146"/>
      <c r="R10" s="146"/>
      <c r="S10" s="146"/>
      <c r="T10" s="146"/>
    </row>
    <row r="11" spans="1:20" ht="14.25">
      <c r="A11" s="144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45"/>
      <c r="N11" s="146"/>
      <c r="O11" s="146"/>
      <c r="P11" s="146"/>
      <c r="Q11" s="146"/>
      <c r="R11" s="146"/>
      <c r="S11" s="146"/>
      <c r="T11" s="146"/>
    </row>
    <row r="12" spans="1:20" ht="14.25">
      <c r="A12" s="157"/>
      <c r="B12" s="201" t="s">
        <v>59</v>
      </c>
      <c r="C12" s="202"/>
      <c r="D12" s="203"/>
      <c r="E12" s="158"/>
      <c r="F12" s="201" t="s">
        <v>58</v>
      </c>
      <c r="G12" s="202"/>
      <c r="H12" s="203"/>
      <c r="I12" s="159"/>
      <c r="J12" s="160"/>
      <c r="K12" s="160"/>
      <c r="L12" s="161"/>
      <c r="M12" s="145"/>
      <c r="N12" s="146"/>
      <c r="O12" s="146"/>
      <c r="P12" s="146"/>
      <c r="Q12" s="146"/>
      <c r="R12" s="146"/>
      <c r="S12" s="146"/>
      <c r="T12" s="146"/>
    </row>
    <row r="13" spans="1:20" ht="16.5" customHeight="1">
      <c r="A13" s="157"/>
      <c r="B13" s="204" t="s">
        <v>62</v>
      </c>
      <c r="C13" s="205" t="s">
        <v>63</v>
      </c>
      <c r="D13" s="205" t="s">
        <v>6</v>
      </c>
      <c r="E13" s="159"/>
      <c r="F13" s="204" t="s">
        <v>62</v>
      </c>
      <c r="G13" s="205" t="s">
        <v>63</v>
      </c>
      <c r="H13" s="205" t="s">
        <v>6</v>
      </c>
      <c r="I13" s="159"/>
      <c r="J13" s="162"/>
      <c r="K13" s="163"/>
      <c r="L13" s="164"/>
      <c r="M13" s="145"/>
      <c r="N13" s="146"/>
      <c r="O13" s="146"/>
      <c r="P13" s="146"/>
      <c r="Q13" s="146"/>
      <c r="R13" s="146"/>
      <c r="S13" s="146"/>
      <c r="T13" s="146"/>
    </row>
    <row r="14" spans="1:20" ht="14.25">
      <c r="A14" s="157"/>
      <c r="B14" s="165"/>
      <c r="C14" s="166">
        <f>O14+O32+O49+O67+O84+O102</f>
        <v>0</v>
      </c>
      <c r="D14" s="165">
        <f>C14*B14</f>
        <v>0</v>
      </c>
      <c r="E14" s="167"/>
      <c r="F14" s="165"/>
      <c r="G14" s="166">
        <f>S14+S32+S49+S67+S84+S102</f>
        <v>0</v>
      </c>
      <c r="H14" s="165">
        <f>F14*G14</f>
        <v>0</v>
      </c>
      <c r="I14" s="159"/>
      <c r="J14" s="168"/>
      <c r="K14" s="169"/>
      <c r="L14" s="170"/>
      <c r="M14" s="145"/>
      <c r="N14" s="146"/>
      <c r="O14" s="146"/>
      <c r="P14" s="146"/>
      <c r="Q14" s="146"/>
      <c r="R14" s="146"/>
      <c r="S14" s="146"/>
      <c r="T14" s="146"/>
    </row>
    <row r="15" spans="1:20" ht="14.25">
      <c r="A15" s="157"/>
      <c r="B15" s="171"/>
      <c r="C15" s="166">
        <f>O15+O33+O50+O68+O85+O103</f>
        <v>0</v>
      </c>
      <c r="D15" s="172">
        <f>C15*B15</f>
        <v>0</v>
      </c>
      <c r="E15" s="159"/>
      <c r="F15" s="171"/>
      <c r="G15" s="166">
        <f t="shared" ref="G15:G24" si="0">S15+S33+S50+S68+S85+S103</f>
        <v>0</v>
      </c>
      <c r="H15" s="172">
        <f>G15*F15</f>
        <v>0</v>
      </c>
      <c r="I15" s="159"/>
      <c r="J15" s="168"/>
      <c r="K15" s="168"/>
      <c r="L15" s="173"/>
      <c r="M15" s="145"/>
      <c r="N15" s="146"/>
      <c r="O15" s="146"/>
      <c r="P15" s="146"/>
      <c r="Q15" s="146"/>
      <c r="R15" s="146"/>
      <c r="S15" s="146"/>
      <c r="T15" s="146"/>
    </row>
    <row r="16" spans="1:20" ht="14.25">
      <c r="A16" s="157"/>
      <c r="B16" s="171"/>
      <c r="C16" s="166">
        <f t="shared" ref="C16:C24" si="1">O16+O34+O51+O69+O86+O104</f>
        <v>0</v>
      </c>
      <c r="D16" s="172">
        <f t="shared" ref="D16:D24" si="2">C16*B16</f>
        <v>0</v>
      </c>
      <c r="E16" s="159"/>
      <c r="F16" s="171"/>
      <c r="G16" s="166">
        <f t="shared" si="0"/>
        <v>0</v>
      </c>
      <c r="H16" s="172">
        <f t="shared" ref="H16:H24" si="3">G16*F16</f>
        <v>0</v>
      </c>
      <c r="I16" s="159"/>
      <c r="J16" s="168"/>
      <c r="K16" s="168"/>
      <c r="L16" s="173"/>
      <c r="M16" s="145"/>
      <c r="N16" s="146"/>
      <c r="O16" s="146"/>
      <c r="P16" s="146"/>
      <c r="Q16" s="146"/>
      <c r="R16" s="146"/>
      <c r="S16" s="146"/>
      <c r="T16" s="146"/>
    </row>
    <row r="17" spans="1:20" ht="14.25">
      <c r="A17" s="157"/>
      <c r="B17" s="171"/>
      <c r="C17" s="166">
        <f t="shared" si="1"/>
        <v>0</v>
      </c>
      <c r="D17" s="172">
        <f t="shared" si="2"/>
        <v>0</v>
      </c>
      <c r="E17" s="159"/>
      <c r="F17" s="171"/>
      <c r="G17" s="166">
        <f t="shared" si="0"/>
        <v>0</v>
      </c>
      <c r="H17" s="172">
        <f t="shared" si="3"/>
        <v>0</v>
      </c>
      <c r="I17" s="159"/>
      <c r="J17" s="168"/>
      <c r="K17" s="168"/>
      <c r="L17" s="173"/>
      <c r="M17" s="145"/>
      <c r="N17" s="146"/>
      <c r="O17" s="146"/>
      <c r="P17" s="146"/>
      <c r="Q17" s="146"/>
      <c r="R17" s="146"/>
      <c r="S17" s="146"/>
      <c r="T17" s="146"/>
    </row>
    <row r="18" spans="1:20" ht="14.25">
      <c r="A18" s="157"/>
      <c r="B18" s="171"/>
      <c r="C18" s="166">
        <f t="shared" si="1"/>
        <v>0</v>
      </c>
      <c r="D18" s="172">
        <f t="shared" si="2"/>
        <v>0</v>
      </c>
      <c r="E18" s="159"/>
      <c r="F18" s="171"/>
      <c r="G18" s="166">
        <f t="shared" si="0"/>
        <v>0</v>
      </c>
      <c r="H18" s="172">
        <f t="shared" si="3"/>
        <v>0</v>
      </c>
      <c r="I18" s="159"/>
      <c r="J18" s="168"/>
      <c r="K18" s="168"/>
      <c r="L18" s="173"/>
      <c r="M18" s="145"/>
      <c r="N18" s="146"/>
      <c r="O18" s="146"/>
      <c r="P18" s="146"/>
      <c r="Q18" s="146"/>
      <c r="R18" s="146"/>
      <c r="S18" s="146"/>
      <c r="T18" s="146"/>
    </row>
    <row r="19" spans="1:20" ht="14.25">
      <c r="A19" s="157"/>
      <c r="B19" s="171"/>
      <c r="C19" s="166">
        <f t="shared" si="1"/>
        <v>0</v>
      </c>
      <c r="D19" s="172">
        <f t="shared" si="2"/>
        <v>0</v>
      </c>
      <c r="E19" s="159"/>
      <c r="F19" s="171"/>
      <c r="G19" s="166">
        <f t="shared" si="0"/>
        <v>0</v>
      </c>
      <c r="H19" s="172">
        <f t="shared" si="3"/>
        <v>0</v>
      </c>
      <c r="I19" s="159"/>
      <c r="J19" s="168"/>
      <c r="K19" s="168"/>
      <c r="L19" s="173"/>
      <c r="M19" s="145"/>
      <c r="N19" s="146"/>
      <c r="O19" s="146"/>
      <c r="P19" s="146"/>
      <c r="Q19" s="146"/>
      <c r="R19" s="146"/>
      <c r="S19" s="146"/>
      <c r="T19" s="146"/>
    </row>
    <row r="20" spans="1:20" ht="14.25">
      <c r="A20" s="157"/>
      <c r="B20" s="171"/>
      <c r="C20" s="166">
        <f t="shared" si="1"/>
        <v>0</v>
      </c>
      <c r="D20" s="172">
        <f t="shared" si="2"/>
        <v>0</v>
      </c>
      <c r="E20" s="159"/>
      <c r="F20" s="171"/>
      <c r="G20" s="166">
        <f t="shared" si="0"/>
        <v>0</v>
      </c>
      <c r="H20" s="172">
        <f t="shared" si="3"/>
        <v>0</v>
      </c>
      <c r="I20" s="159"/>
      <c r="J20" s="168"/>
      <c r="K20" s="168"/>
      <c r="L20" s="173"/>
      <c r="M20" s="145"/>
      <c r="N20" s="146"/>
      <c r="O20" s="146"/>
      <c r="P20" s="146"/>
      <c r="Q20" s="146"/>
      <c r="R20" s="146"/>
      <c r="S20" s="146"/>
      <c r="T20" s="146"/>
    </row>
    <row r="21" spans="1:20" ht="14.25">
      <c r="A21" s="157"/>
      <c r="B21" s="171"/>
      <c r="C21" s="166">
        <f t="shared" si="1"/>
        <v>0</v>
      </c>
      <c r="D21" s="172">
        <f t="shared" si="2"/>
        <v>0</v>
      </c>
      <c r="E21" s="159"/>
      <c r="F21" s="171"/>
      <c r="G21" s="166">
        <f t="shared" si="0"/>
        <v>0</v>
      </c>
      <c r="H21" s="172">
        <f t="shared" si="3"/>
        <v>0</v>
      </c>
      <c r="I21" s="159"/>
      <c r="J21" s="168"/>
      <c r="K21" s="168"/>
      <c r="L21" s="173"/>
      <c r="M21" s="145"/>
      <c r="N21" s="146"/>
      <c r="O21" s="146"/>
      <c r="P21" s="146"/>
      <c r="Q21" s="146"/>
      <c r="R21" s="146"/>
      <c r="S21" s="146"/>
      <c r="T21" s="146"/>
    </row>
    <row r="22" spans="1:20" ht="14.25">
      <c r="A22" s="157"/>
      <c r="B22" s="171"/>
      <c r="C22" s="166">
        <f t="shared" si="1"/>
        <v>0</v>
      </c>
      <c r="D22" s="172">
        <f t="shared" si="2"/>
        <v>0</v>
      </c>
      <c r="E22" s="159"/>
      <c r="F22" s="171"/>
      <c r="G22" s="166">
        <f t="shared" si="0"/>
        <v>0</v>
      </c>
      <c r="H22" s="172">
        <f t="shared" si="3"/>
        <v>0</v>
      </c>
      <c r="I22" s="159"/>
      <c r="J22" s="168"/>
      <c r="K22" s="168"/>
      <c r="L22" s="173"/>
      <c r="M22" s="145"/>
      <c r="N22" s="146"/>
      <c r="O22" s="146"/>
      <c r="P22" s="146"/>
      <c r="Q22" s="146"/>
      <c r="R22" s="146"/>
      <c r="S22" s="146"/>
      <c r="T22" s="146"/>
    </row>
    <row r="23" spans="1:20" ht="14.25">
      <c r="A23" s="157"/>
      <c r="B23" s="171"/>
      <c r="C23" s="166">
        <f t="shared" si="1"/>
        <v>0</v>
      </c>
      <c r="D23" s="172">
        <f t="shared" si="2"/>
        <v>0</v>
      </c>
      <c r="E23" s="159"/>
      <c r="F23" s="171"/>
      <c r="G23" s="166">
        <f t="shared" si="0"/>
        <v>0</v>
      </c>
      <c r="H23" s="172">
        <f t="shared" si="3"/>
        <v>0</v>
      </c>
      <c r="I23" s="159"/>
      <c r="J23" s="168"/>
      <c r="K23" s="168"/>
      <c r="L23" s="173"/>
      <c r="M23" s="145"/>
      <c r="N23" s="146"/>
      <c r="O23" s="146"/>
      <c r="P23" s="146"/>
      <c r="Q23" s="146"/>
      <c r="R23" s="146"/>
      <c r="S23" s="146"/>
      <c r="T23" s="146"/>
    </row>
    <row r="24" spans="1:20" ht="14.25">
      <c r="A24" s="157"/>
      <c r="B24" s="171"/>
      <c r="C24" s="166">
        <f t="shared" si="1"/>
        <v>0</v>
      </c>
      <c r="D24" s="172">
        <f t="shared" si="2"/>
        <v>0</v>
      </c>
      <c r="E24" s="159"/>
      <c r="F24" s="171"/>
      <c r="G24" s="166">
        <f t="shared" si="0"/>
        <v>0</v>
      </c>
      <c r="H24" s="172">
        <f t="shared" si="3"/>
        <v>0</v>
      </c>
      <c r="I24" s="159"/>
      <c r="J24" s="168"/>
      <c r="K24" s="168"/>
      <c r="L24" s="173"/>
      <c r="M24" s="145"/>
      <c r="N24" s="146"/>
      <c r="O24" s="146"/>
      <c r="P24" s="146"/>
      <c r="Q24" s="146"/>
      <c r="R24" s="146"/>
      <c r="S24" s="146"/>
      <c r="T24" s="146"/>
    </row>
    <row r="25" spans="1:20" ht="14.25">
      <c r="A25" s="157"/>
      <c r="B25" s="210" t="s">
        <v>57</v>
      </c>
      <c r="C25" s="211"/>
      <c r="D25" s="174">
        <f>SUM(D14:D24)</f>
        <v>0</v>
      </c>
      <c r="E25" s="159"/>
      <c r="F25" s="210" t="s">
        <v>57</v>
      </c>
      <c r="G25" s="211"/>
      <c r="H25" s="174">
        <f>SUM(H14:H24)</f>
        <v>0</v>
      </c>
      <c r="I25" s="159"/>
      <c r="J25" s="175"/>
      <c r="K25" s="176"/>
      <c r="L25" s="177"/>
      <c r="M25" s="145"/>
      <c r="N25" s="216" t="s">
        <v>64</v>
      </c>
      <c r="O25" s="216"/>
      <c r="P25" s="146"/>
      <c r="Q25" s="146"/>
      <c r="R25" s="146"/>
      <c r="S25" s="146"/>
      <c r="T25" s="146"/>
    </row>
    <row r="26" spans="1:20" s="144" customFormat="1" ht="10.5" customHeight="1">
      <c r="A26" s="178"/>
      <c r="B26" s="167"/>
      <c r="C26" s="160"/>
      <c r="D26" s="160"/>
      <c r="E26" s="160"/>
      <c r="F26" s="168"/>
      <c r="G26" s="167"/>
      <c r="H26" s="167"/>
      <c r="I26" s="167"/>
      <c r="J26" s="167"/>
      <c r="K26" s="167"/>
      <c r="L26" s="179"/>
      <c r="M26" s="145"/>
      <c r="N26" s="216"/>
      <c r="O26" s="216"/>
      <c r="P26" s="146"/>
      <c r="Q26" s="146"/>
      <c r="R26" s="146"/>
      <c r="S26" s="146"/>
      <c r="T26" s="146"/>
    </row>
    <row r="27" spans="1:20" ht="14.25">
      <c r="A27" s="157"/>
      <c r="B27" s="206" t="s">
        <v>60</v>
      </c>
      <c r="C27" s="206" t="s">
        <v>61</v>
      </c>
      <c r="D27" s="207" t="s">
        <v>6</v>
      </c>
      <c r="E27" s="180"/>
      <c r="F27" s="206" t="s">
        <v>60</v>
      </c>
      <c r="G27" s="206" t="s">
        <v>61</v>
      </c>
      <c r="H27" s="207" t="s">
        <v>6</v>
      </c>
      <c r="I27" s="159"/>
      <c r="J27" s="159"/>
      <c r="K27" s="159"/>
      <c r="L27" s="179"/>
      <c r="M27" s="145"/>
      <c r="N27" s="216"/>
      <c r="O27" s="216"/>
      <c r="P27" s="146"/>
      <c r="Q27" s="146"/>
      <c r="R27" s="146"/>
      <c r="S27" s="146"/>
      <c r="T27" s="146"/>
    </row>
    <row r="28" spans="1:20" ht="14.25">
      <c r="A28" s="157"/>
      <c r="B28" s="181"/>
      <c r="C28" s="182"/>
      <c r="D28" s="183">
        <v>0</v>
      </c>
      <c r="E28" s="159"/>
      <c r="F28" s="181"/>
      <c r="G28" s="182"/>
      <c r="H28" s="183">
        <v>0</v>
      </c>
      <c r="I28" s="159"/>
      <c r="J28" s="159"/>
      <c r="K28" s="159"/>
      <c r="L28" s="179"/>
      <c r="M28" s="145"/>
      <c r="N28" s="216"/>
      <c r="O28" s="216"/>
      <c r="P28" s="146"/>
      <c r="Q28" s="146"/>
      <c r="R28" s="146"/>
      <c r="S28" s="146"/>
      <c r="T28" s="146"/>
    </row>
    <row r="29" spans="1:20" ht="14.25">
      <c r="A29" s="157"/>
      <c r="B29" s="181"/>
      <c r="C29" s="182"/>
      <c r="D29" s="183">
        <v>0</v>
      </c>
      <c r="E29" s="159"/>
      <c r="F29" s="181"/>
      <c r="G29" s="182"/>
      <c r="H29" s="183">
        <v>0</v>
      </c>
      <c r="I29" s="159"/>
      <c r="J29" s="159"/>
      <c r="K29" s="159"/>
      <c r="L29" s="179"/>
      <c r="M29" s="145"/>
      <c r="N29" s="146"/>
      <c r="O29" s="146"/>
      <c r="P29" s="146"/>
      <c r="Q29" s="146"/>
      <c r="R29" s="146"/>
      <c r="S29" s="146"/>
      <c r="T29" s="146"/>
    </row>
    <row r="30" spans="1:20" ht="14.25">
      <c r="A30" s="157"/>
      <c r="B30" s="181"/>
      <c r="C30" s="182"/>
      <c r="D30" s="183">
        <v>0</v>
      </c>
      <c r="E30" s="159"/>
      <c r="F30" s="181"/>
      <c r="G30" s="182"/>
      <c r="H30" s="183">
        <v>0</v>
      </c>
      <c r="I30" s="159"/>
      <c r="J30" s="159"/>
      <c r="K30" s="159"/>
      <c r="L30" s="179"/>
      <c r="M30" s="145"/>
      <c r="N30" s="146"/>
      <c r="O30" s="146"/>
      <c r="P30" s="146"/>
      <c r="Q30" s="146"/>
      <c r="R30" s="146"/>
      <c r="S30" s="146"/>
      <c r="T30" s="146"/>
    </row>
    <row r="31" spans="1:20" ht="14.25">
      <c r="A31" s="157"/>
      <c r="B31" s="181"/>
      <c r="C31" s="182"/>
      <c r="D31" s="183">
        <v>0</v>
      </c>
      <c r="E31" s="159"/>
      <c r="F31" s="181"/>
      <c r="G31" s="182"/>
      <c r="H31" s="183">
        <v>0</v>
      </c>
      <c r="I31" s="159"/>
      <c r="J31" s="159"/>
      <c r="K31" s="159"/>
      <c r="L31" s="179"/>
      <c r="M31" s="145"/>
      <c r="N31" s="146"/>
      <c r="O31" s="146"/>
      <c r="P31" s="146"/>
      <c r="Q31" s="146"/>
      <c r="R31" s="146"/>
      <c r="S31" s="146"/>
      <c r="T31" s="146"/>
    </row>
    <row r="32" spans="1:20" ht="14.25">
      <c r="A32" s="157"/>
      <c r="B32" s="181"/>
      <c r="C32" s="182"/>
      <c r="D32" s="183">
        <v>0</v>
      </c>
      <c r="E32" s="159"/>
      <c r="F32" s="181"/>
      <c r="G32" s="182"/>
      <c r="H32" s="183">
        <v>0</v>
      </c>
      <c r="I32" s="159"/>
      <c r="J32" s="159"/>
      <c r="K32" s="159"/>
      <c r="L32" s="179"/>
      <c r="M32" s="145"/>
      <c r="N32" s="146"/>
      <c r="O32" s="146"/>
      <c r="P32" s="146"/>
      <c r="Q32" s="146"/>
      <c r="R32" s="146"/>
      <c r="S32" s="146"/>
      <c r="T32" s="146"/>
    </row>
    <row r="33" spans="1:20" ht="14.25">
      <c r="A33" s="157"/>
      <c r="B33" s="181"/>
      <c r="C33" s="182"/>
      <c r="D33" s="183">
        <v>0</v>
      </c>
      <c r="E33" s="159"/>
      <c r="F33" s="181"/>
      <c r="G33" s="182"/>
      <c r="H33" s="183">
        <v>0</v>
      </c>
      <c r="I33" s="159"/>
      <c r="J33" s="159"/>
      <c r="K33" s="159"/>
      <c r="L33" s="179"/>
      <c r="M33" s="145"/>
      <c r="N33" s="146"/>
      <c r="O33" s="146"/>
      <c r="P33" s="146"/>
      <c r="Q33" s="146"/>
      <c r="R33" s="146"/>
      <c r="S33" s="146"/>
      <c r="T33" s="146"/>
    </row>
    <row r="34" spans="1:20" ht="14.25">
      <c r="A34" s="157"/>
      <c r="B34" s="212" t="s">
        <v>57</v>
      </c>
      <c r="C34" s="213"/>
      <c r="D34" s="174">
        <f>SUM(D28:D33)</f>
        <v>0</v>
      </c>
      <c r="E34" s="184"/>
      <c r="F34" s="212" t="s">
        <v>57</v>
      </c>
      <c r="G34" s="213"/>
      <c r="H34" s="174">
        <f>SUM(H28:H33)</f>
        <v>0</v>
      </c>
      <c r="I34" s="159"/>
      <c r="J34" s="159"/>
      <c r="K34" s="159"/>
      <c r="L34" s="179"/>
      <c r="M34" s="145"/>
      <c r="N34" s="146"/>
      <c r="O34" s="146"/>
      <c r="P34" s="146"/>
      <c r="Q34" s="146"/>
      <c r="R34" s="146"/>
      <c r="S34" s="146"/>
      <c r="T34" s="146"/>
    </row>
    <row r="35" spans="1:20" ht="12.75" customHeight="1">
      <c r="A35" s="157"/>
      <c r="B35" s="160"/>
      <c r="C35" s="160"/>
      <c r="D35" s="176"/>
      <c r="E35" s="184"/>
      <c r="F35" s="160"/>
      <c r="G35" s="160"/>
      <c r="H35" s="176"/>
      <c r="I35" s="167"/>
      <c r="J35" s="159"/>
      <c r="K35" s="159"/>
      <c r="L35" s="179"/>
      <c r="M35" s="145"/>
      <c r="N35" s="146"/>
      <c r="O35" s="146"/>
      <c r="P35" s="146"/>
      <c r="Q35" s="146"/>
      <c r="R35" s="146"/>
      <c r="S35" s="146"/>
      <c r="T35" s="146"/>
    </row>
    <row r="36" spans="1:20" ht="15" customHeight="1">
      <c r="A36" s="157"/>
      <c r="B36" s="208" t="s">
        <v>60</v>
      </c>
      <c r="C36" s="206" t="s">
        <v>61</v>
      </c>
      <c r="D36" s="209" t="s">
        <v>6</v>
      </c>
      <c r="E36" s="159"/>
      <c r="F36" s="206" t="s">
        <v>60</v>
      </c>
      <c r="G36" s="206" t="s">
        <v>61</v>
      </c>
      <c r="H36" s="207" t="s">
        <v>6</v>
      </c>
      <c r="I36" s="167"/>
      <c r="J36" s="159"/>
      <c r="K36" s="159"/>
      <c r="L36" s="179"/>
      <c r="M36" s="145"/>
      <c r="N36" s="146"/>
      <c r="O36" s="146"/>
      <c r="P36" s="146"/>
      <c r="Q36" s="146"/>
      <c r="R36" s="146"/>
      <c r="S36" s="146"/>
      <c r="T36" s="146"/>
    </row>
    <row r="37" spans="1:20" ht="14.25">
      <c r="A37" s="157"/>
      <c r="B37" s="181"/>
      <c r="C37" s="182"/>
      <c r="D37" s="183">
        <v>0</v>
      </c>
      <c r="E37" s="159"/>
      <c r="F37" s="181"/>
      <c r="G37" s="182"/>
      <c r="H37" s="183">
        <v>0</v>
      </c>
      <c r="I37" s="167"/>
      <c r="J37" s="159"/>
      <c r="K37" s="159"/>
      <c r="L37" s="179"/>
      <c r="M37" s="145"/>
      <c r="N37" s="146"/>
      <c r="O37" s="146"/>
      <c r="P37" s="146"/>
      <c r="Q37" s="146"/>
      <c r="R37" s="146"/>
      <c r="S37" s="146"/>
      <c r="T37" s="146"/>
    </row>
    <row r="38" spans="1:20" ht="14.25">
      <c r="A38" s="157"/>
      <c r="B38" s="181"/>
      <c r="C38" s="182"/>
      <c r="D38" s="183">
        <v>0</v>
      </c>
      <c r="E38" s="159"/>
      <c r="F38" s="181"/>
      <c r="G38" s="182"/>
      <c r="H38" s="183">
        <v>0</v>
      </c>
      <c r="I38" s="167"/>
      <c r="J38" s="159"/>
      <c r="K38" s="159"/>
      <c r="L38" s="179"/>
      <c r="M38" s="145"/>
      <c r="N38" s="146"/>
      <c r="O38" s="146"/>
      <c r="P38" s="146"/>
      <c r="Q38" s="146"/>
      <c r="R38" s="146"/>
      <c r="S38" s="146"/>
      <c r="T38" s="146"/>
    </row>
    <row r="39" spans="1:20" ht="14.25">
      <c r="A39" s="157"/>
      <c r="B39" s="181"/>
      <c r="C39" s="182"/>
      <c r="D39" s="183">
        <v>0</v>
      </c>
      <c r="E39" s="159"/>
      <c r="F39" s="181"/>
      <c r="G39" s="182"/>
      <c r="H39" s="183">
        <v>0</v>
      </c>
      <c r="I39" s="167"/>
      <c r="J39" s="159"/>
      <c r="K39" s="159"/>
      <c r="L39" s="179"/>
      <c r="M39" s="145"/>
      <c r="N39" s="146"/>
      <c r="O39" s="146"/>
      <c r="P39" s="146"/>
      <c r="Q39" s="146"/>
      <c r="R39" s="146"/>
      <c r="S39" s="146"/>
      <c r="T39" s="146"/>
    </row>
    <row r="40" spans="1:20" ht="14.25">
      <c r="A40" s="157"/>
      <c r="B40" s="181"/>
      <c r="C40" s="182"/>
      <c r="D40" s="183">
        <v>0</v>
      </c>
      <c r="E40" s="159"/>
      <c r="F40" s="181"/>
      <c r="G40" s="182"/>
      <c r="H40" s="183">
        <v>0</v>
      </c>
      <c r="I40" s="167"/>
      <c r="J40" s="159"/>
      <c r="K40" s="159"/>
      <c r="L40" s="179"/>
      <c r="M40" s="145"/>
      <c r="N40" s="146"/>
      <c r="O40" s="146"/>
      <c r="P40" s="146"/>
      <c r="Q40" s="146"/>
      <c r="R40" s="146"/>
      <c r="S40" s="146"/>
      <c r="T40" s="146"/>
    </row>
    <row r="41" spans="1:20" ht="14.25">
      <c r="A41" s="157"/>
      <c r="B41" s="181"/>
      <c r="C41" s="182"/>
      <c r="D41" s="183">
        <v>0</v>
      </c>
      <c r="E41" s="159"/>
      <c r="F41" s="181"/>
      <c r="G41" s="182"/>
      <c r="H41" s="183">
        <v>0</v>
      </c>
      <c r="I41" s="167"/>
      <c r="J41" s="159"/>
      <c r="K41" s="159"/>
      <c r="L41" s="179"/>
      <c r="M41" s="145"/>
      <c r="N41" s="146"/>
      <c r="O41" s="146"/>
      <c r="P41" s="146"/>
      <c r="Q41" s="146"/>
      <c r="R41" s="146"/>
      <c r="S41" s="146"/>
      <c r="T41" s="146"/>
    </row>
    <row r="42" spans="1:20" ht="14.25">
      <c r="A42" s="157"/>
      <c r="B42" s="181"/>
      <c r="C42" s="182"/>
      <c r="D42" s="183">
        <v>0</v>
      </c>
      <c r="E42" s="159"/>
      <c r="F42" s="181"/>
      <c r="G42" s="182"/>
      <c r="H42" s="183">
        <v>0</v>
      </c>
      <c r="I42" s="167"/>
      <c r="J42" s="159"/>
      <c r="K42" s="159"/>
      <c r="L42" s="179"/>
      <c r="M42" s="145"/>
      <c r="N42" s="146"/>
      <c r="O42" s="146"/>
      <c r="P42" s="146"/>
      <c r="Q42" s="146"/>
      <c r="R42" s="146"/>
      <c r="S42" s="146"/>
      <c r="T42" s="146"/>
    </row>
    <row r="43" spans="1:20" ht="15" customHeight="1">
      <c r="A43" s="157"/>
      <c r="B43" s="212" t="s">
        <v>57</v>
      </c>
      <c r="C43" s="213"/>
      <c r="D43" s="174">
        <f>SUM(D37:D42)</f>
        <v>0</v>
      </c>
      <c r="E43" s="184"/>
      <c r="F43" s="212" t="s">
        <v>57</v>
      </c>
      <c r="G43" s="213"/>
      <c r="H43" s="174">
        <f>SUM(H37:H42)</f>
        <v>0</v>
      </c>
      <c r="I43" s="167"/>
      <c r="J43" s="159"/>
      <c r="K43" s="159"/>
      <c r="L43" s="179"/>
      <c r="M43" s="145"/>
      <c r="N43" s="146"/>
      <c r="O43" s="146"/>
      <c r="P43" s="146"/>
      <c r="Q43" s="146"/>
      <c r="R43" s="146"/>
      <c r="S43" s="146"/>
      <c r="T43" s="146"/>
    </row>
    <row r="44" spans="1:20" ht="13.5" customHeight="1">
      <c r="A44" s="144"/>
      <c r="B44" s="160"/>
      <c r="C44" s="160"/>
      <c r="D44" s="176"/>
      <c r="E44" s="184"/>
      <c r="F44" s="160"/>
      <c r="G44" s="160"/>
      <c r="H44" s="176"/>
      <c r="I44" s="167"/>
      <c r="J44" s="167"/>
      <c r="K44" s="167"/>
      <c r="L44" s="179"/>
      <c r="M44" s="145"/>
      <c r="N44" s="146"/>
      <c r="O44" s="146"/>
      <c r="P44" s="146"/>
      <c r="Q44" s="146"/>
      <c r="R44" s="146"/>
      <c r="S44" s="146"/>
      <c r="T44" s="146"/>
    </row>
    <row r="45" spans="1:20" ht="15.75" customHeight="1">
      <c r="A45" s="144"/>
      <c r="B45" s="185"/>
      <c r="C45" s="185"/>
      <c r="D45" s="185"/>
      <c r="E45" s="185"/>
      <c r="F45" s="185"/>
      <c r="G45" s="186"/>
      <c r="H45" s="186"/>
      <c r="I45" s="167"/>
      <c r="J45" s="167"/>
      <c r="K45" s="167"/>
      <c r="L45" s="179"/>
      <c r="M45" s="145"/>
      <c r="N45" s="146"/>
      <c r="O45" s="146"/>
      <c r="P45" s="146"/>
      <c r="Q45" s="146"/>
      <c r="R45" s="146"/>
      <c r="S45" s="146"/>
      <c r="T45" s="146"/>
    </row>
    <row r="46" spans="1:20" ht="14.25">
      <c r="A46" s="144"/>
      <c r="B46" s="187"/>
      <c r="C46" s="187"/>
      <c r="D46" s="154"/>
      <c r="E46" s="154"/>
      <c r="F46" s="154"/>
      <c r="G46" s="154"/>
      <c r="H46" s="154"/>
      <c r="I46" s="154"/>
      <c r="J46" s="154"/>
      <c r="K46" s="154"/>
      <c r="L46" s="155"/>
      <c r="M46" s="145"/>
      <c r="N46" s="146"/>
      <c r="O46" s="146"/>
      <c r="P46" s="146"/>
      <c r="Q46" s="146"/>
      <c r="R46" s="146"/>
      <c r="S46" s="146"/>
      <c r="T46" s="146"/>
    </row>
    <row r="47" spans="1:20" ht="14.25">
      <c r="A47" s="144"/>
      <c r="B47" s="187"/>
      <c r="C47" s="187"/>
      <c r="D47" s="154"/>
      <c r="E47" s="154"/>
      <c r="F47" s="154"/>
      <c r="G47" s="154"/>
      <c r="H47" s="154"/>
      <c r="I47" s="154"/>
      <c r="J47" s="154"/>
      <c r="K47" s="154"/>
      <c r="L47" s="155"/>
      <c r="M47" s="145"/>
      <c r="N47" s="146"/>
      <c r="O47" s="146"/>
      <c r="P47" s="146"/>
      <c r="Q47" s="146"/>
      <c r="R47" s="146"/>
      <c r="S47" s="146"/>
      <c r="T47" s="146"/>
    </row>
    <row r="48" spans="1:20" ht="14.25">
      <c r="A48" s="14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45"/>
      <c r="N48" s="146"/>
      <c r="O48" s="146"/>
      <c r="P48" s="146"/>
      <c r="Q48" s="146"/>
      <c r="R48" s="146"/>
      <c r="S48" s="146"/>
      <c r="T48" s="146"/>
    </row>
    <row r="49" spans="1:20" ht="12.75" customHeight="1">
      <c r="A49" s="144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56"/>
      <c r="M49" s="145"/>
      <c r="N49" s="146"/>
      <c r="O49" s="146"/>
      <c r="P49" s="146"/>
      <c r="Q49" s="146"/>
      <c r="R49" s="146"/>
      <c r="S49" s="146"/>
      <c r="T49" s="146"/>
    </row>
    <row r="50" spans="1:20" ht="14.25" customHeight="1">
      <c r="A50" s="144"/>
      <c r="B50" s="188"/>
      <c r="C50" s="188"/>
      <c r="D50" s="188"/>
      <c r="E50" s="188"/>
      <c r="F50" s="188"/>
      <c r="G50" s="188"/>
      <c r="H50" s="188"/>
      <c r="I50" s="189"/>
      <c r="J50" s="189"/>
      <c r="K50" s="189"/>
      <c r="L50" s="190"/>
      <c r="M50" s="145"/>
      <c r="N50" s="146"/>
      <c r="O50" s="146"/>
      <c r="P50" s="146"/>
      <c r="Q50" s="146"/>
      <c r="R50" s="146"/>
      <c r="S50" s="146"/>
      <c r="T50" s="146"/>
    </row>
    <row r="51" spans="1:20" ht="13.5" customHeight="1">
      <c r="A51" s="144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56"/>
      <c r="M51" s="145"/>
      <c r="N51" s="146"/>
      <c r="O51" s="146"/>
      <c r="P51" s="146"/>
      <c r="Q51" s="146"/>
      <c r="R51" s="146"/>
      <c r="S51" s="146"/>
      <c r="T51" s="146"/>
    </row>
    <row r="52" spans="1:20" ht="15" customHeight="1">
      <c r="A52" s="144"/>
      <c r="B52" s="188"/>
      <c r="C52" s="188"/>
      <c r="D52" s="188"/>
      <c r="E52" s="188"/>
      <c r="F52" s="188"/>
      <c r="G52" s="188"/>
      <c r="H52" s="188"/>
      <c r="I52" s="189"/>
      <c r="J52" s="189"/>
      <c r="K52" s="189"/>
      <c r="L52" s="190"/>
      <c r="M52" s="145"/>
      <c r="N52" s="146"/>
      <c r="O52" s="146"/>
      <c r="P52" s="146"/>
      <c r="Q52" s="146"/>
      <c r="R52" s="146"/>
      <c r="S52" s="146"/>
      <c r="T52" s="146"/>
    </row>
    <row r="53" spans="1:20" ht="14.25">
      <c r="A53" s="144"/>
      <c r="B53" s="144"/>
      <c r="C53" s="144"/>
      <c r="D53" s="144"/>
      <c r="F53" s="144"/>
      <c r="G53" s="144"/>
      <c r="H53" s="160"/>
      <c r="I53" s="191"/>
      <c r="J53" s="191"/>
      <c r="K53" s="191"/>
      <c r="L53" s="192"/>
      <c r="M53" s="145"/>
      <c r="N53" s="146"/>
      <c r="O53" s="146"/>
      <c r="P53" s="146"/>
      <c r="Q53" s="146"/>
      <c r="R53" s="146"/>
      <c r="S53" s="146"/>
      <c r="T53" s="146"/>
    </row>
    <row r="54" spans="1:20" ht="14.25">
      <c r="A54" s="144"/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79"/>
      <c r="M54" s="145"/>
      <c r="N54" s="146"/>
      <c r="O54" s="146"/>
      <c r="P54" s="146"/>
      <c r="Q54" s="146"/>
      <c r="R54" s="146"/>
      <c r="S54" s="146"/>
      <c r="T54" s="146"/>
    </row>
    <row r="55" spans="1:20" ht="15.75" customHeight="1">
      <c r="A55" s="144"/>
      <c r="B55" s="144"/>
      <c r="C55" s="144"/>
      <c r="D55" s="193"/>
      <c r="E55" s="193"/>
      <c r="F55" s="193"/>
      <c r="G55" s="193"/>
      <c r="H55" s="193"/>
      <c r="I55" s="193"/>
      <c r="J55" s="193"/>
      <c r="K55" s="193"/>
      <c r="L55" s="179"/>
      <c r="M55" s="145"/>
      <c r="N55" s="146"/>
      <c r="O55" s="146"/>
      <c r="P55" s="146"/>
      <c r="Q55" s="146"/>
      <c r="R55" s="146"/>
      <c r="S55" s="146"/>
      <c r="T55" s="146"/>
    </row>
    <row r="56" spans="1:20" ht="15" customHeight="1">
      <c r="A56" s="144"/>
      <c r="B56" s="194"/>
      <c r="C56" s="194"/>
      <c r="D56" s="194"/>
      <c r="E56" s="194"/>
      <c r="F56" s="194"/>
      <c r="G56" s="194"/>
      <c r="H56" s="162"/>
      <c r="I56" s="195"/>
      <c r="J56" s="195"/>
      <c r="K56" s="194"/>
      <c r="L56" s="155"/>
      <c r="M56" s="145"/>
      <c r="N56" s="146"/>
      <c r="O56" s="146"/>
      <c r="P56" s="146"/>
      <c r="Q56" s="146"/>
      <c r="R56" s="146"/>
      <c r="S56" s="146"/>
      <c r="T56" s="146"/>
    </row>
    <row r="57" spans="1:20" ht="14.25">
      <c r="A57" s="144"/>
      <c r="B57" s="160"/>
      <c r="C57" s="160"/>
      <c r="D57" s="160"/>
      <c r="E57" s="196"/>
      <c r="F57" s="167"/>
      <c r="G57" s="167"/>
      <c r="H57" s="167"/>
      <c r="I57" s="167"/>
      <c r="J57" s="167"/>
      <c r="K57" s="167"/>
      <c r="L57" s="179"/>
      <c r="M57" s="145"/>
      <c r="N57" s="146"/>
      <c r="O57" s="146"/>
      <c r="P57" s="146"/>
      <c r="Q57" s="146"/>
      <c r="R57" s="146"/>
      <c r="S57" s="146"/>
      <c r="T57" s="146"/>
    </row>
    <row r="58" spans="1:20" ht="14.25">
      <c r="A58" s="144"/>
      <c r="B58" s="167"/>
      <c r="C58" s="188"/>
      <c r="D58" s="188"/>
      <c r="E58" s="196"/>
      <c r="F58" s="144"/>
      <c r="G58" s="144"/>
      <c r="H58" s="144"/>
      <c r="I58" s="197"/>
      <c r="J58" s="197"/>
      <c r="K58" s="197"/>
      <c r="L58" s="198"/>
      <c r="M58" s="145"/>
      <c r="N58" s="146"/>
      <c r="O58" s="146"/>
      <c r="P58" s="146"/>
      <c r="Q58" s="146"/>
      <c r="R58" s="146"/>
      <c r="S58" s="146"/>
      <c r="T58" s="146"/>
    </row>
    <row r="59" spans="1:20" ht="14.25">
      <c r="A59" s="144"/>
      <c r="B59" s="167"/>
      <c r="C59" s="188"/>
      <c r="D59" s="188"/>
      <c r="E59" s="196"/>
      <c r="F59" s="144"/>
      <c r="G59" s="144"/>
      <c r="H59" s="144"/>
      <c r="I59" s="154"/>
      <c r="J59" s="154"/>
      <c r="K59" s="154"/>
      <c r="L59" s="155"/>
      <c r="M59" s="145"/>
      <c r="N59" s="146"/>
      <c r="O59" s="146"/>
      <c r="P59" s="146"/>
      <c r="Q59" s="146"/>
      <c r="R59" s="146"/>
      <c r="S59" s="146"/>
      <c r="T59" s="146"/>
    </row>
    <row r="60" spans="1:20" ht="14.25">
      <c r="A60" s="144"/>
      <c r="B60" s="167"/>
      <c r="C60" s="188"/>
      <c r="D60" s="188"/>
      <c r="E60" s="196"/>
      <c r="F60" s="144"/>
      <c r="G60" s="144"/>
      <c r="H60" s="144"/>
      <c r="I60" s="154"/>
      <c r="J60" s="154"/>
      <c r="K60" s="154"/>
      <c r="L60" s="155"/>
      <c r="M60" s="145"/>
      <c r="N60" s="146"/>
      <c r="O60" s="146"/>
      <c r="P60" s="146"/>
      <c r="Q60" s="146"/>
      <c r="R60" s="146"/>
      <c r="S60" s="146"/>
      <c r="T60" s="146"/>
    </row>
    <row r="61" spans="1:20" ht="14.25">
      <c r="A61" s="144"/>
      <c r="B61" s="199"/>
      <c r="C61" s="188"/>
      <c r="D61" s="188"/>
      <c r="E61" s="167"/>
      <c r="F61" s="144"/>
      <c r="G61" s="144"/>
      <c r="H61" s="144"/>
      <c r="I61" s="154"/>
      <c r="J61" s="154"/>
      <c r="K61" s="154"/>
      <c r="L61" s="155"/>
      <c r="M61" s="145"/>
      <c r="N61" s="146"/>
      <c r="O61" s="146"/>
      <c r="P61" s="146"/>
      <c r="Q61" s="146"/>
      <c r="R61" s="146"/>
      <c r="S61" s="146"/>
      <c r="T61" s="146"/>
    </row>
    <row r="62" spans="1:20" ht="14.25">
      <c r="A62" s="144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79"/>
      <c r="M62" s="145"/>
      <c r="N62" s="146"/>
      <c r="O62" s="146"/>
      <c r="P62" s="146"/>
      <c r="Q62" s="146"/>
      <c r="R62" s="146"/>
      <c r="S62" s="146"/>
      <c r="T62" s="146"/>
    </row>
    <row r="63" spans="1:20" ht="14.25">
      <c r="A63" s="200"/>
      <c r="B63" s="200"/>
      <c r="C63" s="200"/>
      <c r="D63" s="200"/>
      <c r="F63" s="200"/>
      <c r="G63" s="200"/>
      <c r="H63" s="200"/>
      <c r="I63" s="200"/>
      <c r="J63" s="200"/>
      <c r="K63" s="200"/>
      <c r="L63" s="145"/>
      <c r="M63" s="145"/>
      <c r="N63" s="146"/>
      <c r="O63" s="146"/>
      <c r="P63" s="146"/>
      <c r="Q63" s="146"/>
      <c r="R63" s="146"/>
      <c r="S63" s="146"/>
      <c r="T63" s="146"/>
    </row>
    <row r="64" spans="1:20" ht="14.25">
      <c r="B64" s="200"/>
      <c r="C64" s="200"/>
      <c r="D64" s="200"/>
      <c r="F64" s="200"/>
      <c r="G64" s="200"/>
      <c r="H64" s="200"/>
      <c r="L64" s="145"/>
      <c r="M64" s="145"/>
      <c r="N64" s="146"/>
      <c r="O64" s="146"/>
      <c r="P64" s="146"/>
      <c r="Q64" s="146"/>
      <c r="R64" s="146"/>
      <c r="S64" s="146"/>
      <c r="T64" s="146"/>
    </row>
    <row r="65" spans="2:20" ht="14.25">
      <c r="B65" s="200"/>
      <c r="C65" s="200"/>
      <c r="D65" s="200"/>
      <c r="F65" s="200"/>
      <c r="G65" s="200"/>
      <c r="H65" s="200"/>
      <c r="N65" s="146"/>
      <c r="O65" s="146"/>
      <c r="P65" s="146"/>
      <c r="Q65" s="146"/>
      <c r="R65" s="146"/>
      <c r="S65" s="146"/>
      <c r="T65" s="146"/>
    </row>
    <row r="66" spans="2:20" ht="14.25">
      <c r="B66" s="200"/>
      <c r="C66" s="200"/>
      <c r="D66" s="200"/>
      <c r="F66" s="200"/>
      <c r="G66" s="200"/>
      <c r="H66" s="200"/>
      <c r="N66" s="146"/>
      <c r="O66" s="146"/>
      <c r="P66" s="146"/>
      <c r="Q66" s="146"/>
      <c r="R66" s="146"/>
      <c r="S66" s="146"/>
      <c r="T66" s="146"/>
    </row>
    <row r="67" spans="2:20" ht="14.25">
      <c r="N67" s="146"/>
      <c r="O67" s="146"/>
      <c r="P67" s="146"/>
      <c r="Q67" s="146"/>
      <c r="R67" s="146"/>
      <c r="S67" s="146"/>
      <c r="T67" s="146"/>
    </row>
    <row r="68" spans="2:20" ht="14.25">
      <c r="N68" s="146"/>
      <c r="O68" s="146"/>
      <c r="P68" s="146"/>
      <c r="Q68" s="146"/>
      <c r="R68" s="146"/>
      <c r="S68" s="146"/>
      <c r="T68" s="146"/>
    </row>
    <row r="69" spans="2:20" ht="14.25">
      <c r="N69" s="146"/>
      <c r="O69" s="146"/>
      <c r="P69" s="146"/>
      <c r="Q69" s="146"/>
      <c r="R69" s="146"/>
      <c r="S69" s="146"/>
      <c r="T69" s="146"/>
    </row>
    <row r="70" spans="2:20" ht="14.25">
      <c r="N70" s="146"/>
      <c r="O70" s="146"/>
      <c r="P70" s="146"/>
      <c r="Q70" s="146"/>
      <c r="R70" s="146"/>
      <c r="S70" s="146"/>
      <c r="T70" s="146"/>
    </row>
    <row r="71" spans="2:20" ht="14.25">
      <c r="N71" s="146"/>
      <c r="O71" s="146"/>
      <c r="P71" s="146"/>
      <c r="Q71" s="146"/>
      <c r="R71" s="146"/>
      <c r="S71" s="146"/>
      <c r="T71" s="146"/>
    </row>
    <row r="72" spans="2:20" ht="14.25">
      <c r="N72" s="146"/>
      <c r="O72" s="146"/>
      <c r="P72" s="146"/>
      <c r="Q72" s="146"/>
      <c r="R72" s="146"/>
      <c r="S72" s="146"/>
      <c r="T72" s="146"/>
    </row>
    <row r="73" spans="2:20" ht="14.25">
      <c r="N73" s="146"/>
      <c r="O73" s="146"/>
      <c r="P73" s="146"/>
      <c r="Q73" s="146"/>
      <c r="R73" s="146"/>
      <c r="S73" s="146"/>
      <c r="T73" s="146"/>
    </row>
    <row r="74" spans="2:20" ht="14.25">
      <c r="N74" s="146"/>
      <c r="O74" s="146"/>
      <c r="P74" s="146"/>
      <c r="Q74" s="146"/>
      <c r="R74" s="146"/>
      <c r="S74" s="146"/>
      <c r="T74" s="146"/>
    </row>
    <row r="75" spans="2:20" ht="14.25">
      <c r="N75" s="146"/>
      <c r="O75" s="146"/>
      <c r="P75" s="146"/>
      <c r="Q75" s="146"/>
      <c r="R75" s="146"/>
      <c r="S75" s="146"/>
      <c r="T75" s="146"/>
    </row>
    <row r="76" spans="2:20" ht="14.25">
      <c r="N76" s="146"/>
      <c r="O76" s="146"/>
      <c r="P76" s="146"/>
      <c r="Q76" s="146"/>
      <c r="R76" s="146"/>
      <c r="S76" s="146"/>
      <c r="T76" s="146"/>
    </row>
    <row r="77" spans="2:20" ht="14.25">
      <c r="N77" s="146"/>
      <c r="O77" s="146"/>
      <c r="P77" s="146"/>
      <c r="Q77" s="146"/>
      <c r="R77" s="146"/>
      <c r="S77" s="146"/>
      <c r="T77" s="146"/>
    </row>
    <row r="78" spans="2:20" ht="14.25">
      <c r="N78" s="146"/>
      <c r="O78" s="146"/>
      <c r="P78" s="146"/>
      <c r="Q78" s="146"/>
      <c r="R78" s="146"/>
      <c r="S78" s="146"/>
      <c r="T78" s="146"/>
    </row>
    <row r="79" spans="2:20" ht="14.25">
      <c r="N79" s="146"/>
      <c r="O79" s="146"/>
      <c r="P79" s="146"/>
      <c r="Q79" s="146"/>
      <c r="R79" s="146"/>
      <c r="S79" s="146"/>
      <c r="T79" s="146"/>
    </row>
    <row r="80" spans="2:20" ht="14.25">
      <c r="N80" s="146"/>
      <c r="O80" s="146"/>
      <c r="P80" s="146"/>
      <c r="Q80" s="146"/>
      <c r="R80" s="146"/>
      <c r="S80" s="146"/>
      <c r="T80" s="146"/>
    </row>
    <row r="81" spans="14:20" ht="14.25">
      <c r="N81" s="146"/>
      <c r="O81" s="146"/>
      <c r="P81" s="146"/>
      <c r="Q81" s="146"/>
      <c r="R81" s="146"/>
      <c r="S81" s="146"/>
      <c r="T81" s="146"/>
    </row>
    <row r="82" spans="14:20" ht="14.25">
      <c r="N82" s="146"/>
      <c r="O82" s="146"/>
      <c r="P82" s="146"/>
      <c r="Q82" s="146"/>
      <c r="R82" s="146"/>
      <c r="S82" s="146"/>
      <c r="T82" s="146"/>
    </row>
    <row r="83" spans="14:20" ht="14.25">
      <c r="N83" s="146"/>
      <c r="O83" s="146"/>
      <c r="P83" s="146"/>
      <c r="Q83" s="146"/>
      <c r="R83" s="146"/>
      <c r="S83" s="146"/>
      <c r="T83" s="146"/>
    </row>
    <row r="84" spans="14:20" ht="14.25">
      <c r="N84" s="146"/>
      <c r="O84" s="146"/>
      <c r="P84" s="146"/>
      <c r="Q84" s="146"/>
      <c r="R84" s="146"/>
      <c r="S84" s="146"/>
      <c r="T84" s="146"/>
    </row>
    <row r="85" spans="14:20" ht="14.25">
      <c r="N85" s="146"/>
      <c r="O85" s="146"/>
      <c r="P85" s="146"/>
      <c r="Q85" s="146"/>
      <c r="R85" s="146"/>
      <c r="S85" s="146"/>
      <c r="T85" s="146"/>
    </row>
    <row r="86" spans="14:20" ht="14.25">
      <c r="N86" s="146"/>
      <c r="O86" s="146"/>
      <c r="P86" s="146"/>
      <c r="Q86" s="146"/>
      <c r="R86" s="146"/>
      <c r="S86" s="146"/>
      <c r="T86" s="146"/>
    </row>
    <row r="87" spans="14:20" ht="14.25">
      <c r="N87" s="146"/>
      <c r="O87" s="146"/>
      <c r="P87" s="146"/>
      <c r="Q87" s="146"/>
      <c r="R87" s="146"/>
      <c r="S87" s="146"/>
      <c r="T87" s="146"/>
    </row>
    <row r="88" spans="14:20" ht="14.25">
      <c r="N88" s="146"/>
      <c r="O88" s="146"/>
      <c r="P88" s="146"/>
      <c r="Q88" s="146"/>
      <c r="R88" s="146"/>
      <c r="S88" s="146"/>
      <c r="T88" s="146"/>
    </row>
    <row r="89" spans="14:20" ht="14.25">
      <c r="N89" s="146"/>
      <c r="O89" s="146"/>
      <c r="P89" s="146"/>
      <c r="Q89" s="146"/>
      <c r="R89" s="146"/>
      <c r="S89" s="146"/>
      <c r="T89" s="146"/>
    </row>
    <row r="90" spans="14:20" ht="14.25">
      <c r="N90" s="146"/>
      <c r="O90" s="146"/>
      <c r="P90" s="146"/>
      <c r="Q90" s="146"/>
      <c r="R90" s="146"/>
      <c r="S90" s="146"/>
      <c r="T90" s="146"/>
    </row>
    <row r="91" spans="14:20" ht="14.25">
      <c r="N91" s="146"/>
      <c r="O91" s="146"/>
      <c r="P91" s="146"/>
      <c r="Q91" s="146"/>
      <c r="R91" s="146"/>
      <c r="S91" s="146"/>
      <c r="T91" s="146"/>
    </row>
    <row r="92" spans="14:20" ht="14.25">
      <c r="N92" s="146"/>
      <c r="O92" s="146"/>
      <c r="P92" s="146"/>
      <c r="Q92" s="146"/>
      <c r="R92" s="146"/>
      <c r="S92" s="146"/>
      <c r="T92" s="146"/>
    </row>
    <row r="93" spans="14:20" ht="14.25">
      <c r="N93" s="146"/>
      <c r="O93" s="146"/>
      <c r="P93" s="146"/>
      <c r="Q93" s="146"/>
      <c r="R93" s="146"/>
      <c r="S93" s="146"/>
      <c r="T93" s="146"/>
    </row>
    <row r="94" spans="14:20" ht="14.25">
      <c r="N94" s="146"/>
      <c r="O94" s="146"/>
      <c r="P94" s="146"/>
      <c r="Q94" s="146"/>
      <c r="R94" s="146"/>
      <c r="S94" s="146"/>
      <c r="T94" s="146"/>
    </row>
    <row r="95" spans="14:20" ht="14.25">
      <c r="N95" s="146"/>
      <c r="O95" s="146"/>
      <c r="P95" s="146"/>
      <c r="Q95" s="146"/>
      <c r="R95" s="146"/>
      <c r="S95" s="146"/>
      <c r="T95" s="146"/>
    </row>
    <row r="96" spans="14:20" ht="14.25">
      <c r="N96" s="146"/>
      <c r="O96" s="146"/>
      <c r="P96" s="146"/>
      <c r="Q96" s="146"/>
      <c r="R96" s="146"/>
      <c r="S96" s="146"/>
      <c r="T96" s="146"/>
    </row>
    <row r="97" spans="14:20" ht="14.25">
      <c r="N97" s="146"/>
      <c r="O97" s="146"/>
      <c r="P97" s="146"/>
      <c r="Q97" s="146"/>
      <c r="R97" s="146"/>
      <c r="S97" s="146"/>
      <c r="T97" s="146"/>
    </row>
    <row r="98" spans="14:20" ht="14.25">
      <c r="N98" s="146"/>
      <c r="O98" s="146"/>
      <c r="P98" s="146"/>
      <c r="Q98" s="146"/>
      <c r="R98" s="146"/>
      <c r="S98" s="146"/>
      <c r="T98" s="146"/>
    </row>
    <row r="99" spans="14:20" ht="14.25">
      <c r="N99" s="146"/>
      <c r="O99" s="146"/>
      <c r="P99" s="146"/>
      <c r="Q99" s="146"/>
      <c r="R99" s="146"/>
      <c r="S99" s="146"/>
      <c r="T99" s="146"/>
    </row>
    <row r="100" spans="14:20" ht="14.25">
      <c r="N100" s="146"/>
      <c r="O100" s="146"/>
      <c r="P100" s="146"/>
      <c r="Q100" s="146"/>
      <c r="R100" s="146"/>
      <c r="S100" s="146"/>
      <c r="T100" s="146"/>
    </row>
    <row r="101" spans="14:20" ht="14.25">
      <c r="N101" s="146"/>
      <c r="O101" s="146"/>
      <c r="P101" s="146"/>
      <c r="Q101" s="146"/>
      <c r="R101" s="146"/>
      <c r="S101" s="146"/>
      <c r="T101" s="146"/>
    </row>
    <row r="102" spans="14:20" ht="14.25">
      <c r="N102" s="146"/>
      <c r="O102" s="146"/>
      <c r="P102" s="146"/>
      <c r="Q102" s="146"/>
      <c r="R102" s="146"/>
      <c r="S102" s="146"/>
      <c r="T102" s="146"/>
    </row>
    <row r="103" spans="14:20" ht="14.25">
      <c r="N103" s="146"/>
      <c r="O103" s="146"/>
      <c r="P103" s="146"/>
      <c r="Q103" s="146"/>
      <c r="R103" s="146"/>
      <c r="S103" s="146"/>
      <c r="T103" s="146"/>
    </row>
    <row r="104" spans="14:20" ht="14.25">
      <c r="N104" s="146"/>
      <c r="O104" s="146"/>
      <c r="P104" s="146"/>
      <c r="Q104" s="146"/>
      <c r="R104" s="146"/>
      <c r="S104" s="146"/>
      <c r="T104" s="146"/>
    </row>
    <row r="105" spans="14:20" ht="14.25">
      <c r="N105" s="146"/>
      <c r="O105" s="146"/>
      <c r="P105" s="146"/>
      <c r="Q105" s="146"/>
      <c r="R105" s="146"/>
      <c r="S105" s="146"/>
      <c r="T105" s="146"/>
    </row>
    <row r="106" spans="14:20" ht="14.25">
      <c r="N106" s="146"/>
      <c r="O106" s="146"/>
      <c r="P106" s="146"/>
      <c r="Q106" s="146"/>
      <c r="R106" s="146"/>
      <c r="S106" s="146"/>
      <c r="T106" s="146"/>
    </row>
    <row r="107" spans="14:20" ht="14.25">
      <c r="N107" s="146"/>
      <c r="O107" s="146"/>
      <c r="P107" s="146"/>
      <c r="Q107" s="146"/>
      <c r="R107" s="146"/>
      <c r="S107" s="146"/>
      <c r="T107" s="146"/>
    </row>
    <row r="108" spans="14:20" ht="14.25">
      <c r="N108" s="146"/>
      <c r="O108" s="146"/>
      <c r="P108" s="146"/>
      <c r="Q108" s="146"/>
      <c r="R108" s="146"/>
      <c r="S108" s="146"/>
      <c r="T108" s="146"/>
    </row>
    <row r="109" spans="14:20" ht="14.25">
      <c r="N109" s="146"/>
      <c r="O109" s="146"/>
      <c r="P109" s="146"/>
      <c r="Q109" s="146"/>
      <c r="R109" s="146"/>
      <c r="S109" s="146"/>
      <c r="T109" s="146"/>
    </row>
    <row r="110" spans="14:20" ht="14.25">
      <c r="N110" s="146"/>
      <c r="O110" s="146"/>
      <c r="P110" s="146"/>
      <c r="Q110" s="146"/>
      <c r="R110" s="146"/>
      <c r="S110" s="146"/>
      <c r="T110" s="146"/>
    </row>
    <row r="111" spans="14:20" ht="14.25">
      <c r="N111" s="146"/>
      <c r="O111" s="146"/>
      <c r="P111" s="146"/>
      <c r="Q111" s="146"/>
      <c r="R111" s="146"/>
      <c r="S111" s="146"/>
      <c r="T111" s="146"/>
    </row>
    <row r="112" spans="14:20" ht="14.25">
      <c r="N112" s="146"/>
      <c r="O112" s="146"/>
      <c r="P112" s="146"/>
      <c r="Q112" s="146"/>
      <c r="R112" s="146"/>
      <c r="S112" s="146"/>
      <c r="T112" s="146"/>
    </row>
    <row r="113" spans="14:20" ht="14.25">
      <c r="N113" s="146"/>
      <c r="O113" s="146"/>
      <c r="P113" s="146"/>
      <c r="Q113" s="146"/>
      <c r="R113" s="146"/>
      <c r="S113" s="146"/>
      <c r="T113" s="146"/>
    </row>
    <row r="114" spans="14:20" ht="14.25">
      <c r="N114" s="146"/>
      <c r="O114" s="146"/>
      <c r="P114" s="146"/>
      <c r="Q114" s="146"/>
      <c r="R114" s="146"/>
      <c r="S114" s="146"/>
      <c r="T114" s="146"/>
    </row>
    <row r="115" spans="14:20" ht="14.25">
      <c r="N115" s="146"/>
      <c r="O115" s="146"/>
      <c r="P115" s="146"/>
      <c r="Q115" s="146"/>
      <c r="R115" s="146"/>
      <c r="S115" s="146"/>
      <c r="T115" s="146"/>
    </row>
  </sheetData>
  <mergeCells count="9">
    <mergeCell ref="N25:O28"/>
    <mergeCell ref="B12:D12"/>
    <mergeCell ref="F12:H12"/>
    <mergeCell ref="B25:C25"/>
    <mergeCell ref="F25:G25"/>
    <mergeCell ref="B34:C34"/>
    <mergeCell ref="F34:G34"/>
    <mergeCell ref="B43:C43"/>
    <mergeCell ref="F43:G4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PV 11</vt:lpstr>
      <vt:lpstr>PV 12</vt:lpstr>
      <vt:lpstr>PV 13</vt:lpstr>
      <vt:lpstr>PV 14</vt:lpstr>
      <vt:lpstr>PV 15</vt:lpstr>
      <vt:lpstr>S Global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2012-07-22T22:05:19Z</dcterms:modified>
</cp:coreProperties>
</file>