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3830" yWindow="45" windowWidth="14160" windowHeight="14580"/>
  </bookViews>
  <sheets>
    <sheet name="Feuil1" sheetId="1" r:id="rId1"/>
    <sheet name="DATA" sheetId="2" r:id="rId2"/>
    <sheet name="BdD" sheetId="3" r:id="rId3"/>
  </sheets>
  <definedNames>
    <definedName name="AN">DATA!$N$1:$N$337</definedName>
    <definedName name="data_aw4">DATA!$AW$2:$AZ$17</definedName>
    <definedName name="data_aw5">DATA!$AW$19:$AZ$50</definedName>
    <definedName name="data_aw6">DATA!$AV$51:$AZ$55</definedName>
    <definedName name="data_aw7">DATA!$BA$1:$BB$50</definedName>
    <definedName name="datab">DATA!$B$2:$B$40</definedName>
    <definedName name="datak">DATA!$K$1:$K$8</definedName>
  </definedNames>
  <calcPr calcId="125725"/>
</workbook>
</file>

<file path=xl/calcChain.xml><?xml version="1.0" encoding="utf-8"?>
<calcChain xmlns="http://schemas.openxmlformats.org/spreadsheetml/2006/main">
  <c r="AP3" i="1"/>
  <c r="AP4" s="1"/>
  <c r="AP23" s="1"/>
  <c r="CL9"/>
  <c r="CL10"/>
  <c r="CL11"/>
  <c r="CL12"/>
  <c r="CL13"/>
  <c r="CL14"/>
  <c r="CL15"/>
  <c r="CL16"/>
  <c r="CL17"/>
  <c r="CL18"/>
  <c r="CL19"/>
  <c r="CL20"/>
  <c r="CL21"/>
  <c r="CL22"/>
  <c r="CL23"/>
  <c r="CL24"/>
  <c r="CL25"/>
  <c r="CL26"/>
  <c r="CL27"/>
  <c r="CL28"/>
  <c r="CL29"/>
  <c r="CL30"/>
  <c r="CL31"/>
  <c r="CL32"/>
  <c r="CL33"/>
  <c r="CL34"/>
  <c r="CL35"/>
  <c r="CL36"/>
  <c r="CL37"/>
  <c r="CL38"/>
  <c r="CK7"/>
  <c r="CK9"/>
  <c r="CK10"/>
  <c r="CK11"/>
  <c r="CK12"/>
  <c r="CK13"/>
  <c r="CK14"/>
  <c r="CK15"/>
  <c r="CK16"/>
  <c r="CK17"/>
  <c r="CK18"/>
  <c r="CK19"/>
  <c r="CK20"/>
  <c r="CK21"/>
  <c r="CK22"/>
  <c r="CK23"/>
  <c r="CK24"/>
  <c r="CK25"/>
  <c r="CK26"/>
  <c r="CK27"/>
  <c r="CK28"/>
  <c r="CK29"/>
  <c r="CK30"/>
  <c r="CK31"/>
  <c r="CK32"/>
  <c r="CK33"/>
  <c r="CK34"/>
  <c r="CK35"/>
  <c r="CK36"/>
  <c r="CK37"/>
  <c r="CK38"/>
  <c r="BB2" i="2"/>
  <c r="BB3"/>
  <c r="BB4"/>
  <c r="BB5"/>
  <c r="BB6"/>
  <c r="BB7"/>
  <c r="BB8"/>
  <c r="BB9"/>
  <c r="BB10"/>
  <c r="BB11"/>
  <c r="BB12"/>
  <c r="BB13"/>
  <c r="BB14"/>
  <c r="BB15"/>
  <c r="BB16"/>
  <c r="BB17"/>
  <c r="BB18"/>
  <c r="BB19"/>
  <c r="BB20"/>
  <c r="BB21"/>
  <c r="BB22"/>
  <c r="BB23"/>
  <c r="BB24"/>
  <c r="BB25"/>
  <c r="BB26"/>
  <c r="BB27"/>
  <c r="BB28"/>
  <c r="BB29"/>
  <c r="BB30"/>
  <c r="BB31"/>
  <c r="BB32"/>
  <c r="BB33"/>
  <c r="BB34"/>
  <c r="BB35"/>
  <c r="BB36"/>
  <c r="BB37"/>
  <c r="BB38"/>
  <c r="BB39"/>
  <c r="BB40"/>
  <c r="BB41"/>
  <c r="BB42"/>
  <c r="BB43"/>
  <c r="BB44"/>
  <c r="BB45"/>
  <c r="BB46"/>
  <c r="BB47"/>
  <c r="BB48"/>
  <c r="BB49"/>
  <c r="BB50"/>
  <c r="BB1"/>
  <c r="BA2"/>
  <c r="BA3"/>
  <c r="BA4"/>
  <c r="BA5"/>
  <c r="BA6"/>
  <c r="BA7"/>
  <c r="BA8"/>
  <c r="BA9"/>
  <c r="BA10"/>
  <c r="BA11"/>
  <c r="BA12"/>
  <c r="BA13"/>
  <c r="BA14"/>
  <c r="BA15"/>
  <c r="BA16"/>
  <c r="BA17"/>
  <c r="BA18"/>
  <c r="BA19"/>
  <c r="BA20"/>
  <c r="BA21"/>
  <c r="BA22"/>
  <c r="BA23"/>
  <c r="BA24"/>
  <c r="BA25"/>
  <c r="BA26"/>
  <c r="BA27"/>
  <c r="BA28"/>
  <c r="BA29"/>
  <c r="BA30"/>
  <c r="BA31"/>
  <c r="BA32"/>
  <c r="BA33"/>
  <c r="BA34"/>
  <c r="BA35"/>
  <c r="BA36"/>
  <c r="BA37"/>
  <c r="BA38"/>
  <c r="BA39"/>
  <c r="BA40"/>
  <c r="BA41"/>
  <c r="BA42"/>
  <c r="BA43"/>
  <c r="BA44"/>
  <c r="BA45"/>
  <c r="BA46"/>
  <c r="BA47"/>
  <c r="BA48"/>
  <c r="BA49"/>
  <c r="BA50"/>
  <c r="BA1"/>
  <c r="AX54"/>
  <c r="AX53"/>
  <c r="AX52"/>
  <c r="AX51"/>
  <c r="AV21"/>
  <c r="AV22" s="1"/>
  <c r="AV23" s="1"/>
  <c r="AV24" s="1"/>
  <c r="AV25" s="1"/>
  <c r="AV26" s="1"/>
  <c r="AV27" s="1"/>
  <c r="AV28" s="1"/>
  <c r="AV29" s="1"/>
  <c r="AV30" s="1"/>
  <c r="AV31" s="1"/>
  <c r="AV32" s="1"/>
  <c r="AV33" s="1"/>
  <c r="AV34" s="1"/>
  <c r="AV35" s="1"/>
  <c r="AV36" s="1"/>
  <c r="AV37" s="1"/>
  <c r="AV38" s="1"/>
  <c r="AV39" s="1"/>
  <c r="AV40" s="1"/>
  <c r="AV41" s="1"/>
  <c r="AV42" s="1"/>
  <c r="AV43" s="1"/>
  <c r="AV44" s="1"/>
  <c r="AV45" s="1"/>
  <c r="AV46" s="1"/>
  <c r="AV47" s="1"/>
  <c r="AV48" s="1"/>
  <c r="AV49" s="1"/>
  <c r="AV50" s="1"/>
  <c r="AV20"/>
  <c r="AZ1"/>
  <c r="AP38" i="1" l="1"/>
  <c r="AP37"/>
  <c r="AP36"/>
  <c r="AP35"/>
  <c r="AP34"/>
  <c r="AP33"/>
  <c r="AP32"/>
  <c r="AP31"/>
  <c r="AP30"/>
  <c r="AP29"/>
  <c r="AP28"/>
  <c r="AP27"/>
  <c r="AP26"/>
  <c r="AP25"/>
  <c r="AP24"/>
  <c r="AP6"/>
  <c r="AP7"/>
  <c r="AP8"/>
  <c r="AP9"/>
  <c r="AP10"/>
  <c r="AP11"/>
  <c r="AP12"/>
  <c r="AP13"/>
  <c r="AP14"/>
  <c r="AP15"/>
  <c r="AP16"/>
  <c r="AP17"/>
  <c r="AP18"/>
  <c r="AP19"/>
  <c r="AP20"/>
  <c r="AP21"/>
  <c r="AP22"/>
  <c r="BS1"/>
  <c r="BU3"/>
  <c r="K3" l="1"/>
  <c r="AO4"/>
  <c r="AP5"/>
  <c r="AQ4"/>
  <c r="AQ6" l="1"/>
  <c r="AQ7"/>
  <c r="AQ8"/>
  <c r="AQ9"/>
  <c r="AQ10"/>
  <c r="AQ11"/>
  <c r="AQ12"/>
  <c r="AQ13"/>
  <c r="AQ14"/>
  <c r="AQ15"/>
  <c r="AQ16"/>
  <c r="AQ17"/>
  <c r="AQ18"/>
  <c r="AQ19"/>
  <c r="AQ20"/>
  <c r="AQ21"/>
  <c r="AQ22"/>
  <c r="AQ23"/>
  <c r="AQ24"/>
  <c r="AQ25"/>
  <c r="AQ26"/>
  <c r="AQ27"/>
  <c r="AQ28"/>
  <c r="AQ29"/>
  <c r="AQ30"/>
  <c r="AQ31"/>
  <c r="AQ32"/>
  <c r="AQ33"/>
  <c r="AQ34"/>
  <c r="AQ35"/>
  <c r="AQ36"/>
  <c r="AQ37"/>
  <c r="AQ38"/>
  <c r="AO6"/>
  <c r="AO7"/>
  <c r="AO8"/>
  <c r="AO9"/>
  <c r="AO10"/>
  <c r="AO11"/>
  <c r="AO12"/>
  <c r="AO13"/>
  <c r="AO14"/>
  <c r="AO15"/>
  <c r="AO16"/>
  <c r="AO17"/>
  <c r="AO18"/>
  <c r="AO19"/>
  <c r="AO20"/>
  <c r="AO21"/>
  <c r="AO22"/>
  <c r="AO23"/>
  <c r="AO24"/>
  <c r="AO25"/>
  <c r="AO26"/>
  <c r="AO27"/>
  <c r="AO28"/>
  <c r="AO29"/>
  <c r="AO30"/>
  <c r="AO31"/>
  <c r="AO32"/>
  <c r="AO33"/>
  <c r="AO34"/>
  <c r="AO35"/>
  <c r="AO36"/>
  <c r="AO37"/>
  <c r="AO38"/>
  <c r="AQ5"/>
  <c r="AR4"/>
  <c r="AO5"/>
  <c r="AN4"/>
  <c r="AN6" l="1"/>
  <c r="AN7"/>
  <c r="AN8"/>
  <c r="AN9"/>
  <c r="AN10"/>
  <c r="AN11"/>
  <c r="AN12"/>
  <c r="AN13"/>
  <c r="AN14"/>
  <c r="AN15"/>
  <c r="AN16"/>
  <c r="AN17"/>
  <c r="AN18"/>
  <c r="AN19"/>
  <c r="AN20"/>
  <c r="AN21"/>
  <c r="AN22"/>
  <c r="AN23"/>
  <c r="AN24"/>
  <c r="AN25"/>
  <c r="AN26"/>
  <c r="AN27"/>
  <c r="AN28"/>
  <c r="AN29"/>
  <c r="AN30"/>
  <c r="AN31"/>
  <c r="AN32"/>
  <c r="AN33"/>
  <c r="AN34"/>
  <c r="AN35"/>
  <c r="AN36"/>
  <c r="AN37"/>
  <c r="AN38"/>
  <c r="AR6"/>
  <c r="AR7"/>
  <c r="AR8"/>
  <c r="AR9"/>
  <c r="AR10"/>
  <c r="AR11"/>
  <c r="AR12"/>
  <c r="AR13"/>
  <c r="AR14"/>
  <c r="AR15"/>
  <c r="AR16"/>
  <c r="AR17"/>
  <c r="AR18"/>
  <c r="AR19"/>
  <c r="AR20"/>
  <c r="AR21"/>
  <c r="AR22"/>
  <c r="AR23"/>
  <c r="AR24"/>
  <c r="AR25"/>
  <c r="AR26"/>
  <c r="AR27"/>
  <c r="AR28"/>
  <c r="AR29"/>
  <c r="AR30"/>
  <c r="AR31"/>
  <c r="AR32"/>
  <c r="AR33"/>
  <c r="AR34"/>
  <c r="AR35"/>
  <c r="AR36"/>
  <c r="AR37"/>
  <c r="AR38"/>
  <c r="AM4"/>
  <c r="AN5"/>
  <c r="AS4"/>
  <c r="AR5"/>
  <c r="AS6" l="1"/>
  <c r="AS7"/>
  <c r="AS8"/>
  <c r="AS9"/>
  <c r="AS10"/>
  <c r="AS11"/>
  <c r="AS12"/>
  <c r="AS13"/>
  <c r="AS14"/>
  <c r="AS15"/>
  <c r="AS16"/>
  <c r="AS17"/>
  <c r="AS18"/>
  <c r="AS19"/>
  <c r="AS20"/>
  <c r="AS21"/>
  <c r="AS22"/>
  <c r="AS23"/>
  <c r="AS24"/>
  <c r="AS25"/>
  <c r="AS26"/>
  <c r="AS27"/>
  <c r="AS28"/>
  <c r="AS29"/>
  <c r="AS30"/>
  <c r="AS31"/>
  <c r="AS32"/>
  <c r="AS33"/>
  <c r="AS34"/>
  <c r="AS35"/>
  <c r="AS36"/>
  <c r="AS37"/>
  <c r="AS38"/>
  <c r="AM6"/>
  <c r="AM7"/>
  <c r="AM8"/>
  <c r="AM9"/>
  <c r="AM10"/>
  <c r="AM11"/>
  <c r="AM12"/>
  <c r="AM13"/>
  <c r="AM14"/>
  <c r="AM15"/>
  <c r="AM16"/>
  <c r="AM17"/>
  <c r="AM18"/>
  <c r="AM19"/>
  <c r="AM20"/>
  <c r="AM21"/>
  <c r="AM22"/>
  <c r="AM23"/>
  <c r="AM24"/>
  <c r="AM25"/>
  <c r="AM26"/>
  <c r="AM27"/>
  <c r="AM28"/>
  <c r="AM29"/>
  <c r="AM30"/>
  <c r="AM31"/>
  <c r="AM32"/>
  <c r="AM33"/>
  <c r="AM34"/>
  <c r="AM35"/>
  <c r="AM36"/>
  <c r="AM37"/>
  <c r="AM38"/>
  <c r="AT4"/>
  <c r="AS5"/>
  <c r="AL4"/>
  <c r="AM5"/>
  <c r="AL6" l="1"/>
  <c r="AL7"/>
  <c r="AL8"/>
  <c r="AL9"/>
  <c r="AL10"/>
  <c r="AL11"/>
  <c r="AL12"/>
  <c r="AL13"/>
  <c r="AL14"/>
  <c r="AL15"/>
  <c r="AL16"/>
  <c r="AL17"/>
  <c r="AL18"/>
  <c r="AL19"/>
  <c r="AL20"/>
  <c r="AL21"/>
  <c r="AL22"/>
  <c r="AL23"/>
  <c r="AL24"/>
  <c r="AL25"/>
  <c r="AL26"/>
  <c r="AL27"/>
  <c r="AL28"/>
  <c r="AL29"/>
  <c r="AL30"/>
  <c r="AL31"/>
  <c r="AL32"/>
  <c r="AL33"/>
  <c r="AL34"/>
  <c r="AL35"/>
  <c r="AL36"/>
  <c r="AL37"/>
  <c r="AL38"/>
  <c r="AT6"/>
  <c r="AT7"/>
  <c r="AT8"/>
  <c r="AT9"/>
  <c r="AT10"/>
  <c r="AT11"/>
  <c r="AT12"/>
  <c r="AT13"/>
  <c r="AT14"/>
  <c r="AT15"/>
  <c r="AT16"/>
  <c r="AT17"/>
  <c r="AT18"/>
  <c r="AT19"/>
  <c r="AT20"/>
  <c r="AT21"/>
  <c r="AT22"/>
  <c r="AT23"/>
  <c r="AT24"/>
  <c r="AT25"/>
  <c r="AT26"/>
  <c r="AT27"/>
  <c r="AT28"/>
  <c r="AT29"/>
  <c r="AT30"/>
  <c r="AT31"/>
  <c r="AT32"/>
  <c r="AT33"/>
  <c r="AT34"/>
  <c r="AT35"/>
  <c r="AT36"/>
  <c r="AT37"/>
  <c r="AT38"/>
  <c r="AK4"/>
  <c r="AL5"/>
  <c r="AU4"/>
  <c r="AT5"/>
  <c r="AU6" l="1"/>
  <c r="AU7"/>
  <c r="AU8"/>
  <c r="AU9"/>
  <c r="AU10"/>
  <c r="AU11"/>
  <c r="AU12"/>
  <c r="AU13"/>
  <c r="AU14"/>
  <c r="AU15"/>
  <c r="AU16"/>
  <c r="AU17"/>
  <c r="AU18"/>
  <c r="AU19"/>
  <c r="AU20"/>
  <c r="AU21"/>
  <c r="AU22"/>
  <c r="AU23"/>
  <c r="AU24"/>
  <c r="AU25"/>
  <c r="AU26"/>
  <c r="AU27"/>
  <c r="AU28"/>
  <c r="AU29"/>
  <c r="AU30"/>
  <c r="AU31"/>
  <c r="AU32"/>
  <c r="AU33"/>
  <c r="AU34"/>
  <c r="AU35"/>
  <c r="AU36"/>
  <c r="AU37"/>
  <c r="AU38"/>
  <c r="AK6"/>
  <c r="AK7"/>
  <c r="AK8"/>
  <c r="AK9"/>
  <c r="AK10"/>
  <c r="AK11"/>
  <c r="AK12"/>
  <c r="AK13"/>
  <c r="AK14"/>
  <c r="AK15"/>
  <c r="AK16"/>
  <c r="AK17"/>
  <c r="AK18"/>
  <c r="AK19"/>
  <c r="AK20"/>
  <c r="AK21"/>
  <c r="AK22"/>
  <c r="AK23"/>
  <c r="AK24"/>
  <c r="AK25"/>
  <c r="AK26"/>
  <c r="AK27"/>
  <c r="AK28"/>
  <c r="AK29"/>
  <c r="AK30"/>
  <c r="AK31"/>
  <c r="AK32"/>
  <c r="AK33"/>
  <c r="AK34"/>
  <c r="AK35"/>
  <c r="AK36"/>
  <c r="AK37"/>
  <c r="AK38"/>
  <c r="AV4"/>
  <c r="AU5"/>
  <c r="AJ4"/>
  <c r="AK5"/>
  <c r="AJ6" l="1"/>
  <c r="AJ7"/>
  <c r="AJ8"/>
  <c r="AJ9"/>
  <c r="AJ10"/>
  <c r="AJ11"/>
  <c r="AJ12"/>
  <c r="AJ13"/>
  <c r="AJ14"/>
  <c r="AJ15"/>
  <c r="AJ16"/>
  <c r="AJ17"/>
  <c r="AJ18"/>
  <c r="AJ19"/>
  <c r="AJ20"/>
  <c r="AJ21"/>
  <c r="AJ22"/>
  <c r="AJ23"/>
  <c r="AJ24"/>
  <c r="AJ25"/>
  <c r="AJ26"/>
  <c r="AJ27"/>
  <c r="AJ28"/>
  <c r="AJ29"/>
  <c r="AJ30"/>
  <c r="AJ31"/>
  <c r="AJ32"/>
  <c r="AJ33"/>
  <c r="AJ34"/>
  <c r="AJ35"/>
  <c r="AJ36"/>
  <c r="AJ37"/>
  <c r="AJ38"/>
  <c r="AV6"/>
  <c r="AV7"/>
  <c r="AV8"/>
  <c r="AV9"/>
  <c r="AV10"/>
  <c r="AV11"/>
  <c r="AV12"/>
  <c r="AV13"/>
  <c r="AV14"/>
  <c r="AV15"/>
  <c r="AV16"/>
  <c r="AV17"/>
  <c r="AV18"/>
  <c r="AV19"/>
  <c r="AV20"/>
  <c r="AV21"/>
  <c r="AV22"/>
  <c r="AV23"/>
  <c r="AV24"/>
  <c r="AV25"/>
  <c r="AV26"/>
  <c r="AV27"/>
  <c r="AV28"/>
  <c r="AV29"/>
  <c r="AV30"/>
  <c r="AV31"/>
  <c r="AV32"/>
  <c r="AV33"/>
  <c r="AV34"/>
  <c r="AV35"/>
  <c r="AV36"/>
  <c r="AV37"/>
  <c r="AV38"/>
  <c r="AI4"/>
  <c r="AJ5"/>
  <c r="AW4"/>
  <c r="AV5"/>
  <c r="AW6" l="1"/>
  <c r="AW7"/>
  <c r="AW8"/>
  <c r="AW9"/>
  <c r="AW10"/>
  <c r="AW11"/>
  <c r="AW12"/>
  <c r="AW13"/>
  <c r="AW14"/>
  <c r="AW15"/>
  <c r="AW16"/>
  <c r="AW17"/>
  <c r="AW18"/>
  <c r="AW19"/>
  <c r="AW20"/>
  <c r="AW21"/>
  <c r="AW22"/>
  <c r="AW23"/>
  <c r="AW24"/>
  <c r="AW25"/>
  <c r="AW26"/>
  <c r="AW27"/>
  <c r="AW28"/>
  <c r="AW29"/>
  <c r="AW30"/>
  <c r="AW31"/>
  <c r="AW32"/>
  <c r="AW33"/>
  <c r="AW34"/>
  <c r="AW35"/>
  <c r="AW36"/>
  <c r="AW37"/>
  <c r="AW38"/>
  <c r="AI6"/>
  <c r="AI7"/>
  <c r="AI8"/>
  <c r="AI9"/>
  <c r="AI10"/>
  <c r="AI11"/>
  <c r="AI12"/>
  <c r="AI13"/>
  <c r="AI14"/>
  <c r="AI15"/>
  <c r="AI16"/>
  <c r="AI17"/>
  <c r="AI18"/>
  <c r="AI19"/>
  <c r="AI20"/>
  <c r="AI21"/>
  <c r="AI22"/>
  <c r="AI23"/>
  <c r="AI24"/>
  <c r="AI25"/>
  <c r="AI26"/>
  <c r="AI27"/>
  <c r="AI28"/>
  <c r="AI29"/>
  <c r="AI30"/>
  <c r="AI31"/>
  <c r="AI32"/>
  <c r="AI33"/>
  <c r="AI34"/>
  <c r="AI35"/>
  <c r="AI36"/>
  <c r="AI37"/>
  <c r="AI38"/>
  <c r="AX4"/>
  <c r="AW5"/>
  <c r="AH4"/>
  <c r="AI5"/>
  <c r="AH6" l="1"/>
  <c r="AH7"/>
  <c r="AH8"/>
  <c r="AH9"/>
  <c r="AH10"/>
  <c r="AH11"/>
  <c r="AH12"/>
  <c r="AH13"/>
  <c r="AH14"/>
  <c r="AH15"/>
  <c r="AH16"/>
  <c r="AH17"/>
  <c r="AH18"/>
  <c r="AH19"/>
  <c r="AH20"/>
  <c r="AH21"/>
  <c r="AH22"/>
  <c r="AH23"/>
  <c r="AH24"/>
  <c r="AH25"/>
  <c r="AH26"/>
  <c r="AH27"/>
  <c r="AH28"/>
  <c r="AH29"/>
  <c r="AH30"/>
  <c r="AH31"/>
  <c r="AH32"/>
  <c r="AH33"/>
  <c r="AH34"/>
  <c r="AH35"/>
  <c r="AH36"/>
  <c r="AH37"/>
  <c r="AH38"/>
  <c r="AX6"/>
  <c r="AX7"/>
  <c r="AX8"/>
  <c r="AX9"/>
  <c r="AX10"/>
  <c r="AX11"/>
  <c r="AX12"/>
  <c r="AX13"/>
  <c r="AX14"/>
  <c r="AX15"/>
  <c r="AX16"/>
  <c r="AX17"/>
  <c r="AX18"/>
  <c r="AX19"/>
  <c r="AX20"/>
  <c r="AX21"/>
  <c r="AX22"/>
  <c r="AX23"/>
  <c r="AX24"/>
  <c r="AX25"/>
  <c r="AX26"/>
  <c r="AX27"/>
  <c r="AX28"/>
  <c r="AX29"/>
  <c r="AX30"/>
  <c r="AX31"/>
  <c r="AX32"/>
  <c r="AX33"/>
  <c r="AX34"/>
  <c r="AX35"/>
  <c r="AX36"/>
  <c r="AX37"/>
  <c r="AX38"/>
  <c r="AG4"/>
  <c r="AH5"/>
  <c r="AY4"/>
  <c r="AX5"/>
  <c r="AY6" l="1"/>
  <c r="AY7"/>
  <c r="AY8"/>
  <c r="AY9"/>
  <c r="AY10"/>
  <c r="AY11"/>
  <c r="AY12"/>
  <c r="AY13"/>
  <c r="AY14"/>
  <c r="AY15"/>
  <c r="AY16"/>
  <c r="AY17"/>
  <c r="AY18"/>
  <c r="AY19"/>
  <c r="AY20"/>
  <c r="AY21"/>
  <c r="AY22"/>
  <c r="AY23"/>
  <c r="AY24"/>
  <c r="AY25"/>
  <c r="AY26"/>
  <c r="AY27"/>
  <c r="AY28"/>
  <c r="AY29"/>
  <c r="AY30"/>
  <c r="AY31"/>
  <c r="AY32"/>
  <c r="AY33"/>
  <c r="AY34"/>
  <c r="AY35"/>
  <c r="AY36"/>
  <c r="AY37"/>
  <c r="AY38"/>
  <c r="AG6"/>
  <c r="AG7"/>
  <c r="AG8"/>
  <c r="AG9"/>
  <c r="AG10"/>
  <c r="AG11"/>
  <c r="AG12"/>
  <c r="AG13"/>
  <c r="AG14"/>
  <c r="AG15"/>
  <c r="AG16"/>
  <c r="AG17"/>
  <c r="AG18"/>
  <c r="AG19"/>
  <c r="AG20"/>
  <c r="AG21"/>
  <c r="AG22"/>
  <c r="AG23"/>
  <c r="AG24"/>
  <c r="AG25"/>
  <c r="AG26"/>
  <c r="AG27"/>
  <c r="AG28"/>
  <c r="AG29"/>
  <c r="AG30"/>
  <c r="AG31"/>
  <c r="AG32"/>
  <c r="AG33"/>
  <c r="AG34"/>
  <c r="AG35"/>
  <c r="AG36"/>
  <c r="AG37"/>
  <c r="AG38"/>
  <c r="AZ4"/>
  <c r="AY5"/>
  <c r="AF4"/>
  <c r="AG5"/>
  <c r="AF6" l="1"/>
  <c r="AF7"/>
  <c r="AF8"/>
  <c r="AF9"/>
  <c r="AF10"/>
  <c r="AF11"/>
  <c r="AF12"/>
  <c r="AF13"/>
  <c r="AF14"/>
  <c r="AF15"/>
  <c r="AF16"/>
  <c r="AF17"/>
  <c r="AF18"/>
  <c r="AF19"/>
  <c r="AF20"/>
  <c r="AF21"/>
  <c r="AF22"/>
  <c r="AF23"/>
  <c r="AF24"/>
  <c r="AF25"/>
  <c r="AF26"/>
  <c r="AF27"/>
  <c r="AF28"/>
  <c r="AF29"/>
  <c r="AF30"/>
  <c r="AF31"/>
  <c r="AF32"/>
  <c r="AF33"/>
  <c r="AF34"/>
  <c r="AF35"/>
  <c r="AF36"/>
  <c r="AF37"/>
  <c r="AF38"/>
  <c r="AZ6"/>
  <c r="AZ7"/>
  <c r="AZ8"/>
  <c r="AZ9"/>
  <c r="AZ10"/>
  <c r="AZ11"/>
  <c r="AZ12"/>
  <c r="AZ13"/>
  <c r="AZ14"/>
  <c r="AZ15"/>
  <c r="AZ16"/>
  <c r="AZ17"/>
  <c r="AZ18"/>
  <c r="AZ19"/>
  <c r="AZ20"/>
  <c r="AZ21"/>
  <c r="AZ22"/>
  <c r="AZ23"/>
  <c r="AZ24"/>
  <c r="AZ25"/>
  <c r="AZ26"/>
  <c r="AZ27"/>
  <c r="AZ28"/>
  <c r="AZ29"/>
  <c r="AZ30"/>
  <c r="AZ31"/>
  <c r="AZ32"/>
  <c r="AZ33"/>
  <c r="AZ34"/>
  <c r="AZ35"/>
  <c r="AZ36"/>
  <c r="AZ37"/>
  <c r="AZ38"/>
  <c r="AE4"/>
  <c r="AF5"/>
  <c r="BA4"/>
  <c r="AZ5"/>
  <c r="BA6" l="1"/>
  <c r="BA7"/>
  <c r="BA8"/>
  <c r="BA9"/>
  <c r="BA10"/>
  <c r="BA11"/>
  <c r="BA12"/>
  <c r="BA13"/>
  <c r="BA14"/>
  <c r="BA15"/>
  <c r="BA16"/>
  <c r="BA17"/>
  <c r="BA18"/>
  <c r="BA19"/>
  <c r="BA20"/>
  <c r="BA21"/>
  <c r="BA22"/>
  <c r="BA23"/>
  <c r="BA24"/>
  <c r="BA25"/>
  <c r="BA26"/>
  <c r="BA27"/>
  <c r="BA28"/>
  <c r="BA29"/>
  <c r="BA30"/>
  <c r="BA31"/>
  <c r="BA32"/>
  <c r="BA33"/>
  <c r="BA34"/>
  <c r="BA35"/>
  <c r="BA36"/>
  <c r="BA37"/>
  <c r="BA38"/>
  <c r="AE6"/>
  <c r="AE7"/>
  <c r="AE8"/>
  <c r="AE9"/>
  <c r="AE10"/>
  <c r="AE11"/>
  <c r="AE12"/>
  <c r="AE13"/>
  <c r="AE14"/>
  <c r="AE15"/>
  <c r="AE16"/>
  <c r="AE17"/>
  <c r="AE18"/>
  <c r="AE19"/>
  <c r="AE20"/>
  <c r="AE21"/>
  <c r="AE22"/>
  <c r="AE23"/>
  <c r="AE24"/>
  <c r="AE25"/>
  <c r="AE26"/>
  <c r="AE27"/>
  <c r="AE28"/>
  <c r="AE29"/>
  <c r="AE30"/>
  <c r="AE31"/>
  <c r="AE32"/>
  <c r="AE33"/>
  <c r="AE34"/>
  <c r="AE35"/>
  <c r="AE36"/>
  <c r="AE37"/>
  <c r="AE38"/>
  <c r="BB4"/>
  <c r="BA5"/>
  <c r="AD4"/>
  <c r="AE5"/>
  <c r="AD6" l="1"/>
  <c r="AD7"/>
  <c r="AD8"/>
  <c r="AD9"/>
  <c r="AD10"/>
  <c r="AD11"/>
  <c r="AD12"/>
  <c r="AD13"/>
  <c r="AD14"/>
  <c r="AD15"/>
  <c r="AD16"/>
  <c r="AD17"/>
  <c r="AD18"/>
  <c r="AD19"/>
  <c r="AD20"/>
  <c r="AD21"/>
  <c r="AD22"/>
  <c r="AD23"/>
  <c r="AD24"/>
  <c r="AD25"/>
  <c r="AD26"/>
  <c r="AD27"/>
  <c r="AD28"/>
  <c r="AD29"/>
  <c r="AD30"/>
  <c r="AD31"/>
  <c r="AD32"/>
  <c r="AD33"/>
  <c r="AD34"/>
  <c r="AD35"/>
  <c r="AD36"/>
  <c r="AD37"/>
  <c r="AD38"/>
  <c r="BB6"/>
  <c r="BB7"/>
  <c r="BB8"/>
  <c r="BB9"/>
  <c r="BB10"/>
  <c r="BB11"/>
  <c r="BB12"/>
  <c r="BB13"/>
  <c r="BB14"/>
  <c r="BB15"/>
  <c r="BB16"/>
  <c r="BB17"/>
  <c r="BB18"/>
  <c r="BB19"/>
  <c r="BB20"/>
  <c r="BB21"/>
  <c r="BB22"/>
  <c r="BB23"/>
  <c r="BB24"/>
  <c r="BB25"/>
  <c r="BB26"/>
  <c r="BB27"/>
  <c r="BB28"/>
  <c r="BB29"/>
  <c r="BB30"/>
  <c r="BB31"/>
  <c r="BB32"/>
  <c r="BB33"/>
  <c r="BB34"/>
  <c r="BB35"/>
  <c r="BB36"/>
  <c r="BB37"/>
  <c r="BB38"/>
  <c r="AC4"/>
  <c r="AD5"/>
  <c r="BC4"/>
  <c r="BB5"/>
  <c r="BC6" l="1"/>
  <c r="BC7"/>
  <c r="BC8"/>
  <c r="BC9"/>
  <c r="BC10"/>
  <c r="BC11"/>
  <c r="BC12"/>
  <c r="BC13"/>
  <c r="BC14"/>
  <c r="BC15"/>
  <c r="BC16"/>
  <c r="BC17"/>
  <c r="BC18"/>
  <c r="BC19"/>
  <c r="BC20"/>
  <c r="BC21"/>
  <c r="BC22"/>
  <c r="BC23"/>
  <c r="BC24"/>
  <c r="BC25"/>
  <c r="BC26"/>
  <c r="BC27"/>
  <c r="BC28"/>
  <c r="BC29"/>
  <c r="BC30"/>
  <c r="BC31"/>
  <c r="BC32"/>
  <c r="BC33"/>
  <c r="BC34"/>
  <c r="BC35"/>
  <c r="BC36"/>
  <c r="BC37"/>
  <c r="BC38"/>
  <c r="AC6"/>
  <c r="AC7"/>
  <c r="AC8"/>
  <c r="AC9"/>
  <c r="AC10"/>
  <c r="AC11"/>
  <c r="AC12"/>
  <c r="AC13"/>
  <c r="AC14"/>
  <c r="AC15"/>
  <c r="AC16"/>
  <c r="AC17"/>
  <c r="AC18"/>
  <c r="AC19"/>
  <c r="AC20"/>
  <c r="AC21"/>
  <c r="AC22"/>
  <c r="AC23"/>
  <c r="AC24"/>
  <c r="AC25"/>
  <c r="AC26"/>
  <c r="AC27"/>
  <c r="AC28"/>
  <c r="AC29"/>
  <c r="AC30"/>
  <c r="AC31"/>
  <c r="AC32"/>
  <c r="AC33"/>
  <c r="AC34"/>
  <c r="AC35"/>
  <c r="AC36"/>
  <c r="AC37"/>
  <c r="AC38"/>
  <c r="BD4"/>
  <c r="BC5"/>
  <c r="AB4"/>
  <c r="AC5"/>
  <c r="AA4" l="1"/>
  <c r="AB6"/>
  <c r="AB7"/>
  <c r="AB8"/>
  <c r="AB9"/>
  <c r="AB10"/>
  <c r="AB11"/>
  <c r="AB12"/>
  <c r="AB13"/>
  <c r="AB14"/>
  <c r="AB15"/>
  <c r="AB16"/>
  <c r="AB17"/>
  <c r="AB18"/>
  <c r="AB19"/>
  <c r="AB20"/>
  <c r="AB21"/>
  <c r="AB22"/>
  <c r="AB23"/>
  <c r="AB24"/>
  <c r="AB25"/>
  <c r="AB26"/>
  <c r="AB27"/>
  <c r="AB28"/>
  <c r="AB29"/>
  <c r="AB30"/>
  <c r="AB31"/>
  <c r="AB32"/>
  <c r="AB33"/>
  <c r="AB34"/>
  <c r="AB35"/>
  <c r="AB36"/>
  <c r="AB37"/>
  <c r="AB38"/>
  <c r="BD6"/>
  <c r="BD7"/>
  <c r="BD8"/>
  <c r="BD9"/>
  <c r="BD10"/>
  <c r="BD11"/>
  <c r="BD12"/>
  <c r="BD13"/>
  <c r="BD14"/>
  <c r="BD15"/>
  <c r="BD16"/>
  <c r="BD17"/>
  <c r="BD18"/>
  <c r="BD19"/>
  <c r="BD20"/>
  <c r="BD21"/>
  <c r="BD22"/>
  <c r="BD23"/>
  <c r="BD24"/>
  <c r="BD25"/>
  <c r="BD26"/>
  <c r="BD27"/>
  <c r="BD28"/>
  <c r="BD29"/>
  <c r="BD30"/>
  <c r="BD31"/>
  <c r="BD32"/>
  <c r="BD33"/>
  <c r="BD34"/>
  <c r="BD35"/>
  <c r="BD36"/>
  <c r="BD37"/>
  <c r="BD38"/>
  <c r="AB5"/>
  <c r="BE4"/>
  <c r="BD5"/>
  <c r="BE6" l="1"/>
  <c r="BE7"/>
  <c r="BE8"/>
  <c r="BE9"/>
  <c r="BE10"/>
  <c r="BE11"/>
  <c r="BE12"/>
  <c r="BE13"/>
  <c r="BE14"/>
  <c r="BE15"/>
  <c r="BE16"/>
  <c r="BE17"/>
  <c r="BE18"/>
  <c r="BE19"/>
  <c r="BE20"/>
  <c r="BE21"/>
  <c r="BE22"/>
  <c r="BE23"/>
  <c r="BE24"/>
  <c r="BE25"/>
  <c r="BE26"/>
  <c r="BE27"/>
  <c r="BE28"/>
  <c r="BE29"/>
  <c r="BE30"/>
  <c r="BE31"/>
  <c r="BE32"/>
  <c r="BE33"/>
  <c r="BE34"/>
  <c r="BE35"/>
  <c r="BE36"/>
  <c r="BE37"/>
  <c r="BE38"/>
  <c r="Z4"/>
  <c r="AA8"/>
  <c r="AA10"/>
  <c r="AA12"/>
  <c r="AA14"/>
  <c r="AA16"/>
  <c r="AA18"/>
  <c r="AA20"/>
  <c r="AA22"/>
  <c r="AA24"/>
  <c r="AA26"/>
  <c r="AA28"/>
  <c r="AA30"/>
  <c r="AA32"/>
  <c r="AA34"/>
  <c r="AA36"/>
  <c r="AA38"/>
  <c r="AA7"/>
  <c r="AA9"/>
  <c r="AA11"/>
  <c r="AA13"/>
  <c r="AA15"/>
  <c r="AA17"/>
  <c r="AA19"/>
  <c r="AA21"/>
  <c r="AA23"/>
  <c r="AA25"/>
  <c r="AA27"/>
  <c r="AA29"/>
  <c r="AA31"/>
  <c r="AA33"/>
  <c r="AA35"/>
  <c r="AA37"/>
  <c r="AA6"/>
  <c r="AA5"/>
  <c r="BF4"/>
  <c r="BE5"/>
  <c r="BF6" l="1"/>
  <c r="BF7"/>
  <c r="BF8"/>
  <c r="BF9"/>
  <c r="BF10"/>
  <c r="BF11"/>
  <c r="BF12"/>
  <c r="BF13"/>
  <c r="BF14"/>
  <c r="BF15"/>
  <c r="BF16"/>
  <c r="BF17"/>
  <c r="BF18"/>
  <c r="BF19"/>
  <c r="BF20"/>
  <c r="BF21"/>
  <c r="BF22"/>
  <c r="BF23"/>
  <c r="BF24"/>
  <c r="BF25"/>
  <c r="BF26"/>
  <c r="BF27"/>
  <c r="BF28"/>
  <c r="BF29"/>
  <c r="BF30"/>
  <c r="BF31"/>
  <c r="BF32"/>
  <c r="BF33"/>
  <c r="BF34"/>
  <c r="BF35"/>
  <c r="BF36"/>
  <c r="BF37"/>
  <c r="BF38"/>
  <c r="Y4"/>
  <c r="Z6"/>
  <c r="Z7"/>
  <c r="Z8"/>
  <c r="Z9"/>
  <c r="Z10"/>
  <c r="Z11"/>
  <c r="Z12"/>
  <c r="Z13"/>
  <c r="Z14"/>
  <c r="Z15"/>
  <c r="Z16"/>
  <c r="Z17"/>
  <c r="Z18"/>
  <c r="Z19"/>
  <c r="Z20"/>
  <c r="Z21"/>
  <c r="Z22"/>
  <c r="Z23"/>
  <c r="Z24"/>
  <c r="Z25"/>
  <c r="Z26"/>
  <c r="Z27"/>
  <c r="Z28"/>
  <c r="Z29"/>
  <c r="Z30"/>
  <c r="Z31"/>
  <c r="Z32"/>
  <c r="Z33"/>
  <c r="Z34"/>
  <c r="Z35"/>
  <c r="Z36"/>
  <c r="Z37"/>
  <c r="Z38"/>
  <c r="Z5"/>
  <c r="BG4"/>
  <c r="BF5"/>
  <c r="BG6" l="1"/>
  <c r="BG7"/>
  <c r="BG8"/>
  <c r="BG9"/>
  <c r="BG10"/>
  <c r="BG11"/>
  <c r="BG12"/>
  <c r="BG13"/>
  <c r="BG14"/>
  <c r="BG15"/>
  <c r="BG16"/>
  <c r="BG17"/>
  <c r="BG18"/>
  <c r="BG19"/>
  <c r="BG20"/>
  <c r="BG21"/>
  <c r="BG22"/>
  <c r="BG23"/>
  <c r="BG24"/>
  <c r="BG25"/>
  <c r="BG26"/>
  <c r="BG27"/>
  <c r="BG28"/>
  <c r="BG29"/>
  <c r="BG30"/>
  <c r="BG31"/>
  <c r="BG32"/>
  <c r="BG33"/>
  <c r="BG34"/>
  <c r="BG35"/>
  <c r="BG36"/>
  <c r="BG37"/>
  <c r="BG38"/>
  <c r="X4"/>
  <c r="Y6"/>
  <c r="Y7"/>
  <c r="Y8"/>
  <c r="Y9"/>
  <c r="Y10"/>
  <c r="Y11"/>
  <c r="Y12"/>
  <c r="Y13"/>
  <c r="Y14"/>
  <c r="Y15"/>
  <c r="Y16"/>
  <c r="Y17"/>
  <c r="Y18"/>
  <c r="Y19"/>
  <c r="Y20"/>
  <c r="Y21"/>
  <c r="Y22"/>
  <c r="Y23"/>
  <c r="Y24"/>
  <c r="Y25"/>
  <c r="Y26"/>
  <c r="Y27"/>
  <c r="Y28"/>
  <c r="Y29"/>
  <c r="Y30"/>
  <c r="Y31"/>
  <c r="Y32"/>
  <c r="Y33"/>
  <c r="Y34"/>
  <c r="Y35"/>
  <c r="Y36"/>
  <c r="Y37"/>
  <c r="Y5"/>
  <c r="Y38"/>
  <c r="BH4"/>
  <c r="BG5"/>
  <c r="BH6" l="1"/>
  <c r="BH7"/>
  <c r="BH8"/>
  <c r="BH9"/>
  <c r="BH10"/>
  <c r="BH11"/>
  <c r="BH12"/>
  <c r="BH13"/>
  <c r="BH14"/>
  <c r="BH15"/>
  <c r="BH16"/>
  <c r="BH17"/>
  <c r="BH18"/>
  <c r="BH19"/>
  <c r="BH20"/>
  <c r="BH21"/>
  <c r="BH22"/>
  <c r="BH23"/>
  <c r="BH24"/>
  <c r="BH25"/>
  <c r="BH26"/>
  <c r="BH27"/>
  <c r="BH28"/>
  <c r="BH29"/>
  <c r="BH30"/>
  <c r="BH31"/>
  <c r="BH32"/>
  <c r="BH33"/>
  <c r="BH34"/>
  <c r="BH35"/>
  <c r="BH36"/>
  <c r="BH37"/>
  <c r="BH38"/>
  <c r="W4"/>
  <c r="X6"/>
  <c r="X7"/>
  <c r="X8"/>
  <c r="X9"/>
  <c r="X10"/>
  <c r="X11"/>
  <c r="X12"/>
  <c r="X13"/>
  <c r="X14"/>
  <c r="X15"/>
  <c r="X16"/>
  <c r="X17"/>
  <c r="X18"/>
  <c r="X19"/>
  <c r="X20"/>
  <c r="X21"/>
  <c r="X22"/>
  <c r="X23"/>
  <c r="X24"/>
  <c r="X25"/>
  <c r="X26"/>
  <c r="X27"/>
  <c r="X28"/>
  <c r="X29"/>
  <c r="X30"/>
  <c r="X31"/>
  <c r="X32"/>
  <c r="X33"/>
  <c r="X34"/>
  <c r="X35"/>
  <c r="X36"/>
  <c r="X37"/>
  <c r="X38"/>
  <c r="X5"/>
  <c r="BI4"/>
  <c r="BH5"/>
  <c r="BI6" l="1"/>
  <c r="BI7"/>
  <c r="BI8"/>
  <c r="BI9"/>
  <c r="BI10"/>
  <c r="BI11"/>
  <c r="BI12"/>
  <c r="BI13"/>
  <c r="BI14"/>
  <c r="BI15"/>
  <c r="BI16"/>
  <c r="BI17"/>
  <c r="BI18"/>
  <c r="BI19"/>
  <c r="BI20"/>
  <c r="BI21"/>
  <c r="BI22"/>
  <c r="BI23"/>
  <c r="BI24"/>
  <c r="BI25"/>
  <c r="BI26"/>
  <c r="BI27"/>
  <c r="BI28"/>
  <c r="BI29"/>
  <c r="BI30"/>
  <c r="BI31"/>
  <c r="BI32"/>
  <c r="BI33"/>
  <c r="BI34"/>
  <c r="BI35"/>
  <c r="BI36"/>
  <c r="BI37"/>
  <c r="BI38"/>
  <c r="V4"/>
  <c r="W6"/>
  <c r="W7"/>
  <c r="W8"/>
  <c r="W9"/>
  <c r="W10"/>
  <c r="W11"/>
  <c r="W12"/>
  <c r="W13"/>
  <c r="W14"/>
  <c r="W15"/>
  <c r="W16"/>
  <c r="W17"/>
  <c r="W18"/>
  <c r="W19"/>
  <c r="W20"/>
  <c r="W21"/>
  <c r="W22"/>
  <c r="W23"/>
  <c r="W24"/>
  <c r="W25"/>
  <c r="W26"/>
  <c r="W27"/>
  <c r="W28"/>
  <c r="W29"/>
  <c r="W30"/>
  <c r="W31"/>
  <c r="W32"/>
  <c r="W33"/>
  <c r="W34"/>
  <c r="W35"/>
  <c r="W36"/>
  <c r="W37"/>
  <c r="W5"/>
  <c r="W38"/>
  <c r="BJ4"/>
  <c r="BI5"/>
  <c r="BJ6" l="1"/>
  <c r="BJ7"/>
  <c r="BJ8"/>
  <c r="BJ9"/>
  <c r="BJ10"/>
  <c r="BJ11"/>
  <c r="BJ12"/>
  <c r="BJ13"/>
  <c r="BJ14"/>
  <c r="BJ15"/>
  <c r="BJ16"/>
  <c r="BJ17"/>
  <c r="BJ18"/>
  <c r="BJ19"/>
  <c r="BJ20"/>
  <c r="BJ21"/>
  <c r="BJ22"/>
  <c r="BJ23"/>
  <c r="BJ24"/>
  <c r="BJ25"/>
  <c r="BJ26"/>
  <c r="BJ27"/>
  <c r="BJ28"/>
  <c r="BJ29"/>
  <c r="BJ30"/>
  <c r="BJ31"/>
  <c r="BJ32"/>
  <c r="BJ33"/>
  <c r="BJ34"/>
  <c r="BJ35"/>
  <c r="BJ36"/>
  <c r="BJ37"/>
  <c r="BJ38"/>
  <c r="U4"/>
  <c r="V6"/>
  <c r="V7"/>
  <c r="V8"/>
  <c r="V9"/>
  <c r="V10"/>
  <c r="V11"/>
  <c r="V12"/>
  <c r="V13"/>
  <c r="V14"/>
  <c r="V15"/>
  <c r="V16"/>
  <c r="V17"/>
  <c r="V18"/>
  <c r="V19"/>
  <c r="V20"/>
  <c r="V21"/>
  <c r="V22"/>
  <c r="V23"/>
  <c r="V24"/>
  <c r="V25"/>
  <c r="V26"/>
  <c r="V27"/>
  <c r="V28"/>
  <c r="V29"/>
  <c r="V30"/>
  <c r="V31"/>
  <c r="V32"/>
  <c r="V33"/>
  <c r="V34"/>
  <c r="V35"/>
  <c r="V36"/>
  <c r="V37"/>
  <c r="V38"/>
  <c r="V5"/>
  <c r="BK4"/>
  <c r="BJ5"/>
  <c r="BK6" l="1"/>
  <c r="BK7"/>
  <c r="BK8"/>
  <c r="BK9"/>
  <c r="BK10"/>
  <c r="BK11"/>
  <c r="BK12"/>
  <c r="BK13"/>
  <c r="BK14"/>
  <c r="BK15"/>
  <c r="BK16"/>
  <c r="BK17"/>
  <c r="BK18"/>
  <c r="BK19"/>
  <c r="BK20"/>
  <c r="BK21"/>
  <c r="BK22"/>
  <c r="BK23"/>
  <c r="BK24"/>
  <c r="BK25"/>
  <c r="BK26"/>
  <c r="BK27"/>
  <c r="BK28"/>
  <c r="BK29"/>
  <c r="BK30"/>
  <c r="BK31"/>
  <c r="BK32"/>
  <c r="BK33"/>
  <c r="BK34"/>
  <c r="BK35"/>
  <c r="BK36"/>
  <c r="BK37"/>
  <c r="BK38"/>
  <c r="T4"/>
  <c r="U6"/>
  <c r="U7"/>
  <c r="U8"/>
  <c r="U9"/>
  <c r="U10"/>
  <c r="U11"/>
  <c r="U12"/>
  <c r="U13"/>
  <c r="U14"/>
  <c r="U15"/>
  <c r="U16"/>
  <c r="U17"/>
  <c r="U18"/>
  <c r="U19"/>
  <c r="U20"/>
  <c r="U21"/>
  <c r="U22"/>
  <c r="U23"/>
  <c r="U24"/>
  <c r="U25"/>
  <c r="U26"/>
  <c r="U27"/>
  <c r="U28"/>
  <c r="U29"/>
  <c r="U30"/>
  <c r="U31"/>
  <c r="U32"/>
  <c r="U33"/>
  <c r="U34"/>
  <c r="U35"/>
  <c r="U36"/>
  <c r="U37"/>
  <c r="U5"/>
  <c r="U38"/>
  <c r="BL4"/>
  <c r="BK5"/>
  <c r="BL6" l="1"/>
  <c r="BL7"/>
  <c r="BL8"/>
  <c r="BL9"/>
  <c r="BL10"/>
  <c r="BL11"/>
  <c r="BL12"/>
  <c r="BL13"/>
  <c r="BL14"/>
  <c r="BL15"/>
  <c r="BL16"/>
  <c r="BL17"/>
  <c r="BL18"/>
  <c r="BL19"/>
  <c r="BL20"/>
  <c r="BL21"/>
  <c r="BL22"/>
  <c r="BL23"/>
  <c r="BL24"/>
  <c r="BL25"/>
  <c r="BL26"/>
  <c r="BL27"/>
  <c r="BL28"/>
  <c r="BL29"/>
  <c r="BL30"/>
  <c r="BL31"/>
  <c r="BL32"/>
  <c r="BL33"/>
  <c r="BL34"/>
  <c r="BL35"/>
  <c r="BL36"/>
  <c r="BL37"/>
  <c r="BL38"/>
  <c r="S4"/>
  <c r="T6"/>
  <c r="T7"/>
  <c r="T8"/>
  <c r="T9"/>
  <c r="T10"/>
  <c r="T11"/>
  <c r="T12"/>
  <c r="T13"/>
  <c r="T14"/>
  <c r="T15"/>
  <c r="T16"/>
  <c r="T17"/>
  <c r="T18"/>
  <c r="T19"/>
  <c r="T20"/>
  <c r="T21"/>
  <c r="T22"/>
  <c r="T23"/>
  <c r="T24"/>
  <c r="T25"/>
  <c r="T26"/>
  <c r="T27"/>
  <c r="T28"/>
  <c r="T29"/>
  <c r="T30"/>
  <c r="T31"/>
  <c r="T32"/>
  <c r="T33"/>
  <c r="T34"/>
  <c r="T35"/>
  <c r="T36"/>
  <c r="T37"/>
  <c r="T38"/>
  <c r="T5"/>
  <c r="BM4"/>
  <c r="BL5"/>
  <c r="BM6" l="1"/>
  <c r="BM7"/>
  <c r="BM8"/>
  <c r="BM9"/>
  <c r="BM10"/>
  <c r="BM11"/>
  <c r="BM12"/>
  <c r="BM13"/>
  <c r="BM14"/>
  <c r="BM15"/>
  <c r="BM16"/>
  <c r="BM17"/>
  <c r="BM18"/>
  <c r="BM19"/>
  <c r="BM20"/>
  <c r="BM21"/>
  <c r="BM22"/>
  <c r="BM23"/>
  <c r="BM24"/>
  <c r="BM25"/>
  <c r="BM26"/>
  <c r="BM27"/>
  <c r="BM28"/>
  <c r="BM29"/>
  <c r="BM30"/>
  <c r="BM31"/>
  <c r="BM32"/>
  <c r="BM33"/>
  <c r="BM34"/>
  <c r="BM35"/>
  <c r="BM36"/>
  <c r="BM37"/>
  <c r="BM38"/>
  <c r="R4"/>
  <c r="S6"/>
  <c r="S7"/>
  <c r="S8"/>
  <c r="S9"/>
  <c r="S10"/>
  <c r="S11"/>
  <c r="S12"/>
  <c r="S13"/>
  <c r="S14"/>
  <c r="S15"/>
  <c r="S16"/>
  <c r="S17"/>
  <c r="S18"/>
  <c r="S19"/>
  <c r="S20"/>
  <c r="S21"/>
  <c r="S22"/>
  <c r="S23"/>
  <c r="S24"/>
  <c r="S25"/>
  <c r="S26"/>
  <c r="S27"/>
  <c r="S28"/>
  <c r="S29"/>
  <c r="S30"/>
  <c r="S31"/>
  <c r="S32"/>
  <c r="S33"/>
  <c r="S34"/>
  <c r="S35"/>
  <c r="S36"/>
  <c r="S37"/>
  <c r="S5"/>
  <c r="S38"/>
  <c r="BN4"/>
  <c r="BM5"/>
  <c r="BN6" l="1"/>
  <c r="BN7"/>
  <c r="BN8"/>
  <c r="BN9"/>
  <c r="BN10"/>
  <c r="BN11"/>
  <c r="BN12"/>
  <c r="BN13"/>
  <c r="BN14"/>
  <c r="BN15"/>
  <c r="BN16"/>
  <c r="BN17"/>
  <c r="BN18"/>
  <c r="BN19"/>
  <c r="BN20"/>
  <c r="BN21"/>
  <c r="BN22"/>
  <c r="BN23"/>
  <c r="BN24"/>
  <c r="BN25"/>
  <c r="BN26"/>
  <c r="BN27"/>
  <c r="BN28"/>
  <c r="BN29"/>
  <c r="BN30"/>
  <c r="BN31"/>
  <c r="BN32"/>
  <c r="BN33"/>
  <c r="BN34"/>
  <c r="BN35"/>
  <c r="BN36"/>
  <c r="BN37"/>
  <c r="BN38"/>
  <c r="Q4"/>
  <c r="R6"/>
  <c r="R7"/>
  <c r="R8"/>
  <c r="R9"/>
  <c r="R10"/>
  <c r="R11"/>
  <c r="R12"/>
  <c r="R13"/>
  <c r="R14"/>
  <c r="R15"/>
  <c r="R16"/>
  <c r="R17"/>
  <c r="R18"/>
  <c r="R19"/>
  <c r="R20"/>
  <c r="R21"/>
  <c r="R22"/>
  <c r="R23"/>
  <c r="R24"/>
  <c r="R25"/>
  <c r="R26"/>
  <c r="R27"/>
  <c r="R28"/>
  <c r="R29"/>
  <c r="R30"/>
  <c r="R31"/>
  <c r="R32"/>
  <c r="R33"/>
  <c r="R34"/>
  <c r="R35"/>
  <c r="R36"/>
  <c r="R37"/>
  <c r="R38"/>
  <c r="R5"/>
  <c r="BO4"/>
  <c r="BN5"/>
  <c r="BO6" l="1"/>
  <c r="BO7"/>
  <c r="BO8"/>
  <c r="BO9"/>
  <c r="BO10"/>
  <c r="BO11"/>
  <c r="BO12"/>
  <c r="BO13"/>
  <c r="BO14"/>
  <c r="BO15"/>
  <c r="BO16"/>
  <c r="BO17"/>
  <c r="BO18"/>
  <c r="BO19"/>
  <c r="BO20"/>
  <c r="BO21"/>
  <c r="BO22"/>
  <c r="BO23"/>
  <c r="BO24"/>
  <c r="BO25"/>
  <c r="BO26"/>
  <c r="BO27"/>
  <c r="BO28"/>
  <c r="BO29"/>
  <c r="BO30"/>
  <c r="BO31"/>
  <c r="BO32"/>
  <c r="BO33"/>
  <c r="BO34"/>
  <c r="BO35"/>
  <c r="BO36"/>
  <c r="BO37"/>
  <c r="BO38"/>
  <c r="P4"/>
  <c r="Q6"/>
  <c r="Q7"/>
  <c r="Q8"/>
  <c r="Q9"/>
  <c r="Q10"/>
  <c r="Q11"/>
  <c r="Q12"/>
  <c r="Q13"/>
  <c r="Q14"/>
  <c r="Q15"/>
  <c r="Q16"/>
  <c r="Q17"/>
  <c r="Q18"/>
  <c r="Q19"/>
  <c r="Q20"/>
  <c r="Q21"/>
  <c r="Q22"/>
  <c r="Q23"/>
  <c r="Q24"/>
  <c r="Q25"/>
  <c r="Q26"/>
  <c r="Q27"/>
  <c r="Q28"/>
  <c r="Q29"/>
  <c r="Q30"/>
  <c r="Q31"/>
  <c r="Q32"/>
  <c r="Q33"/>
  <c r="Q34"/>
  <c r="Q35"/>
  <c r="Q36"/>
  <c r="Q37"/>
  <c r="Q5"/>
  <c r="Q38"/>
  <c r="BP4"/>
  <c r="BO5"/>
  <c r="BP6" l="1"/>
  <c r="BP7"/>
  <c r="BP8"/>
  <c r="BP9"/>
  <c r="BP10"/>
  <c r="BP11"/>
  <c r="BP12"/>
  <c r="BP13"/>
  <c r="BP14"/>
  <c r="BP15"/>
  <c r="BP16"/>
  <c r="BP17"/>
  <c r="BP18"/>
  <c r="BP19"/>
  <c r="BP20"/>
  <c r="BP21"/>
  <c r="BP22"/>
  <c r="BP23"/>
  <c r="BP24"/>
  <c r="BP25"/>
  <c r="BP26"/>
  <c r="BP27"/>
  <c r="BP28"/>
  <c r="BP29"/>
  <c r="BP30"/>
  <c r="BP31"/>
  <c r="BP32"/>
  <c r="BP33"/>
  <c r="BP34"/>
  <c r="BP35"/>
  <c r="BP36"/>
  <c r="BP37"/>
  <c r="BP38"/>
  <c r="O4"/>
  <c r="P6"/>
  <c r="P7"/>
  <c r="P8"/>
  <c r="P9"/>
  <c r="P10"/>
  <c r="P11"/>
  <c r="P12"/>
  <c r="P13"/>
  <c r="P14"/>
  <c r="P15"/>
  <c r="P16"/>
  <c r="P17"/>
  <c r="P18"/>
  <c r="P19"/>
  <c r="P20"/>
  <c r="P21"/>
  <c r="P22"/>
  <c r="P23"/>
  <c r="P24"/>
  <c r="P25"/>
  <c r="P26"/>
  <c r="P27"/>
  <c r="P28"/>
  <c r="P29"/>
  <c r="P30"/>
  <c r="P31"/>
  <c r="P32"/>
  <c r="P33"/>
  <c r="P34"/>
  <c r="P35"/>
  <c r="P36"/>
  <c r="P37"/>
  <c r="P38"/>
  <c r="P5"/>
  <c r="BQ4"/>
  <c r="BP5"/>
  <c r="BQ6" l="1"/>
  <c r="BQ7"/>
  <c r="BQ8"/>
  <c r="BQ9"/>
  <c r="BQ10"/>
  <c r="BQ11"/>
  <c r="BQ12"/>
  <c r="BQ13"/>
  <c r="BQ14"/>
  <c r="BQ15"/>
  <c r="BQ16"/>
  <c r="BQ17"/>
  <c r="BQ18"/>
  <c r="BQ19"/>
  <c r="BQ20"/>
  <c r="BQ21"/>
  <c r="BQ22"/>
  <c r="BQ23"/>
  <c r="BQ24"/>
  <c r="BQ25"/>
  <c r="BQ26"/>
  <c r="BQ27"/>
  <c r="BQ28"/>
  <c r="BQ29"/>
  <c r="BQ30"/>
  <c r="BQ31"/>
  <c r="BQ32"/>
  <c r="BQ33"/>
  <c r="BQ34"/>
  <c r="BQ35"/>
  <c r="BQ36"/>
  <c r="BQ37"/>
  <c r="BQ38"/>
  <c r="N4"/>
  <c r="O6"/>
  <c r="O7"/>
  <c r="O8"/>
  <c r="O9"/>
  <c r="O10"/>
  <c r="O11"/>
  <c r="O12"/>
  <c r="O13"/>
  <c r="O14"/>
  <c r="O15"/>
  <c r="O16"/>
  <c r="O17"/>
  <c r="O18"/>
  <c r="O19"/>
  <c r="O20"/>
  <c r="O21"/>
  <c r="O22"/>
  <c r="O23"/>
  <c r="O24"/>
  <c r="O25"/>
  <c r="O26"/>
  <c r="O27"/>
  <c r="O28"/>
  <c r="O29"/>
  <c r="O30"/>
  <c r="O31"/>
  <c r="O32"/>
  <c r="O33"/>
  <c r="O34"/>
  <c r="O35"/>
  <c r="O36"/>
  <c r="O37"/>
  <c r="O38"/>
  <c r="O5"/>
  <c r="BR4"/>
  <c r="BQ5"/>
  <c r="BR6" l="1"/>
  <c r="BR7"/>
  <c r="BR8"/>
  <c r="BR9"/>
  <c r="BR10"/>
  <c r="BR11"/>
  <c r="BR12"/>
  <c r="BR13"/>
  <c r="BR14"/>
  <c r="BR15"/>
  <c r="BR16"/>
  <c r="BR17"/>
  <c r="BR18"/>
  <c r="BR19"/>
  <c r="BR20"/>
  <c r="BR21"/>
  <c r="BR22"/>
  <c r="BR23"/>
  <c r="BR24"/>
  <c r="BR25"/>
  <c r="BR26"/>
  <c r="BR27"/>
  <c r="BR28"/>
  <c r="BR29"/>
  <c r="BR30"/>
  <c r="BR31"/>
  <c r="BR32"/>
  <c r="BR33"/>
  <c r="BR34"/>
  <c r="BR35"/>
  <c r="BR36"/>
  <c r="BR37"/>
  <c r="BR38"/>
  <c r="N6"/>
  <c r="N7"/>
  <c r="N8"/>
  <c r="N9"/>
  <c r="N10"/>
  <c r="N11"/>
  <c r="N12"/>
  <c r="N13"/>
  <c r="N14"/>
  <c r="N15"/>
  <c r="N16"/>
  <c r="N17"/>
  <c r="N18"/>
  <c r="N19"/>
  <c r="N20"/>
  <c r="N21"/>
  <c r="N22"/>
  <c r="N23"/>
  <c r="N24"/>
  <c r="N25"/>
  <c r="N26"/>
  <c r="N27"/>
  <c r="N28"/>
  <c r="N29"/>
  <c r="N30"/>
  <c r="N31"/>
  <c r="N32"/>
  <c r="N33"/>
  <c r="N34"/>
  <c r="N35"/>
  <c r="N36"/>
  <c r="N37"/>
  <c r="N38"/>
  <c r="N5"/>
  <c r="M4"/>
  <c r="BS4"/>
  <c r="BR5"/>
  <c r="L4" l="1"/>
  <c r="M6"/>
  <c r="M7"/>
  <c r="M8"/>
  <c r="M9"/>
  <c r="M10"/>
  <c r="M11"/>
  <c r="M12"/>
  <c r="M13"/>
  <c r="M14"/>
  <c r="M15"/>
  <c r="M16"/>
  <c r="M17"/>
  <c r="M18"/>
  <c r="M19"/>
  <c r="M20"/>
  <c r="M21"/>
  <c r="M22"/>
  <c r="M23"/>
  <c r="M24"/>
  <c r="M25"/>
  <c r="M26"/>
  <c r="M27"/>
  <c r="M28"/>
  <c r="M29"/>
  <c r="M30"/>
  <c r="M31"/>
  <c r="M32"/>
  <c r="M33"/>
  <c r="M34"/>
  <c r="M35"/>
  <c r="M36"/>
  <c r="M37"/>
  <c r="M38"/>
  <c r="M5"/>
  <c r="BS6"/>
  <c r="BS7"/>
  <c r="BS8"/>
  <c r="BS9"/>
  <c r="BS10"/>
  <c r="BS11"/>
  <c r="BS12"/>
  <c r="BS13"/>
  <c r="BS14"/>
  <c r="BS15"/>
  <c r="BS16"/>
  <c r="BS17"/>
  <c r="BS18"/>
  <c r="BS19"/>
  <c r="BS20"/>
  <c r="BS21"/>
  <c r="BS22"/>
  <c r="BS23"/>
  <c r="BS24"/>
  <c r="BS25"/>
  <c r="BS26"/>
  <c r="BS27"/>
  <c r="BS28"/>
  <c r="BS29"/>
  <c r="BS30"/>
  <c r="BS31"/>
  <c r="BS32"/>
  <c r="BS33"/>
  <c r="BS34"/>
  <c r="BS35"/>
  <c r="BS36"/>
  <c r="BS37"/>
  <c r="BS38"/>
  <c r="BT4"/>
  <c r="BS5"/>
  <c r="BT6" l="1"/>
  <c r="BT7"/>
  <c r="BT8"/>
  <c r="BT9"/>
  <c r="BT10"/>
  <c r="BT11"/>
  <c r="BT12"/>
  <c r="BT13"/>
  <c r="BT14"/>
  <c r="BT15"/>
  <c r="BT16"/>
  <c r="BT17"/>
  <c r="BT18"/>
  <c r="BT19"/>
  <c r="BT20"/>
  <c r="BT21"/>
  <c r="BT22"/>
  <c r="BT23"/>
  <c r="BT24"/>
  <c r="BT25"/>
  <c r="BT26"/>
  <c r="BT27"/>
  <c r="BT28"/>
  <c r="BT29"/>
  <c r="BT30"/>
  <c r="BT31"/>
  <c r="BT32"/>
  <c r="BT33"/>
  <c r="BT34"/>
  <c r="BT35"/>
  <c r="BT36"/>
  <c r="BT37"/>
  <c r="BT38"/>
  <c r="K4"/>
  <c r="L6"/>
  <c r="L7"/>
  <c r="L8"/>
  <c r="L9"/>
  <c r="L10"/>
  <c r="L11"/>
  <c r="L12"/>
  <c r="L13"/>
  <c r="L14"/>
  <c r="L15"/>
  <c r="L16"/>
  <c r="L17"/>
  <c r="L18"/>
  <c r="L19"/>
  <c r="L20"/>
  <c r="L21"/>
  <c r="L22"/>
  <c r="L23"/>
  <c r="L24"/>
  <c r="L25"/>
  <c r="L26"/>
  <c r="L27"/>
  <c r="L28"/>
  <c r="L29"/>
  <c r="L30"/>
  <c r="L31"/>
  <c r="L32"/>
  <c r="L33"/>
  <c r="L34"/>
  <c r="L35"/>
  <c r="L36"/>
  <c r="L37"/>
  <c r="L38"/>
  <c r="L5"/>
  <c r="CK6"/>
  <c r="CK8"/>
  <c r="BU4"/>
  <c r="BT5"/>
  <c r="BU6" l="1"/>
  <c r="BU7"/>
  <c r="BU8"/>
  <c r="BU9"/>
  <c r="BU10"/>
  <c r="BU11"/>
  <c r="BU12"/>
  <c r="BU13"/>
  <c r="BU14"/>
  <c r="BU15"/>
  <c r="BU16"/>
  <c r="BU17"/>
  <c r="BU18"/>
  <c r="BU19"/>
  <c r="BU20"/>
  <c r="BU21"/>
  <c r="BU22"/>
  <c r="BU23"/>
  <c r="BU24"/>
  <c r="BU25"/>
  <c r="BU26"/>
  <c r="BU27"/>
  <c r="BU28"/>
  <c r="BU29"/>
  <c r="BU30"/>
  <c r="BU31"/>
  <c r="BU32"/>
  <c r="BU33"/>
  <c r="BU34"/>
  <c r="BU35"/>
  <c r="BU36"/>
  <c r="BU37"/>
  <c r="BU38"/>
  <c r="K6"/>
  <c r="K7"/>
  <c r="K8"/>
  <c r="K9"/>
  <c r="K10"/>
  <c r="K11"/>
  <c r="K12"/>
  <c r="K13"/>
  <c r="K14"/>
  <c r="K15"/>
  <c r="K16"/>
  <c r="K17"/>
  <c r="K18"/>
  <c r="K19"/>
  <c r="K20"/>
  <c r="K21"/>
  <c r="K22"/>
  <c r="K23"/>
  <c r="K24"/>
  <c r="K25"/>
  <c r="K26"/>
  <c r="K27"/>
  <c r="K28"/>
  <c r="K29"/>
  <c r="K30"/>
  <c r="K31"/>
  <c r="K32"/>
  <c r="K33"/>
  <c r="K34"/>
  <c r="K35"/>
  <c r="K36"/>
  <c r="K37"/>
  <c r="K38"/>
  <c r="K5"/>
  <c r="CL6"/>
  <c r="CL7"/>
  <c r="CL8"/>
  <c r="BV4"/>
  <c r="BU5"/>
  <c r="BV6" l="1"/>
  <c r="BV7"/>
  <c r="BV8"/>
  <c r="BV9"/>
  <c r="BV10"/>
  <c r="BV11"/>
  <c r="BV12"/>
  <c r="BV13"/>
  <c r="BV14"/>
  <c r="BV15"/>
  <c r="BV16"/>
  <c r="BV17"/>
  <c r="BV18"/>
  <c r="BV19"/>
  <c r="BV20"/>
  <c r="BV21"/>
  <c r="BV22"/>
  <c r="BV23"/>
  <c r="BV24"/>
  <c r="BV25"/>
  <c r="BV26"/>
  <c r="BV27"/>
  <c r="BV28"/>
  <c r="BV29"/>
  <c r="BV30"/>
  <c r="BV31"/>
  <c r="BV32"/>
  <c r="BV33"/>
  <c r="BV34"/>
  <c r="BV35"/>
  <c r="BV36"/>
  <c r="BV37"/>
  <c r="BV38"/>
  <c r="BW4"/>
  <c r="BV5"/>
  <c r="BW6" l="1"/>
  <c r="BW7"/>
  <c r="BW8"/>
  <c r="BW9"/>
  <c r="BW10"/>
  <c r="BW11"/>
  <c r="BW12"/>
  <c r="BW13"/>
  <c r="BW14"/>
  <c r="BW15"/>
  <c r="BW16"/>
  <c r="BW17"/>
  <c r="BW18"/>
  <c r="BW19"/>
  <c r="BW20"/>
  <c r="BW21"/>
  <c r="BW22"/>
  <c r="BW23"/>
  <c r="BW24"/>
  <c r="BW25"/>
  <c r="BW26"/>
  <c r="BW27"/>
  <c r="BW28"/>
  <c r="BW29"/>
  <c r="BW30"/>
  <c r="BW31"/>
  <c r="BW32"/>
  <c r="BW33"/>
  <c r="BW34"/>
  <c r="BW35"/>
  <c r="BW36"/>
  <c r="BW37"/>
  <c r="BW38"/>
  <c r="BX4"/>
  <c r="BW5"/>
  <c r="BX6" l="1"/>
  <c r="BX7"/>
  <c r="BX8"/>
  <c r="BX9"/>
  <c r="BX10"/>
  <c r="BX11"/>
  <c r="BX12"/>
  <c r="BX13"/>
  <c r="BX14"/>
  <c r="BX15"/>
  <c r="BX16"/>
  <c r="BX17"/>
  <c r="BX18"/>
  <c r="BX19"/>
  <c r="BX20"/>
  <c r="BX21"/>
  <c r="BX22"/>
  <c r="BX23"/>
  <c r="BX24"/>
  <c r="BX25"/>
  <c r="BX26"/>
  <c r="BX27"/>
  <c r="BX28"/>
  <c r="BX29"/>
  <c r="BX30"/>
  <c r="BX31"/>
  <c r="BX32"/>
  <c r="BX33"/>
  <c r="BX34"/>
  <c r="BX35"/>
  <c r="BX36"/>
  <c r="BX37"/>
  <c r="BX38"/>
  <c r="BY4"/>
  <c r="BX5"/>
  <c r="BY6" l="1"/>
  <c r="BY7"/>
  <c r="BY8"/>
  <c r="BY9"/>
  <c r="BY10"/>
  <c r="BY11"/>
  <c r="BY12"/>
  <c r="BY13"/>
  <c r="BY14"/>
  <c r="BY15"/>
  <c r="BY16"/>
  <c r="BY17"/>
  <c r="BY18"/>
  <c r="BY19"/>
  <c r="BY20"/>
  <c r="BY21"/>
  <c r="BY22"/>
  <c r="BY23"/>
  <c r="BY24"/>
  <c r="BY25"/>
  <c r="BY26"/>
  <c r="BY27"/>
  <c r="BY28"/>
  <c r="BY29"/>
  <c r="BY30"/>
  <c r="BY31"/>
  <c r="BY32"/>
  <c r="BY33"/>
  <c r="BY34"/>
  <c r="BY35"/>
  <c r="BY36"/>
  <c r="BY37"/>
  <c r="BY38"/>
  <c r="BZ4"/>
  <c r="BY5"/>
  <c r="BZ6" l="1"/>
  <c r="BZ7"/>
  <c r="BZ8"/>
  <c r="BZ9"/>
  <c r="BZ10"/>
  <c r="BZ11"/>
  <c r="BZ12"/>
  <c r="BZ13"/>
  <c r="BZ14"/>
  <c r="BZ15"/>
  <c r="BZ16"/>
  <c r="BZ17"/>
  <c r="BZ18"/>
  <c r="BZ19"/>
  <c r="BZ20"/>
  <c r="BZ21"/>
  <c r="BZ22"/>
  <c r="BZ23"/>
  <c r="BZ24"/>
  <c r="BZ25"/>
  <c r="BZ26"/>
  <c r="BZ27"/>
  <c r="BZ28"/>
  <c r="BZ29"/>
  <c r="BZ30"/>
  <c r="BZ31"/>
  <c r="BZ32"/>
  <c r="BZ33"/>
  <c r="BZ34"/>
  <c r="BZ35"/>
  <c r="BZ36"/>
  <c r="BZ37"/>
  <c r="BZ38"/>
  <c r="CA4"/>
  <c r="BZ5"/>
  <c r="CA6" l="1"/>
  <c r="CA7"/>
  <c r="CA8"/>
  <c r="CA9"/>
  <c r="CA10"/>
  <c r="CA11"/>
  <c r="CA12"/>
  <c r="CA13"/>
  <c r="CA14"/>
  <c r="CA15"/>
  <c r="CA16"/>
  <c r="CA17"/>
  <c r="CA18"/>
  <c r="CA19"/>
  <c r="CA20"/>
  <c r="CA21"/>
  <c r="CA22"/>
  <c r="CA23"/>
  <c r="CA24"/>
  <c r="CA25"/>
  <c r="CA26"/>
  <c r="CA27"/>
  <c r="CA28"/>
  <c r="CA29"/>
  <c r="CA30"/>
  <c r="CA31"/>
  <c r="CA32"/>
  <c r="CA33"/>
  <c r="CA34"/>
  <c r="CA35"/>
  <c r="CA36"/>
  <c r="CA37"/>
  <c r="CA38"/>
  <c r="CB4"/>
  <c r="CA5"/>
  <c r="CB6" l="1"/>
  <c r="CB7"/>
  <c r="CB8"/>
  <c r="CB9"/>
  <c r="CB10"/>
  <c r="CB11"/>
  <c r="CB12"/>
  <c r="CB13"/>
  <c r="CB14"/>
  <c r="CB15"/>
  <c r="CB16"/>
  <c r="CB17"/>
  <c r="CB18"/>
  <c r="CB19"/>
  <c r="CB20"/>
  <c r="CB21"/>
  <c r="CB22"/>
  <c r="CB23"/>
  <c r="CB24"/>
  <c r="CB25"/>
  <c r="CB26"/>
  <c r="CB27"/>
  <c r="CB28"/>
  <c r="CB29"/>
  <c r="CB30"/>
  <c r="CB31"/>
  <c r="CB32"/>
  <c r="CB33"/>
  <c r="CB34"/>
  <c r="CB35"/>
  <c r="CB36"/>
  <c r="CB37"/>
  <c r="CB38"/>
  <c r="CC4"/>
  <c r="CB5"/>
  <c r="CC6" l="1"/>
  <c r="CC7"/>
  <c r="CC8"/>
  <c r="CC9"/>
  <c r="CC10"/>
  <c r="CC11"/>
  <c r="CC12"/>
  <c r="CC13"/>
  <c r="CC14"/>
  <c r="CC15"/>
  <c r="CC16"/>
  <c r="CC17"/>
  <c r="CC18"/>
  <c r="CC19"/>
  <c r="CC20"/>
  <c r="CC21"/>
  <c r="CC22"/>
  <c r="CC23"/>
  <c r="CC24"/>
  <c r="CC25"/>
  <c r="CC26"/>
  <c r="CC27"/>
  <c r="CC28"/>
  <c r="CC29"/>
  <c r="CC30"/>
  <c r="CC31"/>
  <c r="CC32"/>
  <c r="CC33"/>
  <c r="CC34"/>
  <c r="CC35"/>
  <c r="CC36"/>
  <c r="CC37"/>
  <c r="CC38"/>
  <c r="CD4"/>
  <c r="CC5"/>
  <c r="CD6" l="1"/>
  <c r="CD7"/>
  <c r="CD8"/>
  <c r="CD9"/>
  <c r="CD10"/>
  <c r="CD11"/>
  <c r="CD12"/>
  <c r="CD13"/>
  <c r="CD14"/>
  <c r="CD15"/>
  <c r="CD16"/>
  <c r="CD17"/>
  <c r="CD18"/>
  <c r="CD19"/>
  <c r="CD20"/>
  <c r="CD21"/>
  <c r="CD22"/>
  <c r="CD23"/>
  <c r="CD24"/>
  <c r="CD25"/>
  <c r="CD26"/>
  <c r="CD27"/>
  <c r="CD28"/>
  <c r="CD29"/>
  <c r="CD30"/>
  <c r="CD31"/>
  <c r="CD32"/>
  <c r="CD33"/>
  <c r="CD34"/>
  <c r="CD35"/>
  <c r="CD36"/>
  <c r="CD37"/>
  <c r="CD38"/>
  <c r="CE4"/>
  <c r="CD5"/>
  <c r="CE6" l="1"/>
  <c r="CE7"/>
  <c r="CE8"/>
  <c r="CE9"/>
  <c r="CE10"/>
  <c r="CE11"/>
  <c r="CE12"/>
  <c r="CE13"/>
  <c r="CE14"/>
  <c r="CE15"/>
  <c r="CE16"/>
  <c r="CE17"/>
  <c r="CE18"/>
  <c r="CE19"/>
  <c r="CE20"/>
  <c r="CE21"/>
  <c r="CE22"/>
  <c r="CE23"/>
  <c r="CE24"/>
  <c r="CE25"/>
  <c r="CE26"/>
  <c r="CE27"/>
  <c r="CE28"/>
  <c r="CE29"/>
  <c r="CE30"/>
  <c r="CE31"/>
  <c r="CE32"/>
  <c r="CE33"/>
  <c r="CE34"/>
  <c r="CE35"/>
  <c r="CE36"/>
  <c r="CE37"/>
  <c r="CE38"/>
  <c r="CF4"/>
  <c r="CE5"/>
  <c r="CF6" l="1"/>
  <c r="CF7"/>
  <c r="CF8"/>
  <c r="CF9"/>
  <c r="CF10"/>
  <c r="CF11"/>
  <c r="CF12"/>
  <c r="CF13"/>
  <c r="CF14"/>
  <c r="CF15"/>
  <c r="CF16"/>
  <c r="CF17"/>
  <c r="CF18"/>
  <c r="CF19"/>
  <c r="CF20"/>
  <c r="CF21"/>
  <c r="CF22"/>
  <c r="CF23"/>
  <c r="CF24"/>
  <c r="CF25"/>
  <c r="CF26"/>
  <c r="CF27"/>
  <c r="CF28"/>
  <c r="CF29"/>
  <c r="CF30"/>
  <c r="CF31"/>
  <c r="CF32"/>
  <c r="CF33"/>
  <c r="CF34"/>
  <c r="CF35"/>
  <c r="CF36"/>
  <c r="CF37"/>
  <c r="CF38"/>
  <c r="CG4"/>
  <c r="CF5"/>
  <c r="CG6" l="1"/>
  <c r="CG7"/>
  <c r="CG8"/>
  <c r="CG9"/>
  <c r="CG10"/>
  <c r="CG11"/>
  <c r="CG12"/>
  <c r="CG13"/>
  <c r="CG14"/>
  <c r="CG15"/>
  <c r="CG16"/>
  <c r="CG17"/>
  <c r="CG18"/>
  <c r="CG19"/>
  <c r="CG20"/>
  <c r="CG21"/>
  <c r="CG22"/>
  <c r="CG23"/>
  <c r="CG24"/>
  <c r="CG25"/>
  <c r="CG26"/>
  <c r="CG27"/>
  <c r="CG28"/>
  <c r="CG29"/>
  <c r="CG30"/>
  <c r="CG31"/>
  <c r="CG32"/>
  <c r="CG33"/>
  <c r="CG34"/>
  <c r="CG35"/>
  <c r="CG36"/>
  <c r="CG37"/>
  <c r="CG38"/>
  <c r="CH4"/>
  <c r="CG5"/>
  <c r="CH6" l="1"/>
  <c r="CH7"/>
  <c r="CH8"/>
  <c r="CH9"/>
  <c r="CH10"/>
  <c r="CH11"/>
  <c r="CH12"/>
  <c r="CH13"/>
  <c r="CH14"/>
  <c r="CH15"/>
  <c r="CH16"/>
  <c r="CH17"/>
  <c r="CH18"/>
  <c r="CH19"/>
  <c r="CH20"/>
  <c r="CH21"/>
  <c r="CH22"/>
  <c r="CH23"/>
  <c r="CH24"/>
  <c r="CH25"/>
  <c r="CH26"/>
  <c r="CH27"/>
  <c r="CH28"/>
  <c r="CH29"/>
  <c r="CH30"/>
  <c r="CH31"/>
  <c r="CH32"/>
  <c r="CH33"/>
  <c r="CH34"/>
  <c r="CH35"/>
  <c r="CH36"/>
  <c r="CH37"/>
  <c r="CH38"/>
  <c r="CI4"/>
  <c r="CH5"/>
  <c r="CI6" l="1"/>
  <c r="CI7"/>
  <c r="CI8"/>
  <c r="CI9"/>
  <c r="CI10"/>
  <c r="CI11"/>
  <c r="CI12"/>
  <c r="CI13"/>
  <c r="CI14"/>
  <c r="CI15"/>
  <c r="CI16"/>
  <c r="CI17"/>
  <c r="CI18"/>
  <c r="CI19"/>
  <c r="CI20"/>
  <c r="CI21"/>
  <c r="CI22"/>
  <c r="CI23"/>
  <c r="CI24"/>
  <c r="CI25"/>
  <c r="CI26"/>
  <c r="CI27"/>
  <c r="CI28"/>
  <c r="CI29"/>
  <c r="CI30"/>
  <c r="CI31"/>
  <c r="CI32"/>
  <c r="CI33"/>
  <c r="CI34"/>
  <c r="CI35"/>
  <c r="CI36"/>
  <c r="CI37"/>
  <c r="CI38"/>
  <c r="CI5"/>
</calcChain>
</file>

<file path=xl/sharedStrings.xml><?xml version="1.0" encoding="utf-8"?>
<sst xmlns="http://schemas.openxmlformats.org/spreadsheetml/2006/main" count="172" uniqueCount="66">
  <si>
    <t>Employés</t>
  </si>
  <si>
    <t>déb.</t>
  </si>
  <si>
    <t>fin</t>
  </si>
  <si>
    <t>code</t>
  </si>
  <si>
    <t>Jours</t>
  </si>
  <si>
    <t>N°</t>
  </si>
  <si>
    <t>Employée</t>
  </si>
  <si>
    <t xml:space="preserve">droit vac. </t>
  </si>
  <si>
    <t>Nb J. Pris</t>
  </si>
  <si>
    <t>solde VA</t>
  </si>
  <si>
    <t>autres absences</t>
  </si>
  <si>
    <t>congé mat.</t>
  </si>
  <si>
    <t>VA</t>
  </si>
  <si>
    <t xml:space="preserve">Acc. Trav. </t>
  </si>
  <si>
    <t>autres</t>
  </si>
  <si>
    <t>Julie V.</t>
  </si>
  <si>
    <t>Aurore C.</t>
  </si>
  <si>
    <t>Gaëlle O.</t>
  </si>
  <si>
    <t>Aurelie T.</t>
  </si>
  <si>
    <t>Muriel M.</t>
  </si>
  <si>
    <t>x</t>
  </si>
  <si>
    <t>CM</t>
  </si>
  <si>
    <t xml:space="preserve">FERMETURES MCAE ANNEE: </t>
  </si>
  <si>
    <t>congés légaux</t>
  </si>
  <si>
    <t>jour de l'an</t>
  </si>
  <si>
    <t>lundi de Pâques</t>
  </si>
  <si>
    <t>lundi de pâques</t>
  </si>
  <si>
    <t>fête du travail</t>
  </si>
  <si>
    <t>Ascension</t>
  </si>
  <si>
    <t>Pentecôte</t>
  </si>
  <si>
    <t>fête nationale</t>
  </si>
  <si>
    <t>Assomption</t>
  </si>
  <si>
    <t>fête de la féd. Wallonie-Bruxelles</t>
  </si>
  <si>
    <t>fête de la fédération-wallonie-bruxelles</t>
  </si>
  <si>
    <t>toussaint</t>
  </si>
  <si>
    <t>jour des morts</t>
  </si>
  <si>
    <t>Armistice</t>
  </si>
  <si>
    <t>fête de la monarchie</t>
  </si>
  <si>
    <t>Noël</t>
  </si>
  <si>
    <t>noël</t>
  </si>
  <si>
    <t>2 ième jour de noël</t>
  </si>
  <si>
    <t>lendemain de noël</t>
  </si>
  <si>
    <r>
      <t>fermetures_</t>
    </r>
    <r>
      <rPr>
        <b/>
        <sz val="11"/>
        <color indexed="9"/>
        <rFont val="Calibri"/>
        <family val="2"/>
      </rPr>
      <t>mcae</t>
    </r>
  </si>
  <si>
    <t>F. annuelle - vac. de printemps</t>
  </si>
  <si>
    <t>F. annuelle - sem. pâques</t>
  </si>
  <si>
    <t xml:space="preserve">F. annuelle - grandes vacances </t>
  </si>
  <si>
    <t>F. annuelle - congés fin d'année</t>
  </si>
  <si>
    <t>récup. - toussaint</t>
  </si>
  <si>
    <t>récup. - jour des morts</t>
  </si>
  <si>
    <t>récup. fête du Roi</t>
  </si>
  <si>
    <t>récup. 27 sept.</t>
  </si>
  <si>
    <t>pont</t>
  </si>
  <si>
    <t>formations</t>
  </si>
  <si>
    <t xml:space="preserve">formation - 1 </t>
  </si>
  <si>
    <t>formation - 2</t>
  </si>
  <si>
    <t>formation - 3</t>
  </si>
  <si>
    <t>formation - 4</t>
  </si>
  <si>
    <t>infos parents</t>
  </si>
  <si>
    <t>Vac. de printemps</t>
  </si>
  <si>
    <t>fête des mamans</t>
  </si>
  <si>
    <t>fête des papas</t>
  </si>
  <si>
    <t>fêtes des puéricultrices :-)</t>
  </si>
  <si>
    <t>GESTIONS DES ABSENCES</t>
  </si>
  <si>
    <t>Nombre de jours d'ouverture sur le mois de référence :</t>
  </si>
  <si>
    <t xml:space="preserve">Laura D. </t>
  </si>
  <si>
    <t>Abs.</t>
  </si>
</sst>
</file>

<file path=xl/styles.xml><?xml version="1.0" encoding="utf-8"?>
<styleSheet xmlns="http://schemas.openxmlformats.org/spreadsheetml/2006/main">
  <numFmts count="6">
    <numFmt numFmtId="164" formatCode="mmm\.\ \-\ yyyy"/>
    <numFmt numFmtId="165" formatCode="dd"/>
    <numFmt numFmtId="166" formatCode="mmmm\ \-\ yyyy"/>
    <numFmt numFmtId="167" formatCode="ddd\ \-\ dd\ \-\ mm\ \-\ yy"/>
    <numFmt numFmtId="168" formatCode="dd/mm/yy"/>
    <numFmt numFmtId="169" formatCode="mmmm"/>
  </numFmts>
  <fonts count="22">
    <font>
      <sz val="10"/>
      <color theme="1"/>
      <name val="Century Gothic"/>
      <family val="2"/>
    </font>
    <font>
      <sz val="12"/>
      <name val="Trebuchet MS"/>
      <family val="2"/>
    </font>
    <font>
      <sz val="10"/>
      <color theme="1"/>
      <name val="Calibri"/>
      <family val="2"/>
      <scheme val="minor"/>
    </font>
    <font>
      <sz val="10"/>
      <color theme="0"/>
      <name val="Calibri"/>
      <family val="2"/>
      <scheme val="minor"/>
    </font>
    <font>
      <b/>
      <sz val="12"/>
      <name val="Calibri"/>
      <family val="2"/>
      <scheme val="minor"/>
    </font>
    <font>
      <sz val="10"/>
      <name val="Calibri"/>
      <family val="2"/>
      <scheme val="minor"/>
    </font>
    <font>
      <b/>
      <sz val="10"/>
      <color theme="1" tint="0.249977111117893"/>
      <name val="Calibri"/>
      <family val="2"/>
      <scheme val="minor"/>
    </font>
    <font>
      <sz val="11"/>
      <color theme="0"/>
      <name val="Calibri"/>
      <family val="2"/>
      <scheme val="minor"/>
    </font>
    <font>
      <sz val="11"/>
      <color theme="0"/>
      <name val="Calibri"/>
      <family val="2"/>
    </font>
    <font>
      <b/>
      <sz val="11"/>
      <color indexed="9"/>
      <name val="Calibri"/>
      <family val="2"/>
    </font>
    <font>
      <sz val="11"/>
      <name val="Calibri"/>
      <family val="2"/>
      <scheme val="minor"/>
    </font>
    <font>
      <sz val="10"/>
      <color rgb="FF555555"/>
      <name val="Calibri"/>
      <family val="2"/>
      <scheme val="minor"/>
    </font>
    <font>
      <sz val="10"/>
      <color rgb="FF333399"/>
      <name val="Calibri"/>
      <family val="2"/>
      <scheme val="minor"/>
    </font>
    <font>
      <sz val="12"/>
      <color rgb="FF333399"/>
      <name val="Calibri"/>
      <family val="2"/>
      <scheme val="minor"/>
    </font>
    <font>
      <b/>
      <sz val="12"/>
      <color rgb="FF333399"/>
      <name val="Calibri"/>
      <family val="2"/>
      <scheme val="minor"/>
    </font>
    <font>
      <b/>
      <sz val="9"/>
      <color theme="6" tint="-0.499984740745262"/>
      <name val="Calibri"/>
      <family val="2"/>
      <scheme val="minor"/>
    </font>
    <font>
      <sz val="10"/>
      <color theme="6" tint="-0.499984740745262"/>
      <name val="Calibri"/>
      <family val="2"/>
      <scheme val="minor"/>
    </font>
    <font>
      <b/>
      <sz val="14"/>
      <color theme="6" tint="-0.499984740745262"/>
      <name val="Calibri"/>
      <family val="2"/>
      <scheme val="minor"/>
    </font>
    <font>
      <b/>
      <sz val="9"/>
      <color theme="6" tint="0.79998168889431442"/>
      <name val="Calibri"/>
      <family val="2"/>
      <scheme val="minor"/>
    </font>
    <font>
      <b/>
      <sz val="14"/>
      <color theme="6" tint="0.79998168889431442"/>
      <name val="Calibri"/>
      <family val="2"/>
      <scheme val="minor"/>
    </font>
    <font>
      <b/>
      <sz val="8"/>
      <color theme="6" tint="-0.499984740745262"/>
      <name val="Calibri"/>
      <family val="2"/>
      <scheme val="minor"/>
    </font>
    <font>
      <sz val="8"/>
      <color theme="1"/>
      <name val="Calibri"/>
      <family val="2"/>
      <scheme val="minor"/>
    </font>
  </fonts>
  <fills count="12">
    <fill>
      <patternFill patternType="none"/>
    </fill>
    <fill>
      <patternFill patternType="gray125"/>
    </fill>
    <fill>
      <patternFill patternType="solid">
        <fgColor rgb="FFD09F76"/>
        <bgColor indexed="64"/>
      </patternFill>
    </fill>
    <fill>
      <patternFill patternType="solid">
        <fgColor rgb="FFFFC000"/>
        <bgColor indexed="64"/>
      </patternFill>
    </fill>
    <fill>
      <patternFill patternType="solid">
        <fgColor theme="6"/>
        <bgColor indexed="64"/>
      </patternFill>
    </fill>
    <fill>
      <patternFill patternType="solid">
        <fgColor theme="3" tint="0.59999389629810485"/>
        <bgColor indexed="64"/>
      </patternFill>
    </fill>
    <fill>
      <patternFill patternType="solid">
        <fgColor rgb="FF8DB4E3"/>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49998474074526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0"/>
      </left>
      <right style="thin">
        <color theme="0"/>
      </right>
      <top style="thin">
        <color theme="0"/>
      </top>
      <bottom style="thin">
        <color theme="0"/>
      </bottom>
      <diagonal/>
    </border>
    <border>
      <left/>
      <right style="thin">
        <color indexed="64"/>
      </right>
      <top style="thin">
        <color indexed="64"/>
      </top>
      <bottom style="thin">
        <color indexed="64"/>
      </bottom>
      <diagonal/>
    </border>
    <border>
      <left/>
      <right/>
      <top/>
      <bottom style="thin">
        <color theme="0"/>
      </bottom>
      <diagonal/>
    </border>
    <border>
      <left style="thin">
        <color indexed="64"/>
      </left>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top/>
      <bottom/>
      <diagonal/>
    </border>
    <border>
      <left/>
      <right/>
      <top style="thin">
        <color indexed="64"/>
      </top>
      <bottom style="thin">
        <color indexed="64"/>
      </bottom>
      <diagonal/>
    </border>
    <border>
      <left style="thin">
        <color theme="0"/>
      </left>
      <right style="thin">
        <color theme="0"/>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theme="6" tint="0.39994506668294322"/>
      </right>
      <top style="thin">
        <color theme="6" tint="0.39994506668294322"/>
      </top>
      <bottom style="thin">
        <color theme="6" tint="0.39994506668294322"/>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6" tint="-0.24994659260841701"/>
      </left>
      <right style="thin">
        <color theme="6" tint="-0.24994659260841701"/>
      </right>
      <top style="thin">
        <color theme="6" tint="-0.24994659260841701"/>
      </top>
      <bottom style="thin">
        <color theme="6" tint="-0.24994659260841701"/>
      </bottom>
      <diagonal/>
    </border>
    <border>
      <left style="thin">
        <color theme="6" tint="-0.24994659260841701"/>
      </left>
      <right/>
      <top style="thin">
        <color theme="6" tint="-0.24994659260841701"/>
      </top>
      <bottom style="thin">
        <color theme="6" tint="-0.24994659260841701"/>
      </bottom>
      <diagonal/>
    </border>
    <border>
      <left/>
      <right/>
      <top/>
      <bottom style="thin">
        <color theme="6" tint="-0.499984740745262"/>
      </bottom>
      <diagonal/>
    </border>
    <border>
      <left style="thin">
        <color theme="0"/>
      </left>
      <right/>
      <top style="thin">
        <color indexed="64"/>
      </top>
      <bottom/>
      <diagonal/>
    </border>
    <border>
      <left/>
      <right style="thin">
        <color theme="0"/>
      </right>
      <top style="thin">
        <color indexed="64"/>
      </top>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top style="thin">
        <color theme="6" tint="-0.24994659260841701"/>
      </top>
      <bottom/>
      <diagonal/>
    </border>
    <border>
      <left style="thin">
        <color indexed="64"/>
      </left>
      <right style="thin">
        <color indexed="64"/>
      </right>
      <top style="thin">
        <color indexed="64"/>
      </top>
      <bottom/>
      <diagonal/>
    </border>
    <border>
      <left/>
      <right/>
      <top style="thin">
        <color theme="6" tint="0.39994506668294322"/>
      </top>
      <bottom style="thin">
        <color theme="6" tint="0.39994506668294322"/>
      </bottom>
      <diagonal/>
    </border>
    <border>
      <left/>
      <right/>
      <top style="thin">
        <color theme="0"/>
      </top>
      <bottom/>
      <diagonal/>
    </border>
    <border>
      <left/>
      <right style="thin">
        <color theme="0"/>
      </right>
      <top style="thin">
        <color theme="0"/>
      </top>
      <bottom/>
      <diagonal/>
    </border>
    <border>
      <left style="mediumDashed">
        <color theme="6" tint="-0.24994659260841701"/>
      </left>
      <right style="thin">
        <color indexed="64"/>
      </right>
      <top style="thin">
        <color indexed="64"/>
      </top>
      <bottom style="thin">
        <color indexed="64"/>
      </bottom>
      <diagonal/>
    </border>
    <border>
      <left style="thin">
        <color indexed="64"/>
      </left>
      <right style="mediumDashed">
        <color theme="6" tint="-0.24994659260841701"/>
      </right>
      <top style="thin">
        <color indexed="64"/>
      </top>
      <bottom style="thin">
        <color indexed="64"/>
      </bottom>
      <diagonal/>
    </border>
    <border>
      <left style="mediumDashed">
        <color theme="6" tint="-0.24994659260841701"/>
      </left>
      <right style="thin">
        <color theme="0"/>
      </right>
      <top style="thin">
        <color indexed="64"/>
      </top>
      <bottom/>
      <diagonal/>
    </border>
    <border>
      <left style="thin">
        <color theme="0"/>
      </left>
      <right style="mediumDashed">
        <color theme="6" tint="-0.24994659260841701"/>
      </right>
      <top style="thin">
        <color indexed="64"/>
      </top>
      <bottom/>
      <diagonal/>
    </border>
    <border>
      <left style="mediumDashed">
        <color theme="6" tint="-0.24994659260841701"/>
      </left>
      <right style="thin">
        <color theme="6" tint="0.39994506668294322"/>
      </right>
      <top style="thin">
        <color theme="6" tint="0.39994506668294322"/>
      </top>
      <bottom style="thin">
        <color theme="6" tint="0.39994506668294322"/>
      </bottom>
      <diagonal/>
    </border>
    <border>
      <left/>
      <right style="mediumDashed">
        <color theme="6" tint="-0.24994659260841701"/>
      </right>
      <top style="thin">
        <color theme="6" tint="0.39994506668294322"/>
      </top>
      <bottom style="thin">
        <color theme="6" tint="0.39994506668294322"/>
      </bottom>
      <diagonal/>
    </border>
    <border>
      <left style="mediumDashed">
        <color theme="6" tint="-0.24994659260841701"/>
      </left>
      <right/>
      <top style="thin">
        <color theme="0"/>
      </top>
      <bottom/>
      <diagonal/>
    </border>
    <border>
      <left/>
      <right style="mediumDashed">
        <color theme="6" tint="-0.24994659260841701"/>
      </right>
      <top style="thin">
        <color theme="0"/>
      </top>
      <bottom/>
      <diagonal/>
    </border>
    <border>
      <left/>
      <right style="thin">
        <color indexed="64"/>
      </right>
      <top style="thin">
        <color theme="0"/>
      </top>
      <bottom/>
      <diagonal/>
    </border>
    <border>
      <left style="thin">
        <color indexed="64"/>
      </left>
      <right style="thin">
        <color indexed="64"/>
      </right>
      <top style="thin">
        <color theme="0"/>
      </top>
      <bottom/>
      <diagonal/>
    </border>
    <border>
      <left style="thin">
        <color indexed="64"/>
      </left>
      <right style="thin">
        <color theme="0"/>
      </right>
      <top style="thin">
        <color theme="0"/>
      </top>
      <bottom/>
      <diagonal/>
    </border>
  </borders>
  <cellStyleXfs count="1">
    <xf numFmtId="0" fontId="0" fillId="0" borderId="0"/>
  </cellStyleXfs>
  <cellXfs count="120">
    <xf numFmtId="0" fontId="0" fillId="0" borderId="0" xfId="0"/>
    <xf numFmtId="0" fontId="1" fillId="0" borderId="1" xfId="0" applyFont="1" applyFill="1" applyBorder="1" applyProtection="1">
      <protection locked="0"/>
    </xf>
    <xf numFmtId="0" fontId="0" fillId="0" borderId="2" xfId="0" applyBorder="1"/>
    <xf numFmtId="14" fontId="0" fillId="0" borderId="0" xfId="0" applyNumberFormat="1"/>
    <xf numFmtId="0" fontId="2" fillId="0" borderId="0" xfId="0" applyFont="1"/>
    <xf numFmtId="0" fontId="2" fillId="0" borderId="5" xfId="0" applyFont="1" applyBorder="1" applyAlignment="1">
      <alignment horizontal="right" vertical="center"/>
    </xf>
    <xf numFmtId="14" fontId="3" fillId="0" borderId="0" xfId="0" applyNumberFormat="1" applyFont="1" applyAlignment="1">
      <alignment horizontal="center" vertical="center"/>
    </xf>
    <xf numFmtId="0" fontId="7" fillId="2" borderId="7" xfId="0" applyFont="1" applyFill="1" applyBorder="1" applyAlignment="1"/>
    <xf numFmtId="14" fontId="3" fillId="2" borderId="8" xfId="0" applyNumberFormat="1" applyFont="1" applyFill="1" applyBorder="1" applyAlignment="1">
      <alignment horizontal="center"/>
    </xf>
    <xf numFmtId="0" fontId="3" fillId="2" borderId="3" xfId="0" applyFont="1" applyFill="1" applyBorder="1" applyAlignment="1"/>
    <xf numFmtId="14" fontId="8" fillId="2" borderId="9" xfId="0" applyNumberFormat="1" applyFont="1" applyFill="1" applyBorder="1"/>
    <xf numFmtId="14" fontId="5" fillId="0" borderId="0" xfId="0" applyNumberFormat="1" applyFont="1" applyFill="1" applyBorder="1" applyAlignment="1"/>
    <xf numFmtId="0" fontId="7" fillId="3" borderId="5" xfId="0" applyFont="1" applyFill="1" applyBorder="1" applyAlignment="1">
      <alignment horizontal="right"/>
    </xf>
    <xf numFmtId="167" fontId="3" fillId="3" borderId="0" xfId="0" applyNumberFormat="1" applyFont="1" applyFill="1" applyAlignment="1">
      <alignment horizontal="center"/>
    </xf>
    <xf numFmtId="0" fontId="2" fillId="0" borderId="0" xfId="0" applyFont="1" applyBorder="1" applyAlignment="1"/>
    <xf numFmtId="167" fontId="7" fillId="3" borderId="0" xfId="0" applyNumberFormat="1" applyFont="1" applyFill="1"/>
    <xf numFmtId="0" fontId="0" fillId="0" borderId="0" xfId="0" applyFont="1" applyAlignment="1">
      <alignment horizontal="center"/>
    </xf>
    <xf numFmtId="0" fontId="2" fillId="0" borderId="0" xfId="0" applyFont="1" applyBorder="1"/>
    <xf numFmtId="0" fontId="2" fillId="0" borderId="0" xfId="0" applyFont="1" applyFill="1" applyBorder="1"/>
    <xf numFmtId="167" fontId="0" fillId="3" borderId="0" xfId="0" applyNumberFormat="1" applyFont="1" applyFill="1"/>
    <xf numFmtId="167" fontId="2" fillId="3" borderId="0" xfId="0" applyNumberFormat="1" applyFont="1" applyFill="1"/>
    <xf numFmtId="0" fontId="7" fillId="4" borderId="5" xfId="0" applyFont="1" applyFill="1" applyBorder="1" applyAlignment="1">
      <alignment horizontal="right"/>
    </xf>
    <xf numFmtId="167" fontId="3" fillId="4" borderId="0" xfId="0" applyNumberFormat="1" applyFont="1" applyFill="1" applyAlignment="1">
      <alignment horizontal="center"/>
    </xf>
    <xf numFmtId="0" fontId="2" fillId="4" borderId="0" xfId="0" applyFont="1" applyFill="1" applyBorder="1"/>
    <xf numFmtId="167" fontId="7" fillId="4" borderId="0" xfId="0" applyNumberFormat="1" applyFont="1" applyFill="1"/>
    <xf numFmtId="0" fontId="10" fillId="0" borderId="0" xfId="0" applyFont="1" applyFill="1" applyAlignment="1">
      <alignment horizontal="center"/>
    </xf>
    <xf numFmtId="0" fontId="5" fillId="0" borderId="0" xfId="0" applyFont="1" applyFill="1" applyBorder="1"/>
    <xf numFmtId="0" fontId="0" fillId="4" borderId="0" xfId="0" applyFont="1" applyFill="1"/>
    <xf numFmtId="167" fontId="3" fillId="4" borderId="0" xfId="0" applyNumberFormat="1" applyFont="1" applyFill="1"/>
    <xf numFmtId="167" fontId="2" fillId="4" borderId="0" xfId="0" applyNumberFormat="1" applyFont="1" applyFill="1"/>
    <xf numFmtId="167" fontId="0" fillId="4" borderId="0" xfId="0" applyNumberFormat="1" applyFont="1" applyFill="1"/>
    <xf numFmtId="0" fontId="7" fillId="5" borderId="5" xfId="0" applyFont="1" applyFill="1" applyBorder="1" applyAlignment="1">
      <alignment horizontal="right"/>
    </xf>
    <xf numFmtId="167" fontId="3" fillId="5" borderId="0" xfId="0" applyNumberFormat="1" applyFont="1" applyFill="1"/>
    <xf numFmtId="0" fontId="2" fillId="5" borderId="0" xfId="0" applyFont="1" applyFill="1" applyBorder="1"/>
    <xf numFmtId="167" fontId="7" fillId="6" borderId="0" xfId="0" applyNumberFormat="1" applyFont="1" applyFill="1" applyBorder="1"/>
    <xf numFmtId="0" fontId="0" fillId="0" borderId="0" xfId="0" applyFont="1" applyFill="1" applyAlignment="1">
      <alignment horizontal="center"/>
    </xf>
    <xf numFmtId="167" fontId="3" fillId="6" borderId="0" xfId="0" applyNumberFormat="1" applyFont="1" applyFill="1"/>
    <xf numFmtId="167" fontId="7" fillId="6" borderId="0" xfId="0" applyNumberFormat="1" applyFont="1" applyFill="1"/>
    <xf numFmtId="0" fontId="0" fillId="0" borderId="0" xfId="0" applyFont="1" applyFill="1" applyBorder="1" applyAlignment="1">
      <alignment horizontal="center"/>
    </xf>
    <xf numFmtId="167" fontId="3" fillId="6" borderId="0" xfId="0" applyNumberFormat="1" applyFont="1" applyFill="1" applyBorder="1"/>
    <xf numFmtId="14" fontId="5" fillId="5" borderId="0" xfId="0" applyNumberFormat="1" applyFont="1" applyFill="1" applyAlignment="1">
      <alignment horizontal="center"/>
    </xf>
    <xf numFmtId="0" fontId="11" fillId="0" borderId="0" xfId="0" applyFont="1" applyFill="1" applyBorder="1"/>
    <xf numFmtId="167" fontId="0" fillId="5" borderId="0" xfId="0" applyNumberFormat="1" applyFont="1" applyFill="1"/>
    <xf numFmtId="0" fontId="0" fillId="7" borderId="0" xfId="0" applyFill="1" applyAlignment="1">
      <alignment horizontal="center"/>
    </xf>
    <xf numFmtId="167" fontId="5" fillId="7" borderId="0" xfId="0" applyNumberFormat="1" applyFont="1" applyFill="1" applyAlignment="1">
      <alignment horizontal="center"/>
    </xf>
    <xf numFmtId="167" fontId="0" fillId="7" borderId="0" xfId="0" applyNumberFormat="1" applyFont="1" applyFill="1"/>
    <xf numFmtId="167" fontId="2" fillId="7" borderId="0" xfId="0" applyNumberFormat="1" applyFont="1" applyFill="1"/>
    <xf numFmtId="0" fontId="0" fillId="0" borderId="5" xfId="0" applyFont="1" applyFill="1" applyBorder="1" applyAlignment="1">
      <alignment horizontal="left"/>
    </xf>
    <xf numFmtId="14" fontId="10" fillId="0" borderId="0" xfId="0" applyNumberFormat="1" applyFont="1" applyFill="1" applyAlignment="1">
      <alignment horizontal="center"/>
    </xf>
    <xf numFmtId="14" fontId="2" fillId="7" borderId="0" xfId="0" applyNumberFormat="1" applyFont="1" applyFill="1" applyAlignment="1">
      <alignment horizontal="center"/>
    </xf>
    <xf numFmtId="0" fontId="0" fillId="7" borderId="0" xfId="0" applyFont="1" applyFill="1"/>
    <xf numFmtId="14" fontId="0" fillId="0" borderId="0" xfId="0" applyNumberFormat="1" applyFont="1" applyFill="1" applyAlignment="1">
      <alignment horizontal="center"/>
    </xf>
    <xf numFmtId="14" fontId="2" fillId="0" borderId="0" xfId="0" applyNumberFormat="1" applyFont="1" applyFill="1" applyAlignment="1">
      <alignment horizontal="center"/>
    </xf>
    <xf numFmtId="0" fontId="0" fillId="0" borderId="0" xfId="0" applyFont="1"/>
    <xf numFmtId="14" fontId="5" fillId="0" borderId="0" xfId="0" applyNumberFormat="1" applyFont="1" applyFill="1" applyAlignment="1">
      <alignment horizontal="center"/>
    </xf>
    <xf numFmtId="0" fontId="0" fillId="0" borderId="5" xfId="0" applyFont="1" applyFill="1" applyBorder="1" applyAlignment="1"/>
    <xf numFmtId="14" fontId="5" fillId="0" borderId="0" xfId="0" applyNumberFormat="1" applyFont="1" applyFill="1"/>
    <xf numFmtId="0" fontId="2" fillId="0" borderId="0" xfId="0" applyFont="1" applyFill="1"/>
    <xf numFmtId="0" fontId="2" fillId="0" borderId="0" xfId="0" quotePrefix="1" applyFont="1"/>
    <xf numFmtId="167" fontId="0" fillId="0" borderId="0" xfId="0" applyNumberFormat="1"/>
    <xf numFmtId="0" fontId="2" fillId="0" borderId="0" xfId="0" applyFont="1" applyAlignment="1"/>
    <xf numFmtId="165" fontId="15" fillId="9" borderId="1" xfId="0" applyNumberFormat="1" applyFont="1" applyFill="1" applyBorder="1" applyAlignment="1">
      <alignment horizontal="center"/>
    </xf>
    <xf numFmtId="0" fontId="2" fillId="8" borderId="1" xfId="0" applyFont="1" applyFill="1" applyBorder="1"/>
    <xf numFmtId="0" fontId="15" fillId="10" borderId="11" xfId="0" applyFont="1" applyFill="1" applyBorder="1" applyAlignment="1">
      <alignment horizontal="center"/>
    </xf>
    <xf numFmtId="0" fontId="2" fillId="0" borderId="14" xfId="0" quotePrefix="1" applyFont="1" applyBorder="1" applyAlignment="1">
      <alignment horizontal="center"/>
    </xf>
    <xf numFmtId="0" fontId="16" fillId="10" borderId="1" xfId="0" applyFont="1" applyFill="1" applyBorder="1" applyAlignment="1"/>
    <xf numFmtId="0" fontId="6" fillId="8" borderId="1" xfId="0" applyFont="1" applyFill="1" applyBorder="1" applyAlignment="1">
      <alignment horizontal="center"/>
    </xf>
    <xf numFmtId="0" fontId="15" fillId="10" borderId="15" xfId="0" applyFont="1" applyFill="1" applyBorder="1" applyAlignment="1" applyProtection="1">
      <alignment horizontal="center" vertical="center"/>
    </xf>
    <xf numFmtId="14" fontId="15" fillId="10" borderId="16" xfId="0" applyNumberFormat="1" applyFont="1" applyFill="1" applyBorder="1" applyAlignment="1" applyProtection="1">
      <alignment horizontal="center" vertical="center"/>
    </xf>
    <xf numFmtId="0" fontId="2" fillId="0" borderId="17" xfId="0" applyFont="1" applyBorder="1" applyAlignment="1">
      <alignment horizontal="center"/>
    </xf>
    <xf numFmtId="0" fontId="17" fillId="0" borderId="19" xfId="0" applyFont="1" applyBorder="1"/>
    <xf numFmtId="0" fontId="16" fillId="0" borderId="19" xfId="0" applyFont="1" applyBorder="1"/>
    <xf numFmtId="0" fontId="2" fillId="0" borderId="22" xfId="0" applyFont="1" applyBorder="1" applyAlignment="1">
      <alignment horizontal="center"/>
    </xf>
    <xf numFmtId="0" fontId="2" fillId="8" borderId="24" xfId="0" applyFont="1" applyFill="1" applyBorder="1"/>
    <xf numFmtId="0" fontId="6" fillId="8" borderId="24" xfId="0" applyFont="1" applyFill="1" applyBorder="1" applyAlignment="1">
      <alignment horizontal="center"/>
    </xf>
    <xf numFmtId="0" fontId="12" fillId="0" borderId="16" xfId="0" applyFont="1" applyFill="1" applyBorder="1"/>
    <xf numFmtId="0" fontId="12" fillId="0" borderId="26" xfId="0" applyFont="1" applyFill="1" applyBorder="1"/>
    <xf numFmtId="0" fontId="13" fillId="0" borderId="26" xfId="0" applyFont="1" applyFill="1" applyBorder="1" applyAlignment="1">
      <alignment vertical="center"/>
    </xf>
    <xf numFmtId="0" fontId="14" fillId="0" borderId="16" xfId="0" applyFont="1" applyFill="1" applyBorder="1" applyAlignment="1">
      <alignment horizontal="right" vertical="center"/>
    </xf>
    <xf numFmtId="168" fontId="2" fillId="0" borderId="17" xfId="0" applyNumberFormat="1" applyFont="1" applyBorder="1" applyAlignment="1">
      <alignment horizontal="center"/>
    </xf>
    <xf numFmtId="168" fontId="2" fillId="0" borderId="18" xfId="0" applyNumberFormat="1" applyFont="1" applyBorder="1" applyAlignment="1">
      <alignment horizontal="center"/>
    </xf>
    <xf numFmtId="168" fontId="2" fillId="0" borderId="22" xfId="0" applyNumberFormat="1" applyFont="1" applyBorder="1" applyAlignment="1">
      <alignment horizontal="center"/>
    </xf>
    <xf numFmtId="168" fontId="2" fillId="0" borderId="23" xfId="0" applyNumberFormat="1" applyFont="1" applyBorder="1" applyAlignment="1">
      <alignment horizontal="center"/>
    </xf>
    <xf numFmtId="165" fontId="18" fillId="11" borderId="28" xfId="0" applyNumberFormat="1" applyFont="1" applyFill="1" applyBorder="1" applyAlignment="1">
      <alignment horizontal="center"/>
    </xf>
    <xf numFmtId="165" fontId="15" fillId="9" borderId="29" xfId="0" applyNumberFormat="1" applyFont="1" applyFill="1" applyBorder="1" applyAlignment="1">
      <alignment horizontal="center"/>
    </xf>
    <xf numFmtId="0" fontId="15" fillId="10" borderId="30" xfId="0" applyFont="1" applyFill="1" applyBorder="1" applyAlignment="1">
      <alignment horizontal="center"/>
    </xf>
    <xf numFmtId="0" fontId="15" fillId="10" borderId="31" xfId="0" applyFont="1" applyFill="1" applyBorder="1" applyAlignment="1">
      <alignment horizontal="center"/>
    </xf>
    <xf numFmtId="0" fontId="2" fillId="0" borderId="32" xfId="0" quotePrefix="1" applyFont="1" applyBorder="1" applyAlignment="1">
      <alignment horizontal="center"/>
    </xf>
    <xf numFmtId="0" fontId="2" fillId="0" borderId="33" xfId="0" quotePrefix="1" applyFont="1" applyBorder="1" applyAlignment="1">
      <alignment horizontal="center"/>
    </xf>
    <xf numFmtId="166" fontId="17" fillId="9" borderId="34" xfId="0" applyNumberFormat="1" applyFont="1" applyFill="1" applyBorder="1" applyAlignment="1">
      <alignment horizontal="centerContinuous" vertical="center"/>
    </xf>
    <xf numFmtId="166" fontId="17" fillId="9" borderId="26" xfId="0" applyNumberFormat="1" applyFont="1" applyFill="1" applyBorder="1" applyAlignment="1">
      <alignment horizontal="centerContinuous" vertical="center"/>
    </xf>
    <xf numFmtId="166" fontId="17" fillId="9" borderId="35" xfId="0" applyNumberFormat="1" applyFont="1" applyFill="1" applyBorder="1" applyAlignment="1">
      <alignment horizontal="centerContinuous" vertical="center"/>
    </xf>
    <xf numFmtId="166" fontId="19" fillId="9" borderId="26" xfId="0" applyNumberFormat="1" applyFont="1" applyFill="1" applyBorder="1" applyAlignment="1">
      <alignment horizontal="centerContinuous" vertical="center"/>
    </xf>
    <xf numFmtId="165" fontId="20" fillId="9" borderId="1" xfId="0" applyNumberFormat="1" applyFont="1" applyFill="1" applyBorder="1" applyAlignment="1">
      <alignment horizontal="center"/>
    </xf>
    <xf numFmtId="165" fontId="20" fillId="9" borderId="4" xfId="0" applyNumberFormat="1" applyFont="1" applyFill="1" applyBorder="1" applyAlignment="1">
      <alignment horizontal="center"/>
    </xf>
    <xf numFmtId="165" fontId="20" fillId="9" borderId="6" xfId="0" applyNumberFormat="1" applyFont="1" applyFill="1" applyBorder="1" applyAlignment="1">
      <alignment horizontal="center"/>
    </xf>
    <xf numFmtId="0" fontId="20" fillId="10" borderId="11" xfId="0" applyFont="1" applyFill="1" applyBorder="1" applyAlignment="1">
      <alignment horizontal="center"/>
    </xf>
    <xf numFmtId="0" fontId="20" fillId="10" borderId="13" xfId="0" applyFont="1" applyFill="1" applyBorder="1" applyAlignment="1">
      <alignment horizontal="center"/>
    </xf>
    <xf numFmtId="0" fontId="20" fillId="10" borderId="20" xfId="0" applyFont="1" applyFill="1" applyBorder="1" applyAlignment="1">
      <alignment horizontal="center"/>
    </xf>
    <xf numFmtId="0" fontId="21" fillId="8" borderId="14" xfId="0" quotePrefix="1" applyFont="1" applyFill="1" applyBorder="1" applyAlignment="1">
      <alignment horizontal="center"/>
    </xf>
    <xf numFmtId="0" fontId="21" fillId="8" borderId="25" xfId="0" quotePrefix="1" applyFont="1" applyFill="1" applyBorder="1" applyAlignment="1">
      <alignment horizontal="center"/>
    </xf>
    <xf numFmtId="165" fontId="20" fillId="9" borderId="10" xfId="0" applyNumberFormat="1" applyFont="1" applyFill="1" applyBorder="1" applyAlignment="1">
      <alignment horizontal="center"/>
    </xf>
    <xf numFmtId="0" fontId="20" fillId="10" borderId="21" xfId="0" applyFont="1" applyFill="1" applyBorder="1" applyAlignment="1">
      <alignment horizontal="center"/>
    </xf>
    <xf numFmtId="0" fontId="20" fillId="10" borderId="12" xfId="0" applyFont="1" applyFill="1" applyBorder="1" applyAlignment="1">
      <alignment horizontal="center"/>
    </xf>
    <xf numFmtId="0" fontId="21" fillId="0" borderId="25" xfId="0" quotePrefix="1" applyFont="1" applyBorder="1" applyAlignment="1">
      <alignment horizontal="center"/>
    </xf>
    <xf numFmtId="0" fontId="14" fillId="0" borderId="26" xfId="0" applyFont="1" applyFill="1" applyBorder="1" applyAlignment="1">
      <alignment horizontal="center" vertical="center"/>
    </xf>
    <xf numFmtId="0" fontId="14" fillId="0" borderId="27" xfId="0" applyFont="1" applyFill="1" applyBorder="1" applyAlignment="1">
      <alignment horizontal="center" vertical="center"/>
    </xf>
    <xf numFmtId="0" fontId="0" fillId="0" borderId="0" xfId="0" applyAlignment="1">
      <alignment horizontal="center"/>
    </xf>
    <xf numFmtId="169" fontId="17" fillId="9" borderId="36" xfId="0" applyNumberFormat="1" applyFont="1" applyFill="1" applyBorder="1" applyAlignment="1">
      <alignment horizontal="center" vertical="center"/>
    </xf>
    <xf numFmtId="169" fontId="17" fillId="9" borderId="37" xfId="0" applyNumberFormat="1" applyFont="1" applyFill="1" applyBorder="1" applyAlignment="1">
      <alignment horizontal="center" vertical="center"/>
    </xf>
    <xf numFmtId="169" fontId="17" fillId="9" borderId="38" xfId="0" applyNumberFormat="1" applyFont="1" applyFill="1" applyBorder="1" applyAlignment="1">
      <alignment horizontal="center" vertical="center"/>
    </xf>
    <xf numFmtId="164" fontId="14" fillId="0" borderId="0" xfId="0" applyNumberFormat="1" applyFont="1" applyFill="1" applyBorder="1" applyAlignment="1">
      <alignment horizontal="center" vertical="center"/>
    </xf>
    <xf numFmtId="0" fontId="3" fillId="0" borderId="0" xfId="0" applyFont="1" applyFill="1" applyBorder="1" applyAlignment="1">
      <alignment horizontal="center" vertical="center"/>
    </xf>
    <xf numFmtId="14" fontId="4" fillId="8" borderId="1" xfId="0" applyNumberFormat="1" applyFont="1" applyFill="1" applyBorder="1" applyAlignment="1" applyProtection="1">
      <alignment horizontal="center" vertical="center" textRotation="90"/>
    </xf>
    <xf numFmtId="0" fontId="4" fillId="8" borderId="1" xfId="0" applyFont="1" applyFill="1" applyBorder="1" applyAlignment="1" applyProtection="1">
      <alignment horizontal="center" vertical="center" textRotation="90"/>
    </xf>
    <xf numFmtId="169" fontId="17" fillId="9" borderId="26" xfId="0" applyNumberFormat="1" applyFont="1" applyFill="1" applyBorder="1" applyAlignment="1">
      <alignment horizontal="center" vertical="center"/>
    </xf>
    <xf numFmtId="14" fontId="4" fillId="8" borderId="4" xfId="0" applyNumberFormat="1" applyFont="1" applyFill="1" applyBorder="1" applyAlignment="1" applyProtection="1">
      <alignment horizontal="center" vertical="center" textRotation="90"/>
    </xf>
    <xf numFmtId="0" fontId="2" fillId="8" borderId="4" xfId="0" applyFont="1" applyFill="1" applyBorder="1"/>
    <xf numFmtId="0" fontId="2" fillId="8" borderId="12" xfId="0" applyFont="1" applyFill="1" applyBorder="1"/>
    <xf numFmtId="14" fontId="15" fillId="10" borderId="17" xfId="0" applyNumberFormat="1" applyFont="1" applyFill="1" applyBorder="1" applyAlignment="1" applyProtection="1">
      <alignment horizontal="center" vertical="center"/>
    </xf>
  </cellXfs>
  <cellStyles count="1">
    <cellStyle name="Normal" xfId="0" builtinId="0"/>
  </cellStyles>
  <dxfs count="8">
    <dxf>
      <fill>
        <patternFill>
          <bgColor theme="5" tint="0.59996337778862885"/>
        </patternFill>
      </fill>
    </dxf>
    <dxf>
      <fill>
        <patternFill>
          <bgColor theme="3" tint="0.59996337778862885"/>
        </patternFill>
      </fill>
    </dxf>
    <dxf>
      <font>
        <color theme="1"/>
      </font>
      <fill>
        <patternFill>
          <bgColor theme="5" tint="0.59996337778862885"/>
        </patternFill>
      </fill>
    </dxf>
    <dxf>
      <fill>
        <patternFill patternType="solid">
          <fgColor theme="0"/>
          <bgColor theme="0" tint="-0.14996795556505021"/>
        </patternFill>
      </fill>
    </dxf>
    <dxf>
      <fill>
        <patternFill patternType="solid">
          <fgColor theme="0"/>
          <bgColor rgb="FFFFC000"/>
        </patternFill>
      </fill>
    </dxf>
    <dxf>
      <font>
        <color theme="1"/>
      </font>
      <fill>
        <patternFill>
          <bgColor theme="6" tint="-0.24994659260841701"/>
        </patternFill>
      </fill>
    </dxf>
    <dxf>
      <fill>
        <patternFill>
          <bgColor theme="3" tint="0.39994506668294322"/>
        </patternFill>
      </fill>
    </dxf>
    <dxf>
      <fill>
        <patternFill>
          <bgColor rgb="FFC00000"/>
        </patternFill>
      </fill>
    </dxf>
  </dxfs>
  <tableStyles count="0" defaultTableStyle="TableStyleMedium9" defaultPivotStyle="PivotStyleLight16"/>
  <colors>
    <mruColors>
      <color rgb="FFF2F6EA"/>
      <color rgb="FF7A0000"/>
      <color rgb="FF5858C8"/>
      <color rgb="FF4343C1"/>
      <color rgb="FF333399"/>
      <color rgb="FF99CCFF"/>
      <color rgb="FFCACAEE"/>
      <color rgb="FF8E8EDA"/>
      <color rgb="FF333380"/>
      <color rgb="FF999E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52388</xdr:colOff>
      <xdr:row>0</xdr:row>
      <xdr:rowOff>52388</xdr:rowOff>
    </xdr:from>
    <xdr:to>
      <xdr:col>9</xdr:col>
      <xdr:colOff>57150</xdr:colOff>
      <xdr:row>1</xdr:row>
      <xdr:rowOff>76200</xdr:rowOff>
    </xdr:to>
    <xdr:sp macro="" textlink="">
      <xdr:nvSpPr>
        <xdr:cNvPr id="2" name="Flèche vers le bas 1"/>
        <xdr:cNvSpPr/>
      </xdr:nvSpPr>
      <xdr:spPr>
        <a:xfrm rot="16200000">
          <a:off x="2757488" y="42863"/>
          <a:ext cx="223837" cy="2428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BE" sz="1100"/>
        </a:p>
      </xdr:txBody>
    </xdr:sp>
    <xdr:clientData/>
  </xdr:twoCellAnchor>
  <xdr:twoCellAnchor>
    <xdr:from>
      <xdr:col>8</xdr:col>
      <xdr:colOff>200025</xdr:colOff>
      <xdr:row>12</xdr:row>
      <xdr:rowOff>123825</xdr:rowOff>
    </xdr:from>
    <xdr:to>
      <xdr:col>38</xdr:col>
      <xdr:colOff>123825</xdr:colOff>
      <xdr:row>38</xdr:row>
      <xdr:rowOff>19050</xdr:rowOff>
    </xdr:to>
    <xdr:sp macro="" textlink="">
      <xdr:nvSpPr>
        <xdr:cNvPr id="4" name="Rectangle 3"/>
        <xdr:cNvSpPr/>
      </xdr:nvSpPr>
      <xdr:spPr>
        <a:xfrm>
          <a:off x="4152900" y="2228850"/>
          <a:ext cx="4772025" cy="41052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bonjour, </a:t>
          </a:r>
        </a:p>
        <a:p>
          <a:pPr algn="ctr"/>
          <a:endParaRPr lang="fr-BE" sz="1100"/>
        </a:p>
        <a:p>
          <a:pPr algn="ctr"/>
          <a:r>
            <a:rPr lang="fr-BE" sz="1100"/>
            <a:t>voici ce que je cherche à faire.</a:t>
          </a:r>
        </a:p>
        <a:p>
          <a:pPr algn="ctr"/>
          <a:r>
            <a:rPr lang="fr-BE" sz="1100"/>
            <a:t>j'aiemrais</a:t>
          </a:r>
          <a:r>
            <a:rPr lang="fr-BE" sz="1100" baseline="0"/>
            <a:t> trouvé un code VBA que je pourrais mettre sur la flèche bleu et qui fasse que lorsque je clic une première fois desssus les colonnes e,f,g,h  s'affiche  et si je clic une seconde fois, les même colonnes se masque.</a:t>
          </a:r>
        </a:p>
        <a:p>
          <a:pPr algn="ctr"/>
          <a:endParaRPr lang="fr-BE" sz="1100" baseline="0"/>
        </a:p>
        <a:p>
          <a:pPr algn="ctr"/>
          <a:r>
            <a:rPr lang="fr-BE" sz="1100" baseline="0"/>
            <a:t>une peit idée pour moi..</a:t>
          </a:r>
        </a:p>
        <a:p>
          <a:pPr algn="ctr"/>
          <a:endParaRPr lang="fr-BE" sz="1100" baseline="0"/>
        </a:p>
        <a:p>
          <a:pPr algn="ctr"/>
          <a:r>
            <a:rPr lang="fr-BE" sz="1100" baseline="0"/>
            <a:t>merci à vous</a:t>
          </a:r>
        </a:p>
        <a:p>
          <a:pPr algn="ctr"/>
          <a:endParaRPr lang="fr-BE" sz="1100" baseline="0"/>
        </a:p>
        <a:p>
          <a:pPr algn="ctr"/>
          <a:r>
            <a:rPr lang="fr-BE" sz="1100" baseline="0"/>
            <a:t>très belle journée.</a:t>
          </a:r>
        </a:p>
        <a:p>
          <a:pPr algn="ctr"/>
          <a:endParaRPr lang="fr-BE" sz="1100" baseline="0"/>
        </a:p>
        <a:p>
          <a:pPr algn="ctr"/>
          <a:r>
            <a:rPr lang="fr-BE" sz="1100" baseline="0"/>
            <a:t>ben </a:t>
          </a: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L45"/>
  <sheetViews>
    <sheetView showGridLines="0" showZeros="0" tabSelected="1" workbookViewId="0">
      <pane ySplit="5" topLeftCell="A6" activePane="bottomLeft" state="frozen"/>
      <selection pane="bottomLeft" activeCell="H12" sqref="H12"/>
    </sheetView>
  </sheetViews>
  <sheetFormatPr baseColWidth="10" defaultRowHeight="12.75"/>
  <cols>
    <col min="1" max="1" width="18.42578125" style="4" customWidth="1"/>
    <col min="2" max="2" width="5.140625" style="4" customWidth="1"/>
    <col min="3" max="4" width="8.42578125" style="4" customWidth="1"/>
    <col min="5" max="5" width="4.7109375" style="4" customWidth="1"/>
    <col min="6" max="7" width="3.85546875" style="4" customWidth="1"/>
    <col min="8" max="8" width="6.42578125" style="4" customWidth="1"/>
    <col min="9" max="10" width="3.5703125" style="4" customWidth="1"/>
    <col min="11" max="14" width="2.42578125" style="4" customWidth="1"/>
    <col min="15" max="15" width="2.42578125" style="4" hidden="1" customWidth="1"/>
    <col min="16" max="41" width="2.42578125" style="4" customWidth="1"/>
    <col min="42" max="71" width="2.5703125" style="4" customWidth="1"/>
    <col min="72" max="72" width="2.42578125" style="4" customWidth="1"/>
    <col min="73" max="87" width="2.5703125" style="4" customWidth="1"/>
    <col min="88" max="88" width="2.28515625" style="4" customWidth="1"/>
    <col min="89" max="89" width="3.5703125" style="4" customWidth="1"/>
    <col min="90" max="90" width="3.5703125" style="4" bestFit="1" customWidth="1"/>
    <col min="91" max="16384" width="11.42578125" style="4"/>
  </cols>
  <sheetData>
    <row r="1" spans="1:90" ht="15.75">
      <c r="B1" s="17"/>
      <c r="C1" s="17"/>
      <c r="D1" s="6"/>
      <c r="E1" s="6"/>
      <c r="F1" s="6"/>
      <c r="G1" s="6"/>
      <c r="H1" s="6"/>
      <c r="I1" s="111"/>
      <c r="J1" s="111"/>
      <c r="K1" s="111"/>
      <c r="L1" s="111"/>
      <c r="M1" s="111"/>
      <c r="N1" s="111"/>
      <c r="O1" s="111"/>
      <c r="P1" s="111"/>
      <c r="Q1" s="111"/>
      <c r="R1" s="111"/>
      <c r="S1" s="111"/>
      <c r="T1" s="111"/>
      <c r="U1" s="111"/>
      <c r="V1" s="111"/>
      <c r="W1" s="111"/>
      <c r="X1" s="111"/>
      <c r="Y1" s="111"/>
      <c r="Z1" s="111"/>
      <c r="AA1" s="111"/>
      <c r="AB1" s="111"/>
      <c r="AC1" s="111"/>
      <c r="AE1" s="5"/>
      <c r="AF1" s="112"/>
      <c r="AG1" s="112"/>
      <c r="AH1" s="112"/>
      <c r="AI1" s="112"/>
      <c r="AJ1" s="112"/>
      <c r="AK1" s="112"/>
      <c r="BE1" s="75"/>
      <c r="BF1" s="76"/>
      <c r="BG1" s="76"/>
      <c r="BH1" s="77"/>
      <c r="BI1" s="77"/>
      <c r="BJ1" s="77"/>
      <c r="BK1" s="77"/>
      <c r="BL1" s="77"/>
      <c r="BM1" s="77"/>
      <c r="BN1" s="77"/>
      <c r="BO1" s="77"/>
      <c r="BP1" s="77"/>
      <c r="BQ1" s="77"/>
      <c r="BR1" s="78" t="s">
        <v>63</v>
      </c>
      <c r="BS1" s="105">
        <f>NETWORKDAYS(EOMONTH($AP$3,-1)+1,EOMONTH($AP$3,0),data_aw7)</f>
        <v>21</v>
      </c>
      <c r="BT1" s="106"/>
    </row>
    <row r="2" spans="1:90">
      <c r="B2" s="17"/>
      <c r="C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row>
    <row r="3" spans="1:90" ht="23.25" customHeight="1">
      <c r="A3" s="70" t="s">
        <v>62</v>
      </c>
      <c r="B3" s="71"/>
      <c r="C3" s="71"/>
      <c r="I3" s="113" t="s">
        <v>3</v>
      </c>
      <c r="J3" s="114" t="s">
        <v>4</v>
      </c>
      <c r="K3" s="115">
        <f>EDATE(AP3,-1)</f>
        <v>41671</v>
      </c>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AP3" s="89">
        <f>EDATE("1/1/2013",BT3)</f>
        <v>41699</v>
      </c>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1"/>
      <c r="BT3" s="92">
        <v>14</v>
      </c>
      <c r="BU3" s="108">
        <f>EDATE(AP3,1)</f>
        <v>41730</v>
      </c>
      <c r="BV3" s="109"/>
      <c r="BW3" s="109"/>
      <c r="BX3" s="109"/>
      <c r="BY3" s="109"/>
      <c r="BZ3" s="109"/>
      <c r="CA3" s="109"/>
      <c r="CB3" s="109"/>
      <c r="CC3" s="109"/>
      <c r="CD3" s="109"/>
      <c r="CE3" s="109"/>
      <c r="CF3" s="109"/>
      <c r="CG3" s="109"/>
      <c r="CH3" s="109"/>
      <c r="CI3" s="110"/>
    </row>
    <row r="4" spans="1:90">
      <c r="I4" s="113"/>
      <c r="J4" s="114"/>
      <c r="K4" s="94">
        <f t="shared" ref="K4" si="0">L4-1</f>
        <v>41668</v>
      </c>
      <c r="L4" s="93">
        <f t="shared" ref="L4" si="1">M4-1</f>
        <v>41669</v>
      </c>
      <c r="M4" s="94">
        <f t="shared" ref="M4" si="2">N4-1</f>
        <v>41670</v>
      </c>
      <c r="N4" s="93">
        <f t="shared" ref="N4:O4" si="3">O4-1</f>
        <v>41671</v>
      </c>
      <c r="O4" s="94">
        <f t="shared" si="3"/>
        <v>41672</v>
      </c>
      <c r="P4" s="93">
        <f t="shared" ref="P4:Q4" si="4">Q4-1</f>
        <v>41673</v>
      </c>
      <c r="Q4" s="94">
        <f t="shared" si="4"/>
        <v>41674</v>
      </c>
      <c r="R4" s="93">
        <f t="shared" ref="R4:S4" si="5">S4-1</f>
        <v>41675</v>
      </c>
      <c r="S4" s="94">
        <f t="shared" si="5"/>
        <v>41676</v>
      </c>
      <c r="T4" s="93">
        <f t="shared" ref="T4:U4" si="6">U4-1</f>
        <v>41677</v>
      </c>
      <c r="U4" s="94">
        <f t="shared" si="6"/>
        <v>41678</v>
      </c>
      <c r="V4" s="93">
        <f t="shared" ref="V4:W4" si="7">W4-1</f>
        <v>41679</v>
      </c>
      <c r="W4" s="94">
        <f t="shared" si="7"/>
        <v>41680</v>
      </c>
      <c r="X4" s="93">
        <f t="shared" ref="X4:Y4" si="8">Y4-1</f>
        <v>41681</v>
      </c>
      <c r="Y4" s="94">
        <f t="shared" si="8"/>
        <v>41682</v>
      </c>
      <c r="Z4" s="93">
        <f t="shared" ref="Z4" si="9">AA4-1</f>
        <v>41683</v>
      </c>
      <c r="AA4" s="94">
        <f>AB4-1</f>
        <v>41684</v>
      </c>
      <c r="AB4" s="93">
        <f t="shared" ref="AB4:AN4" si="10">AC4-1</f>
        <v>41685</v>
      </c>
      <c r="AC4" s="93">
        <f t="shared" si="10"/>
        <v>41686</v>
      </c>
      <c r="AD4" s="93">
        <f t="shared" si="10"/>
        <v>41687</v>
      </c>
      <c r="AE4" s="93">
        <f t="shared" si="10"/>
        <v>41688</v>
      </c>
      <c r="AF4" s="93">
        <f t="shared" si="10"/>
        <v>41689</v>
      </c>
      <c r="AG4" s="93">
        <f t="shared" si="10"/>
        <v>41690</v>
      </c>
      <c r="AH4" s="93">
        <f t="shared" si="10"/>
        <v>41691</v>
      </c>
      <c r="AI4" s="93">
        <f t="shared" si="10"/>
        <v>41692</v>
      </c>
      <c r="AJ4" s="93">
        <f t="shared" si="10"/>
        <v>41693</v>
      </c>
      <c r="AK4" s="93">
        <f t="shared" si="10"/>
        <v>41694</v>
      </c>
      <c r="AL4" s="93">
        <f t="shared" si="10"/>
        <v>41695</v>
      </c>
      <c r="AM4" s="93">
        <f t="shared" si="10"/>
        <v>41696</v>
      </c>
      <c r="AN4" s="93">
        <f t="shared" si="10"/>
        <v>41697</v>
      </c>
      <c r="AO4" s="95">
        <f>AP4-1</f>
        <v>41698</v>
      </c>
      <c r="AP4" s="83">
        <f>AP3</f>
        <v>41699</v>
      </c>
      <c r="AQ4" s="61">
        <f>AP4+1</f>
        <v>41700</v>
      </c>
      <c r="AR4" s="61">
        <f t="shared" ref="AR4:CI4" si="11">AQ4+1</f>
        <v>41701</v>
      </c>
      <c r="AS4" s="61">
        <f t="shared" si="11"/>
        <v>41702</v>
      </c>
      <c r="AT4" s="61">
        <f t="shared" si="11"/>
        <v>41703</v>
      </c>
      <c r="AU4" s="61">
        <f t="shared" si="11"/>
        <v>41704</v>
      </c>
      <c r="AV4" s="61">
        <f t="shared" si="11"/>
        <v>41705</v>
      </c>
      <c r="AW4" s="61">
        <f t="shared" si="11"/>
        <v>41706</v>
      </c>
      <c r="AX4" s="61">
        <f t="shared" si="11"/>
        <v>41707</v>
      </c>
      <c r="AY4" s="61">
        <f t="shared" si="11"/>
        <v>41708</v>
      </c>
      <c r="AZ4" s="61">
        <f t="shared" si="11"/>
        <v>41709</v>
      </c>
      <c r="BA4" s="61">
        <f t="shared" si="11"/>
        <v>41710</v>
      </c>
      <c r="BB4" s="61">
        <f t="shared" si="11"/>
        <v>41711</v>
      </c>
      <c r="BC4" s="61">
        <f t="shared" si="11"/>
        <v>41712</v>
      </c>
      <c r="BD4" s="61">
        <f t="shared" si="11"/>
        <v>41713</v>
      </c>
      <c r="BE4" s="61">
        <f t="shared" si="11"/>
        <v>41714</v>
      </c>
      <c r="BF4" s="61">
        <f t="shared" si="11"/>
        <v>41715</v>
      </c>
      <c r="BG4" s="61">
        <f t="shared" si="11"/>
        <v>41716</v>
      </c>
      <c r="BH4" s="61">
        <f t="shared" si="11"/>
        <v>41717</v>
      </c>
      <c r="BI4" s="61">
        <f t="shared" si="11"/>
        <v>41718</v>
      </c>
      <c r="BJ4" s="61">
        <f t="shared" si="11"/>
        <v>41719</v>
      </c>
      <c r="BK4" s="61">
        <f t="shared" si="11"/>
        <v>41720</v>
      </c>
      <c r="BL4" s="61">
        <f t="shared" si="11"/>
        <v>41721</v>
      </c>
      <c r="BM4" s="61">
        <f t="shared" si="11"/>
        <v>41722</v>
      </c>
      <c r="BN4" s="61">
        <f t="shared" si="11"/>
        <v>41723</v>
      </c>
      <c r="BO4" s="61">
        <f t="shared" si="11"/>
        <v>41724</v>
      </c>
      <c r="BP4" s="61">
        <f t="shared" si="11"/>
        <v>41725</v>
      </c>
      <c r="BQ4" s="61">
        <f t="shared" si="11"/>
        <v>41726</v>
      </c>
      <c r="BR4" s="61">
        <f t="shared" si="11"/>
        <v>41727</v>
      </c>
      <c r="BS4" s="84">
        <f t="shared" si="11"/>
        <v>41728</v>
      </c>
      <c r="BT4" s="101">
        <f t="shared" si="11"/>
        <v>41729</v>
      </c>
      <c r="BU4" s="94">
        <f t="shared" si="11"/>
        <v>41730</v>
      </c>
      <c r="BV4" s="93">
        <f t="shared" si="11"/>
        <v>41731</v>
      </c>
      <c r="BW4" s="93">
        <f t="shared" si="11"/>
        <v>41732</v>
      </c>
      <c r="BX4" s="93">
        <f t="shared" si="11"/>
        <v>41733</v>
      </c>
      <c r="BY4" s="93">
        <f t="shared" si="11"/>
        <v>41734</v>
      </c>
      <c r="BZ4" s="93">
        <f t="shared" si="11"/>
        <v>41735</v>
      </c>
      <c r="CA4" s="93">
        <f t="shared" si="11"/>
        <v>41736</v>
      </c>
      <c r="CB4" s="93">
        <f t="shared" si="11"/>
        <v>41737</v>
      </c>
      <c r="CC4" s="93">
        <f t="shared" si="11"/>
        <v>41738</v>
      </c>
      <c r="CD4" s="93">
        <f t="shared" si="11"/>
        <v>41739</v>
      </c>
      <c r="CE4" s="93">
        <f t="shared" si="11"/>
        <v>41740</v>
      </c>
      <c r="CF4" s="93">
        <f t="shared" si="11"/>
        <v>41741</v>
      </c>
      <c r="CG4" s="93">
        <f t="shared" si="11"/>
        <v>41742</v>
      </c>
      <c r="CH4" s="93">
        <f t="shared" si="11"/>
        <v>41743</v>
      </c>
      <c r="CI4" s="93">
        <f t="shared" si="11"/>
        <v>41744</v>
      </c>
      <c r="CK4" s="60"/>
      <c r="CL4" s="60"/>
    </row>
    <row r="5" spans="1:90" ht="12" customHeight="1">
      <c r="A5" s="67" t="s">
        <v>0</v>
      </c>
      <c r="B5" s="67" t="s">
        <v>65</v>
      </c>
      <c r="C5" s="68" t="s">
        <v>1</v>
      </c>
      <c r="D5" s="68" t="s">
        <v>2</v>
      </c>
      <c r="E5" s="119"/>
      <c r="F5" s="119"/>
      <c r="G5" s="119"/>
      <c r="H5" s="119"/>
      <c r="I5" s="116"/>
      <c r="J5" s="114"/>
      <c r="K5" s="102" t="str">
        <f t="shared" ref="K5:O5" si="12">LEFT(TEXT(K4,"jjj."),1)</f>
        <v>m</v>
      </c>
      <c r="L5" s="96" t="str">
        <f t="shared" si="12"/>
        <v>j</v>
      </c>
      <c r="M5" s="96" t="str">
        <f t="shared" si="12"/>
        <v>v</v>
      </c>
      <c r="N5" s="96" t="str">
        <f t="shared" si="12"/>
        <v>s</v>
      </c>
      <c r="O5" s="96" t="str">
        <f t="shared" si="12"/>
        <v>d</v>
      </c>
      <c r="P5" s="96" t="str">
        <f t="shared" ref="P5:Z5" si="13">LEFT(TEXT(P4,"jjj."),1)</f>
        <v>l</v>
      </c>
      <c r="Q5" s="97" t="str">
        <f t="shared" si="13"/>
        <v>m</v>
      </c>
      <c r="R5" s="96" t="str">
        <f t="shared" si="13"/>
        <v>m</v>
      </c>
      <c r="S5" s="97" t="str">
        <f t="shared" si="13"/>
        <v>j</v>
      </c>
      <c r="T5" s="96" t="str">
        <f t="shared" si="13"/>
        <v>v</v>
      </c>
      <c r="U5" s="97" t="str">
        <f t="shared" si="13"/>
        <v>s</v>
      </c>
      <c r="V5" s="96" t="str">
        <f t="shared" si="13"/>
        <v>d</v>
      </c>
      <c r="W5" s="97" t="str">
        <f t="shared" si="13"/>
        <v>l</v>
      </c>
      <c r="X5" s="96" t="str">
        <f t="shared" si="13"/>
        <v>m</v>
      </c>
      <c r="Y5" s="97" t="str">
        <f t="shared" si="13"/>
        <v>m</v>
      </c>
      <c r="Z5" s="96" t="str">
        <f t="shared" si="13"/>
        <v>j</v>
      </c>
      <c r="AA5" s="97" t="str">
        <f>LEFT(TEXT(AA4,"jjj."),1)</f>
        <v>v</v>
      </c>
      <c r="AB5" s="96" t="str">
        <f t="shared" ref="AB5:CI5" si="14">LEFT(TEXT(AB4,"jjj."),1)</f>
        <v>s</v>
      </c>
      <c r="AC5" s="96" t="str">
        <f t="shared" si="14"/>
        <v>d</v>
      </c>
      <c r="AD5" s="96" t="str">
        <f t="shared" si="14"/>
        <v>l</v>
      </c>
      <c r="AE5" s="96" t="str">
        <f t="shared" si="14"/>
        <v>m</v>
      </c>
      <c r="AF5" s="96" t="str">
        <f t="shared" si="14"/>
        <v>m</v>
      </c>
      <c r="AG5" s="96" t="str">
        <f t="shared" si="14"/>
        <v>j</v>
      </c>
      <c r="AH5" s="96" t="str">
        <f t="shared" si="14"/>
        <v>v</v>
      </c>
      <c r="AI5" s="96" t="str">
        <f t="shared" si="14"/>
        <v>s</v>
      </c>
      <c r="AJ5" s="96" t="str">
        <f t="shared" si="14"/>
        <v>d</v>
      </c>
      <c r="AK5" s="96" t="str">
        <f t="shared" si="14"/>
        <v>l</v>
      </c>
      <c r="AL5" s="96" t="str">
        <f t="shared" si="14"/>
        <v>m</v>
      </c>
      <c r="AM5" s="96" t="str">
        <f t="shared" si="14"/>
        <v>m</v>
      </c>
      <c r="AN5" s="96" t="str">
        <f t="shared" si="14"/>
        <v>j</v>
      </c>
      <c r="AO5" s="98" t="str">
        <f t="shared" si="14"/>
        <v>v</v>
      </c>
      <c r="AP5" s="85" t="str">
        <f t="shared" si="14"/>
        <v>s</v>
      </c>
      <c r="AQ5" s="63" t="str">
        <f t="shared" si="14"/>
        <v>d</v>
      </c>
      <c r="AR5" s="63" t="str">
        <f t="shared" si="14"/>
        <v>l</v>
      </c>
      <c r="AS5" s="63" t="str">
        <f t="shared" si="14"/>
        <v>m</v>
      </c>
      <c r="AT5" s="63" t="str">
        <f t="shared" si="14"/>
        <v>m</v>
      </c>
      <c r="AU5" s="63" t="str">
        <f t="shared" si="14"/>
        <v>j</v>
      </c>
      <c r="AV5" s="63" t="str">
        <f t="shared" si="14"/>
        <v>v</v>
      </c>
      <c r="AW5" s="63" t="str">
        <f t="shared" si="14"/>
        <v>s</v>
      </c>
      <c r="AX5" s="63" t="str">
        <f t="shared" si="14"/>
        <v>d</v>
      </c>
      <c r="AY5" s="63" t="str">
        <f t="shared" si="14"/>
        <v>l</v>
      </c>
      <c r="AZ5" s="63" t="str">
        <f t="shared" si="14"/>
        <v>m</v>
      </c>
      <c r="BA5" s="63" t="str">
        <f t="shared" si="14"/>
        <v>m</v>
      </c>
      <c r="BB5" s="63" t="str">
        <f t="shared" si="14"/>
        <v>j</v>
      </c>
      <c r="BC5" s="63" t="str">
        <f t="shared" si="14"/>
        <v>v</v>
      </c>
      <c r="BD5" s="63" t="str">
        <f t="shared" si="14"/>
        <v>s</v>
      </c>
      <c r="BE5" s="63" t="str">
        <f t="shared" si="14"/>
        <v>d</v>
      </c>
      <c r="BF5" s="63" t="str">
        <f t="shared" si="14"/>
        <v>l</v>
      </c>
      <c r="BG5" s="63" t="str">
        <f t="shared" si="14"/>
        <v>m</v>
      </c>
      <c r="BH5" s="63" t="str">
        <f t="shared" si="14"/>
        <v>m</v>
      </c>
      <c r="BI5" s="63" t="str">
        <f t="shared" si="14"/>
        <v>j</v>
      </c>
      <c r="BJ5" s="63" t="str">
        <f t="shared" si="14"/>
        <v>v</v>
      </c>
      <c r="BK5" s="63" t="str">
        <f t="shared" si="14"/>
        <v>s</v>
      </c>
      <c r="BL5" s="63" t="str">
        <f t="shared" si="14"/>
        <v>d</v>
      </c>
      <c r="BM5" s="63" t="str">
        <f t="shared" si="14"/>
        <v>l</v>
      </c>
      <c r="BN5" s="63" t="str">
        <f t="shared" si="14"/>
        <v>m</v>
      </c>
      <c r="BO5" s="63" t="str">
        <f t="shared" si="14"/>
        <v>m</v>
      </c>
      <c r="BP5" s="63" t="str">
        <f t="shared" si="14"/>
        <v>j</v>
      </c>
      <c r="BQ5" s="63" t="str">
        <f t="shared" si="14"/>
        <v>v</v>
      </c>
      <c r="BR5" s="63" t="str">
        <f t="shared" si="14"/>
        <v>s</v>
      </c>
      <c r="BS5" s="86" t="str">
        <f t="shared" si="14"/>
        <v>d</v>
      </c>
      <c r="BT5" s="97" t="str">
        <f t="shared" si="14"/>
        <v>l</v>
      </c>
      <c r="BU5" s="102" t="str">
        <f t="shared" si="14"/>
        <v>m</v>
      </c>
      <c r="BV5" s="96" t="str">
        <f t="shared" si="14"/>
        <v>m</v>
      </c>
      <c r="BW5" s="96" t="str">
        <f t="shared" si="14"/>
        <v>j</v>
      </c>
      <c r="BX5" s="96" t="str">
        <f t="shared" si="14"/>
        <v>v</v>
      </c>
      <c r="BY5" s="96" t="str">
        <f t="shared" si="14"/>
        <v>s</v>
      </c>
      <c r="BZ5" s="96" t="str">
        <f t="shared" si="14"/>
        <v>d</v>
      </c>
      <c r="CA5" s="96" t="str">
        <f t="shared" si="14"/>
        <v>l</v>
      </c>
      <c r="CB5" s="96" t="str">
        <f t="shared" si="14"/>
        <v>m</v>
      </c>
      <c r="CC5" s="96" t="str">
        <f t="shared" si="14"/>
        <v>m</v>
      </c>
      <c r="CD5" s="96" t="str">
        <f t="shared" si="14"/>
        <v>j</v>
      </c>
      <c r="CE5" s="96" t="str">
        <f t="shared" si="14"/>
        <v>v</v>
      </c>
      <c r="CF5" s="96" t="str">
        <f t="shared" si="14"/>
        <v>s</v>
      </c>
      <c r="CG5" s="96" t="str">
        <f t="shared" si="14"/>
        <v>d</v>
      </c>
      <c r="CH5" s="96" t="str">
        <f t="shared" si="14"/>
        <v>l</v>
      </c>
      <c r="CI5" s="103" t="str">
        <f t="shared" si="14"/>
        <v>m</v>
      </c>
      <c r="CK5" s="65" t="s">
        <v>12</v>
      </c>
      <c r="CL5" s="65" t="s">
        <v>21</v>
      </c>
    </row>
    <row r="6" spans="1:90">
      <c r="A6" s="69" t="s">
        <v>15</v>
      </c>
      <c r="B6" s="69" t="s">
        <v>21</v>
      </c>
      <c r="C6" s="79">
        <v>41732</v>
      </c>
      <c r="D6" s="80">
        <v>41740</v>
      </c>
      <c r="E6" s="79"/>
      <c r="F6" s="79"/>
      <c r="G6" s="79"/>
      <c r="H6" s="79"/>
      <c r="I6" s="117"/>
      <c r="J6" s="62"/>
      <c r="K6" s="99">
        <f>IF(OR(WEEKDAY(K$4)=1,WEEKDAY(K$4)=7,COUNTIF([0]!data_aw7:data_aw7,K$4)),"",IF(AND(K$4&gt;=$C6,K$4&lt;=$D6),1,0))</f>
        <v>0</v>
      </c>
      <c r="L6" s="99">
        <f>IF(OR(WEEKDAY(L$4)=1,WEEKDAY(L$4)=7,COUNTIF([0]!data_aw7:data_aw7,L$4)),"",IF(AND(L$4&gt;=$C6,L$4&lt;=$D6),1,0))</f>
        <v>0</v>
      </c>
      <c r="M6" s="99">
        <f>IF(OR(WEEKDAY(M$4)=1,WEEKDAY(M$4)=7,COUNTIF([0]!data_aw7:data_aw7,M$4)),"",IF(AND(M$4&gt;=$C6,M$4&lt;=$D6),1,0))</f>
        <v>0</v>
      </c>
      <c r="N6" s="99" t="str">
        <f>IF(OR(WEEKDAY(N$4)=1,WEEKDAY(N$4)=7,COUNTIF([0]!data_aw7:data_aw7,N$4)),"",IF(AND(N$4&gt;=$C6,N$4&lt;=$D6),1,0))</f>
        <v/>
      </c>
      <c r="O6" s="99" t="str">
        <f>IF(OR(WEEKDAY(O$4)=1,WEEKDAY(O$4)=7,COUNTIF([0]!data_aw7:data_aw7,O$4)),"",IF(AND(O$4&gt;=$C6,O$4&lt;=$D6),1,0))</f>
        <v/>
      </c>
      <c r="P6" s="99">
        <f>IF(OR(WEEKDAY(P$4)=1,WEEKDAY(P$4)=7,COUNTIF([0]!data_aw7:data_aw7,P$4)),"",IF(AND(P$4&gt;=$C6,P$4&lt;=$D6),1,0))</f>
        <v>0</v>
      </c>
      <c r="Q6" s="99">
        <f>IF(OR(WEEKDAY(Q$4)=1,WEEKDAY(Q$4)=7,COUNTIF([0]!data_aw7:data_aw7,Q$4)),"",IF(AND(Q$4&gt;=$C6,Q$4&lt;=$D6),1,0))</f>
        <v>0</v>
      </c>
      <c r="R6" s="99">
        <f>IF(OR(WEEKDAY(R$4)=1,WEEKDAY(R$4)=7,COUNTIF([0]!data_aw7:data_aw7,R$4)),"",IF(AND(R$4&gt;=$C6,R$4&lt;=$D6),1,0))</f>
        <v>0</v>
      </c>
      <c r="S6" s="99">
        <f>IF(OR(WEEKDAY(S$4)=1,WEEKDAY(S$4)=7,COUNTIF([0]!data_aw7:data_aw7,S$4)),"",IF(AND(S$4&gt;=$C6,S$4&lt;=$D6),1,0))</f>
        <v>0</v>
      </c>
      <c r="T6" s="99">
        <f>IF(OR(WEEKDAY(T$4)=1,WEEKDAY(T$4)=7,COUNTIF([0]!data_aw7:data_aw7,T$4)),"",IF(AND(T$4&gt;=$C6,T$4&lt;=$D6),1,0))</f>
        <v>0</v>
      </c>
      <c r="U6" s="99" t="str">
        <f>IF(OR(WEEKDAY(U$4)=1,WEEKDAY(U$4)=7,COUNTIF([0]!data_aw7:data_aw7,U$4)),"",IF(AND(U$4&gt;=$C6,U$4&lt;=$D6),1,0))</f>
        <v/>
      </c>
      <c r="V6" s="99" t="str">
        <f>IF(OR(WEEKDAY(V$4)=1,WEEKDAY(V$4)=7,COUNTIF([0]!data_aw7:data_aw7,V$4)),"",IF(AND(V$4&gt;=$C6,V$4&lt;=$D6),1,0))</f>
        <v/>
      </c>
      <c r="W6" s="99">
        <f>IF(OR(WEEKDAY(W$4)=1,WEEKDAY(W$4)=7,COUNTIF([0]!data_aw7:data_aw7,W$4)),"",IF(AND(W$4&gt;=$C6,W$4&lt;=$D6),1,0))</f>
        <v>0</v>
      </c>
      <c r="X6" s="99">
        <f>IF(OR(WEEKDAY(X$4)=1,WEEKDAY(X$4)=7,COUNTIF([0]!data_aw7:data_aw7,X$4)),"",IF(AND(X$4&gt;=$C6,X$4&lt;=$D6),1,0))</f>
        <v>0</v>
      </c>
      <c r="Y6" s="99">
        <f>IF(OR(WEEKDAY(Y$4)=1,WEEKDAY(Y$4)=7,COUNTIF([0]!data_aw7:data_aw7,Y$4)),"",IF(AND(Y$4&gt;=$C6,Y$4&lt;=$D6),1,0))</f>
        <v>0</v>
      </c>
      <c r="Z6" s="99">
        <f>IF(OR(WEEKDAY(Z$4)=1,WEEKDAY(Z$4)=7,COUNTIF([0]!data_aw7:data_aw7,Z$4)),"",IF(AND(Z$4&gt;=$C6,Z$4&lt;=$D6),1,0))</f>
        <v>0</v>
      </c>
      <c r="AA6" s="99">
        <f>IF(OR(WEEKDAY(AA$4)=1,WEEKDAY(AA$4)=7,COUNTIF([0]!data_aw7:data_aw7,AA$4)),"",IF(AND(AA$4&gt;=$C6,AA$4&lt;=$D6),1,0))</f>
        <v>0</v>
      </c>
      <c r="AB6" s="99" t="str">
        <f>IF(OR(WEEKDAY(AB$4)=1,WEEKDAY(AB$4)=7,COUNTIF([0]!data_aw7:data_aw7,AB$4)),"",IF(AND(AB$4&gt;=$C6,AB$4&lt;=$D6),1,0))</f>
        <v/>
      </c>
      <c r="AC6" s="99" t="str">
        <f>IF(OR(WEEKDAY(AC$4)=1,WEEKDAY(AC$4)=7,COUNTIF([0]!data_aw7:data_aw7,AC$4)),"",IF(AND(AC$4&gt;=$C6,AC$4&lt;=$D6),1,0))</f>
        <v/>
      </c>
      <c r="AD6" s="99">
        <f>IF(OR(WEEKDAY(AD$4)=1,WEEKDAY(AD$4)=7,COUNTIF([0]!data_aw7:data_aw7,AD$4)),"",IF(AND(AD$4&gt;=$C6,AD$4&lt;=$D6),1,0))</f>
        <v>0</v>
      </c>
      <c r="AE6" s="99">
        <f>IF(OR(WEEKDAY(AE$4)=1,WEEKDAY(AE$4)=7,COUNTIF([0]!data_aw7:data_aw7,AE$4)),"",IF(AND(AE$4&gt;=$C6,AE$4&lt;=$D6),1,0))</f>
        <v>0</v>
      </c>
      <c r="AF6" s="99">
        <f>IF(OR(WEEKDAY(AF$4)=1,WEEKDAY(AF$4)=7,COUNTIF([0]!data_aw7:data_aw7,AF$4)),"",IF(AND(AF$4&gt;=$C6,AF$4&lt;=$D6),1,0))</f>
        <v>0</v>
      </c>
      <c r="AG6" s="99">
        <f>IF(OR(WEEKDAY(AG$4)=1,WEEKDAY(AG$4)=7,COUNTIF([0]!data_aw7:data_aw7,AG$4)),"",IF(AND(AG$4&gt;=$C6,AG$4&lt;=$D6),1,0))</f>
        <v>0</v>
      </c>
      <c r="AH6" s="99">
        <f>IF(OR(WEEKDAY(AH$4)=1,WEEKDAY(AH$4)=7,COUNTIF([0]!data_aw7:data_aw7,AH$4)),"",IF(AND(AH$4&gt;=$C6,AH$4&lt;=$D6),1,0))</f>
        <v>0</v>
      </c>
      <c r="AI6" s="99" t="str">
        <f>IF(OR(WEEKDAY(AI$4)=1,WEEKDAY(AI$4)=7,COUNTIF([0]!data_aw7:data_aw7,AI$4)),"",IF(AND(AI$4&gt;=$C6,AI$4&lt;=$D6),1,0))</f>
        <v/>
      </c>
      <c r="AJ6" s="99" t="str">
        <f>IF(OR(WEEKDAY(AJ$4)=1,WEEKDAY(AJ$4)=7,COUNTIF([0]!data_aw7:data_aw7,AJ$4)),"",IF(AND(AJ$4&gt;=$C6,AJ$4&lt;=$D6),1,0))</f>
        <v/>
      </c>
      <c r="AK6" s="99">
        <f>IF(OR(WEEKDAY(AK$4)=1,WEEKDAY(AK$4)=7,COUNTIF([0]!data_aw7:data_aw7,AK$4)),"",IF(AND(AK$4&gt;=$C6,AK$4&lt;=$D6),1,0))</f>
        <v>0</v>
      </c>
      <c r="AL6" s="99">
        <f>IF(OR(WEEKDAY(AL$4)=1,WEEKDAY(AL$4)=7,COUNTIF([0]!data_aw7:data_aw7,AL$4)),"",IF(AND(AL$4&gt;=$C6,AL$4&lt;=$D6),1,0))</f>
        <v>0</v>
      </c>
      <c r="AM6" s="99">
        <f>IF(OR(WEEKDAY(AM$4)=1,WEEKDAY(AM$4)=7,COUNTIF([0]!data_aw7:data_aw7,AM$4)),"",IF(AND(AM$4&gt;=$C6,AM$4&lt;=$D6),1,0))</f>
        <v>0</v>
      </c>
      <c r="AN6" s="99">
        <f>IF(OR(WEEKDAY(AN$4)=1,WEEKDAY(AN$4)=7,COUNTIF([0]!data_aw7:data_aw7,AN$4)),"",IF(AND(AN$4&gt;=$C6,AN$4&lt;=$D6),1,0))</f>
        <v>0</v>
      </c>
      <c r="AO6" s="100">
        <f>IF(OR(WEEKDAY(AO$4)=1,WEEKDAY(AO$4)=7,COUNTIF([0]!data_aw7:data_aw7,AO$4)),"",IF(AND(AO$4&gt;=$C6,AO$4&lt;=$D6),1,0))</f>
        <v>0</v>
      </c>
      <c r="AP6" s="87" t="str">
        <f>IF(OR(WEEKDAY(AP$4)=1,WEEKDAY(AP$4)=7,COUNTIF([0]!data_aw7:data_aw7,AP$4)),"",IF(AND(AP$4&gt;=$C6,AP$4&lt;=$D6),1,0))</f>
        <v/>
      </c>
      <c r="AQ6" s="64" t="str">
        <f>IF(OR(WEEKDAY(AQ$4)=1,WEEKDAY(AQ$4)=7,COUNTIF([0]!data_aw7:data_aw7,AQ$4)),"",IF(AND(AQ$4&gt;=$C6,AQ$4&lt;=$D6),1,0))</f>
        <v/>
      </c>
      <c r="AR6" s="64">
        <f>IF(OR(WEEKDAY(AR$4)=1,WEEKDAY(AR$4)=7,COUNTIF([0]!data_aw7:data_aw7,AR$4)),"",IF(AND(AR$4&gt;=$C6,AR$4&lt;=$D6),1,0))</f>
        <v>0</v>
      </c>
      <c r="AS6" s="64">
        <f>IF(OR(WEEKDAY(AS$4)=1,WEEKDAY(AS$4)=7,COUNTIF([0]!data_aw7:data_aw7,AS$4)),"",IF(AND(AS$4&gt;=$C6,AS$4&lt;=$D6),1,0))</f>
        <v>0</v>
      </c>
      <c r="AT6" s="64">
        <f>IF(OR(WEEKDAY(AT$4)=1,WEEKDAY(AT$4)=7,COUNTIF([0]!data_aw7:data_aw7,AT$4)),"",IF(AND(AT$4&gt;=$C6,AT$4&lt;=$D6),1,0))</f>
        <v>0</v>
      </c>
      <c r="AU6" s="64">
        <f>IF(OR(WEEKDAY(AU$4)=1,WEEKDAY(AU$4)=7,COUNTIF([0]!data_aw7:data_aw7,AU$4)),"",IF(AND(AU$4&gt;=$C6,AU$4&lt;=$D6),1,0))</f>
        <v>0</v>
      </c>
      <c r="AV6" s="64">
        <f>IF(OR(WEEKDAY(AV$4)=1,WEEKDAY(AV$4)=7,COUNTIF([0]!data_aw7:data_aw7,AV$4)),"",IF(AND(AV$4&gt;=$C6,AV$4&lt;=$D6),1,0))</f>
        <v>0</v>
      </c>
      <c r="AW6" s="64" t="str">
        <f>IF(OR(WEEKDAY(AW$4)=1,WEEKDAY(AW$4)=7,COUNTIF([0]!data_aw7:data_aw7,AW$4)),"",IF(AND(AW$4&gt;=$C6,AW$4&lt;=$D6),1,0))</f>
        <v/>
      </c>
      <c r="AX6" s="64" t="str">
        <f>IF(OR(WEEKDAY(AX$4)=1,WEEKDAY(AX$4)=7,COUNTIF([0]!data_aw7:data_aw7,AX$4)),"",IF(AND(AX$4&gt;=$C6,AX$4&lt;=$D6),1,0))</f>
        <v/>
      </c>
      <c r="AY6" s="64">
        <f>IF(OR(WEEKDAY(AY$4)=1,WEEKDAY(AY$4)=7,COUNTIF([0]!data_aw7:data_aw7,AY$4)),"",IF(AND(AY$4&gt;=$C6,AY$4&lt;=$D6),1,0))</f>
        <v>0</v>
      </c>
      <c r="AZ6" s="64">
        <f>IF(OR(WEEKDAY(AZ$4)=1,WEEKDAY(AZ$4)=7,COUNTIF([0]!data_aw7:data_aw7,AZ$4)),"",IF(AND(AZ$4&gt;=$C6,AZ$4&lt;=$D6),1,0))</f>
        <v>0</v>
      </c>
      <c r="BA6" s="64">
        <f>IF(OR(WEEKDAY(BA$4)=1,WEEKDAY(BA$4)=7,COUNTIF([0]!data_aw7:data_aw7,BA$4)),"",IF(AND(BA$4&gt;=$C6,BA$4&lt;=$D6),1,0))</f>
        <v>0</v>
      </c>
      <c r="BB6" s="64">
        <f>IF(OR(WEEKDAY(BB$4)=1,WEEKDAY(BB$4)=7,COUNTIF([0]!data_aw7:data_aw7,BB$4)),"",IF(AND(BB$4&gt;=$C6,BB$4&lt;=$D6),1,0))</f>
        <v>0</v>
      </c>
      <c r="BC6" s="64">
        <f>IF(OR(WEEKDAY(BC$4)=1,WEEKDAY(BC$4)=7,COUNTIF([0]!data_aw7:data_aw7,BC$4)),"",IF(AND(BC$4&gt;=$C6,BC$4&lt;=$D6),1,0))</f>
        <v>0</v>
      </c>
      <c r="BD6" s="64" t="str">
        <f>IF(OR(WEEKDAY(BD$4)=1,WEEKDAY(BD$4)=7,COUNTIF([0]!data_aw7:data_aw7,BD$4)),"",IF(AND(BD$4&gt;=$C6,BD$4&lt;=$D6),1,0))</f>
        <v/>
      </c>
      <c r="BE6" s="64" t="str">
        <f>IF(OR(WEEKDAY(BE$4)=1,WEEKDAY(BE$4)=7,COUNTIF([0]!data_aw7:data_aw7,BE$4)),"",IF(AND(BE$4&gt;=$C6,BE$4&lt;=$D6),1,0))</f>
        <v/>
      </c>
      <c r="BF6" s="64">
        <f>IF(OR(WEEKDAY(BF$4)=1,WEEKDAY(BF$4)=7,COUNTIF([0]!data_aw7:data_aw7,BF$4)),"",IF(AND(BF$4&gt;=$C6,BF$4&lt;=$D6),1,0))</f>
        <v>0</v>
      </c>
      <c r="BG6" s="64">
        <f>IF(OR(WEEKDAY(BG$4)=1,WEEKDAY(BG$4)=7,COUNTIF([0]!data_aw7:data_aw7,BG$4)),"",IF(AND(BG$4&gt;=$C6,BG$4&lt;=$D6),1,0))</f>
        <v>0</v>
      </c>
      <c r="BH6" s="64">
        <f>IF(OR(WEEKDAY(BH$4)=1,WEEKDAY(BH$4)=7,COUNTIF([0]!data_aw7:data_aw7,BH$4)),"",IF(AND(BH$4&gt;=$C6,BH$4&lt;=$D6),1,0))</f>
        <v>0</v>
      </c>
      <c r="BI6" s="64">
        <f>IF(OR(WEEKDAY(BI$4)=1,WEEKDAY(BI$4)=7,COUNTIF([0]!data_aw7:data_aw7,BI$4)),"",IF(AND(BI$4&gt;=$C6,BI$4&lt;=$D6),1,0))</f>
        <v>0</v>
      </c>
      <c r="BJ6" s="64">
        <f>IF(OR(WEEKDAY(BJ$4)=1,WEEKDAY(BJ$4)=7,COUNTIF([0]!data_aw7:data_aw7,BJ$4)),"",IF(AND(BJ$4&gt;=$C6,BJ$4&lt;=$D6),1,0))</f>
        <v>0</v>
      </c>
      <c r="BK6" s="64" t="str">
        <f>IF(OR(WEEKDAY(BK$4)=1,WEEKDAY(BK$4)=7,COUNTIF([0]!data_aw7:data_aw7,BK$4)),"",IF(AND(BK$4&gt;=$C6,BK$4&lt;=$D6),1,0))</f>
        <v/>
      </c>
      <c r="BL6" s="64" t="str">
        <f>IF(OR(WEEKDAY(BL$4)=1,WEEKDAY(BL$4)=7,COUNTIF([0]!data_aw7:data_aw7,BL$4)),"",IF(AND(BL$4&gt;=$C6,BL$4&lt;=$D6),1,0))</f>
        <v/>
      </c>
      <c r="BM6" s="64">
        <f>IF(OR(WEEKDAY(BM$4)=1,WEEKDAY(BM$4)=7,COUNTIF([0]!data_aw7:data_aw7,BM$4)),"",IF(AND(BM$4&gt;=$C6,BM$4&lt;=$D6),1,0))</f>
        <v>0</v>
      </c>
      <c r="BN6" s="64">
        <f>IF(OR(WEEKDAY(BN$4)=1,WEEKDAY(BN$4)=7,COUNTIF([0]!data_aw7:data_aw7,BN$4)),"",IF(AND(BN$4&gt;=$C6,BN$4&lt;=$D6),1,0))</f>
        <v>0</v>
      </c>
      <c r="BO6" s="64">
        <f>IF(OR(WEEKDAY(BO$4)=1,WEEKDAY(BO$4)=7,COUNTIF([0]!data_aw7:data_aw7,BO$4)),"",IF(AND(BO$4&gt;=$C6,BO$4&lt;=$D6),1,0))</f>
        <v>0</v>
      </c>
      <c r="BP6" s="64">
        <f>IF(OR(WEEKDAY(BP$4)=1,WEEKDAY(BP$4)=7,COUNTIF([0]!data_aw7:data_aw7,BP$4)),"",IF(AND(BP$4&gt;=$C6,BP$4&lt;=$D6),1,0))</f>
        <v>0</v>
      </c>
      <c r="BQ6" s="64">
        <f>IF(OR(WEEKDAY(BQ$4)=1,WEEKDAY(BQ$4)=7,COUNTIF([0]!data_aw7:data_aw7,BQ$4)),"",IF(AND(BQ$4&gt;=$C6,BQ$4&lt;=$D6),1,0))</f>
        <v>0</v>
      </c>
      <c r="BR6" s="64" t="str">
        <f>IF(OR(WEEKDAY(BR$4)=1,WEEKDAY(BR$4)=7,COUNTIF([0]!data_aw7:data_aw7,BR$4)),"",IF(AND(BR$4&gt;=$C6,BR$4&lt;=$D6),1,0))</f>
        <v/>
      </c>
      <c r="BS6" s="88" t="str">
        <f>IF(OR(WEEKDAY(BS$4)=1,WEEKDAY(BS$4)=7,COUNTIF([0]!data_aw7:data_aw7,BS$4)),"",IF(AND(BS$4&gt;=$C6,BS$4&lt;=$D6),1,0))</f>
        <v/>
      </c>
      <c r="BT6" s="104">
        <f>IF(OR(WEEKDAY(BT$4)=1,WEEKDAY(BT$4)=7,COUNTIF([0]!data_aw7:data_aw7,BT$4)),"",IF(AND(BT$4&gt;=$C6,BT$4&lt;=$D6),1,0))</f>
        <v>0</v>
      </c>
      <c r="BU6" s="99">
        <f>IF(OR(WEEKDAY(BU$4)=1,WEEKDAY(BU$4)=7,COUNTIF([0]!data_aw7:data_aw7,BU$4)),"",IF(AND(BU$4&gt;=$C6,BU$4&lt;=$D6),1,0))</f>
        <v>0</v>
      </c>
      <c r="BV6" s="99">
        <f>IF(OR(WEEKDAY(BV$4)=1,WEEKDAY(BV$4)=7,COUNTIF([0]!data_aw7:data_aw7,BV$4)),"",IF(AND(BV$4&gt;=$C6,BV$4&lt;=$D6),1,0))</f>
        <v>0</v>
      </c>
      <c r="BW6" s="99">
        <f>IF(OR(WEEKDAY(BW$4)=1,WEEKDAY(BW$4)=7,COUNTIF([0]!data_aw7:data_aw7,BW$4)),"",IF(AND(BW$4&gt;=$C6,BW$4&lt;=$D6),1,0))</f>
        <v>1</v>
      </c>
      <c r="BX6" s="99">
        <f>IF(OR(WEEKDAY(BX$4)=1,WEEKDAY(BX$4)=7,COUNTIF([0]!data_aw7:data_aw7,BX$4)),"",IF(AND(BX$4&gt;=$C6,BX$4&lt;=$D6),1,0))</f>
        <v>1</v>
      </c>
      <c r="BY6" s="99" t="str">
        <f>IF(OR(WEEKDAY(BY$4)=1,WEEKDAY(BY$4)=7,COUNTIF([0]!data_aw7:data_aw7,BY$4)),"",IF(AND(BY$4&gt;=$C6,BY$4&lt;=$D6),1,0))</f>
        <v/>
      </c>
      <c r="BZ6" s="99" t="str">
        <f>IF(OR(WEEKDAY(BZ$4)=1,WEEKDAY(BZ$4)=7,COUNTIF([0]!data_aw7:data_aw7,BZ$4)),"",IF(AND(BZ$4&gt;=$C6,BZ$4&lt;=$D6),1,0))</f>
        <v/>
      </c>
      <c r="CA6" s="99">
        <f>IF(OR(WEEKDAY(CA$4)=1,WEEKDAY(CA$4)=7,COUNTIF([0]!data_aw7:data_aw7,CA$4)),"",IF(AND(CA$4&gt;=$C6,CA$4&lt;=$D6),1,0))</f>
        <v>1</v>
      </c>
      <c r="CB6" s="99">
        <f>IF(OR(WEEKDAY(CB$4)=1,WEEKDAY(CB$4)=7,COUNTIF([0]!data_aw7:data_aw7,CB$4)),"",IF(AND(CB$4&gt;=$C6,CB$4&lt;=$D6),1,0))</f>
        <v>1</v>
      </c>
      <c r="CC6" s="99">
        <f>IF(OR(WEEKDAY(CC$4)=1,WEEKDAY(CC$4)=7,COUNTIF([0]!data_aw7:data_aw7,CC$4)),"",IF(AND(CC$4&gt;=$C6,CC$4&lt;=$D6),1,0))</f>
        <v>1</v>
      </c>
      <c r="CD6" s="99">
        <f>IF(OR(WEEKDAY(CD$4)=1,WEEKDAY(CD$4)=7,COUNTIF([0]!data_aw7:data_aw7,CD$4)),"",IF(AND(CD$4&gt;=$C6,CD$4&lt;=$D6),1,0))</f>
        <v>1</v>
      </c>
      <c r="CE6" s="99">
        <f>IF(OR(WEEKDAY(CE$4)=1,WEEKDAY(CE$4)=7,COUNTIF([0]!data_aw7:data_aw7,CE$4)),"",IF(AND(CE$4&gt;=$C6,CE$4&lt;=$D6),1,0))</f>
        <v>1</v>
      </c>
      <c r="CF6" s="99" t="str">
        <f>IF(OR(WEEKDAY(CF$4)=1,WEEKDAY(CF$4)=7,COUNTIF([0]!data_aw7:data_aw7,CF$4)),"",IF(AND(CF$4&gt;=$C6,CF$4&lt;=$D6),1,0))</f>
        <v/>
      </c>
      <c r="CG6" s="99" t="str">
        <f>IF(OR(WEEKDAY(CG$4)=1,WEEKDAY(CG$4)=7,COUNTIF([0]!data_aw7:data_aw7,CG$4)),"",IF(AND(CG$4&gt;=$C6,CG$4&lt;=$D6),1,0))</f>
        <v/>
      </c>
      <c r="CH6" s="99" t="str">
        <f>IF(OR(WEEKDAY(CH$4)=1,WEEKDAY(CH$4)=7,COUNTIF([0]!data_aw7:data_aw7,CH$4)),"",IF(AND(CH$4&gt;=$C6,CH$4&lt;=$D6),1,0))</f>
        <v/>
      </c>
      <c r="CI6" s="99" t="str">
        <f>IF(OR(WEEKDAY(CI$4)=1,WEEKDAY(CI$4)=7,COUNTIF([0]!data_aw7:data_aw7,CI$4)),"",IF(AND(CI$4&gt;=$C6,CI$4&lt;=$D6),1,0))</f>
        <v/>
      </c>
      <c r="CK6" s="66" t="str">
        <f>IF($B6=CK$5,SUM(AP6:BT6),"")</f>
        <v/>
      </c>
      <c r="CL6" s="66">
        <f>IF($B6=CL$5,SUM(AQ6:BU6),"")</f>
        <v>0</v>
      </c>
    </row>
    <row r="7" spans="1:90">
      <c r="A7" s="69" t="s">
        <v>64</v>
      </c>
      <c r="B7" s="69" t="s">
        <v>21</v>
      </c>
      <c r="C7" s="79">
        <v>41739</v>
      </c>
      <c r="D7" s="80">
        <v>41740</v>
      </c>
      <c r="E7" s="79"/>
      <c r="F7" s="79"/>
      <c r="G7" s="79"/>
      <c r="H7" s="79"/>
      <c r="I7" s="117"/>
      <c r="J7" s="62"/>
      <c r="K7" s="99">
        <f>IF(OR(WEEKDAY(K$4)=1,WEEKDAY(K$4)=7,COUNTIF([0]!data_aw7:data_aw7,K$4)),"",IF(AND(K$4&gt;=$C7,K$4&lt;=$D7),1,0))</f>
        <v>0</v>
      </c>
      <c r="L7" s="99">
        <f>IF(OR(WEEKDAY(L$4)=1,WEEKDAY(L$4)=7,COUNTIF([0]!data_aw7:data_aw7,L$4)),"",IF(AND(L$4&gt;=$C7,L$4&lt;=$D7),1,0))</f>
        <v>0</v>
      </c>
      <c r="M7" s="99">
        <f>IF(OR(WEEKDAY(M$4)=1,WEEKDAY(M$4)=7,COUNTIF([0]!data_aw7:data_aw7,M$4)),"",IF(AND(M$4&gt;=$C7,M$4&lt;=$D7),1,0))</f>
        <v>0</v>
      </c>
      <c r="N7" s="99" t="str">
        <f>IF(OR(WEEKDAY(N$4)=1,WEEKDAY(N$4)=7,COUNTIF([0]!data_aw7:data_aw7,N$4)),"",IF(AND(N$4&gt;=$C7,N$4&lt;=$D7),1,0))</f>
        <v/>
      </c>
      <c r="O7" s="99" t="str">
        <f>IF(OR(WEEKDAY(O$4)=1,WEEKDAY(O$4)=7,COUNTIF([0]!data_aw7:data_aw7,O$4)),"",IF(AND(O$4&gt;=$C7,O$4&lt;=$D7),1,0))</f>
        <v/>
      </c>
      <c r="P7" s="99">
        <f>IF(OR(WEEKDAY(P$4)=1,WEEKDAY(P$4)=7,COUNTIF([0]!data_aw7:data_aw7,P$4)),"",IF(AND(P$4&gt;=$C7,P$4&lt;=$D7),1,0))</f>
        <v>0</v>
      </c>
      <c r="Q7" s="99">
        <f>IF(OR(WEEKDAY(Q$4)=1,WEEKDAY(Q$4)=7,COUNTIF([0]!data_aw7:data_aw7,Q$4)),"",IF(AND(Q$4&gt;=$C7,Q$4&lt;=$D7),1,0))</f>
        <v>0</v>
      </c>
      <c r="R7" s="99">
        <f>IF(OR(WEEKDAY(R$4)=1,WEEKDAY(R$4)=7,COUNTIF([0]!data_aw7:data_aw7,R$4)),"",IF(AND(R$4&gt;=$C7,R$4&lt;=$D7),1,0))</f>
        <v>0</v>
      </c>
      <c r="S7" s="99">
        <f>IF(OR(WEEKDAY(S$4)=1,WEEKDAY(S$4)=7,COUNTIF([0]!data_aw7:data_aw7,S$4)),"",IF(AND(S$4&gt;=$C7,S$4&lt;=$D7),1,0))</f>
        <v>0</v>
      </c>
      <c r="T7" s="99">
        <f>IF(OR(WEEKDAY(T$4)=1,WEEKDAY(T$4)=7,COUNTIF([0]!data_aw7:data_aw7,T$4)),"",IF(AND(T$4&gt;=$C7,T$4&lt;=$D7),1,0))</f>
        <v>0</v>
      </c>
      <c r="U7" s="99" t="str">
        <f>IF(OR(WEEKDAY(U$4)=1,WEEKDAY(U$4)=7,COUNTIF([0]!data_aw7:data_aw7,U$4)),"",IF(AND(U$4&gt;=$C7,U$4&lt;=$D7),1,0))</f>
        <v/>
      </c>
      <c r="V7" s="99" t="str">
        <f>IF(OR(WEEKDAY(V$4)=1,WEEKDAY(V$4)=7,COUNTIF([0]!data_aw7:data_aw7,V$4)),"",IF(AND(V$4&gt;=$C7,V$4&lt;=$D7),1,0))</f>
        <v/>
      </c>
      <c r="W7" s="99">
        <f>IF(OR(WEEKDAY(W$4)=1,WEEKDAY(W$4)=7,COUNTIF([0]!data_aw7:data_aw7,W$4)),"",IF(AND(W$4&gt;=$C7,W$4&lt;=$D7),1,0))</f>
        <v>0</v>
      </c>
      <c r="X7" s="99">
        <f>IF(OR(WEEKDAY(X$4)=1,WEEKDAY(X$4)=7,COUNTIF([0]!data_aw7:data_aw7,X$4)),"",IF(AND(X$4&gt;=$C7,X$4&lt;=$D7),1,0))</f>
        <v>0</v>
      </c>
      <c r="Y7" s="99">
        <f>IF(OR(WEEKDAY(Y$4)=1,WEEKDAY(Y$4)=7,COUNTIF([0]!data_aw7:data_aw7,Y$4)),"",IF(AND(Y$4&gt;=$C7,Y$4&lt;=$D7),1,0))</f>
        <v>0</v>
      </c>
      <c r="Z7" s="99">
        <f>IF(OR(WEEKDAY(Z$4)=1,WEEKDAY(Z$4)=7,COUNTIF([0]!data_aw7:data_aw7,Z$4)),"",IF(AND(Z$4&gt;=$C7,Z$4&lt;=$D7),1,0))</f>
        <v>0</v>
      </c>
      <c r="AA7" s="99">
        <f>IF(OR(WEEKDAY(AA$4)=1,WEEKDAY(AA$4)=7,COUNTIF([0]!data_aw7:data_aw7,AA$4)),"",IF(AND(AA$4&gt;=$C7,AA$4&lt;=$D7),1,0))</f>
        <v>0</v>
      </c>
      <c r="AB7" s="99" t="str">
        <f>IF(OR(WEEKDAY(AB$4)=1,WEEKDAY(AB$4)=7,COUNTIF([0]!data_aw7:data_aw7,AB$4)),"",IF(AND(AB$4&gt;=$C7,AB$4&lt;=$D7),1,0))</f>
        <v/>
      </c>
      <c r="AC7" s="99" t="str">
        <f>IF(OR(WEEKDAY(AC$4)=1,WEEKDAY(AC$4)=7,COUNTIF([0]!data_aw7:data_aw7,AC$4)),"",IF(AND(AC$4&gt;=$C7,AC$4&lt;=$D7),1,0))</f>
        <v/>
      </c>
      <c r="AD7" s="99">
        <f>IF(OR(WEEKDAY(AD$4)=1,WEEKDAY(AD$4)=7,COUNTIF([0]!data_aw7:data_aw7,AD$4)),"",IF(AND(AD$4&gt;=$C7,AD$4&lt;=$D7),1,0))</f>
        <v>0</v>
      </c>
      <c r="AE7" s="99">
        <f>IF(OR(WEEKDAY(AE$4)=1,WEEKDAY(AE$4)=7,COUNTIF([0]!data_aw7:data_aw7,AE$4)),"",IF(AND(AE$4&gt;=$C7,AE$4&lt;=$D7),1,0))</f>
        <v>0</v>
      </c>
      <c r="AF7" s="99">
        <f>IF(OR(WEEKDAY(AF$4)=1,WEEKDAY(AF$4)=7,COUNTIF([0]!data_aw7:data_aw7,AF$4)),"",IF(AND(AF$4&gt;=$C7,AF$4&lt;=$D7),1,0))</f>
        <v>0</v>
      </c>
      <c r="AG7" s="99">
        <f>IF(OR(WEEKDAY(AG$4)=1,WEEKDAY(AG$4)=7,COUNTIF([0]!data_aw7:data_aw7,AG$4)),"",IF(AND(AG$4&gt;=$C7,AG$4&lt;=$D7),1,0))</f>
        <v>0</v>
      </c>
      <c r="AH7" s="99">
        <f>IF(OR(WEEKDAY(AH$4)=1,WEEKDAY(AH$4)=7,COUNTIF([0]!data_aw7:data_aw7,AH$4)),"",IF(AND(AH$4&gt;=$C7,AH$4&lt;=$D7),1,0))</f>
        <v>0</v>
      </c>
      <c r="AI7" s="99" t="str">
        <f>IF(OR(WEEKDAY(AI$4)=1,WEEKDAY(AI$4)=7,COUNTIF([0]!data_aw7:data_aw7,AI$4)),"",IF(AND(AI$4&gt;=$C7,AI$4&lt;=$D7),1,0))</f>
        <v/>
      </c>
      <c r="AJ7" s="99" t="str">
        <f>IF(OR(WEEKDAY(AJ$4)=1,WEEKDAY(AJ$4)=7,COUNTIF([0]!data_aw7:data_aw7,AJ$4)),"",IF(AND(AJ$4&gt;=$C7,AJ$4&lt;=$D7),1,0))</f>
        <v/>
      </c>
      <c r="AK7" s="99">
        <f>IF(OR(WEEKDAY(AK$4)=1,WEEKDAY(AK$4)=7,COUNTIF([0]!data_aw7:data_aw7,AK$4)),"",IF(AND(AK$4&gt;=$C7,AK$4&lt;=$D7),1,0))</f>
        <v>0</v>
      </c>
      <c r="AL7" s="99">
        <f>IF(OR(WEEKDAY(AL$4)=1,WEEKDAY(AL$4)=7,COUNTIF([0]!data_aw7:data_aw7,AL$4)),"",IF(AND(AL$4&gt;=$C7,AL$4&lt;=$D7),1,0))</f>
        <v>0</v>
      </c>
      <c r="AM7" s="99">
        <f>IF(OR(WEEKDAY(AM$4)=1,WEEKDAY(AM$4)=7,COUNTIF([0]!data_aw7:data_aw7,AM$4)),"",IF(AND(AM$4&gt;=$C7,AM$4&lt;=$D7),1,0))</f>
        <v>0</v>
      </c>
      <c r="AN7" s="99">
        <f>IF(OR(WEEKDAY(AN$4)=1,WEEKDAY(AN$4)=7,COUNTIF([0]!data_aw7:data_aw7,AN$4)),"",IF(AND(AN$4&gt;=$C7,AN$4&lt;=$D7),1,0))</f>
        <v>0</v>
      </c>
      <c r="AO7" s="100">
        <f>IF(OR(WEEKDAY(AO$4)=1,WEEKDAY(AO$4)=7,COUNTIF([0]!data_aw7:data_aw7,AO$4)),"",IF(AND(AO$4&gt;=$C7,AO$4&lt;=$D7),1,0))</f>
        <v>0</v>
      </c>
      <c r="AP7" s="87" t="str">
        <f>IF(OR(WEEKDAY(AP$4)=1,WEEKDAY(AP$4)=7,COUNTIF([0]!data_aw7:data_aw7,AP$4)),"",IF(AND(AP$4&gt;=$C7,AP$4&lt;=$D7),1,0))</f>
        <v/>
      </c>
      <c r="AQ7" s="64" t="str">
        <f>IF(OR(WEEKDAY(AQ$4)=1,WEEKDAY(AQ$4)=7,COUNTIF([0]!data_aw7:data_aw7,AQ$4)),"",IF(AND(AQ$4&gt;=$C7,AQ$4&lt;=$D7),1,0))</f>
        <v/>
      </c>
      <c r="AR7" s="64">
        <f>IF(OR(WEEKDAY(AR$4)=1,WEEKDAY(AR$4)=7,COUNTIF([0]!data_aw7:data_aw7,AR$4)),"",IF(AND(AR$4&gt;=$C7,AR$4&lt;=$D7),1,0))</f>
        <v>0</v>
      </c>
      <c r="AS7" s="64">
        <f>IF(OR(WEEKDAY(AS$4)=1,WEEKDAY(AS$4)=7,COUNTIF([0]!data_aw7:data_aw7,AS$4)),"",IF(AND(AS$4&gt;=$C7,AS$4&lt;=$D7),1,0))</f>
        <v>0</v>
      </c>
      <c r="AT7" s="64">
        <f>IF(OR(WEEKDAY(AT$4)=1,WEEKDAY(AT$4)=7,COUNTIF([0]!data_aw7:data_aw7,AT$4)),"",IF(AND(AT$4&gt;=$C7,AT$4&lt;=$D7),1,0))</f>
        <v>0</v>
      </c>
      <c r="AU7" s="64">
        <f>IF(OR(WEEKDAY(AU$4)=1,WEEKDAY(AU$4)=7,COUNTIF([0]!data_aw7:data_aw7,AU$4)),"",IF(AND(AU$4&gt;=$C7,AU$4&lt;=$D7),1,0))</f>
        <v>0</v>
      </c>
      <c r="AV7" s="64">
        <f>IF(OR(WEEKDAY(AV$4)=1,WEEKDAY(AV$4)=7,COUNTIF([0]!data_aw7:data_aw7,AV$4)),"",IF(AND(AV$4&gt;=$C7,AV$4&lt;=$D7),1,0))</f>
        <v>0</v>
      </c>
      <c r="AW7" s="64" t="str">
        <f>IF(OR(WEEKDAY(AW$4)=1,WEEKDAY(AW$4)=7,COUNTIF([0]!data_aw7:data_aw7,AW$4)),"",IF(AND(AW$4&gt;=$C7,AW$4&lt;=$D7),1,0))</f>
        <v/>
      </c>
      <c r="AX7" s="64" t="str">
        <f>IF(OR(WEEKDAY(AX$4)=1,WEEKDAY(AX$4)=7,COUNTIF([0]!data_aw7:data_aw7,AX$4)),"",IF(AND(AX$4&gt;=$C7,AX$4&lt;=$D7),1,0))</f>
        <v/>
      </c>
      <c r="AY7" s="64">
        <f>IF(OR(WEEKDAY(AY$4)=1,WEEKDAY(AY$4)=7,COUNTIF([0]!data_aw7:data_aw7,AY$4)),"",IF(AND(AY$4&gt;=$C7,AY$4&lt;=$D7),1,0))</f>
        <v>0</v>
      </c>
      <c r="AZ7" s="64">
        <f>IF(OR(WEEKDAY(AZ$4)=1,WEEKDAY(AZ$4)=7,COUNTIF([0]!data_aw7:data_aw7,AZ$4)),"",IF(AND(AZ$4&gt;=$C7,AZ$4&lt;=$D7),1,0))</f>
        <v>0</v>
      </c>
      <c r="BA7" s="64">
        <f>IF(OR(WEEKDAY(BA$4)=1,WEEKDAY(BA$4)=7,COUNTIF([0]!data_aw7:data_aw7,BA$4)),"",IF(AND(BA$4&gt;=$C7,BA$4&lt;=$D7),1,0))</f>
        <v>0</v>
      </c>
      <c r="BB7" s="64">
        <f>IF(OR(WEEKDAY(BB$4)=1,WEEKDAY(BB$4)=7,COUNTIF([0]!data_aw7:data_aw7,BB$4)),"",IF(AND(BB$4&gt;=$C7,BB$4&lt;=$D7),1,0))</f>
        <v>0</v>
      </c>
      <c r="BC7" s="64">
        <f>IF(OR(WEEKDAY(BC$4)=1,WEEKDAY(BC$4)=7,COUNTIF([0]!data_aw7:data_aw7,BC$4)),"",IF(AND(BC$4&gt;=$C7,BC$4&lt;=$D7),1,0))</f>
        <v>0</v>
      </c>
      <c r="BD7" s="64" t="str">
        <f>IF(OR(WEEKDAY(BD$4)=1,WEEKDAY(BD$4)=7,COUNTIF([0]!data_aw7:data_aw7,BD$4)),"",IF(AND(BD$4&gt;=$C7,BD$4&lt;=$D7),1,0))</f>
        <v/>
      </c>
      <c r="BE7" s="64" t="str">
        <f>IF(OR(WEEKDAY(BE$4)=1,WEEKDAY(BE$4)=7,COUNTIF([0]!data_aw7:data_aw7,BE$4)),"",IF(AND(BE$4&gt;=$C7,BE$4&lt;=$D7),1,0))</f>
        <v/>
      </c>
      <c r="BF7" s="64">
        <f>IF(OR(WEEKDAY(BF$4)=1,WEEKDAY(BF$4)=7,COUNTIF([0]!data_aw7:data_aw7,BF$4)),"",IF(AND(BF$4&gt;=$C7,BF$4&lt;=$D7),1,0))</f>
        <v>0</v>
      </c>
      <c r="BG7" s="64">
        <f>IF(OR(WEEKDAY(BG$4)=1,WEEKDAY(BG$4)=7,COUNTIF([0]!data_aw7:data_aw7,BG$4)),"",IF(AND(BG$4&gt;=$C7,BG$4&lt;=$D7),1,0))</f>
        <v>0</v>
      </c>
      <c r="BH7" s="64">
        <f>IF(OR(WEEKDAY(BH$4)=1,WEEKDAY(BH$4)=7,COUNTIF([0]!data_aw7:data_aw7,BH$4)),"",IF(AND(BH$4&gt;=$C7,BH$4&lt;=$D7),1,0))</f>
        <v>0</v>
      </c>
      <c r="BI7" s="64">
        <f>IF(OR(WEEKDAY(BI$4)=1,WEEKDAY(BI$4)=7,COUNTIF([0]!data_aw7:data_aw7,BI$4)),"",IF(AND(BI$4&gt;=$C7,BI$4&lt;=$D7),1,0))</f>
        <v>0</v>
      </c>
      <c r="BJ7" s="64">
        <f>IF(OR(WEEKDAY(BJ$4)=1,WEEKDAY(BJ$4)=7,COUNTIF([0]!data_aw7:data_aw7,BJ$4)),"",IF(AND(BJ$4&gt;=$C7,BJ$4&lt;=$D7),1,0))</f>
        <v>0</v>
      </c>
      <c r="BK7" s="64" t="str">
        <f>IF(OR(WEEKDAY(BK$4)=1,WEEKDAY(BK$4)=7,COUNTIF([0]!data_aw7:data_aw7,BK$4)),"",IF(AND(BK$4&gt;=$C7,BK$4&lt;=$D7),1,0))</f>
        <v/>
      </c>
      <c r="BL7" s="64" t="str">
        <f>IF(OR(WEEKDAY(BL$4)=1,WEEKDAY(BL$4)=7,COUNTIF([0]!data_aw7:data_aw7,BL$4)),"",IF(AND(BL$4&gt;=$C7,BL$4&lt;=$D7),1,0))</f>
        <v/>
      </c>
      <c r="BM7" s="64">
        <f>IF(OR(WEEKDAY(BM$4)=1,WEEKDAY(BM$4)=7,COUNTIF([0]!data_aw7:data_aw7,BM$4)),"",IF(AND(BM$4&gt;=$C7,BM$4&lt;=$D7),1,0))</f>
        <v>0</v>
      </c>
      <c r="BN7" s="64">
        <f>IF(OR(WEEKDAY(BN$4)=1,WEEKDAY(BN$4)=7,COUNTIF([0]!data_aw7:data_aw7,BN$4)),"",IF(AND(BN$4&gt;=$C7,BN$4&lt;=$D7),1,0))</f>
        <v>0</v>
      </c>
      <c r="BO7" s="64">
        <f>IF(OR(WEEKDAY(BO$4)=1,WEEKDAY(BO$4)=7,COUNTIF([0]!data_aw7:data_aw7,BO$4)),"",IF(AND(BO$4&gt;=$C7,BO$4&lt;=$D7),1,0))</f>
        <v>0</v>
      </c>
      <c r="BP7" s="64">
        <f>IF(OR(WEEKDAY(BP$4)=1,WEEKDAY(BP$4)=7,COUNTIF([0]!data_aw7:data_aw7,BP$4)),"",IF(AND(BP$4&gt;=$C7,BP$4&lt;=$D7),1,0))</f>
        <v>0</v>
      </c>
      <c r="BQ7" s="64">
        <f>IF(OR(WEEKDAY(BQ$4)=1,WEEKDAY(BQ$4)=7,COUNTIF([0]!data_aw7:data_aw7,BQ$4)),"",IF(AND(BQ$4&gt;=$C7,BQ$4&lt;=$D7),1,0))</f>
        <v>0</v>
      </c>
      <c r="BR7" s="64" t="str">
        <f>IF(OR(WEEKDAY(BR$4)=1,WEEKDAY(BR$4)=7,COUNTIF([0]!data_aw7:data_aw7,BR$4)),"",IF(AND(BR$4&gt;=$C7,BR$4&lt;=$D7),1,0))</f>
        <v/>
      </c>
      <c r="BS7" s="88" t="str">
        <f>IF(OR(WEEKDAY(BS$4)=1,WEEKDAY(BS$4)=7,COUNTIF([0]!data_aw7:data_aw7,BS$4)),"",IF(AND(BS$4&gt;=$C7,BS$4&lt;=$D7),1,0))</f>
        <v/>
      </c>
      <c r="BT7" s="104">
        <f>IF(OR(WEEKDAY(BT$4)=1,WEEKDAY(BT$4)=7,COUNTIF([0]!data_aw7:data_aw7,BT$4)),"",IF(AND(BT$4&gt;=$C7,BT$4&lt;=$D7),1,0))</f>
        <v>0</v>
      </c>
      <c r="BU7" s="99">
        <f>IF(OR(WEEKDAY(BU$4)=1,WEEKDAY(BU$4)=7,COUNTIF([0]!data_aw7:data_aw7,BU$4)),"",IF(AND(BU$4&gt;=$C7,BU$4&lt;=$D7),1,0))</f>
        <v>0</v>
      </c>
      <c r="BV7" s="99">
        <f>IF(OR(WEEKDAY(BV$4)=1,WEEKDAY(BV$4)=7,COUNTIF([0]!data_aw7:data_aw7,BV$4)),"",IF(AND(BV$4&gt;=$C7,BV$4&lt;=$D7),1,0))</f>
        <v>0</v>
      </c>
      <c r="BW7" s="99">
        <f>IF(OR(WEEKDAY(BW$4)=1,WEEKDAY(BW$4)=7,COUNTIF([0]!data_aw7:data_aw7,BW$4)),"",IF(AND(BW$4&gt;=$C7,BW$4&lt;=$D7),1,0))</f>
        <v>0</v>
      </c>
      <c r="BX7" s="99">
        <f>IF(OR(WEEKDAY(BX$4)=1,WEEKDAY(BX$4)=7,COUNTIF([0]!data_aw7:data_aw7,BX$4)),"",IF(AND(BX$4&gt;=$C7,BX$4&lt;=$D7),1,0))</f>
        <v>0</v>
      </c>
      <c r="BY7" s="99" t="str">
        <f>IF(OR(WEEKDAY(BY$4)=1,WEEKDAY(BY$4)=7,COUNTIF([0]!data_aw7:data_aw7,BY$4)),"",IF(AND(BY$4&gt;=$C7,BY$4&lt;=$D7),1,0))</f>
        <v/>
      </c>
      <c r="BZ7" s="99" t="str">
        <f>IF(OR(WEEKDAY(BZ$4)=1,WEEKDAY(BZ$4)=7,COUNTIF([0]!data_aw7:data_aw7,BZ$4)),"",IF(AND(BZ$4&gt;=$C7,BZ$4&lt;=$D7),1,0))</f>
        <v/>
      </c>
      <c r="CA7" s="99">
        <f>IF(OR(WEEKDAY(CA$4)=1,WEEKDAY(CA$4)=7,COUNTIF([0]!data_aw7:data_aw7,CA$4)),"",IF(AND(CA$4&gt;=$C7,CA$4&lt;=$D7),1,0))</f>
        <v>0</v>
      </c>
      <c r="CB7" s="99">
        <f>IF(OR(WEEKDAY(CB$4)=1,WEEKDAY(CB$4)=7,COUNTIF([0]!data_aw7:data_aw7,CB$4)),"",IF(AND(CB$4&gt;=$C7,CB$4&lt;=$D7),1,0))</f>
        <v>0</v>
      </c>
      <c r="CC7" s="99">
        <f>IF(OR(WEEKDAY(CC$4)=1,WEEKDAY(CC$4)=7,COUNTIF([0]!data_aw7:data_aw7,CC$4)),"",IF(AND(CC$4&gt;=$C7,CC$4&lt;=$D7),1,0))</f>
        <v>0</v>
      </c>
      <c r="CD7" s="99">
        <f>IF(OR(WEEKDAY(CD$4)=1,WEEKDAY(CD$4)=7,COUNTIF([0]!data_aw7:data_aw7,CD$4)),"",IF(AND(CD$4&gt;=$C7,CD$4&lt;=$D7),1,0))</f>
        <v>1</v>
      </c>
      <c r="CE7" s="99">
        <f>IF(OR(WEEKDAY(CE$4)=1,WEEKDAY(CE$4)=7,COUNTIF([0]!data_aw7:data_aw7,CE$4)),"",IF(AND(CE$4&gt;=$C7,CE$4&lt;=$D7),1,0))</f>
        <v>1</v>
      </c>
      <c r="CF7" s="99" t="str">
        <f>IF(OR(WEEKDAY(CF$4)=1,WEEKDAY(CF$4)=7,COUNTIF([0]!data_aw7:data_aw7,CF$4)),"",IF(AND(CF$4&gt;=$C7,CF$4&lt;=$D7),1,0))</f>
        <v/>
      </c>
      <c r="CG7" s="99" t="str">
        <f>IF(OR(WEEKDAY(CG$4)=1,WEEKDAY(CG$4)=7,COUNTIF([0]!data_aw7:data_aw7,CG$4)),"",IF(AND(CG$4&gt;=$C7,CG$4&lt;=$D7),1,0))</f>
        <v/>
      </c>
      <c r="CH7" s="99" t="str">
        <f>IF(OR(WEEKDAY(CH$4)=1,WEEKDAY(CH$4)=7,COUNTIF([0]!data_aw7:data_aw7,CH$4)),"",IF(AND(CH$4&gt;=$C7,CH$4&lt;=$D7),1,0))</f>
        <v/>
      </c>
      <c r="CI7" s="99" t="str">
        <f>IF(OR(WEEKDAY(CI$4)=1,WEEKDAY(CI$4)=7,COUNTIF([0]!data_aw7:data_aw7,CI$4)),"",IF(AND(CI$4&gt;=$C7,CI$4&lt;=$D7),1,0))</f>
        <v/>
      </c>
      <c r="CK7" s="66" t="str">
        <f t="shared" ref="CK7:CK38" si="15">IF($B7=CK$5,SUM(AP7:BT7),"")</f>
        <v/>
      </c>
      <c r="CL7" s="66">
        <f>IF($B7=CL$5,SUM(AQ7:BU7),"")</f>
        <v>0</v>
      </c>
    </row>
    <row r="8" spans="1:90">
      <c r="A8" s="69" t="s">
        <v>16</v>
      </c>
      <c r="B8" s="69" t="s">
        <v>12</v>
      </c>
      <c r="C8" s="79">
        <v>41725</v>
      </c>
      <c r="D8" s="80">
        <v>41751</v>
      </c>
      <c r="E8" s="79"/>
      <c r="F8" s="79"/>
      <c r="G8" s="79"/>
      <c r="H8" s="79"/>
      <c r="I8" s="117"/>
      <c r="J8" s="62"/>
      <c r="K8" s="99">
        <f>IF(OR(WEEKDAY(K$4)=1,WEEKDAY(K$4)=7,COUNTIF([0]!data_aw7:data_aw7,K$4)),"",IF(AND(K$4&gt;=$C8,K$4&lt;=$D8),1,0))</f>
        <v>0</v>
      </c>
      <c r="L8" s="99">
        <f>IF(OR(WEEKDAY(L$4)=1,WEEKDAY(L$4)=7,COUNTIF([0]!data_aw7:data_aw7,L$4)),"",IF(AND(L$4&gt;=$C8,L$4&lt;=$D8),1,0))</f>
        <v>0</v>
      </c>
      <c r="M8" s="99">
        <f>IF(OR(WEEKDAY(M$4)=1,WEEKDAY(M$4)=7,COUNTIF([0]!data_aw7:data_aw7,M$4)),"",IF(AND(M$4&gt;=$C8,M$4&lt;=$D8),1,0))</f>
        <v>0</v>
      </c>
      <c r="N8" s="99" t="str">
        <f>IF(OR(WEEKDAY(N$4)=1,WEEKDAY(N$4)=7,COUNTIF([0]!data_aw7:data_aw7,N$4)),"",IF(AND(N$4&gt;=$C8,N$4&lt;=$D8),1,0))</f>
        <v/>
      </c>
      <c r="O8" s="99" t="str">
        <f>IF(OR(WEEKDAY(O$4)=1,WEEKDAY(O$4)=7,COUNTIF([0]!data_aw7:data_aw7,O$4)),"",IF(AND(O$4&gt;=$C8,O$4&lt;=$D8),1,0))</f>
        <v/>
      </c>
      <c r="P8" s="99">
        <f>IF(OR(WEEKDAY(P$4)=1,WEEKDAY(P$4)=7,COUNTIF([0]!data_aw7:data_aw7,P$4)),"",IF(AND(P$4&gt;=$C8,P$4&lt;=$D8),1,0))</f>
        <v>0</v>
      </c>
      <c r="Q8" s="99">
        <f>IF(OR(WEEKDAY(Q$4)=1,WEEKDAY(Q$4)=7,COUNTIF([0]!data_aw7:data_aw7,Q$4)),"",IF(AND(Q$4&gt;=$C8,Q$4&lt;=$D8),1,0))</f>
        <v>0</v>
      </c>
      <c r="R8" s="99">
        <f>IF(OR(WEEKDAY(R$4)=1,WEEKDAY(R$4)=7,COUNTIF([0]!data_aw7:data_aw7,R$4)),"",IF(AND(R$4&gt;=$C8,R$4&lt;=$D8),1,0))</f>
        <v>0</v>
      </c>
      <c r="S8" s="99">
        <f>IF(OR(WEEKDAY(S$4)=1,WEEKDAY(S$4)=7,COUNTIF([0]!data_aw7:data_aw7,S$4)),"",IF(AND(S$4&gt;=$C8,S$4&lt;=$D8),1,0))</f>
        <v>0</v>
      </c>
      <c r="T8" s="99">
        <f>IF(OR(WEEKDAY(T$4)=1,WEEKDAY(T$4)=7,COUNTIF([0]!data_aw7:data_aw7,T$4)),"",IF(AND(T$4&gt;=$C8,T$4&lt;=$D8),1,0))</f>
        <v>0</v>
      </c>
      <c r="U8" s="99" t="str">
        <f>IF(OR(WEEKDAY(U$4)=1,WEEKDAY(U$4)=7,COUNTIF([0]!data_aw7:data_aw7,U$4)),"",IF(AND(U$4&gt;=$C8,U$4&lt;=$D8),1,0))</f>
        <v/>
      </c>
      <c r="V8" s="99" t="str">
        <f>IF(OR(WEEKDAY(V$4)=1,WEEKDAY(V$4)=7,COUNTIF([0]!data_aw7:data_aw7,V$4)),"",IF(AND(V$4&gt;=$C8,V$4&lt;=$D8),1,0))</f>
        <v/>
      </c>
      <c r="W8" s="99">
        <f>IF(OR(WEEKDAY(W$4)=1,WEEKDAY(W$4)=7,COUNTIF([0]!data_aw7:data_aw7,W$4)),"",IF(AND(W$4&gt;=$C8,W$4&lt;=$D8),1,0))</f>
        <v>0</v>
      </c>
      <c r="X8" s="99">
        <f>IF(OR(WEEKDAY(X$4)=1,WEEKDAY(X$4)=7,COUNTIF([0]!data_aw7:data_aw7,X$4)),"",IF(AND(X$4&gt;=$C8,X$4&lt;=$D8),1,0))</f>
        <v>0</v>
      </c>
      <c r="Y8" s="99">
        <f>IF(OR(WEEKDAY(Y$4)=1,WEEKDAY(Y$4)=7,COUNTIF([0]!data_aw7:data_aw7,Y$4)),"",IF(AND(Y$4&gt;=$C8,Y$4&lt;=$D8),1,0))</f>
        <v>0</v>
      </c>
      <c r="Z8" s="99">
        <f>IF(OR(WEEKDAY(Z$4)=1,WEEKDAY(Z$4)=7,COUNTIF([0]!data_aw7:data_aw7,Z$4)),"",IF(AND(Z$4&gt;=$C8,Z$4&lt;=$D8),1,0))</f>
        <v>0</v>
      </c>
      <c r="AA8" s="99">
        <f>IF(OR(WEEKDAY(AA$4)=1,WEEKDAY(AA$4)=7,COUNTIF([0]!data_aw7:data_aw7,AA$4)),"",IF(AND(AA$4&gt;=$C8,AA$4&lt;=$D8),1,0))</f>
        <v>0</v>
      </c>
      <c r="AB8" s="99" t="str">
        <f>IF(OR(WEEKDAY(AB$4)=1,WEEKDAY(AB$4)=7,COUNTIF([0]!data_aw7:data_aw7,AB$4)),"",IF(AND(AB$4&gt;=$C8,AB$4&lt;=$D8),1,0))</f>
        <v/>
      </c>
      <c r="AC8" s="99" t="str">
        <f>IF(OR(WEEKDAY(AC$4)=1,WEEKDAY(AC$4)=7,COUNTIF([0]!data_aw7:data_aw7,AC$4)),"",IF(AND(AC$4&gt;=$C8,AC$4&lt;=$D8),1,0))</f>
        <v/>
      </c>
      <c r="AD8" s="99">
        <f>IF(OR(WEEKDAY(AD$4)=1,WEEKDAY(AD$4)=7,COUNTIF([0]!data_aw7:data_aw7,AD$4)),"",IF(AND(AD$4&gt;=$C8,AD$4&lt;=$D8),1,0))</f>
        <v>0</v>
      </c>
      <c r="AE8" s="99">
        <f>IF(OR(WEEKDAY(AE$4)=1,WEEKDAY(AE$4)=7,COUNTIF([0]!data_aw7:data_aw7,AE$4)),"",IF(AND(AE$4&gt;=$C8,AE$4&lt;=$D8),1,0))</f>
        <v>0</v>
      </c>
      <c r="AF8" s="99">
        <f>IF(OR(WEEKDAY(AF$4)=1,WEEKDAY(AF$4)=7,COUNTIF([0]!data_aw7:data_aw7,AF$4)),"",IF(AND(AF$4&gt;=$C8,AF$4&lt;=$D8),1,0))</f>
        <v>0</v>
      </c>
      <c r="AG8" s="99">
        <f>IF(OR(WEEKDAY(AG$4)=1,WEEKDAY(AG$4)=7,COUNTIF([0]!data_aw7:data_aw7,AG$4)),"",IF(AND(AG$4&gt;=$C8,AG$4&lt;=$D8),1,0))</f>
        <v>0</v>
      </c>
      <c r="AH8" s="99">
        <f>IF(OR(WEEKDAY(AH$4)=1,WEEKDAY(AH$4)=7,COUNTIF([0]!data_aw7:data_aw7,AH$4)),"",IF(AND(AH$4&gt;=$C8,AH$4&lt;=$D8),1,0))</f>
        <v>0</v>
      </c>
      <c r="AI8" s="99" t="str">
        <f>IF(OR(WEEKDAY(AI$4)=1,WEEKDAY(AI$4)=7,COUNTIF([0]!data_aw7:data_aw7,AI$4)),"",IF(AND(AI$4&gt;=$C8,AI$4&lt;=$D8),1,0))</f>
        <v/>
      </c>
      <c r="AJ8" s="99" t="str">
        <f>IF(OR(WEEKDAY(AJ$4)=1,WEEKDAY(AJ$4)=7,COUNTIF([0]!data_aw7:data_aw7,AJ$4)),"",IF(AND(AJ$4&gt;=$C8,AJ$4&lt;=$D8),1,0))</f>
        <v/>
      </c>
      <c r="AK8" s="99">
        <f>IF(OR(WEEKDAY(AK$4)=1,WEEKDAY(AK$4)=7,COUNTIF([0]!data_aw7:data_aw7,AK$4)),"",IF(AND(AK$4&gt;=$C8,AK$4&lt;=$D8),1,0))</f>
        <v>0</v>
      </c>
      <c r="AL8" s="99">
        <f>IF(OR(WEEKDAY(AL$4)=1,WEEKDAY(AL$4)=7,COUNTIF([0]!data_aw7:data_aw7,AL$4)),"",IF(AND(AL$4&gt;=$C8,AL$4&lt;=$D8),1,0))</f>
        <v>0</v>
      </c>
      <c r="AM8" s="99">
        <f>IF(OR(WEEKDAY(AM$4)=1,WEEKDAY(AM$4)=7,COUNTIF([0]!data_aw7:data_aw7,AM$4)),"",IF(AND(AM$4&gt;=$C8,AM$4&lt;=$D8),1,0))</f>
        <v>0</v>
      </c>
      <c r="AN8" s="99">
        <f>IF(OR(WEEKDAY(AN$4)=1,WEEKDAY(AN$4)=7,COUNTIF([0]!data_aw7:data_aw7,AN$4)),"",IF(AND(AN$4&gt;=$C8,AN$4&lt;=$D8),1,0))</f>
        <v>0</v>
      </c>
      <c r="AO8" s="100">
        <f>IF(OR(WEEKDAY(AO$4)=1,WEEKDAY(AO$4)=7,COUNTIF([0]!data_aw7:data_aw7,AO$4)),"",IF(AND(AO$4&gt;=$C8,AO$4&lt;=$D8),1,0))</f>
        <v>0</v>
      </c>
      <c r="AP8" s="87" t="str">
        <f>IF(OR(WEEKDAY(AP$4)=1,WEEKDAY(AP$4)=7,COUNTIF([0]!data_aw7:data_aw7,AP$4)),"",IF(AND(AP$4&gt;=$C8,AP$4&lt;=$D8),1,0))</f>
        <v/>
      </c>
      <c r="AQ8" s="64" t="str">
        <f>IF(OR(WEEKDAY(AQ$4)=1,WEEKDAY(AQ$4)=7,COUNTIF([0]!data_aw7:data_aw7,AQ$4)),"",IF(AND(AQ$4&gt;=$C8,AQ$4&lt;=$D8),1,0))</f>
        <v/>
      </c>
      <c r="AR8" s="64">
        <f>IF(OR(WEEKDAY(AR$4)=1,WEEKDAY(AR$4)=7,COUNTIF([0]!data_aw7:data_aw7,AR$4)),"",IF(AND(AR$4&gt;=$C8,AR$4&lt;=$D8),1,0))</f>
        <v>0</v>
      </c>
      <c r="AS8" s="64">
        <f>IF(OR(WEEKDAY(AS$4)=1,WEEKDAY(AS$4)=7,COUNTIF([0]!data_aw7:data_aw7,AS$4)),"",IF(AND(AS$4&gt;=$C8,AS$4&lt;=$D8),1,0))</f>
        <v>0</v>
      </c>
      <c r="AT8" s="64">
        <f>IF(OR(WEEKDAY(AT$4)=1,WEEKDAY(AT$4)=7,COUNTIF([0]!data_aw7:data_aw7,AT$4)),"",IF(AND(AT$4&gt;=$C8,AT$4&lt;=$D8),1,0))</f>
        <v>0</v>
      </c>
      <c r="AU8" s="64">
        <f>IF(OR(WEEKDAY(AU$4)=1,WEEKDAY(AU$4)=7,COUNTIF([0]!data_aw7:data_aw7,AU$4)),"",IF(AND(AU$4&gt;=$C8,AU$4&lt;=$D8),1,0))</f>
        <v>0</v>
      </c>
      <c r="AV8" s="64">
        <f>IF(OR(WEEKDAY(AV$4)=1,WEEKDAY(AV$4)=7,COUNTIF([0]!data_aw7:data_aw7,AV$4)),"",IF(AND(AV$4&gt;=$C8,AV$4&lt;=$D8),1,0))</f>
        <v>0</v>
      </c>
      <c r="AW8" s="64" t="str">
        <f>IF(OR(WEEKDAY(AW$4)=1,WEEKDAY(AW$4)=7,COUNTIF([0]!data_aw7:data_aw7,AW$4)),"",IF(AND(AW$4&gt;=$C8,AW$4&lt;=$D8),1,0))</f>
        <v/>
      </c>
      <c r="AX8" s="64" t="str">
        <f>IF(OR(WEEKDAY(AX$4)=1,WEEKDAY(AX$4)=7,COUNTIF([0]!data_aw7:data_aw7,AX$4)),"",IF(AND(AX$4&gt;=$C8,AX$4&lt;=$D8),1,0))</f>
        <v/>
      </c>
      <c r="AY8" s="64">
        <f>IF(OR(WEEKDAY(AY$4)=1,WEEKDAY(AY$4)=7,COUNTIF([0]!data_aw7:data_aw7,AY$4)),"",IF(AND(AY$4&gt;=$C8,AY$4&lt;=$D8),1,0))</f>
        <v>0</v>
      </c>
      <c r="AZ8" s="64">
        <f>IF(OR(WEEKDAY(AZ$4)=1,WEEKDAY(AZ$4)=7,COUNTIF([0]!data_aw7:data_aw7,AZ$4)),"",IF(AND(AZ$4&gt;=$C8,AZ$4&lt;=$D8),1,0))</f>
        <v>0</v>
      </c>
      <c r="BA8" s="64">
        <f>IF(OR(WEEKDAY(BA$4)=1,WEEKDAY(BA$4)=7,COUNTIF([0]!data_aw7:data_aw7,BA$4)),"",IF(AND(BA$4&gt;=$C8,BA$4&lt;=$D8),1,0))</f>
        <v>0</v>
      </c>
      <c r="BB8" s="64">
        <f>IF(OR(WEEKDAY(BB$4)=1,WEEKDAY(BB$4)=7,COUNTIF([0]!data_aw7:data_aw7,BB$4)),"",IF(AND(BB$4&gt;=$C8,BB$4&lt;=$D8),1,0))</f>
        <v>0</v>
      </c>
      <c r="BC8" s="64">
        <f>IF(OR(WEEKDAY(BC$4)=1,WEEKDAY(BC$4)=7,COUNTIF([0]!data_aw7:data_aw7,BC$4)),"",IF(AND(BC$4&gt;=$C8,BC$4&lt;=$D8),1,0))</f>
        <v>0</v>
      </c>
      <c r="BD8" s="64" t="str">
        <f>IF(OR(WEEKDAY(BD$4)=1,WEEKDAY(BD$4)=7,COUNTIF([0]!data_aw7:data_aw7,BD$4)),"",IF(AND(BD$4&gt;=$C8,BD$4&lt;=$D8),1,0))</f>
        <v/>
      </c>
      <c r="BE8" s="64" t="str">
        <f>IF(OR(WEEKDAY(BE$4)=1,WEEKDAY(BE$4)=7,COUNTIF([0]!data_aw7:data_aw7,BE$4)),"",IF(AND(BE$4&gt;=$C8,BE$4&lt;=$D8),1,0))</f>
        <v/>
      </c>
      <c r="BF8" s="64">
        <f>IF(OR(WEEKDAY(BF$4)=1,WEEKDAY(BF$4)=7,COUNTIF([0]!data_aw7:data_aw7,BF$4)),"",IF(AND(BF$4&gt;=$C8,BF$4&lt;=$D8),1,0))</f>
        <v>0</v>
      </c>
      <c r="BG8" s="64">
        <f>IF(OR(WEEKDAY(BG$4)=1,WEEKDAY(BG$4)=7,COUNTIF([0]!data_aw7:data_aw7,BG$4)),"",IF(AND(BG$4&gt;=$C8,BG$4&lt;=$D8),1,0))</f>
        <v>0</v>
      </c>
      <c r="BH8" s="64">
        <f>IF(OR(WEEKDAY(BH$4)=1,WEEKDAY(BH$4)=7,COUNTIF([0]!data_aw7:data_aw7,BH$4)),"",IF(AND(BH$4&gt;=$C8,BH$4&lt;=$D8),1,0))</f>
        <v>0</v>
      </c>
      <c r="BI8" s="64">
        <f>IF(OR(WEEKDAY(BI$4)=1,WEEKDAY(BI$4)=7,COUNTIF([0]!data_aw7:data_aw7,BI$4)),"",IF(AND(BI$4&gt;=$C8,BI$4&lt;=$D8),1,0))</f>
        <v>0</v>
      </c>
      <c r="BJ8" s="64">
        <f>IF(OR(WEEKDAY(BJ$4)=1,WEEKDAY(BJ$4)=7,COUNTIF([0]!data_aw7:data_aw7,BJ$4)),"",IF(AND(BJ$4&gt;=$C8,BJ$4&lt;=$D8),1,0))</f>
        <v>0</v>
      </c>
      <c r="BK8" s="64" t="str">
        <f>IF(OR(WEEKDAY(BK$4)=1,WEEKDAY(BK$4)=7,COUNTIF([0]!data_aw7:data_aw7,BK$4)),"",IF(AND(BK$4&gt;=$C8,BK$4&lt;=$D8),1,0))</f>
        <v/>
      </c>
      <c r="BL8" s="64" t="str">
        <f>IF(OR(WEEKDAY(BL$4)=1,WEEKDAY(BL$4)=7,COUNTIF([0]!data_aw7:data_aw7,BL$4)),"",IF(AND(BL$4&gt;=$C8,BL$4&lt;=$D8),1,0))</f>
        <v/>
      </c>
      <c r="BM8" s="64">
        <f>IF(OR(WEEKDAY(BM$4)=1,WEEKDAY(BM$4)=7,COUNTIF([0]!data_aw7:data_aw7,BM$4)),"",IF(AND(BM$4&gt;=$C8,BM$4&lt;=$D8),1,0))</f>
        <v>0</v>
      </c>
      <c r="BN8" s="64">
        <f>IF(OR(WEEKDAY(BN$4)=1,WEEKDAY(BN$4)=7,COUNTIF([0]!data_aw7:data_aw7,BN$4)),"",IF(AND(BN$4&gt;=$C8,BN$4&lt;=$D8),1,0))</f>
        <v>0</v>
      </c>
      <c r="BO8" s="64">
        <f>IF(OR(WEEKDAY(BO$4)=1,WEEKDAY(BO$4)=7,COUNTIF([0]!data_aw7:data_aw7,BO$4)),"",IF(AND(BO$4&gt;=$C8,BO$4&lt;=$D8),1,0))</f>
        <v>0</v>
      </c>
      <c r="BP8" s="64">
        <f>IF(OR(WEEKDAY(BP$4)=1,WEEKDAY(BP$4)=7,COUNTIF([0]!data_aw7:data_aw7,BP$4)),"",IF(AND(BP$4&gt;=$C8,BP$4&lt;=$D8),1,0))</f>
        <v>1</v>
      </c>
      <c r="BQ8" s="64">
        <f>IF(OR(WEEKDAY(BQ$4)=1,WEEKDAY(BQ$4)=7,COUNTIF([0]!data_aw7:data_aw7,BQ$4)),"",IF(AND(BQ$4&gt;=$C8,BQ$4&lt;=$D8),1,0))</f>
        <v>1</v>
      </c>
      <c r="BR8" s="64" t="str">
        <f>IF(OR(WEEKDAY(BR$4)=1,WEEKDAY(BR$4)=7,COUNTIF([0]!data_aw7:data_aw7,BR$4)),"",IF(AND(BR$4&gt;=$C8,BR$4&lt;=$D8),1,0))</f>
        <v/>
      </c>
      <c r="BS8" s="88" t="str">
        <f>IF(OR(WEEKDAY(BS$4)=1,WEEKDAY(BS$4)=7,COUNTIF([0]!data_aw7:data_aw7,BS$4)),"",IF(AND(BS$4&gt;=$C8,BS$4&lt;=$D8),1,0))</f>
        <v/>
      </c>
      <c r="BT8" s="104">
        <f>IF(OR(WEEKDAY(BT$4)=1,WEEKDAY(BT$4)=7,COUNTIF([0]!data_aw7:data_aw7,BT$4)),"",IF(AND(BT$4&gt;=$C8,BT$4&lt;=$D8),1,0))</f>
        <v>1</v>
      </c>
      <c r="BU8" s="99">
        <f>IF(OR(WEEKDAY(BU$4)=1,WEEKDAY(BU$4)=7,COUNTIF([0]!data_aw7:data_aw7,BU$4)),"",IF(AND(BU$4&gt;=$C8,BU$4&lt;=$D8),1,0))</f>
        <v>1</v>
      </c>
      <c r="BV8" s="99">
        <f>IF(OR(WEEKDAY(BV$4)=1,WEEKDAY(BV$4)=7,COUNTIF([0]!data_aw7:data_aw7,BV$4)),"",IF(AND(BV$4&gt;=$C8,BV$4&lt;=$D8),1,0))</f>
        <v>1</v>
      </c>
      <c r="BW8" s="99">
        <f>IF(OR(WEEKDAY(BW$4)=1,WEEKDAY(BW$4)=7,COUNTIF([0]!data_aw7:data_aw7,BW$4)),"",IF(AND(BW$4&gt;=$C8,BW$4&lt;=$D8),1,0))</f>
        <v>1</v>
      </c>
      <c r="BX8" s="99">
        <f>IF(OR(WEEKDAY(BX$4)=1,WEEKDAY(BX$4)=7,COUNTIF([0]!data_aw7:data_aw7,BX$4)),"",IF(AND(BX$4&gt;=$C8,BX$4&lt;=$D8),1,0))</f>
        <v>1</v>
      </c>
      <c r="BY8" s="99" t="str">
        <f>IF(OR(WEEKDAY(BY$4)=1,WEEKDAY(BY$4)=7,COUNTIF([0]!data_aw7:data_aw7,BY$4)),"",IF(AND(BY$4&gt;=$C8,BY$4&lt;=$D8),1,0))</f>
        <v/>
      </c>
      <c r="BZ8" s="99" t="str">
        <f>IF(OR(WEEKDAY(BZ$4)=1,WEEKDAY(BZ$4)=7,COUNTIF([0]!data_aw7:data_aw7,BZ$4)),"",IF(AND(BZ$4&gt;=$C8,BZ$4&lt;=$D8),1,0))</f>
        <v/>
      </c>
      <c r="CA8" s="99">
        <f>IF(OR(WEEKDAY(CA$4)=1,WEEKDAY(CA$4)=7,COUNTIF([0]!data_aw7:data_aw7,CA$4)),"",IF(AND(CA$4&gt;=$C8,CA$4&lt;=$D8),1,0))</f>
        <v>1</v>
      </c>
      <c r="CB8" s="99">
        <f>IF(OR(WEEKDAY(CB$4)=1,WEEKDAY(CB$4)=7,COUNTIF([0]!data_aw7:data_aw7,CB$4)),"",IF(AND(CB$4&gt;=$C8,CB$4&lt;=$D8),1,0))</f>
        <v>1</v>
      </c>
      <c r="CC8" s="99">
        <f>IF(OR(WEEKDAY(CC$4)=1,WEEKDAY(CC$4)=7,COUNTIF([0]!data_aw7:data_aw7,CC$4)),"",IF(AND(CC$4&gt;=$C8,CC$4&lt;=$D8),1,0))</f>
        <v>1</v>
      </c>
      <c r="CD8" s="99">
        <f>IF(OR(WEEKDAY(CD$4)=1,WEEKDAY(CD$4)=7,COUNTIF([0]!data_aw7:data_aw7,CD$4)),"",IF(AND(CD$4&gt;=$C8,CD$4&lt;=$D8),1,0))</f>
        <v>1</v>
      </c>
      <c r="CE8" s="99">
        <f>IF(OR(WEEKDAY(CE$4)=1,WEEKDAY(CE$4)=7,COUNTIF([0]!data_aw7:data_aw7,CE$4)),"",IF(AND(CE$4&gt;=$C8,CE$4&lt;=$D8),1,0))</f>
        <v>1</v>
      </c>
      <c r="CF8" s="99" t="str">
        <f>IF(OR(WEEKDAY(CF$4)=1,WEEKDAY(CF$4)=7,COUNTIF([0]!data_aw7:data_aw7,CF$4)),"",IF(AND(CF$4&gt;=$C8,CF$4&lt;=$D8),1,0))</f>
        <v/>
      </c>
      <c r="CG8" s="99" t="str">
        <f>IF(OR(WEEKDAY(CG$4)=1,WEEKDAY(CG$4)=7,COUNTIF([0]!data_aw7:data_aw7,CG$4)),"",IF(AND(CG$4&gt;=$C8,CG$4&lt;=$D8),1,0))</f>
        <v/>
      </c>
      <c r="CH8" s="99" t="str">
        <f>IF(OR(WEEKDAY(CH$4)=1,WEEKDAY(CH$4)=7,COUNTIF([0]!data_aw7:data_aw7,CH$4)),"",IF(AND(CH$4&gt;=$C8,CH$4&lt;=$D8),1,0))</f>
        <v/>
      </c>
      <c r="CI8" s="99" t="str">
        <f>IF(OR(WEEKDAY(CI$4)=1,WEEKDAY(CI$4)=7,COUNTIF([0]!data_aw7:data_aw7,CI$4)),"",IF(AND(CI$4&gt;=$C8,CI$4&lt;=$D8),1,0))</f>
        <v/>
      </c>
      <c r="CK8" s="66">
        <f>IF($B8=CK$5,SUM(AP8:BT8),"")</f>
        <v>3</v>
      </c>
      <c r="CL8" s="66" t="str">
        <f t="shared" ref="CL8:CL38" si="16">IF($B8=CL$5,SUM(AQ8:BU8),"")</f>
        <v/>
      </c>
    </row>
    <row r="9" spans="1:90">
      <c r="A9" s="69"/>
      <c r="B9" s="69"/>
      <c r="C9" s="79"/>
      <c r="D9" s="80"/>
      <c r="E9" s="79"/>
      <c r="F9" s="79"/>
      <c r="G9" s="79"/>
      <c r="H9" s="79"/>
      <c r="I9" s="117"/>
      <c r="J9" s="62"/>
      <c r="K9" s="99">
        <f>IF(OR(WEEKDAY(K$4)=1,WEEKDAY(K$4)=7,COUNTIF([0]!data_aw7:data_aw7,K$4)),"",IF(AND(K$4&gt;=$C9,K$4&lt;=$D9),1,0))</f>
        <v>0</v>
      </c>
      <c r="L9" s="99">
        <f>IF(OR(WEEKDAY(L$4)=1,WEEKDAY(L$4)=7,COUNTIF([0]!data_aw7:data_aw7,L$4)),"",IF(AND(L$4&gt;=$C9,L$4&lt;=$D9),1,0))</f>
        <v>0</v>
      </c>
      <c r="M9" s="99">
        <f>IF(OR(WEEKDAY(M$4)=1,WEEKDAY(M$4)=7,COUNTIF([0]!data_aw7:data_aw7,M$4)),"",IF(AND(M$4&gt;=$C9,M$4&lt;=$D9),1,0))</f>
        <v>0</v>
      </c>
      <c r="N9" s="99" t="str">
        <f>IF(OR(WEEKDAY(N$4)=1,WEEKDAY(N$4)=7,COUNTIF([0]!data_aw7:data_aw7,N$4)),"",IF(AND(N$4&gt;=$C9,N$4&lt;=$D9),1,0))</f>
        <v/>
      </c>
      <c r="O9" s="99" t="str">
        <f>IF(OR(WEEKDAY(O$4)=1,WEEKDAY(O$4)=7,COUNTIF([0]!data_aw7:data_aw7,O$4)),"",IF(AND(O$4&gt;=$C9,O$4&lt;=$D9),1,0))</f>
        <v/>
      </c>
      <c r="P9" s="99">
        <f>IF(OR(WEEKDAY(P$4)=1,WEEKDAY(P$4)=7,COUNTIF([0]!data_aw7:data_aw7,P$4)),"",IF(AND(P$4&gt;=$C9,P$4&lt;=$D9),1,0))</f>
        <v>0</v>
      </c>
      <c r="Q9" s="99">
        <f>IF(OR(WEEKDAY(Q$4)=1,WEEKDAY(Q$4)=7,COUNTIF([0]!data_aw7:data_aw7,Q$4)),"",IF(AND(Q$4&gt;=$C9,Q$4&lt;=$D9),1,0))</f>
        <v>0</v>
      </c>
      <c r="R9" s="99">
        <f>IF(OR(WEEKDAY(R$4)=1,WEEKDAY(R$4)=7,COUNTIF([0]!data_aw7:data_aw7,R$4)),"",IF(AND(R$4&gt;=$C9,R$4&lt;=$D9),1,0))</f>
        <v>0</v>
      </c>
      <c r="S9" s="99">
        <f>IF(OR(WEEKDAY(S$4)=1,WEEKDAY(S$4)=7,COUNTIF([0]!data_aw7:data_aw7,S$4)),"",IF(AND(S$4&gt;=$C9,S$4&lt;=$D9),1,0))</f>
        <v>0</v>
      </c>
      <c r="T9" s="99">
        <f>IF(OR(WEEKDAY(T$4)=1,WEEKDAY(T$4)=7,COUNTIF([0]!data_aw7:data_aw7,T$4)),"",IF(AND(T$4&gt;=$C9,T$4&lt;=$D9),1,0))</f>
        <v>0</v>
      </c>
      <c r="U9" s="99" t="str">
        <f>IF(OR(WEEKDAY(U$4)=1,WEEKDAY(U$4)=7,COUNTIF([0]!data_aw7:data_aw7,U$4)),"",IF(AND(U$4&gt;=$C9,U$4&lt;=$D9),1,0))</f>
        <v/>
      </c>
      <c r="V9" s="99" t="str">
        <f>IF(OR(WEEKDAY(V$4)=1,WEEKDAY(V$4)=7,COUNTIF([0]!data_aw7:data_aw7,V$4)),"",IF(AND(V$4&gt;=$C9,V$4&lt;=$D9),1,0))</f>
        <v/>
      </c>
      <c r="W9" s="99">
        <f>IF(OR(WEEKDAY(W$4)=1,WEEKDAY(W$4)=7,COUNTIF([0]!data_aw7:data_aw7,W$4)),"",IF(AND(W$4&gt;=$C9,W$4&lt;=$D9),1,0))</f>
        <v>0</v>
      </c>
      <c r="X9" s="99">
        <f>IF(OR(WEEKDAY(X$4)=1,WEEKDAY(X$4)=7,COUNTIF([0]!data_aw7:data_aw7,X$4)),"",IF(AND(X$4&gt;=$C9,X$4&lt;=$D9),1,0))</f>
        <v>0</v>
      </c>
      <c r="Y9" s="99">
        <f>IF(OR(WEEKDAY(Y$4)=1,WEEKDAY(Y$4)=7,COUNTIF([0]!data_aw7:data_aw7,Y$4)),"",IF(AND(Y$4&gt;=$C9,Y$4&lt;=$D9),1,0))</f>
        <v>0</v>
      </c>
      <c r="Z9" s="99">
        <f>IF(OR(WEEKDAY(Z$4)=1,WEEKDAY(Z$4)=7,COUNTIF([0]!data_aw7:data_aw7,Z$4)),"",IF(AND(Z$4&gt;=$C9,Z$4&lt;=$D9),1,0))</f>
        <v>0</v>
      </c>
      <c r="AA9" s="99">
        <f>IF(OR(WEEKDAY(AA$4)=1,WEEKDAY(AA$4)=7,COUNTIF([0]!data_aw7:data_aw7,AA$4)),"",IF(AND(AA$4&gt;=$C9,AA$4&lt;=$D9),1,0))</f>
        <v>0</v>
      </c>
      <c r="AB9" s="99" t="str">
        <f>IF(OR(WEEKDAY(AB$4)=1,WEEKDAY(AB$4)=7,COUNTIF([0]!data_aw7:data_aw7,AB$4)),"",IF(AND(AB$4&gt;=$C9,AB$4&lt;=$D9),1,0))</f>
        <v/>
      </c>
      <c r="AC9" s="99" t="str">
        <f>IF(OR(WEEKDAY(AC$4)=1,WEEKDAY(AC$4)=7,COUNTIF([0]!data_aw7:data_aw7,AC$4)),"",IF(AND(AC$4&gt;=$C9,AC$4&lt;=$D9),1,0))</f>
        <v/>
      </c>
      <c r="AD9" s="99">
        <f>IF(OR(WEEKDAY(AD$4)=1,WEEKDAY(AD$4)=7,COUNTIF([0]!data_aw7:data_aw7,AD$4)),"",IF(AND(AD$4&gt;=$C9,AD$4&lt;=$D9),1,0))</f>
        <v>0</v>
      </c>
      <c r="AE9" s="99">
        <f>IF(OR(WEEKDAY(AE$4)=1,WEEKDAY(AE$4)=7,COUNTIF([0]!data_aw7:data_aw7,AE$4)),"",IF(AND(AE$4&gt;=$C9,AE$4&lt;=$D9),1,0))</f>
        <v>0</v>
      </c>
      <c r="AF9" s="99">
        <f>IF(OR(WEEKDAY(AF$4)=1,WEEKDAY(AF$4)=7,COUNTIF([0]!data_aw7:data_aw7,AF$4)),"",IF(AND(AF$4&gt;=$C9,AF$4&lt;=$D9),1,0))</f>
        <v>0</v>
      </c>
      <c r="AG9" s="99">
        <f>IF(OR(WEEKDAY(AG$4)=1,WEEKDAY(AG$4)=7,COUNTIF([0]!data_aw7:data_aw7,AG$4)),"",IF(AND(AG$4&gt;=$C9,AG$4&lt;=$D9),1,0))</f>
        <v>0</v>
      </c>
      <c r="AH9" s="99">
        <f>IF(OR(WEEKDAY(AH$4)=1,WEEKDAY(AH$4)=7,COUNTIF([0]!data_aw7:data_aw7,AH$4)),"",IF(AND(AH$4&gt;=$C9,AH$4&lt;=$D9),1,0))</f>
        <v>0</v>
      </c>
      <c r="AI9" s="99" t="str">
        <f>IF(OR(WEEKDAY(AI$4)=1,WEEKDAY(AI$4)=7,COUNTIF([0]!data_aw7:data_aw7,AI$4)),"",IF(AND(AI$4&gt;=$C9,AI$4&lt;=$D9),1,0))</f>
        <v/>
      </c>
      <c r="AJ9" s="99" t="str">
        <f>IF(OR(WEEKDAY(AJ$4)=1,WEEKDAY(AJ$4)=7,COUNTIF([0]!data_aw7:data_aw7,AJ$4)),"",IF(AND(AJ$4&gt;=$C9,AJ$4&lt;=$D9),1,0))</f>
        <v/>
      </c>
      <c r="AK9" s="99">
        <f>IF(OR(WEEKDAY(AK$4)=1,WEEKDAY(AK$4)=7,COUNTIF([0]!data_aw7:data_aw7,AK$4)),"",IF(AND(AK$4&gt;=$C9,AK$4&lt;=$D9),1,0))</f>
        <v>0</v>
      </c>
      <c r="AL9" s="99">
        <f>IF(OR(WEEKDAY(AL$4)=1,WEEKDAY(AL$4)=7,COUNTIF([0]!data_aw7:data_aw7,AL$4)),"",IF(AND(AL$4&gt;=$C9,AL$4&lt;=$D9),1,0))</f>
        <v>0</v>
      </c>
      <c r="AM9" s="99">
        <f>IF(OR(WEEKDAY(AM$4)=1,WEEKDAY(AM$4)=7,COUNTIF([0]!data_aw7:data_aw7,AM$4)),"",IF(AND(AM$4&gt;=$C9,AM$4&lt;=$D9),1,0))</f>
        <v>0</v>
      </c>
      <c r="AN9" s="99">
        <f>IF(OR(WEEKDAY(AN$4)=1,WEEKDAY(AN$4)=7,COUNTIF([0]!data_aw7:data_aw7,AN$4)),"",IF(AND(AN$4&gt;=$C9,AN$4&lt;=$D9),1,0))</f>
        <v>0</v>
      </c>
      <c r="AO9" s="100">
        <f>IF(OR(WEEKDAY(AO$4)=1,WEEKDAY(AO$4)=7,COUNTIF([0]!data_aw7:data_aw7,AO$4)),"",IF(AND(AO$4&gt;=$C9,AO$4&lt;=$D9),1,0))</f>
        <v>0</v>
      </c>
      <c r="AP9" s="87" t="str">
        <f>IF(OR(WEEKDAY(AP$4)=1,WEEKDAY(AP$4)=7,COUNTIF([0]!data_aw7:data_aw7,AP$4)),"",IF(AND(AP$4&gt;=$C9,AP$4&lt;=$D9),1,0))</f>
        <v/>
      </c>
      <c r="AQ9" s="64" t="str">
        <f>IF(OR(WEEKDAY(AQ$4)=1,WEEKDAY(AQ$4)=7,COUNTIF([0]!data_aw7:data_aw7,AQ$4)),"",IF(AND(AQ$4&gt;=$C9,AQ$4&lt;=$D9),1,0))</f>
        <v/>
      </c>
      <c r="AR9" s="64">
        <f>IF(OR(WEEKDAY(AR$4)=1,WEEKDAY(AR$4)=7,COUNTIF([0]!data_aw7:data_aw7,AR$4)),"",IF(AND(AR$4&gt;=$C9,AR$4&lt;=$D9),1,0))</f>
        <v>0</v>
      </c>
      <c r="AS9" s="64">
        <f>IF(OR(WEEKDAY(AS$4)=1,WEEKDAY(AS$4)=7,COUNTIF([0]!data_aw7:data_aw7,AS$4)),"",IF(AND(AS$4&gt;=$C9,AS$4&lt;=$D9),1,0))</f>
        <v>0</v>
      </c>
      <c r="AT9" s="64">
        <f>IF(OR(WEEKDAY(AT$4)=1,WEEKDAY(AT$4)=7,COUNTIF([0]!data_aw7:data_aw7,AT$4)),"",IF(AND(AT$4&gt;=$C9,AT$4&lt;=$D9),1,0))</f>
        <v>0</v>
      </c>
      <c r="AU9" s="64">
        <f>IF(OR(WEEKDAY(AU$4)=1,WEEKDAY(AU$4)=7,COUNTIF([0]!data_aw7:data_aw7,AU$4)),"",IF(AND(AU$4&gt;=$C9,AU$4&lt;=$D9),1,0))</f>
        <v>0</v>
      </c>
      <c r="AV9" s="64">
        <f>IF(OR(WEEKDAY(AV$4)=1,WEEKDAY(AV$4)=7,COUNTIF([0]!data_aw7:data_aw7,AV$4)),"",IF(AND(AV$4&gt;=$C9,AV$4&lt;=$D9),1,0))</f>
        <v>0</v>
      </c>
      <c r="AW9" s="64" t="str">
        <f>IF(OR(WEEKDAY(AW$4)=1,WEEKDAY(AW$4)=7,COUNTIF([0]!data_aw7:data_aw7,AW$4)),"",IF(AND(AW$4&gt;=$C9,AW$4&lt;=$D9),1,0))</f>
        <v/>
      </c>
      <c r="AX9" s="64" t="str">
        <f>IF(OR(WEEKDAY(AX$4)=1,WEEKDAY(AX$4)=7,COUNTIF([0]!data_aw7:data_aw7,AX$4)),"",IF(AND(AX$4&gt;=$C9,AX$4&lt;=$D9),1,0))</f>
        <v/>
      </c>
      <c r="AY9" s="64">
        <f>IF(OR(WEEKDAY(AY$4)=1,WEEKDAY(AY$4)=7,COUNTIF([0]!data_aw7:data_aw7,AY$4)),"",IF(AND(AY$4&gt;=$C9,AY$4&lt;=$D9),1,0))</f>
        <v>0</v>
      </c>
      <c r="AZ9" s="64">
        <f>IF(OR(WEEKDAY(AZ$4)=1,WEEKDAY(AZ$4)=7,COUNTIF([0]!data_aw7:data_aw7,AZ$4)),"",IF(AND(AZ$4&gt;=$C9,AZ$4&lt;=$D9),1,0))</f>
        <v>0</v>
      </c>
      <c r="BA9" s="64">
        <f>IF(OR(WEEKDAY(BA$4)=1,WEEKDAY(BA$4)=7,COUNTIF([0]!data_aw7:data_aw7,BA$4)),"",IF(AND(BA$4&gt;=$C9,BA$4&lt;=$D9),1,0))</f>
        <v>0</v>
      </c>
      <c r="BB9" s="64">
        <f>IF(OR(WEEKDAY(BB$4)=1,WEEKDAY(BB$4)=7,COUNTIF([0]!data_aw7:data_aw7,BB$4)),"",IF(AND(BB$4&gt;=$C9,BB$4&lt;=$D9),1,0))</f>
        <v>0</v>
      </c>
      <c r="BC9" s="64">
        <f>IF(OR(WEEKDAY(BC$4)=1,WEEKDAY(BC$4)=7,COUNTIF([0]!data_aw7:data_aw7,BC$4)),"",IF(AND(BC$4&gt;=$C9,BC$4&lt;=$D9),1,0))</f>
        <v>0</v>
      </c>
      <c r="BD9" s="64" t="str">
        <f>IF(OR(WEEKDAY(BD$4)=1,WEEKDAY(BD$4)=7,COUNTIF([0]!data_aw7:data_aw7,BD$4)),"",IF(AND(BD$4&gt;=$C9,BD$4&lt;=$D9),1,0))</f>
        <v/>
      </c>
      <c r="BE9" s="64" t="str">
        <f>IF(OR(WEEKDAY(BE$4)=1,WEEKDAY(BE$4)=7,COUNTIF([0]!data_aw7:data_aw7,BE$4)),"",IF(AND(BE$4&gt;=$C9,BE$4&lt;=$D9),1,0))</f>
        <v/>
      </c>
      <c r="BF9" s="64">
        <f>IF(OR(WEEKDAY(BF$4)=1,WEEKDAY(BF$4)=7,COUNTIF([0]!data_aw7:data_aw7,BF$4)),"",IF(AND(BF$4&gt;=$C9,BF$4&lt;=$D9),1,0))</f>
        <v>0</v>
      </c>
      <c r="BG9" s="64">
        <f>IF(OR(WEEKDAY(BG$4)=1,WEEKDAY(BG$4)=7,COUNTIF([0]!data_aw7:data_aw7,BG$4)),"",IF(AND(BG$4&gt;=$C9,BG$4&lt;=$D9),1,0))</f>
        <v>0</v>
      </c>
      <c r="BH9" s="64">
        <f>IF(OR(WEEKDAY(BH$4)=1,WEEKDAY(BH$4)=7,COUNTIF([0]!data_aw7:data_aw7,BH$4)),"",IF(AND(BH$4&gt;=$C9,BH$4&lt;=$D9),1,0))</f>
        <v>0</v>
      </c>
      <c r="BI9" s="64">
        <f>IF(OR(WEEKDAY(BI$4)=1,WEEKDAY(BI$4)=7,COUNTIF([0]!data_aw7:data_aw7,BI$4)),"",IF(AND(BI$4&gt;=$C9,BI$4&lt;=$D9),1,0))</f>
        <v>0</v>
      </c>
      <c r="BJ9" s="64">
        <f>IF(OR(WEEKDAY(BJ$4)=1,WEEKDAY(BJ$4)=7,COUNTIF([0]!data_aw7:data_aw7,BJ$4)),"",IF(AND(BJ$4&gt;=$C9,BJ$4&lt;=$D9),1,0))</f>
        <v>0</v>
      </c>
      <c r="BK9" s="64" t="str">
        <f>IF(OR(WEEKDAY(BK$4)=1,WEEKDAY(BK$4)=7,COUNTIF([0]!data_aw7:data_aw7,BK$4)),"",IF(AND(BK$4&gt;=$C9,BK$4&lt;=$D9),1,0))</f>
        <v/>
      </c>
      <c r="BL9" s="64" t="str">
        <f>IF(OR(WEEKDAY(BL$4)=1,WEEKDAY(BL$4)=7,COUNTIF([0]!data_aw7:data_aw7,BL$4)),"",IF(AND(BL$4&gt;=$C9,BL$4&lt;=$D9),1,0))</f>
        <v/>
      </c>
      <c r="BM9" s="64">
        <f>IF(OR(WEEKDAY(BM$4)=1,WEEKDAY(BM$4)=7,COUNTIF([0]!data_aw7:data_aw7,BM$4)),"",IF(AND(BM$4&gt;=$C9,BM$4&lt;=$D9),1,0))</f>
        <v>0</v>
      </c>
      <c r="BN9" s="64">
        <f>IF(OR(WEEKDAY(BN$4)=1,WEEKDAY(BN$4)=7,COUNTIF([0]!data_aw7:data_aw7,BN$4)),"",IF(AND(BN$4&gt;=$C9,BN$4&lt;=$D9),1,0))</f>
        <v>0</v>
      </c>
      <c r="BO9" s="64">
        <f>IF(OR(WEEKDAY(BO$4)=1,WEEKDAY(BO$4)=7,COUNTIF([0]!data_aw7:data_aw7,BO$4)),"",IF(AND(BO$4&gt;=$C9,BO$4&lt;=$D9),1,0))</f>
        <v>0</v>
      </c>
      <c r="BP9" s="64">
        <f>IF(OR(WEEKDAY(BP$4)=1,WEEKDAY(BP$4)=7,COUNTIF([0]!data_aw7:data_aw7,BP$4)),"",IF(AND(BP$4&gt;=$C9,BP$4&lt;=$D9),1,0))</f>
        <v>0</v>
      </c>
      <c r="BQ9" s="64">
        <f>IF(OR(WEEKDAY(BQ$4)=1,WEEKDAY(BQ$4)=7,COUNTIF([0]!data_aw7:data_aw7,BQ$4)),"",IF(AND(BQ$4&gt;=$C9,BQ$4&lt;=$D9),1,0))</f>
        <v>0</v>
      </c>
      <c r="BR9" s="64" t="str">
        <f>IF(OR(WEEKDAY(BR$4)=1,WEEKDAY(BR$4)=7,COUNTIF([0]!data_aw7:data_aw7,BR$4)),"",IF(AND(BR$4&gt;=$C9,BR$4&lt;=$D9),1,0))</f>
        <v/>
      </c>
      <c r="BS9" s="88" t="str">
        <f>IF(OR(WEEKDAY(BS$4)=1,WEEKDAY(BS$4)=7,COUNTIF([0]!data_aw7:data_aw7,BS$4)),"",IF(AND(BS$4&gt;=$C9,BS$4&lt;=$D9),1,0))</f>
        <v/>
      </c>
      <c r="BT9" s="104">
        <f>IF(OR(WEEKDAY(BT$4)=1,WEEKDAY(BT$4)=7,COUNTIF([0]!data_aw7:data_aw7,BT$4)),"",IF(AND(BT$4&gt;=$C9,BT$4&lt;=$D9),1,0))</f>
        <v>0</v>
      </c>
      <c r="BU9" s="99">
        <f>IF(OR(WEEKDAY(BU$4)=1,WEEKDAY(BU$4)=7,COUNTIF([0]!data_aw7:data_aw7,BU$4)),"",IF(AND(BU$4&gt;=$C9,BU$4&lt;=$D9),1,0))</f>
        <v>0</v>
      </c>
      <c r="BV9" s="99">
        <f>IF(OR(WEEKDAY(BV$4)=1,WEEKDAY(BV$4)=7,COUNTIF([0]!data_aw7:data_aw7,BV$4)),"",IF(AND(BV$4&gt;=$C9,BV$4&lt;=$D9),1,0))</f>
        <v>0</v>
      </c>
      <c r="BW9" s="99">
        <f>IF(OR(WEEKDAY(BW$4)=1,WEEKDAY(BW$4)=7,COUNTIF([0]!data_aw7:data_aw7,BW$4)),"",IF(AND(BW$4&gt;=$C9,BW$4&lt;=$D9),1,0))</f>
        <v>0</v>
      </c>
      <c r="BX9" s="99">
        <f>IF(OR(WEEKDAY(BX$4)=1,WEEKDAY(BX$4)=7,COUNTIF([0]!data_aw7:data_aw7,BX$4)),"",IF(AND(BX$4&gt;=$C9,BX$4&lt;=$D9),1,0))</f>
        <v>0</v>
      </c>
      <c r="BY9" s="99" t="str">
        <f>IF(OR(WEEKDAY(BY$4)=1,WEEKDAY(BY$4)=7,COUNTIF([0]!data_aw7:data_aw7,BY$4)),"",IF(AND(BY$4&gt;=$C9,BY$4&lt;=$D9),1,0))</f>
        <v/>
      </c>
      <c r="BZ9" s="99" t="str">
        <f>IF(OR(WEEKDAY(BZ$4)=1,WEEKDAY(BZ$4)=7,COUNTIF([0]!data_aw7:data_aw7,BZ$4)),"",IF(AND(BZ$4&gt;=$C9,BZ$4&lt;=$D9),1,0))</f>
        <v/>
      </c>
      <c r="CA9" s="99">
        <f>IF(OR(WEEKDAY(CA$4)=1,WEEKDAY(CA$4)=7,COUNTIF([0]!data_aw7:data_aw7,CA$4)),"",IF(AND(CA$4&gt;=$C9,CA$4&lt;=$D9),1,0))</f>
        <v>0</v>
      </c>
      <c r="CB9" s="99">
        <f>IF(OR(WEEKDAY(CB$4)=1,WEEKDAY(CB$4)=7,COUNTIF([0]!data_aw7:data_aw7,CB$4)),"",IF(AND(CB$4&gt;=$C9,CB$4&lt;=$D9),1,0))</f>
        <v>0</v>
      </c>
      <c r="CC9" s="99">
        <f>IF(OR(WEEKDAY(CC$4)=1,WEEKDAY(CC$4)=7,COUNTIF([0]!data_aw7:data_aw7,CC$4)),"",IF(AND(CC$4&gt;=$C9,CC$4&lt;=$D9),1,0))</f>
        <v>0</v>
      </c>
      <c r="CD9" s="99">
        <f>IF(OR(WEEKDAY(CD$4)=1,WEEKDAY(CD$4)=7,COUNTIF([0]!data_aw7:data_aw7,CD$4)),"",IF(AND(CD$4&gt;=$C9,CD$4&lt;=$D9),1,0))</f>
        <v>0</v>
      </c>
      <c r="CE9" s="99">
        <f>IF(OR(WEEKDAY(CE$4)=1,WEEKDAY(CE$4)=7,COUNTIF([0]!data_aw7:data_aw7,CE$4)),"",IF(AND(CE$4&gt;=$C9,CE$4&lt;=$D9),1,0))</f>
        <v>0</v>
      </c>
      <c r="CF9" s="99" t="str">
        <f>IF(OR(WEEKDAY(CF$4)=1,WEEKDAY(CF$4)=7,COUNTIF([0]!data_aw7:data_aw7,CF$4)),"",IF(AND(CF$4&gt;=$C9,CF$4&lt;=$D9),1,0))</f>
        <v/>
      </c>
      <c r="CG9" s="99" t="str">
        <f>IF(OR(WEEKDAY(CG$4)=1,WEEKDAY(CG$4)=7,COUNTIF([0]!data_aw7:data_aw7,CG$4)),"",IF(AND(CG$4&gt;=$C9,CG$4&lt;=$D9),1,0))</f>
        <v/>
      </c>
      <c r="CH9" s="99" t="str">
        <f>IF(OR(WEEKDAY(CH$4)=1,WEEKDAY(CH$4)=7,COUNTIF([0]!data_aw7:data_aw7,CH$4)),"",IF(AND(CH$4&gt;=$C9,CH$4&lt;=$D9),1,0))</f>
        <v/>
      </c>
      <c r="CI9" s="99" t="str">
        <f>IF(OR(WEEKDAY(CI$4)=1,WEEKDAY(CI$4)=7,COUNTIF([0]!data_aw7:data_aw7,CI$4)),"",IF(AND(CI$4&gt;=$C9,CI$4&lt;=$D9),1,0))</f>
        <v/>
      </c>
      <c r="CK9" s="66" t="str">
        <f t="shared" si="15"/>
        <v/>
      </c>
      <c r="CL9" s="66" t="str">
        <f t="shared" si="16"/>
        <v/>
      </c>
    </row>
    <row r="10" spans="1:90">
      <c r="A10" s="69"/>
      <c r="B10" s="69"/>
      <c r="C10" s="79"/>
      <c r="D10" s="80"/>
      <c r="E10" s="79"/>
      <c r="F10" s="79"/>
      <c r="G10" s="79"/>
      <c r="H10" s="79"/>
      <c r="I10" s="117"/>
      <c r="J10" s="62"/>
      <c r="K10" s="99">
        <f>IF(OR(WEEKDAY(K$4)=1,WEEKDAY(K$4)=7,COUNTIF([0]!data_aw7:data_aw7,K$4)),"",IF(AND(K$4&gt;=$C10,K$4&lt;=$D10),1,0))</f>
        <v>0</v>
      </c>
      <c r="L10" s="99">
        <f>IF(OR(WEEKDAY(L$4)=1,WEEKDAY(L$4)=7,COUNTIF([0]!data_aw7:data_aw7,L$4)),"",IF(AND(L$4&gt;=$C10,L$4&lt;=$D10),1,0))</f>
        <v>0</v>
      </c>
      <c r="M10" s="99">
        <f>IF(OR(WEEKDAY(M$4)=1,WEEKDAY(M$4)=7,COUNTIF([0]!data_aw7:data_aw7,M$4)),"",IF(AND(M$4&gt;=$C10,M$4&lt;=$D10),1,0))</f>
        <v>0</v>
      </c>
      <c r="N10" s="99" t="str">
        <f>IF(OR(WEEKDAY(N$4)=1,WEEKDAY(N$4)=7,COUNTIF([0]!data_aw7:data_aw7,N$4)),"",IF(AND(N$4&gt;=$C10,N$4&lt;=$D10),1,0))</f>
        <v/>
      </c>
      <c r="O10" s="99" t="str">
        <f>IF(OR(WEEKDAY(O$4)=1,WEEKDAY(O$4)=7,COUNTIF([0]!data_aw7:data_aw7,O$4)),"",IF(AND(O$4&gt;=$C10,O$4&lt;=$D10),1,0))</f>
        <v/>
      </c>
      <c r="P10" s="99">
        <f>IF(OR(WEEKDAY(P$4)=1,WEEKDAY(P$4)=7,COUNTIF([0]!data_aw7:data_aw7,P$4)),"",IF(AND(P$4&gt;=$C10,P$4&lt;=$D10),1,0))</f>
        <v>0</v>
      </c>
      <c r="Q10" s="99">
        <f>IF(OR(WEEKDAY(Q$4)=1,WEEKDAY(Q$4)=7,COUNTIF([0]!data_aw7:data_aw7,Q$4)),"",IF(AND(Q$4&gt;=$C10,Q$4&lt;=$D10),1,0))</f>
        <v>0</v>
      </c>
      <c r="R10" s="99">
        <f>IF(OR(WEEKDAY(R$4)=1,WEEKDAY(R$4)=7,COUNTIF([0]!data_aw7:data_aw7,R$4)),"",IF(AND(R$4&gt;=$C10,R$4&lt;=$D10),1,0))</f>
        <v>0</v>
      </c>
      <c r="S10" s="99">
        <f>IF(OR(WEEKDAY(S$4)=1,WEEKDAY(S$4)=7,COUNTIF([0]!data_aw7:data_aw7,S$4)),"",IF(AND(S$4&gt;=$C10,S$4&lt;=$D10),1,0))</f>
        <v>0</v>
      </c>
      <c r="T10" s="99">
        <f>IF(OR(WEEKDAY(T$4)=1,WEEKDAY(T$4)=7,COUNTIF([0]!data_aw7:data_aw7,T$4)),"",IF(AND(T$4&gt;=$C10,T$4&lt;=$D10),1,0))</f>
        <v>0</v>
      </c>
      <c r="U10" s="99" t="str">
        <f>IF(OR(WEEKDAY(U$4)=1,WEEKDAY(U$4)=7,COUNTIF([0]!data_aw7:data_aw7,U$4)),"",IF(AND(U$4&gt;=$C10,U$4&lt;=$D10),1,0))</f>
        <v/>
      </c>
      <c r="V10" s="99" t="str">
        <f>IF(OR(WEEKDAY(V$4)=1,WEEKDAY(V$4)=7,COUNTIF([0]!data_aw7:data_aw7,V$4)),"",IF(AND(V$4&gt;=$C10,V$4&lt;=$D10),1,0))</f>
        <v/>
      </c>
      <c r="W10" s="99">
        <f>IF(OR(WEEKDAY(W$4)=1,WEEKDAY(W$4)=7,COUNTIF([0]!data_aw7:data_aw7,W$4)),"",IF(AND(W$4&gt;=$C10,W$4&lt;=$D10),1,0))</f>
        <v>0</v>
      </c>
      <c r="X10" s="99">
        <f>IF(OR(WEEKDAY(X$4)=1,WEEKDAY(X$4)=7,COUNTIF([0]!data_aw7:data_aw7,X$4)),"",IF(AND(X$4&gt;=$C10,X$4&lt;=$D10),1,0))</f>
        <v>0</v>
      </c>
      <c r="Y10" s="99">
        <f>IF(OR(WEEKDAY(Y$4)=1,WEEKDAY(Y$4)=7,COUNTIF([0]!data_aw7:data_aw7,Y$4)),"",IF(AND(Y$4&gt;=$C10,Y$4&lt;=$D10),1,0))</f>
        <v>0</v>
      </c>
      <c r="Z10" s="99">
        <f>IF(OR(WEEKDAY(Z$4)=1,WEEKDAY(Z$4)=7,COUNTIF([0]!data_aw7:data_aw7,Z$4)),"",IF(AND(Z$4&gt;=$C10,Z$4&lt;=$D10),1,0))</f>
        <v>0</v>
      </c>
      <c r="AA10" s="99">
        <f>IF(OR(WEEKDAY(AA$4)=1,WEEKDAY(AA$4)=7,COUNTIF([0]!data_aw7:data_aw7,AA$4)),"",IF(AND(AA$4&gt;=$C10,AA$4&lt;=$D10),1,0))</f>
        <v>0</v>
      </c>
      <c r="AB10" s="99" t="str">
        <f>IF(OR(WEEKDAY(AB$4)=1,WEEKDAY(AB$4)=7,COUNTIF([0]!data_aw7:data_aw7,AB$4)),"",IF(AND(AB$4&gt;=$C10,AB$4&lt;=$D10),1,0))</f>
        <v/>
      </c>
      <c r="AC10" s="99" t="str">
        <f>IF(OR(WEEKDAY(AC$4)=1,WEEKDAY(AC$4)=7,COUNTIF([0]!data_aw7:data_aw7,AC$4)),"",IF(AND(AC$4&gt;=$C10,AC$4&lt;=$D10),1,0))</f>
        <v/>
      </c>
      <c r="AD10" s="99">
        <f>IF(OR(WEEKDAY(AD$4)=1,WEEKDAY(AD$4)=7,COUNTIF([0]!data_aw7:data_aw7,AD$4)),"",IF(AND(AD$4&gt;=$C10,AD$4&lt;=$D10),1,0))</f>
        <v>0</v>
      </c>
      <c r="AE10" s="99">
        <f>IF(OR(WEEKDAY(AE$4)=1,WEEKDAY(AE$4)=7,COUNTIF([0]!data_aw7:data_aw7,AE$4)),"",IF(AND(AE$4&gt;=$C10,AE$4&lt;=$D10),1,0))</f>
        <v>0</v>
      </c>
      <c r="AF10" s="99">
        <f>IF(OR(WEEKDAY(AF$4)=1,WEEKDAY(AF$4)=7,COUNTIF([0]!data_aw7:data_aw7,AF$4)),"",IF(AND(AF$4&gt;=$C10,AF$4&lt;=$D10),1,0))</f>
        <v>0</v>
      </c>
      <c r="AG10" s="99">
        <f>IF(OR(WEEKDAY(AG$4)=1,WEEKDAY(AG$4)=7,COUNTIF([0]!data_aw7:data_aw7,AG$4)),"",IF(AND(AG$4&gt;=$C10,AG$4&lt;=$D10),1,0))</f>
        <v>0</v>
      </c>
      <c r="AH10" s="99">
        <f>IF(OR(WEEKDAY(AH$4)=1,WEEKDAY(AH$4)=7,COUNTIF([0]!data_aw7:data_aw7,AH$4)),"",IF(AND(AH$4&gt;=$C10,AH$4&lt;=$D10),1,0))</f>
        <v>0</v>
      </c>
      <c r="AI10" s="99" t="str">
        <f>IF(OR(WEEKDAY(AI$4)=1,WEEKDAY(AI$4)=7,COUNTIF([0]!data_aw7:data_aw7,AI$4)),"",IF(AND(AI$4&gt;=$C10,AI$4&lt;=$D10),1,0))</f>
        <v/>
      </c>
      <c r="AJ10" s="99" t="str">
        <f>IF(OR(WEEKDAY(AJ$4)=1,WEEKDAY(AJ$4)=7,COUNTIF([0]!data_aw7:data_aw7,AJ$4)),"",IF(AND(AJ$4&gt;=$C10,AJ$4&lt;=$D10),1,0))</f>
        <v/>
      </c>
      <c r="AK10" s="99">
        <f>IF(OR(WEEKDAY(AK$4)=1,WEEKDAY(AK$4)=7,COUNTIF([0]!data_aw7:data_aw7,AK$4)),"",IF(AND(AK$4&gt;=$C10,AK$4&lt;=$D10),1,0))</f>
        <v>0</v>
      </c>
      <c r="AL10" s="99">
        <f>IF(OR(WEEKDAY(AL$4)=1,WEEKDAY(AL$4)=7,COUNTIF([0]!data_aw7:data_aw7,AL$4)),"",IF(AND(AL$4&gt;=$C10,AL$4&lt;=$D10),1,0))</f>
        <v>0</v>
      </c>
      <c r="AM10" s="99">
        <f>IF(OR(WEEKDAY(AM$4)=1,WEEKDAY(AM$4)=7,COUNTIF([0]!data_aw7:data_aw7,AM$4)),"",IF(AND(AM$4&gt;=$C10,AM$4&lt;=$D10),1,0))</f>
        <v>0</v>
      </c>
      <c r="AN10" s="99">
        <f>IF(OR(WEEKDAY(AN$4)=1,WEEKDAY(AN$4)=7,COUNTIF([0]!data_aw7:data_aw7,AN$4)),"",IF(AND(AN$4&gt;=$C10,AN$4&lt;=$D10),1,0))</f>
        <v>0</v>
      </c>
      <c r="AO10" s="100">
        <f>IF(OR(WEEKDAY(AO$4)=1,WEEKDAY(AO$4)=7,COUNTIF([0]!data_aw7:data_aw7,AO$4)),"",IF(AND(AO$4&gt;=$C10,AO$4&lt;=$D10),1,0))</f>
        <v>0</v>
      </c>
      <c r="AP10" s="87" t="str">
        <f>IF(OR(WEEKDAY(AP$4)=1,WEEKDAY(AP$4)=7,COUNTIF([0]!data_aw7:data_aw7,AP$4)),"",IF(AND(AP$4&gt;=$C10,AP$4&lt;=$D10),1,0))</f>
        <v/>
      </c>
      <c r="AQ10" s="64" t="str">
        <f>IF(OR(WEEKDAY(AQ$4)=1,WEEKDAY(AQ$4)=7,COUNTIF([0]!data_aw7:data_aw7,AQ$4)),"",IF(AND(AQ$4&gt;=$C10,AQ$4&lt;=$D10),1,0))</f>
        <v/>
      </c>
      <c r="AR10" s="64">
        <f>IF(OR(WEEKDAY(AR$4)=1,WEEKDAY(AR$4)=7,COUNTIF([0]!data_aw7:data_aw7,AR$4)),"",IF(AND(AR$4&gt;=$C10,AR$4&lt;=$D10),1,0))</f>
        <v>0</v>
      </c>
      <c r="AS10" s="64">
        <f>IF(OR(WEEKDAY(AS$4)=1,WEEKDAY(AS$4)=7,COUNTIF([0]!data_aw7:data_aw7,AS$4)),"",IF(AND(AS$4&gt;=$C10,AS$4&lt;=$D10),1,0))</f>
        <v>0</v>
      </c>
      <c r="AT10" s="64">
        <f>IF(OR(WEEKDAY(AT$4)=1,WEEKDAY(AT$4)=7,COUNTIF([0]!data_aw7:data_aw7,AT$4)),"",IF(AND(AT$4&gt;=$C10,AT$4&lt;=$D10),1,0))</f>
        <v>0</v>
      </c>
      <c r="AU10" s="64">
        <f>IF(OR(WEEKDAY(AU$4)=1,WEEKDAY(AU$4)=7,COUNTIF([0]!data_aw7:data_aw7,AU$4)),"",IF(AND(AU$4&gt;=$C10,AU$4&lt;=$D10),1,0))</f>
        <v>0</v>
      </c>
      <c r="AV10" s="64">
        <f>IF(OR(WEEKDAY(AV$4)=1,WEEKDAY(AV$4)=7,COUNTIF([0]!data_aw7:data_aw7,AV$4)),"",IF(AND(AV$4&gt;=$C10,AV$4&lt;=$D10),1,0))</f>
        <v>0</v>
      </c>
      <c r="AW10" s="64" t="str">
        <f>IF(OR(WEEKDAY(AW$4)=1,WEEKDAY(AW$4)=7,COUNTIF([0]!data_aw7:data_aw7,AW$4)),"",IF(AND(AW$4&gt;=$C10,AW$4&lt;=$D10),1,0))</f>
        <v/>
      </c>
      <c r="AX10" s="64" t="str">
        <f>IF(OR(WEEKDAY(AX$4)=1,WEEKDAY(AX$4)=7,COUNTIF([0]!data_aw7:data_aw7,AX$4)),"",IF(AND(AX$4&gt;=$C10,AX$4&lt;=$D10),1,0))</f>
        <v/>
      </c>
      <c r="AY10" s="64">
        <f>IF(OR(WEEKDAY(AY$4)=1,WEEKDAY(AY$4)=7,COUNTIF([0]!data_aw7:data_aw7,AY$4)),"",IF(AND(AY$4&gt;=$C10,AY$4&lt;=$D10),1,0))</f>
        <v>0</v>
      </c>
      <c r="AZ10" s="64">
        <f>IF(OR(WEEKDAY(AZ$4)=1,WEEKDAY(AZ$4)=7,COUNTIF([0]!data_aw7:data_aw7,AZ$4)),"",IF(AND(AZ$4&gt;=$C10,AZ$4&lt;=$D10),1,0))</f>
        <v>0</v>
      </c>
      <c r="BA10" s="64">
        <f>IF(OR(WEEKDAY(BA$4)=1,WEEKDAY(BA$4)=7,COUNTIF([0]!data_aw7:data_aw7,BA$4)),"",IF(AND(BA$4&gt;=$C10,BA$4&lt;=$D10),1,0))</f>
        <v>0</v>
      </c>
      <c r="BB10" s="64">
        <f>IF(OR(WEEKDAY(BB$4)=1,WEEKDAY(BB$4)=7,COUNTIF([0]!data_aw7:data_aw7,BB$4)),"",IF(AND(BB$4&gt;=$C10,BB$4&lt;=$D10),1,0))</f>
        <v>0</v>
      </c>
      <c r="BC10" s="64">
        <f>IF(OR(WEEKDAY(BC$4)=1,WEEKDAY(BC$4)=7,COUNTIF([0]!data_aw7:data_aw7,BC$4)),"",IF(AND(BC$4&gt;=$C10,BC$4&lt;=$D10),1,0))</f>
        <v>0</v>
      </c>
      <c r="BD10" s="64" t="str">
        <f>IF(OR(WEEKDAY(BD$4)=1,WEEKDAY(BD$4)=7,COUNTIF([0]!data_aw7:data_aw7,BD$4)),"",IF(AND(BD$4&gt;=$C10,BD$4&lt;=$D10),1,0))</f>
        <v/>
      </c>
      <c r="BE10" s="64" t="str">
        <f>IF(OR(WEEKDAY(BE$4)=1,WEEKDAY(BE$4)=7,COUNTIF([0]!data_aw7:data_aw7,BE$4)),"",IF(AND(BE$4&gt;=$C10,BE$4&lt;=$D10),1,0))</f>
        <v/>
      </c>
      <c r="BF10" s="64">
        <f>IF(OR(WEEKDAY(BF$4)=1,WEEKDAY(BF$4)=7,COUNTIF([0]!data_aw7:data_aw7,BF$4)),"",IF(AND(BF$4&gt;=$C10,BF$4&lt;=$D10),1,0))</f>
        <v>0</v>
      </c>
      <c r="BG10" s="64">
        <f>IF(OR(WEEKDAY(BG$4)=1,WEEKDAY(BG$4)=7,COUNTIF([0]!data_aw7:data_aw7,BG$4)),"",IF(AND(BG$4&gt;=$C10,BG$4&lt;=$D10),1,0))</f>
        <v>0</v>
      </c>
      <c r="BH10" s="64">
        <f>IF(OR(WEEKDAY(BH$4)=1,WEEKDAY(BH$4)=7,COUNTIF([0]!data_aw7:data_aw7,BH$4)),"",IF(AND(BH$4&gt;=$C10,BH$4&lt;=$D10),1,0))</f>
        <v>0</v>
      </c>
      <c r="BI10" s="64">
        <f>IF(OR(WEEKDAY(BI$4)=1,WEEKDAY(BI$4)=7,COUNTIF([0]!data_aw7:data_aw7,BI$4)),"",IF(AND(BI$4&gt;=$C10,BI$4&lt;=$D10),1,0))</f>
        <v>0</v>
      </c>
      <c r="BJ10" s="64">
        <f>IF(OR(WEEKDAY(BJ$4)=1,WEEKDAY(BJ$4)=7,COUNTIF([0]!data_aw7:data_aw7,BJ$4)),"",IF(AND(BJ$4&gt;=$C10,BJ$4&lt;=$D10),1,0))</f>
        <v>0</v>
      </c>
      <c r="BK10" s="64" t="str">
        <f>IF(OR(WEEKDAY(BK$4)=1,WEEKDAY(BK$4)=7,COUNTIF([0]!data_aw7:data_aw7,BK$4)),"",IF(AND(BK$4&gt;=$C10,BK$4&lt;=$D10),1,0))</f>
        <v/>
      </c>
      <c r="BL10" s="64" t="str">
        <f>IF(OR(WEEKDAY(BL$4)=1,WEEKDAY(BL$4)=7,COUNTIF([0]!data_aw7:data_aw7,BL$4)),"",IF(AND(BL$4&gt;=$C10,BL$4&lt;=$D10),1,0))</f>
        <v/>
      </c>
      <c r="BM10" s="64">
        <f>IF(OR(WEEKDAY(BM$4)=1,WEEKDAY(BM$4)=7,COUNTIF([0]!data_aw7:data_aw7,BM$4)),"",IF(AND(BM$4&gt;=$C10,BM$4&lt;=$D10),1,0))</f>
        <v>0</v>
      </c>
      <c r="BN10" s="64">
        <f>IF(OR(WEEKDAY(BN$4)=1,WEEKDAY(BN$4)=7,COUNTIF([0]!data_aw7:data_aw7,BN$4)),"",IF(AND(BN$4&gt;=$C10,BN$4&lt;=$D10),1,0))</f>
        <v>0</v>
      </c>
      <c r="BO10" s="64">
        <f>IF(OR(WEEKDAY(BO$4)=1,WEEKDAY(BO$4)=7,COUNTIF([0]!data_aw7:data_aw7,BO$4)),"",IF(AND(BO$4&gt;=$C10,BO$4&lt;=$D10),1,0))</f>
        <v>0</v>
      </c>
      <c r="BP10" s="64">
        <f>IF(OR(WEEKDAY(BP$4)=1,WEEKDAY(BP$4)=7,COUNTIF([0]!data_aw7:data_aw7,BP$4)),"",IF(AND(BP$4&gt;=$C10,BP$4&lt;=$D10),1,0))</f>
        <v>0</v>
      </c>
      <c r="BQ10" s="64">
        <f>IF(OR(WEEKDAY(BQ$4)=1,WEEKDAY(BQ$4)=7,COUNTIF([0]!data_aw7:data_aw7,BQ$4)),"",IF(AND(BQ$4&gt;=$C10,BQ$4&lt;=$D10),1,0))</f>
        <v>0</v>
      </c>
      <c r="BR10" s="64" t="str">
        <f>IF(OR(WEEKDAY(BR$4)=1,WEEKDAY(BR$4)=7,COUNTIF([0]!data_aw7:data_aw7,BR$4)),"",IF(AND(BR$4&gt;=$C10,BR$4&lt;=$D10),1,0))</f>
        <v/>
      </c>
      <c r="BS10" s="88" t="str">
        <f>IF(OR(WEEKDAY(BS$4)=1,WEEKDAY(BS$4)=7,COUNTIF([0]!data_aw7:data_aw7,BS$4)),"",IF(AND(BS$4&gt;=$C10,BS$4&lt;=$D10),1,0))</f>
        <v/>
      </c>
      <c r="BT10" s="104">
        <f>IF(OR(WEEKDAY(BT$4)=1,WEEKDAY(BT$4)=7,COUNTIF([0]!data_aw7:data_aw7,BT$4)),"",IF(AND(BT$4&gt;=$C10,BT$4&lt;=$D10),1,0))</f>
        <v>0</v>
      </c>
      <c r="BU10" s="99">
        <f>IF(OR(WEEKDAY(BU$4)=1,WEEKDAY(BU$4)=7,COUNTIF([0]!data_aw7:data_aw7,BU$4)),"",IF(AND(BU$4&gt;=$C10,BU$4&lt;=$D10),1,0))</f>
        <v>0</v>
      </c>
      <c r="BV10" s="99">
        <f>IF(OR(WEEKDAY(BV$4)=1,WEEKDAY(BV$4)=7,COUNTIF([0]!data_aw7:data_aw7,BV$4)),"",IF(AND(BV$4&gt;=$C10,BV$4&lt;=$D10),1,0))</f>
        <v>0</v>
      </c>
      <c r="BW10" s="99">
        <f>IF(OR(WEEKDAY(BW$4)=1,WEEKDAY(BW$4)=7,COUNTIF([0]!data_aw7:data_aw7,BW$4)),"",IF(AND(BW$4&gt;=$C10,BW$4&lt;=$D10),1,0))</f>
        <v>0</v>
      </c>
      <c r="BX10" s="99">
        <f>IF(OR(WEEKDAY(BX$4)=1,WEEKDAY(BX$4)=7,COUNTIF([0]!data_aw7:data_aw7,BX$4)),"",IF(AND(BX$4&gt;=$C10,BX$4&lt;=$D10),1,0))</f>
        <v>0</v>
      </c>
      <c r="BY10" s="99" t="str">
        <f>IF(OR(WEEKDAY(BY$4)=1,WEEKDAY(BY$4)=7,COUNTIF([0]!data_aw7:data_aw7,BY$4)),"",IF(AND(BY$4&gt;=$C10,BY$4&lt;=$D10),1,0))</f>
        <v/>
      </c>
      <c r="BZ10" s="99" t="str">
        <f>IF(OR(WEEKDAY(BZ$4)=1,WEEKDAY(BZ$4)=7,COUNTIF([0]!data_aw7:data_aw7,BZ$4)),"",IF(AND(BZ$4&gt;=$C10,BZ$4&lt;=$D10),1,0))</f>
        <v/>
      </c>
      <c r="CA10" s="99">
        <f>IF(OR(WEEKDAY(CA$4)=1,WEEKDAY(CA$4)=7,COUNTIF([0]!data_aw7:data_aw7,CA$4)),"",IF(AND(CA$4&gt;=$C10,CA$4&lt;=$D10),1,0))</f>
        <v>0</v>
      </c>
      <c r="CB10" s="99">
        <f>IF(OR(WEEKDAY(CB$4)=1,WEEKDAY(CB$4)=7,COUNTIF([0]!data_aw7:data_aw7,CB$4)),"",IF(AND(CB$4&gt;=$C10,CB$4&lt;=$D10),1,0))</f>
        <v>0</v>
      </c>
      <c r="CC10" s="99">
        <f>IF(OR(WEEKDAY(CC$4)=1,WEEKDAY(CC$4)=7,COUNTIF([0]!data_aw7:data_aw7,CC$4)),"",IF(AND(CC$4&gt;=$C10,CC$4&lt;=$D10),1,0))</f>
        <v>0</v>
      </c>
      <c r="CD10" s="99">
        <f>IF(OR(WEEKDAY(CD$4)=1,WEEKDAY(CD$4)=7,COUNTIF([0]!data_aw7:data_aw7,CD$4)),"",IF(AND(CD$4&gt;=$C10,CD$4&lt;=$D10),1,0))</f>
        <v>0</v>
      </c>
      <c r="CE10" s="99">
        <f>IF(OR(WEEKDAY(CE$4)=1,WEEKDAY(CE$4)=7,COUNTIF([0]!data_aw7:data_aw7,CE$4)),"",IF(AND(CE$4&gt;=$C10,CE$4&lt;=$D10),1,0))</f>
        <v>0</v>
      </c>
      <c r="CF10" s="99" t="str">
        <f>IF(OR(WEEKDAY(CF$4)=1,WEEKDAY(CF$4)=7,COUNTIF([0]!data_aw7:data_aw7,CF$4)),"",IF(AND(CF$4&gt;=$C10,CF$4&lt;=$D10),1,0))</f>
        <v/>
      </c>
      <c r="CG10" s="99" t="str">
        <f>IF(OR(WEEKDAY(CG$4)=1,WEEKDAY(CG$4)=7,COUNTIF([0]!data_aw7:data_aw7,CG$4)),"",IF(AND(CG$4&gt;=$C10,CG$4&lt;=$D10),1,0))</f>
        <v/>
      </c>
      <c r="CH10" s="99" t="str">
        <f>IF(OR(WEEKDAY(CH$4)=1,WEEKDAY(CH$4)=7,COUNTIF([0]!data_aw7:data_aw7,CH$4)),"",IF(AND(CH$4&gt;=$C10,CH$4&lt;=$D10),1,0))</f>
        <v/>
      </c>
      <c r="CI10" s="99" t="str">
        <f>IF(OR(WEEKDAY(CI$4)=1,WEEKDAY(CI$4)=7,COUNTIF([0]!data_aw7:data_aw7,CI$4)),"",IF(AND(CI$4&gt;=$C10,CI$4&lt;=$D10),1,0))</f>
        <v/>
      </c>
      <c r="CK10" s="66" t="str">
        <f t="shared" si="15"/>
        <v/>
      </c>
      <c r="CL10" s="66" t="str">
        <f t="shared" si="16"/>
        <v/>
      </c>
    </row>
    <row r="11" spans="1:90">
      <c r="A11" s="69"/>
      <c r="B11" s="69"/>
      <c r="C11" s="79"/>
      <c r="D11" s="80"/>
      <c r="E11" s="79"/>
      <c r="F11" s="79"/>
      <c r="G11" s="79"/>
      <c r="H11" s="79"/>
      <c r="I11" s="117"/>
      <c r="J11" s="62"/>
      <c r="K11" s="99">
        <f>IF(OR(WEEKDAY(K$4)=1,WEEKDAY(K$4)=7,COUNTIF([0]!data_aw7:data_aw7,K$4)),"",IF(AND(K$4&gt;=$C11,K$4&lt;=$D11),1,0))</f>
        <v>0</v>
      </c>
      <c r="L11" s="99">
        <f>IF(OR(WEEKDAY(L$4)=1,WEEKDAY(L$4)=7,COUNTIF([0]!data_aw7:data_aw7,L$4)),"",IF(AND(L$4&gt;=$C11,L$4&lt;=$D11),1,0))</f>
        <v>0</v>
      </c>
      <c r="M11" s="99">
        <f>IF(OR(WEEKDAY(M$4)=1,WEEKDAY(M$4)=7,COUNTIF([0]!data_aw7:data_aw7,M$4)),"",IF(AND(M$4&gt;=$C11,M$4&lt;=$D11),1,0))</f>
        <v>0</v>
      </c>
      <c r="N11" s="99" t="str">
        <f>IF(OR(WEEKDAY(N$4)=1,WEEKDAY(N$4)=7,COUNTIF([0]!data_aw7:data_aw7,N$4)),"",IF(AND(N$4&gt;=$C11,N$4&lt;=$D11),1,0))</f>
        <v/>
      </c>
      <c r="O11" s="99" t="str">
        <f>IF(OR(WEEKDAY(O$4)=1,WEEKDAY(O$4)=7,COUNTIF([0]!data_aw7:data_aw7,O$4)),"",IF(AND(O$4&gt;=$C11,O$4&lt;=$D11),1,0))</f>
        <v/>
      </c>
      <c r="P11" s="99">
        <f>IF(OR(WEEKDAY(P$4)=1,WEEKDAY(P$4)=7,COUNTIF([0]!data_aw7:data_aw7,P$4)),"",IF(AND(P$4&gt;=$C11,P$4&lt;=$D11),1,0))</f>
        <v>0</v>
      </c>
      <c r="Q11" s="99">
        <f>IF(OR(WEEKDAY(Q$4)=1,WEEKDAY(Q$4)=7,COUNTIF([0]!data_aw7:data_aw7,Q$4)),"",IF(AND(Q$4&gt;=$C11,Q$4&lt;=$D11),1,0))</f>
        <v>0</v>
      </c>
      <c r="R11" s="99">
        <f>IF(OR(WEEKDAY(R$4)=1,WEEKDAY(R$4)=7,COUNTIF([0]!data_aw7:data_aw7,R$4)),"",IF(AND(R$4&gt;=$C11,R$4&lt;=$D11),1,0))</f>
        <v>0</v>
      </c>
      <c r="S11" s="99">
        <f>IF(OR(WEEKDAY(S$4)=1,WEEKDAY(S$4)=7,COUNTIF([0]!data_aw7:data_aw7,S$4)),"",IF(AND(S$4&gt;=$C11,S$4&lt;=$D11),1,0))</f>
        <v>0</v>
      </c>
      <c r="T11" s="99">
        <f>IF(OR(WEEKDAY(T$4)=1,WEEKDAY(T$4)=7,COUNTIF([0]!data_aw7:data_aw7,T$4)),"",IF(AND(T$4&gt;=$C11,T$4&lt;=$D11),1,0))</f>
        <v>0</v>
      </c>
      <c r="U11" s="99" t="str">
        <f>IF(OR(WEEKDAY(U$4)=1,WEEKDAY(U$4)=7,COUNTIF([0]!data_aw7:data_aw7,U$4)),"",IF(AND(U$4&gt;=$C11,U$4&lt;=$D11),1,0))</f>
        <v/>
      </c>
      <c r="V11" s="99" t="str">
        <f>IF(OR(WEEKDAY(V$4)=1,WEEKDAY(V$4)=7,COUNTIF([0]!data_aw7:data_aw7,V$4)),"",IF(AND(V$4&gt;=$C11,V$4&lt;=$D11),1,0))</f>
        <v/>
      </c>
      <c r="W11" s="99">
        <f>IF(OR(WEEKDAY(W$4)=1,WEEKDAY(W$4)=7,COUNTIF([0]!data_aw7:data_aw7,W$4)),"",IF(AND(W$4&gt;=$C11,W$4&lt;=$D11),1,0))</f>
        <v>0</v>
      </c>
      <c r="X11" s="99">
        <f>IF(OR(WEEKDAY(X$4)=1,WEEKDAY(X$4)=7,COUNTIF([0]!data_aw7:data_aw7,X$4)),"",IF(AND(X$4&gt;=$C11,X$4&lt;=$D11),1,0))</f>
        <v>0</v>
      </c>
      <c r="Y11" s="99">
        <f>IF(OR(WEEKDAY(Y$4)=1,WEEKDAY(Y$4)=7,COUNTIF([0]!data_aw7:data_aw7,Y$4)),"",IF(AND(Y$4&gt;=$C11,Y$4&lt;=$D11),1,0))</f>
        <v>0</v>
      </c>
      <c r="Z11" s="99">
        <f>IF(OR(WEEKDAY(Z$4)=1,WEEKDAY(Z$4)=7,COUNTIF([0]!data_aw7:data_aw7,Z$4)),"",IF(AND(Z$4&gt;=$C11,Z$4&lt;=$D11),1,0))</f>
        <v>0</v>
      </c>
      <c r="AA11" s="99">
        <f>IF(OR(WEEKDAY(AA$4)=1,WEEKDAY(AA$4)=7,COUNTIF([0]!data_aw7:data_aw7,AA$4)),"",IF(AND(AA$4&gt;=$C11,AA$4&lt;=$D11),1,0))</f>
        <v>0</v>
      </c>
      <c r="AB11" s="99" t="str">
        <f>IF(OR(WEEKDAY(AB$4)=1,WEEKDAY(AB$4)=7,COUNTIF([0]!data_aw7:data_aw7,AB$4)),"",IF(AND(AB$4&gt;=$C11,AB$4&lt;=$D11),1,0))</f>
        <v/>
      </c>
      <c r="AC11" s="99" t="str">
        <f>IF(OR(WEEKDAY(AC$4)=1,WEEKDAY(AC$4)=7,COUNTIF([0]!data_aw7:data_aw7,AC$4)),"",IF(AND(AC$4&gt;=$C11,AC$4&lt;=$D11),1,0))</f>
        <v/>
      </c>
      <c r="AD11" s="99">
        <f>IF(OR(WEEKDAY(AD$4)=1,WEEKDAY(AD$4)=7,COUNTIF([0]!data_aw7:data_aw7,AD$4)),"",IF(AND(AD$4&gt;=$C11,AD$4&lt;=$D11),1,0))</f>
        <v>0</v>
      </c>
      <c r="AE11" s="99">
        <f>IF(OR(WEEKDAY(AE$4)=1,WEEKDAY(AE$4)=7,COUNTIF([0]!data_aw7:data_aw7,AE$4)),"",IF(AND(AE$4&gt;=$C11,AE$4&lt;=$D11),1,0))</f>
        <v>0</v>
      </c>
      <c r="AF11" s="99">
        <f>IF(OR(WEEKDAY(AF$4)=1,WEEKDAY(AF$4)=7,COUNTIF([0]!data_aw7:data_aw7,AF$4)),"",IF(AND(AF$4&gt;=$C11,AF$4&lt;=$D11),1,0))</f>
        <v>0</v>
      </c>
      <c r="AG11" s="99">
        <f>IF(OR(WEEKDAY(AG$4)=1,WEEKDAY(AG$4)=7,COUNTIF([0]!data_aw7:data_aw7,AG$4)),"",IF(AND(AG$4&gt;=$C11,AG$4&lt;=$D11),1,0))</f>
        <v>0</v>
      </c>
      <c r="AH11" s="99">
        <f>IF(OR(WEEKDAY(AH$4)=1,WEEKDAY(AH$4)=7,COUNTIF([0]!data_aw7:data_aw7,AH$4)),"",IF(AND(AH$4&gt;=$C11,AH$4&lt;=$D11),1,0))</f>
        <v>0</v>
      </c>
      <c r="AI11" s="99" t="str">
        <f>IF(OR(WEEKDAY(AI$4)=1,WEEKDAY(AI$4)=7,COUNTIF([0]!data_aw7:data_aw7,AI$4)),"",IF(AND(AI$4&gt;=$C11,AI$4&lt;=$D11),1,0))</f>
        <v/>
      </c>
      <c r="AJ11" s="99" t="str">
        <f>IF(OR(WEEKDAY(AJ$4)=1,WEEKDAY(AJ$4)=7,COUNTIF([0]!data_aw7:data_aw7,AJ$4)),"",IF(AND(AJ$4&gt;=$C11,AJ$4&lt;=$D11),1,0))</f>
        <v/>
      </c>
      <c r="AK11" s="99">
        <f>IF(OR(WEEKDAY(AK$4)=1,WEEKDAY(AK$4)=7,COUNTIF([0]!data_aw7:data_aw7,AK$4)),"",IF(AND(AK$4&gt;=$C11,AK$4&lt;=$D11),1,0))</f>
        <v>0</v>
      </c>
      <c r="AL11" s="99">
        <f>IF(OR(WEEKDAY(AL$4)=1,WEEKDAY(AL$4)=7,COUNTIF([0]!data_aw7:data_aw7,AL$4)),"",IF(AND(AL$4&gt;=$C11,AL$4&lt;=$D11),1,0))</f>
        <v>0</v>
      </c>
      <c r="AM11" s="99">
        <f>IF(OR(WEEKDAY(AM$4)=1,WEEKDAY(AM$4)=7,COUNTIF([0]!data_aw7:data_aw7,AM$4)),"",IF(AND(AM$4&gt;=$C11,AM$4&lt;=$D11),1,0))</f>
        <v>0</v>
      </c>
      <c r="AN11" s="99">
        <f>IF(OR(WEEKDAY(AN$4)=1,WEEKDAY(AN$4)=7,COUNTIF([0]!data_aw7:data_aw7,AN$4)),"",IF(AND(AN$4&gt;=$C11,AN$4&lt;=$D11),1,0))</f>
        <v>0</v>
      </c>
      <c r="AO11" s="100">
        <f>IF(OR(WEEKDAY(AO$4)=1,WEEKDAY(AO$4)=7,COUNTIF([0]!data_aw7:data_aw7,AO$4)),"",IF(AND(AO$4&gt;=$C11,AO$4&lt;=$D11),1,0))</f>
        <v>0</v>
      </c>
      <c r="AP11" s="87" t="str">
        <f>IF(OR(WEEKDAY(AP$4)=1,WEEKDAY(AP$4)=7,COUNTIF([0]!data_aw7:data_aw7,AP$4)),"",IF(AND(AP$4&gt;=$C11,AP$4&lt;=$D11),1,0))</f>
        <v/>
      </c>
      <c r="AQ11" s="64" t="str">
        <f>IF(OR(WEEKDAY(AQ$4)=1,WEEKDAY(AQ$4)=7,COUNTIF([0]!data_aw7:data_aw7,AQ$4)),"",IF(AND(AQ$4&gt;=$C11,AQ$4&lt;=$D11),1,0))</f>
        <v/>
      </c>
      <c r="AR11" s="64">
        <f>IF(OR(WEEKDAY(AR$4)=1,WEEKDAY(AR$4)=7,COUNTIF([0]!data_aw7:data_aw7,AR$4)),"",IF(AND(AR$4&gt;=$C11,AR$4&lt;=$D11),1,0))</f>
        <v>0</v>
      </c>
      <c r="AS11" s="64">
        <f>IF(OR(WEEKDAY(AS$4)=1,WEEKDAY(AS$4)=7,COUNTIF([0]!data_aw7:data_aw7,AS$4)),"",IF(AND(AS$4&gt;=$C11,AS$4&lt;=$D11),1,0))</f>
        <v>0</v>
      </c>
      <c r="AT11" s="64">
        <f>IF(OR(WEEKDAY(AT$4)=1,WEEKDAY(AT$4)=7,COUNTIF([0]!data_aw7:data_aw7,AT$4)),"",IF(AND(AT$4&gt;=$C11,AT$4&lt;=$D11),1,0))</f>
        <v>0</v>
      </c>
      <c r="AU11" s="64">
        <f>IF(OR(WEEKDAY(AU$4)=1,WEEKDAY(AU$4)=7,COUNTIF([0]!data_aw7:data_aw7,AU$4)),"",IF(AND(AU$4&gt;=$C11,AU$4&lt;=$D11),1,0))</f>
        <v>0</v>
      </c>
      <c r="AV11" s="64">
        <f>IF(OR(WEEKDAY(AV$4)=1,WEEKDAY(AV$4)=7,COUNTIF([0]!data_aw7:data_aw7,AV$4)),"",IF(AND(AV$4&gt;=$C11,AV$4&lt;=$D11),1,0))</f>
        <v>0</v>
      </c>
      <c r="AW11" s="64" t="str">
        <f>IF(OR(WEEKDAY(AW$4)=1,WEEKDAY(AW$4)=7,COUNTIF([0]!data_aw7:data_aw7,AW$4)),"",IF(AND(AW$4&gt;=$C11,AW$4&lt;=$D11),1,0))</f>
        <v/>
      </c>
      <c r="AX11" s="64" t="str">
        <f>IF(OR(WEEKDAY(AX$4)=1,WEEKDAY(AX$4)=7,COUNTIF([0]!data_aw7:data_aw7,AX$4)),"",IF(AND(AX$4&gt;=$C11,AX$4&lt;=$D11),1,0))</f>
        <v/>
      </c>
      <c r="AY11" s="64">
        <f>IF(OR(WEEKDAY(AY$4)=1,WEEKDAY(AY$4)=7,COUNTIF([0]!data_aw7:data_aw7,AY$4)),"",IF(AND(AY$4&gt;=$C11,AY$4&lt;=$D11),1,0))</f>
        <v>0</v>
      </c>
      <c r="AZ11" s="64">
        <f>IF(OR(WEEKDAY(AZ$4)=1,WEEKDAY(AZ$4)=7,COUNTIF([0]!data_aw7:data_aw7,AZ$4)),"",IF(AND(AZ$4&gt;=$C11,AZ$4&lt;=$D11),1,0))</f>
        <v>0</v>
      </c>
      <c r="BA11" s="64">
        <f>IF(OR(WEEKDAY(BA$4)=1,WEEKDAY(BA$4)=7,COUNTIF([0]!data_aw7:data_aw7,BA$4)),"",IF(AND(BA$4&gt;=$C11,BA$4&lt;=$D11),1,0))</f>
        <v>0</v>
      </c>
      <c r="BB11" s="64">
        <f>IF(OR(WEEKDAY(BB$4)=1,WEEKDAY(BB$4)=7,COUNTIF([0]!data_aw7:data_aw7,BB$4)),"",IF(AND(BB$4&gt;=$C11,BB$4&lt;=$D11),1,0))</f>
        <v>0</v>
      </c>
      <c r="BC11" s="64">
        <f>IF(OR(WEEKDAY(BC$4)=1,WEEKDAY(BC$4)=7,COUNTIF([0]!data_aw7:data_aw7,BC$4)),"",IF(AND(BC$4&gt;=$C11,BC$4&lt;=$D11),1,0))</f>
        <v>0</v>
      </c>
      <c r="BD11" s="64" t="str">
        <f>IF(OR(WEEKDAY(BD$4)=1,WEEKDAY(BD$4)=7,COUNTIF([0]!data_aw7:data_aw7,BD$4)),"",IF(AND(BD$4&gt;=$C11,BD$4&lt;=$D11),1,0))</f>
        <v/>
      </c>
      <c r="BE11" s="64" t="str">
        <f>IF(OR(WEEKDAY(BE$4)=1,WEEKDAY(BE$4)=7,COUNTIF([0]!data_aw7:data_aw7,BE$4)),"",IF(AND(BE$4&gt;=$C11,BE$4&lt;=$D11),1,0))</f>
        <v/>
      </c>
      <c r="BF11" s="64">
        <f>IF(OR(WEEKDAY(BF$4)=1,WEEKDAY(BF$4)=7,COUNTIF([0]!data_aw7:data_aw7,BF$4)),"",IF(AND(BF$4&gt;=$C11,BF$4&lt;=$D11),1,0))</f>
        <v>0</v>
      </c>
      <c r="BG11" s="64">
        <f>IF(OR(WEEKDAY(BG$4)=1,WEEKDAY(BG$4)=7,COUNTIF([0]!data_aw7:data_aw7,BG$4)),"",IF(AND(BG$4&gt;=$C11,BG$4&lt;=$D11),1,0))</f>
        <v>0</v>
      </c>
      <c r="BH11" s="64">
        <f>IF(OR(WEEKDAY(BH$4)=1,WEEKDAY(BH$4)=7,COUNTIF([0]!data_aw7:data_aw7,BH$4)),"",IF(AND(BH$4&gt;=$C11,BH$4&lt;=$D11),1,0))</f>
        <v>0</v>
      </c>
      <c r="BI11" s="64">
        <f>IF(OR(WEEKDAY(BI$4)=1,WEEKDAY(BI$4)=7,COUNTIF([0]!data_aw7:data_aw7,BI$4)),"",IF(AND(BI$4&gt;=$C11,BI$4&lt;=$D11),1,0))</f>
        <v>0</v>
      </c>
      <c r="BJ11" s="64">
        <f>IF(OR(WEEKDAY(BJ$4)=1,WEEKDAY(BJ$4)=7,COUNTIF([0]!data_aw7:data_aw7,BJ$4)),"",IF(AND(BJ$4&gt;=$C11,BJ$4&lt;=$D11),1,0))</f>
        <v>0</v>
      </c>
      <c r="BK11" s="64" t="str">
        <f>IF(OR(WEEKDAY(BK$4)=1,WEEKDAY(BK$4)=7,COUNTIF([0]!data_aw7:data_aw7,BK$4)),"",IF(AND(BK$4&gt;=$C11,BK$4&lt;=$D11),1,0))</f>
        <v/>
      </c>
      <c r="BL11" s="64" t="str">
        <f>IF(OR(WEEKDAY(BL$4)=1,WEEKDAY(BL$4)=7,COUNTIF([0]!data_aw7:data_aw7,BL$4)),"",IF(AND(BL$4&gt;=$C11,BL$4&lt;=$D11),1,0))</f>
        <v/>
      </c>
      <c r="BM11" s="64">
        <f>IF(OR(WEEKDAY(BM$4)=1,WEEKDAY(BM$4)=7,COUNTIF([0]!data_aw7:data_aw7,BM$4)),"",IF(AND(BM$4&gt;=$C11,BM$4&lt;=$D11),1,0))</f>
        <v>0</v>
      </c>
      <c r="BN11" s="64">
        <f>IF(OR(WEEKDAY(BN$4)=1,WEEKDAY(BN$4)=7,COUNTIF([0]!data_aw7:data_aw7,BN$4)),"",IF(AND(BN$4&gt;=$C11,BN$4&lt;=$D11),1,0))</f>
        <v>0</v>
      </c>
      <c r="BO11" s="64">
        <f>IF(OR(WEEKDAY(BO$4)=1,WEEKDAY(BO$4)=7,COUNTIF([0]!data_aw7:data_aw7,BO$4)),"",IF(AND(BO$4&gt;=$C11,BO$4&lt;=$D11),1,0))</f>
        <v>0</v>
      </c>
      <c r="BP11" s="64">
        <f>IF(OR(WEEKDAY(BP$4)=1,WEEKDAY(BP$4)=7,COUNTIF([0]!data_aw7:data_aw7,BP$4)),"",IF(AND(BP$4&gt;=$C11,BP$4&lt;=$D11),1,0))</f>
        <v>0</v>
      </c>
      <c r="BQ11" s="64">
        <f>IF(OR(WEEKDAY(BQ$4)=1,WEEKDAY(BQ$4)=7,COUNTIF([0]!data_aw7:data_aw7,BQ$4)),"",IF(AND(BQ$4&gt;=$C11,BQ$4&lt;=$D11),1,0))</f>
        <v>0</v>
      </c>
      <c r="BR11" s="64" t="str">
        <f>IF(OR(WEEKDAY(BR$4)=1,WEEKDAY(BR$4)=7,COUNTIF([0]!data_aw7:data_aw7,BR$4)),"",IF(AND(BR$4&gt;=$C11,BR$4&lt;=$D11),1,0))</f>
        <v/>
      </c>
      <c r="BS11" s="88" t="str">
        <f>IF(OR(WEEKDAY(BS$4)=1,WEEKDAY(BS$4)=7,COUNTIF([0]!data_aw7:data_aw7,BS$4)),"",IF(AND(BS$4&gt;=$C11,BS$4&lt;=$D11),1,0))</f>
        <v/>
      </c>
      <c r="BT11" s="104">
        <f>IF(OR(WEEKDAY(BT$4)=1,WEEKDAY(BT$4)=7,COUNTIF([0]!data_aw7:data_aw7,BT$4)),"",IF(AND(BT$4&gt;=$C11,BT$4&lt;=$D11),1,0))</f>
        <v>0</v>
      </c>
      <c r="BU11" s="99">
        <f>IF(OR(WEEKDAY(BU$4)=1,WEEKDAY(BU$4)=7,COUNTIF([0]!data_aw7:data_aw7,BU$4)),"",IF(AND(BU$4&gt;=$C11,BU$4&lt;=$D11),1,0))</f>
        <v>0</v>
      </c>
      <c r="BV11" s="99">
        <f>IF(OR(WEEKDAY(BV$4)=1,WEEKDAY(BV$4)=7,COUNTIF([0]!data_aw7:data_aw7,BV$4)),"",IF(AND(BV$4&gt;=$C11,BV$4&lt;=$D11),1,0))</f>
        <v>0</v>
      </c>
      <c r="BW11" s="99">
        <f>IF(OR(WEEKDAY(BW$4)=1,WEEKDAY(BW$4)=7,COUNTIF([0]!data_aw7:data_aw7,BW$4)),"",IF(AND(BW$4&gt;=$C11,BW$4&lt;=$D11),1,0))</f>
        <v>0</v>
      </c>
      <c r="BX11" s="99">
        <f>IF(OR(WEEKDAY(BX$4)=1,WEEKDAY(BX$4)=7,COUNTIF([0]!data_aw7:data_aw7,BX$4)),"",IF(AND(BX$4&gt;=$C11,BX$4&lt;=$D11),1,0))</f>
        <v>0</v>
      </c>
      <c r="BY11" s="99" t="str">
        <f>IF(OR(WEEKDAY(BY$4)=1,WEEKDAY(BY$4)=7,COUNTIF([0]!data_aw7:data_aw7,BY$4)),"",IF(AND(BY$4&gt;=$C11,BY$4&lt;=$D11),1,0))</f>
        <v/>
      </c>
      <c r="BZ11" s="99" t="str">
        <f>IF(OR(WEEKDAY(BZ$4)=1,WEEKDAY(BZ$4)=7,COUNTIF([0]!data_aw7:data_aw7,BZ$4)),"",IF(AND(BZ$4&gt;=$C11,BZ$4&lt;=$D11),1,0))</f>
        <v/>
      </c>
      <c r="CA11" s="99">
        <f>IF(OR(WEEKDAY(CA$4)=1,WEEKDAY(CA$4)=7,COUNTIF([0]!data_aw7:data_aw7,CA$4)),"",IF(AND(CA$4&gt;=$C11,CA$4&lt;=$D11),1,0))</f>
        <v>0</v>
      </c>
      <c r="CB11" s="99">
        <f>IF(OR(WEEKDAY(CB$4)=1,WEEKDAY(CB$4)=7,COUNTIF([0]!data_aw7:data_aw7,CB$4)),"",IF(AND(CB$4&gt;=$C11,CB$4&lt;=$D11),1,0))</f>
        <v>0</v>
      </c>
      <c r="CC11" s="99">
        <f>IF(OR(WEEKDAY(CC$4)=1,WEEKDAY(CC$4)=7,COUNTIF([0]!data_aw7:data_aw7,CC$4)),"",IF(AND(CC$4&gt;=$C11,CC$4&lt;=$D11),1,0))</f>
        <v>0</v>
      </c>
      <c r="CD11" s="99">
        <f>IF(OR(WEEKDAY(CD$4)=1,WEEKDAY(CD$4)=7,COUNTIF([0]!data_aw7:data_aw7,CD$4)),"",IF(AND(CD$4&gt;=$C11,CD$4&lt;=$D11),1,0))</f>
        <v>0</v>
      </c>
      <c r="CE11" s="99">
        <f>IF(OR(WEEKDAY(CE$4)=1,WEEKDAY(CE$4)=7,COUNTIF([0]!data_aw7:data_aw7,CE$4)),"",IF(AND(CE$4&gt;=$C11,CE$4&lt;=$D11),1,0))</f>
        <v>0</v>
      </c>
      <c r="CF11" s="99" t="str">
        <f>IF(OR(WEEKDAY(CF$4)=1,WEEKDAY(CF$4)=7,COUNTIF([0]!data_aw7:data_aw7,CF$4)),"",IF(AND(CF$4&gt;=$C11,CF$4&lt;=$D11),1,0))</f>
        <v/>
      </c>
      <c r="CG11" s="99" t="str">
        <f>IF(OR(WEEKDAY(CG$4)=1,WEEKDAY(CG$4)=7,COUNTIF([0]!data_aw7:data_aw7,CG$4)),"",IF(AND(CG$4&gt;=$C11,CG$4&lt;=$D11),1,0))</f>
        <v/>
      </c>
      <c r="CH11" s="99" t="str">
        <f>IF(OR(WEEKDAY(CH$4)=1,WEEKDAY(CH$4)=7,COUNTIF([0]!data_aw7:data_aw7,CH$4)),"",IF(AND(CH$4&gt;=$C11,CH$4&lt;=$D11),1,0))</f>
        <v/>
      </c>
      <c r="CI11" s="99" t="str">
        <f>IF(OR(WEEKDAY(CI$4)=1,WEEKDAY(CI$4)=7,COUNTIF([0]!data_aw7:data_aw7,CI$4)),"",IF(AND(CI$4&gt;=$C11,CI$4&lt;=$D11),1,0))</f>
        <v/>
      </c>
      <c r="CK11" s="66" t="str">
        <f t="shared" si="15"/>
        <v/>
      </c>
      <c r="CL11" s="66" t="str">
        <f t="shared" si="16"/>
        <v/>
      </c>
    </row>
    <row r="12" spans="1:90">
      <c r="A12" s="69"/>
      <c r="B12" s="69"/>
      <c r="C12" s="79"/>
      <c r="D12" s="80"/>
      <c r="E12" s="79"/>
      <c r="F12" s="79"/>
      <c r="G12" s="79"/>
      <c r="H12" s="79"/>
      <c r="I12" s="117"/>
      <c r="J12" s="62"/>
      <c r="K12" s="99">
        <f>IF(OR(WEEKDAY(K$4)=1,WEEKDAY(K$4)=7,COUNTIF([0]!data_aw7:data_aw7,K$4)),"",IF(AND(K$4&gt;=$C12,K$4&lt;=$D12),1,0))</f>
        <v>0</v>
      </c>
      <c r="L12" s="99">
        <f>IF(OR(WEEKDAY(L$4)=1,WEEKDAY(L$4)=7,COUNTIF([0]!data_aw7:data_aw7,L$4)),"",IF(AND(L$4&gt;=$C12,L$4&lt;=$D12),1,0))</f>
        <v>0</v>
      </c>
      <c r="M12" s="99">
        <f>IF(OR(WEEKDAY(M$4)=1,WEEKDAY(M$4)=7,COUNTIF([0]!data_aw7:data_aw7,M$4)),"",IF(AND(M$4&gt;=$C12,M$4&lt;=$D12),1,0))</f>
        <v>0</v>
      </c>
      <c r="N12" s="99" t="str">
        <f>IF(OR(WEEKDAY(N$4)=1,WEEKDAY(N$4)=7,COUNTIF([0]!data_aw7:data_aw7,N$4)),"",IF(AND(N$4&gt;=$C12,N$4&lt;=$D12),1,0))</f>
        <v/>
      </c>
      <c r="O12" s="99" t="str">
        <f>IF(OR(WEEKDAY(O$4)=1,WEEKDAY(O$4)=7,COUNTIF([0]!data_aw7:data_aw7,O$4)),"",IF(AND(O$4&gt;=$C12,O$4&lt;=$D12),1,0))</f>
        <v/>
      </c>
      <c r="P12" s="99">
        <f>IF(OR(WEEKDAY(P$4)=1,WEEKDAY(P$4)=7,COUNTIF([0]!data_aw7:data_aw7,P$4)),"",IF(AND(P$4&gt;=$C12,P$4&lt;=$D12),1,0))</f>
        <v>0</v>
      </c>
      <c r="Q12" s="99">
        <f>IF(OR(WEEKDAY(Q$4)=1,WEEKDAY(Q$4)=7,COUNTIF([0]!data_aw7:data_aw7,Q$4)),"",IF(AND(Q$4&gt;=$C12,Q$4&lt;=$D12),1,0))</f>
        <v>0</v>
      </c>
      <c r="R12" s="99">
        <f>IF(OR(WEEKDAY(R$4)=1,WEEKDAY(R$4)=7,COUNTIF([0]!data_aw7:data_aw7,R$4)),"",IF(AND(R$4&gt;=$C12,R$4&lt;=$D12),1,0))</f>
        <v>0</v>
      </c>
      <c r="S12" s="99">
        <f>IF(OR(WEEKDAY(S$4)=1,WEEKDAY(S$4)=7,COUNTIF([0]!data_aw7:data_aw7,S$4)),"",IF(AND(S$4&gt;=$C12,S$4&lt;=$D12),1,0))</f>
        <v>0</v>
      </c>
      <c r="T12" s="99">
        <f>IF(OR(WEEKDAY(T$4)=1,WEEKDAY(T$4)=7,COUNTIF([0]!data_aw7:data_aw7,T$4)),"",IF(AND(T$4&gt;=$C12,T$4&lt;=$D12),1,0))</f>
        <v>0</v>
      </c>
      <c r="U12" s="99" t="str">
        <f>IF(OR(WEEKDAY(U$4)=1,WEEKDAY(U$4)=7,COUNTIF([0]!data_aw7:data_aw7,U$4)),"",IF(AND(U$4&gt;=$C12,U$4&lt;=$D12),1,0))</f>
        <v/>
      </c>
      <c r="V12" s="99" t="str">
        <f>IF(OR(WEEKDAY(V$4)=1,WEEKDAY(V$4)=7,COUNTIF([0]!data_aw7:data_aw7,V$4)),"",IF(AND(V$4&gt;=$C12,V$4&lt;=$D12),1,0))</f>
        <v/>
      </c>
      <c r="W12" s="99">
        <f>IF(OR(WEEKDAY(W$4)=1,WEEKDAY(W$4)=7,COUNTIF([0]!data_aw7:data_aw7,W$4)),"",IF(AND(W$4&gt;=$C12,W$4&lt;=$D12),1,0))</f>
        <v>0</v>
      </c>
      <c r="X12" s="99">
        <f>IF(OR(WEEKDAY(X$4)=1,WEEKDAY(X$4)=7,COUNTIF([0]!data_aw7:data_aw7,X$4)),"",IF(AND(X$4&gt;=$C12,X$4&lt;=$D12),1,0))</f>
        <v>0</v>
      </c>
      <c r="Y12" s="99">
        <f>IF(OR(WEEKDAY(Y$4)=1,WEEKDAY(Y$4)=7,COUNTIF([0]!data_aw7:data_aw7,Y$4)),"",IF(AND(Y$4&gt;=$C12,Y$4&lt;=$D12),1,0))</f>
        <v>0</v>
      </c>
      <c r="Z12" s="99">
        <f>IF(OR(WEEKDAY(Z$4)=1,WEEKDAY(Z$4)=7,COUNTIF([0]!data_aw7:data_aw7,Z$4)),"",IF(AND(Z$4&gt;=$C12,Z$4&lt;=$D12),1,0))</f>
        <v>0</v>
      </c>
      <c r="AA12" s="99">
        <f>IF(OR(WEEKDAY(AA$4)=1,WEEKDAY(AA$4)=7,COUNTIF([0]!data_aw7:data_aw7,AA$4)),"",IF(AND(AA$4&gt;=$C12,AA$4&lt;=$D12),1,0))</f>
        <v>0</v>
      </c>
      <c r="AB12" s="99" t="str">
        <f>IF(OR(WEEKDAY(AB$4)=1,WEEKDAY(AB$4)=7,COUNTIF([0]!data_aw7:data_aw7,AB$4)),"",IF(AND(AB$4&gt;=$C12,AB$4&lt;=$D12),1,0))</f>
        <v/>
      </c>
      <c r="AC12" s="99" t="str">
        <f>IF(OR(WEEKDAY(AC$4)=1,WEEKDAY(AC$4)=7,COUNTIF([0]!data_aw7:data_aw7,AC$4)),"",IF(AND(AC$4&gt;=$C12,AC$4&lt;=$D12),1,0))</f>
        <v/>
      </c>
      <c r="AD12" s="99">
        <f>IF(OR(WEEKDAY(AD$4)=1,WEEKDAY(AD$4)=7,COUNTIF([0]!data_aw7:data_aw7,AD$4)),"",IF(AND(AD$4&gt;=$C12,AD$4&lt;=$D12),1,0))</f>
        <v>0</v>
      </c>
      <c r="AE12" s="99">
        <f>IF(OR(WEEKDAY(AE$4)=1,WEEKDAY(AE$4)=7,COUNTIF([0]!data_aw7:data_aw7,AE$4)),"",IF(AND(AE$4&gt;=$C12,AE$4&lt;=$D12),1,0))</f>
        <v>0</v>
      </c>
      <c r="AF12" s="99">
        <f>IF(OR(WEEKDAY(AF$4)=1,WEEKDAY(AF$4)=7,COUNTIF([0]!data_aw7:data_aw7,AF$4)),"",IF(AND(AF$4&gt;=$C12,AF$4&lt;=$D12),1,0))</f>
        <v>0</v>
      </c>
      <c r="AG12" s="99">
        <f>IF(OR(WEEKDAY(AG$4)=1,WEEKDAY(AG$4)=7,COUNTIF([0]!data_aw7:data_aw7,AG$4)),"",IF(AND(AG$4&gt;=$C12,AG$4&lt;=$D12),1,0))</f>
        <v>0</v>
      </c>
      <c r="AH12" s="99">
        <f>IF(OR(WEEKDAY(AH$4)=1,WEEKDAY(AH$4)=7,COUNTIF([0]!data_aw7:data_aw7,AH$4)),"",IF(AND(AH$4&gt;=$C12,AH$4&lt;=$D12),1,0))</f>
        <v>0</v>
      </c>
      <c r="AI12" s="99" t="str">
        <f>IF(OR(WEEKDAY(AI$4)=1,WEEKDAY(AI$4)=7,COUNTIF([0]!data_aw7:data_aw7,AI$4)),"",IF(AND(AI$4&gt;=$C12,AI$4&lt;=$D12),1,0))</f>
        <v/>
      </c>
      <c r="AJ12" s="99" t="str">
        <f>IF(OR(WEEKDAY(AJ$4)=1,WEEKDAY(AJ$4)=7,COUNTIF([0]!data_aw7:data_aw7,AJ$4)),"",IF(AND(AJ$4&gt;=$C12,AJ$4&lt;=$D12),1,0))</f>
        <v/>
      </c>
      <c r="AK12" s="99">
        <f>IF(OR(WEEKDAY(AK$4)=1,WEEKDAY(AK$4)=7,COUNTIF([0]!data_aw7:data_aw7,AK$4)),"",IF(AND(AK$4&gt;=$C12,AK$4&lt;=$D12),1,0))</f>
        <v>0</v>
      </c>
      <c r="AL12" s="99">
        <f>IF(OR(WEEKDAY(AL$4)=1,WEEKDAY(AL$4)=7,COUNTIF([0]!data_aw7:data_aw7,AL$4)),"",IF(AND(AL$4&gt;=$C12,AL$4&lt;=$D12),1,0))</f>
        <v>0</v>
      </c>
      <c r="AM12" s="99">
        <f>IF(OR(WEEKDAY(AM$4)=1,WEEKDAY(AM$4)=7,COUNTIF([0]!data_aw7:data_aw7,AM$4)),"",IF(AND(AM$4&gt;=$C12,AM$4&lt;=$D12),1,0))</f>
        <v>0</v>
      </c>
      <c r="AN12" s="99">
        <f>IF(OR(WEEKDAY(AN$4)=1,WEEKDAY(AN$4)=7,COUNTIF([0]!data_aw7:data_aw7,AN$4)),"",IF(AND(AN$4&gt;=$C12,AN$4&lt;=$D12),1,0))</f>
        <v>0</v>
      </c>
      <c r="AO12" s="100">
        <f>IF(OR(WEEKDAY(AO$4)=1,WEEKDAY(AO$4)=7,COUNTIF([0]!data_aw7:data_aw7,AO$4)),"",IF(AND(AO$4&gt;=$C12,AO$4&lt;=$D12),1,0))</f>
        <v>0</v>
      </c>
      <c r="AP12" s="87" t="str">
        <f>IF(OR(WEEKDAY(AP$4)=1,WEEKDAY(AP$4)=7,COUNTIF([0]!data_aw7:data_aw7,AP$4)),"",IF(AND(AP$4&gt;=$C12,AP$4&lt;=$D12),1,0))</f>
        <v/>
      </c>
      <c r="AQ12" s="64" t="str">
        <f>IF(OR(WEEKDAY(AQ$4)=1,WEEKDAY(AQ$4)=7,COUNTIF([0]!data_aw7:data_aw7,AQ$4)),"",IF(AND(AQ$4&gt;=$C12,AQ$4&lt;=$D12),1,0))</f>
        <v/>
      </c>
      <c r="AR12" s="64">
        <f>IF(OR(WEEKDAY(AR$4)=1,WEEKDAY(AR$4)=7,COUNTIF([0]!data_aw7:data_aw7,AR$4)),"",IF(AND(AR$4&gt;=$C12,AR$4&lt;=$D12),1,0))</f>
        <v>0</v>
      </c>
      <c r="AS12" s="64">
        <f>IF(OR(WEEKDAY(AS$4)=1,WEEKDAY(AS$4)=7,COUNTIF([0]!data_aw7:data_aw7,AS$4)),"",IF(AND(AS$4&gt;=$C12,AS$4&lt;=$D12),1,0))</f>
        <v>0</v>
      </c>
      <c r="AT12" s="64">
        <f>IF(OR(WEEKDAY(AT$4)=1,WEEKDAY(AT$4)=7,COUNTIF([0]!data_aw7:data_aw7,AT$4)),"",IF(AND(AT$4&gt;=$C12,AT$4&lt;=$D12),1,0))</f>
        <v>0</v>
      </c>
      <c r="AU12" s="64">
        <f>IF(OR(WEEKDAY(AU$4)=1,WEEKDAY(AU$4)=7,COUNTIF([0]!data_aw7:data_aw7,AU$4)),"",IF(AND(AU$4&gt;=$C12,AU$4&lt;=$D12),1,0))</f>
        <v>0</v>
      </c>
      <c r="AV12" s="64">
        <f>IF(OR(WEEKDAY(AV$4)=1,WEEKDAY(AV$4)=7,COUNTIF([0]!data_aw7:data_aw7,AV$4)),"",IF(AND(AV$4&gt;=$C12,AV$4&lt;=$D12),1,0))</f>
        <v>0</v>
      </c>
      <c r="AW12" s="64" t="str">
        <f>IF(OR(WEEKDAY(AW$4)=1,WEEKDAY(AW$4)=7,COUNTIF([0]!data_aw7:data_aw7,AW$4)),"",IF(AND(AW$4&gt;=$C12,AW$4&lt;=$D12),1,0))</f>
        <v/>
      </c>
      <c r="AX12" s="64" t="str">
        <f>IF(OR(WEEKDAY(AX$4)=1,WEEKDAY(AX$4)=7,COUNTIF([0]!data_aw7:data_aw7,AX$4)),"",IF(AND(AX$4&gt;=$C12,AX$4&lt;=$D12),1,0))</f>
        <v/>
      </c>
      <c r="AY12" s="64">
        <f>IF(OR(WEEKDAY(AY$4)=1,WEEKDAY(AY$4)=7,COUNTIF([0]!data_aw7:data_aw7,AY$4)),"",IF(AND(AY$4&gt;=$C12,AY$4&lt;=$D12),1,0))</f>
        <v>0</v>
      </c>
      <c r="AZ12" s="64">
        <f>IF(OR(WEEKDAY(AZ$4)=1,WEEKDAY(AZ$4)=7,COUNTIF([0]!data_aw7:data_aw7,AZ$4)),"",IF(AND(AZ$4&gt;=$C12,AZ$4&lt;=$D12),1,0))</f>
        <v>0</v>
      </c>
      <c r="BA12" s="64">
        <f>IF(OR(WEEKDAY(BA$4)=1,WEEKDAY(BA$4)=7,COUNTIF([0]!data_aw7:data_aw7,BA$4)),"",IF(AND(BA$4&gt;=$C12,BA$4&lt;=$D12),1,0))</f>
        <v>0</v>
      </c>
      <c r="BB12" s="64">
        <f>IF(OR(WEEKDAY(BB$4)=1,WEEKDAY(BB$4)=7,COUNTIF([0]!data_aw7:data_aw7,BB$4)),"",IF(AND(BB$4&gt;=$C12,BB$4&lt;=$D12),1,0))</f>
        <v>0</v>
      </c>
      <c r="BC12" s="64">
        <f>IF(OR(WEEKDAY(BC$4)=1,WEEKDAY(BC$4)=7,COUNTIF([0]!data_aw7:data_aw7,BC$4)),"",IF(AND(BC$4&gt;=$C12,BC$4&lt;=$D12),1,0))</f>
        <v>0</v>
      </c>
      <c r="BD12" s="64" t="str">
        <f>IF(OR(WEEKDAY(BD$4)=1,WEEKDAY(BD$4)=7,COUNTIF([0]!data_aw7:data_aw7,BD$4)),"",IF(AND(BD$4&gt;=$C12,BD$4&lt;=$D12),1,0))</f>
        <v/>
      </c>
      <c r="BE12" s="64" t="str">
        <f>IF(OR(WEEKDAY(BE$4)=1,WEEKDAY(BE$4)=7,COUNTIF([0]!data_aw7:data_aw7,BE$4)),"",IF(AND(BE$4&gt;=$C12,BE$4&lt;=$D12),1,0))</f>
        <v/>
      </c>
      <c r="BF12" s="64">
        <f>IF(OR(WEEKDAY(BF$4)=1,WEEKDAY(BF$4)=7,COUNTIF([0]!data_aw7:data_aw7,BF$4)),"",IF(AND(BF$4&gt;=$C12,BF$4&lt;=$D12),1,0))</f>
        <v>0</v>
      </c>
      <c r="BG12" s="64">
        <f>IF(OR(WEEKDAY(BG$4)=1,WEEKDAY(BG$4)=7,COUNTIF([0]!data_aw7:data_aw7,BG$4)),"",IF(AND(BG$4&gt;=$C12,BG$4&lt;=$D12),1,0))</f>
        <v>0</v>
      </c>
      <c r="BH12" s="64">
        <f>IF(OR(WEEKDAY(BH$4)=1,WEEKDAY(BH$4)=7,COUNTIF([0]!data_aw7:data_aw7,BH$4)),"",IF(AND(BH$4&gt;=$C12,BH$4&lt;=$D12),1,0))</f>
        <v>0</v>
      </c>
      <c r="BI12" s="64">
        <f>IF(OR(WEEKDAY(BI$4)=1,WEEKDAY(BI$4)=7,COUNTIF([0]!data_aw7:data_aw7,BI$4)),"",IF(AND(BI$4&gt;=$C12,BI$4&lt;=$D12),1,0))</f>
        <v>0</v>
      </c>
      <c r="BJ12" s="64">
        <f>IF(OR(WEEKDAY(BJ$4)=1,WEEKDAY(BJ$4)=7,COUNTIF([0]!data_aw7:data_aw7,BJ$4)),"",IF(AND(BJ$4&gt;=$C12,BJ$4&lt;=$D12),1,0))</f>
        <v>0</v>
      </c>
      <c r="BK12" s="64" t="str">
        <f>IF(OR(WEEKDAY(BK$4)=1,WEEKDAY(BK$4)=7,COUNTIF([0]!data_aw7:data_aw7,BK$4)),"",IF(AND(BK$4&gt;=$C12,BK$4&lt;=$D12),1,0))</f>
        <v/>
      </c>
      <c r="BL12" s="64" t="str">
        <f>IF(OR(WEEKDAY(BL$4)=1,WEEKDAY(BL$4)=7,COUNTIF([0]!data_aw7:data_aw7,BL$4)),"",IF(AND(BL$4&gt;=$C12,BL$4&lt;=$D12),1,0))</f>
        <v/>
      </c>
      <c r="BM12" s="64">
        <f>IF(OR(WEEKDAY(BM$4)=1,WEEKDAY(BM$4)=7,COUNTIF([0]!data_aw7:data_aw7,BM$4)),"",IF(AND(BM$4&gt;=$C12,BM$4&lt;=$D12),1,0))</f>
        <v>0</v>
      </c>
      <c r="BN12" s="64">
        <f>IF(OR(WEEKDAY(BN$4)=1,WEEKDAY(BN$4)=7,COUNTIF([0]!data_aw7:data_aw7,BN$4)),"",IF(AND(BN$4&gt;=$C12,BN$4&lt;=$D12),1,0))</f>
        <v>0</v>
      </c>
      <c r="BO12" s="64">
        <f>IF(OR(WEEKDAY(BO$4)=1,WEEKDAY(BO$4)=7,COUNTIF([0]!data_aw7:data_aw7,BO$4)),"",IF(AND(BO$4&gt;=$C12,BO$4&lt;=$D12),1,0))</f>
        <v>0</v>
      </c>
      <c r="BP12" s="64">
        <f>IF(OR(WEEKDAY(BP$4)=1,WEEKDAY(BP$4)=7,COUNTIF([0]!data_aw7:data_aw7,BP$4)),"",IF(AND(BP$4&gt;=$C12,BP$4&lt;=$D12),1,0))</f>
        <v>0</v>
      </c>
      <c r="BQ12" s="64">
        <f>IF(OR(WEEKDAY(BQ$4)=1,WEEKDAY(BQ$4)=7,COUNTIF([0]!data_aw7:data_aw7,BQ$4)),"",IF(AND(BQ$4&gt;=$C12,BQ$4&lt;=$D12),1,0))</f>
        <v>0</v>
      </c>
      <c r="BR12" s="64" t="str">
        <f>IF(OR(WEEKDAY(BR$4)=1,WEEKDAY(BR$4)=7,COUNTIF([0]!data_aw7:data_aw7,BR$4)),"",IF(AND(BR$4&gt;=$C12,BR$4&lt;=$D12),1,0))</f>
        <v/>
      </c>
      <c r="BS12" s="88" t="str">
        <f>IF(OR(WEEKDAY(BS$4)=1,WEEKDAY(BS$4)=7,COUNTIF([0]!data_aw7:data_aw7,BS$4)),"",IF(AND(BS$4&gt;=$C12,BS$4&lt;=$D12),1,0))</f>
        <v/>
      </c>
      <c r="BT12" s="104">
        <f>IF(OR(WEEKDAY(BT$4)=1,WEEKDAY(BT$4)=7,COUNTIF([0]!data_aw7:data_aw7,BT$4)),"",IF(AND(BT$4&gt;=$C12,BT$4&lt;=$D12),1,0))</f>
        <v>0</v>
      </c>
      <c r="BU12" s="99">
        <f>IF(OR(WEEKDAY(BU$4)=1,WEEKDAY(BU$4)=7,COUNTIF([0]!data_aw7:data_aw7,BU$4)),"",IF(AND(BU$4&gt;=$C12,BU$4&lt;=$D12),1,0))</f>
        <v>0</v>
      </c>
      <c r="BV12" s="99">
        <f>IF(OR(WEEKDAY(BV$4)=1,WEEKDAY(BV$4)=7,COUNTIF([0]!data_aw7:data_aw7,BV$4)),"",IF(AND(BV$4&gt;=$C12,BV$4&lt;=$D12),1,0))</f>
        <v>0</v>
      </c>
      <c r="BW12" s="99">
        <f>IF(OR(WEEKDAY(BW$4)=1,WEEKDAY(BW$4)=7,COUNTIF([0]!data_aw7:data_aw7,BW$4)),"",IF(AND(BW$4&gt;=$C12,BW$4&lt;=$D12),1,0))</f>
        <v>0</v>
      </c>
      <c r="BX12" s="99">
        <f>IF(OR(WEEKDAY(BX$4)=1,WEEKDAY(BX$4)=7,COUNTIF([0]!data_aw7:data_aw7,BX$4)),"",IF(AND(BX$4&gt;=$C12,BX$4&lt;=$D12),1,0))</f>
        <v>0</v>
      </c>
      <c r="BY12" s="99" t="str">
        <f>IF(OR(WEEKDAY(BY$4)=1,WEEKDAY(BY$4)=7,COUNTIF([0]!data_aw7:data_aw7,BY$4)),"",IF(AND(BY$4&gt;=$C12,BY$4&lt;=$D12),1,0))</f>
        <v/>
      </c>
      <c r="BZ12" s="99" t="str">
        <f>IF(OR(WEEKDAY(BZ$4)=1,WEEKDAY(BZ$4)=7,COUNTIF([0]!data_aw7:data_aw7,BZ$4)),"",IF(AND(BZ$4&gt;=$C12,BZ$4&lt;=$D12),1,0))</f>
        <v/>
      </c>
      <c r="CA12" s="99">
        <f>IF(OR(WEEKDAY(CA$4)=1,WEEKDAY(CA$4)=7,COUNTIF([0]!data_aw7:data_aw7,CA$4)),"",IF(AND(CA$4&gt;=$C12,CA$4&lt;=$D12),1,0))</f>
        <v>0</v>
      </c>
      <c r="CB12" s="99">
        <f>IF(OR(WEEKDAY(CB$4)=1,WEEKDAY(CB$4)=7,COUNTIF([0]!data_aw7:data_aw7,CB$4)),"",IF(AND(CB$4&gt;=$C12,CB$4&lt;=$D12),1,0))</f>
        <v>0</v>
      </c>
      <c r="CC12" s="99">
        <f>IF(OR(WEEKDAY(CC$4)=1,WEEKDAY(CC$4)=7,COUNTIF([0]!data_aw7:data_aw7,CC$4)),"",IF(AND(CC$4&gt;=$C12,CC$4&lt;=$D12),1,0))</f>
        <v>0</v>
      </c>
      <c r="CD12" s="99">
        <f>IF(OR(WEEKDAY(CD$4)=1,WEEKDAY(CD$4)=7,COUNTIF([0]!data_aw7:data_aw7,CD$4)),"",IF(AND(CD$4&gt;=$C12,CD$4&lt;=$D12),1,0))</f>
        <v>0</v>
      </c>
      <c r="CE12" s="99">
        <f>IF(OR(WEEKDAY(CE$4)=1,WEEKDAY(CE$4)=7,COUNTIF([0]!data_aw7:data_aw7,CE$4)),"",IF(AND(CE$4&gt;=$C12,CE$4&lt;=$D12),1,0))</f>
        <v>0</v>
      </c>
      <c r="CF12" s="99" t="str">
        <f>IF(OR(WEEKDAY(CF$4)=1,WEEKDAY(CF$4)=7,COUNTIF([0]!data_aw7:data_aw7,CF$4)),"",IF(AND(CF$4&gt;=$C12,CF$4&lt;=$D12),1,0))</f>
        <v/>
      </c>
      <c r="CG12" s="99" t="str">
        <f>IF(OR(WEEKDAY(CG$4)=1,WEEKDAY(CG$4)=7,COUNTIF([0]!data_aw7:data_aw7,CG$4)),"",IF(AND(CG$4&gt;=$C12,CG$4&lt;=$D12),1,0))</f>
        <v/>
      </c>
      <c r="CH12" s="99" t="str">
        <f>IF(OR(WEEKDAY(CH$4)=1,WEEKDAY(CH$4)=7,COUNTIF([0]!data_aw7:data_aw7,CH$4)),"",IF(AND(CH$4&gt;=$C12,CH$4&lt;=$D12),1,0))</f>
        <v/>
      </c>
      <c r="CI12" s="99" t="str">
        <f>IF(OR(WEEKDAY(CI$4)=1,WEEKDAY(CI$4)=7,COUNTIF([0]!data_aw7:data_aw7,CI$4)),"",IF(AND(CI$4&gt;=$C12,CI$4&lt;=$D12),1,0))</f>
        <v/>
      </c>
      <c r="CK12" s="66" t="str">
        <f t="shared" si="15"/>
        <v/>
      </c>
      <c r="CL12" s="66" t="str">
        <f t="shared" si="16"/>
        <v/>
      </c>
    </row>
    <row r="13" spans="1:90">
      <c r="A13" s="69"/>
      <c r="B13" s="69"/>
      <c r="C13" s="79"/>
      <c r="D13" s="80"/>
      <c r="E13" s="79"/>
      <c r="F13" s="79"/>
      <c r="G13" s="79"/>
      <c r="H13" s="79"/>
      <c r="I13" s="117"/>
      <c r="J13" s="62"/>
      <c r="K13" s="99">
        <f>IF(OR(WEEKDAY(K$4)=1,WEEKDAY(K$4)=7,COUNTIF([0]!data_aw7:data_aw7,K$4)),"",IF(AND(K$4&gt;=$C13,K$4&lt;=$D13),1,0))</f>
        <v>0</v>
      </c>
      <c r="L13" s="99">
        <f>IF(OR(WEEKDAY(L$4)=1,WEEKDAY(L$4)=7,COUNTIF([0]!data_aw7:data_aw7,L$4)),"",IF(AND(L$4&gt;=$C13,L$4&lt;=$D13),1,0))</f>
        <v>0</v>
      </c>
      <c r="M13" s="99">
        <f>IF(OR(WEEKDAY(M$4)=1,WEEKDAY(M$4)=7,COUNTIF([0]!data_aw7:data_aw7,M$4)),"",IF(AND(M$4&gt;=$C13,M$4&lt;=$D13),1,0))</f>
        <v>0</v>
      </c>
      <c r="N13" s="99" t="str">
        <f>IF(OR(WEEKDAY(N$4)=1,WEEKDAY(N$4)=7,COUNTIF([0]!data_aw7:data_aw7,N$4)),"",IF(AND(N$4&gt;=$C13,N$4&lt;=$D13),1,0))</f>
        <v/>
      </c>
      <c r="O13" s="99" t="str">
        <f>IF(OR(WEEKDAY(O$4)=1,WEEKDAY(O$4)=7,COUNTIF([0]!data_aw7:data_aw7,O$4)),"",IF(AND(O$4&gt;=$C13,O$4&lt;=$D13),1,0))</f>
        <v/>
      </c>
      <c r="P13" s="99">
        <f>IF(OR(WEEKDAY(P$4)=1,WEEKDAY(P$4)=7,COUNTIF([0]!data_aw7:data_aw7,P$4)),"",IF(AND(P$4&gt;=$C13,P$4&lt;=$D13),1,0))</f>
        <v>0</v>
      </c>
      <c r="Q13" s="99">
        <f>IF(OR(WEEKDAY(Q$4)=1,WEEKDAY(Q$4)=7,COUNTIF([0]!data_aw7:data_aw7,Q$4)),"",IF(AND(Q$4&gt;=$C13,Q$4&lt;=$D13),1,0))</f>
        <v>0</v>
      </c>
      <c r="R13" s="99">
        <f>IF(OR(WEEKDAY(R$4)=1,WEEKDAY(R$4)=7,COUNTIF([0]!data_aw7:data_aw7,R$4)),"",IF(AND(R$4&gt;=$C13,R$4&lt;=$D13),1,0))</f>
        <v>0</v>
      </c>
      <c r="S13" s="99">
        <f>IF(OR(WEEKDAY(S$4)=1,WEEKDAY(S$4)=7,COUNTIF([0]!data_aw7:data_aw7,S$4)),"",IF(AND(S$4&gt;=$C13,S$4&lt;=$D13),1,0))</f>
        <v>0</v>
      </c>
      <c r="T13" s="99">
        <f>IF(OR(WEEKDAY(T$4)=1,WEEKDAY(T$4)=7,COUNTIF([0]!data_aw7:data_aw7,T$4)),"",IF(AND(T$4&gt;=$C13,T$4&lt;=$D13),1,0))</f>
        <v>0</v>
      </c>
      <c r="U13" s="99" t="str">
        <f>IF(OR(WEEKDAY(U$4)=1,WEEKDAY(U$4)=7,COUNTIF([0]!data_aw7:data_aw7,U$4)),"",IF(AND(U$4&gt;=$C13,U$4&lt;=$D13),1,0))</f>
        <v/>
      </c>
      <c r="V13" s="99" t="str">
        <f>IF(OR(WEEKDAY(V$4)=1,WEEKDAY(V$4)=7,COUNTIF([0]!data_aw7:data_aw7,V$4)),"",IF(AND(V$4&gt;=$C13,V$4&lt;=$D13),1,0))</f>
        <v/>
      </c>
      <c r="W13" s="99">
        <f>IF(OR(WEEKDAY(W$4)=1,WEEKDAY(W$4)=7,COUNTIF([0]!data_aw7:data_aw7,W$4)),"",IF(AND(W$4&gt;=$C13,W$4&lt;=$D13),1,0))</f>
        <v>0</v>
      </c>
      <c r="X13" s="99">
        <f>IF(OR(WEEKDAY(X$4)=1,WEEKDAY(X$4)=7,COUNTIF([0]!data_aw7:data_aw7,X$4)),"",IF(AND(X$4&gt;=$C13,X$4&lt;=$D13),1,0))</f>
        <v>0</v>
      </c>
      <c r="Y13" s="99">
        <f>IF(OR(WEEKDAY(Y$4)=1,WEEKDAY(Y$4)=7,COUNTIF([0]!data_aw7:data_aw7,Y$4)),"",IF(AND(Y$4&gt;=$C13,Y$4&lt;=$D13),1,0))</f>
        <v>0</v>
      </c>
      <c r="Z13" s="99">
        <f>IF(OR(WEEKDAY(Z$4)=1,WEEKDAY(Z$4)=7,COUNTIF([0]!data_aw7:data_aw7,Z$4)),"",IF(AND(Z$4&gt;=$C13,Z$4&lt;=$D13),1,0))</f>
        <v>0</v>
      </c>
      <c r="AA13" s="99">
        <f>IF(OR(WEEKDAY(AA$4)=1,WEEKDAY(AA$4)=7,COUNTIF([0]!data_aw7:data_aw7,AA$4)),"",IF(AND(AA$4&gt;=$C13,AA$4&lt;=$D13),1,0))</f>
        <v>0</v>
      </c>
      <c r="AB13" s="99" t="str">
        <f>IF(OR(WEEKDAY(AB$4)=1,WEEKDAY(AB$4)=7,COUNTIF([0]!data_aw7:data_aw7,AB$4)),"",IF(AND(AB$4&gt;=$C13,AB$4&lt;=$D13),1,0))</f>
        <v/>
      </c>
      <c r="AC13" s="99" t="str">
        <f>IF(OR(WEEKDAY(AC$4)=1,WEEKDAY(AC$4)=7,COUNTIF([0]!data_aw7:data_aw7,AC$4)),"",IF(AND(AC$4&gt;=$C13,AC$4&lt;=$D13),1,0))</f>
        <v/>
      </c>
      <c r="AD13" s="99">
        <f>IF(OR(WEEKDAY(AD$4)=1,WEEKDAY(AD$4)=7,COUNTIF([0]!data_aw7:data_aw7,AD$4)),"",IF(AND(AD$4&gt;=$C13,AD$4&lt;=$D13),1,0))</f>
        <v>0</v>
      </c>
      <c r="AE13" s="99">
        <f>IF(OR(WEEKDAY(AE$4)=1,WEEKDAY(AE$4)=7,COUNTIF([0]!data_aw7:data_aw7,AE$4)),"",IF(AND(AE$4&gt;=$C13,AE$4&lt;=$D13),1,0))</f>
        <v>0</v>
      </c>
      <c r="AF13" s="99">
        <f>IF(OR(WEEKDAY(AF$4)=1,WEEKDAY(AF$4)=7,COUNTIF([0]!data_aw7:data_aw7,AF$4)),"",IF(AND(AF$4&gt;=$C13,AF$4&lt;=$D13),1,0))</f>
        <v>0</v>
      </c>
      <c r="AG13" s="99">
        <f>IF(OR(WEEKDAY(AG$4)=1,WEEKDAY(AG$4)=7,COUNTIF([0]!data_aw7:data_aw7,AG$4)),"",IF(AND(AG$4&gt;=$C13,AG$4&lt;=$D13),1,0))</f>
        <v>0</v>
      </c>
      <c r="AH13" s="99">
        <f>IF(OR(WEEKDAY(AH$4)=1,WEEKDAY(AH$4)=7,COUNTIF([0]!data_aw7:data_aw7,AH$4)),"",IF(AND(AH$4&gt;=$C13,AH$4&lt;=$D13),1,0))</f>
        <v>0</v>
      </c>
      <c r="AI13" s="99" t="str">
        <f>IF(OR(WEEKDAY(AI$4)=1,WEEKDAY(AI$4)=7,COUNTIF([0]!data_aw7:data_aw7,AI$4)),"",IF(AND(AI$4&gt;=$C13,AI$4&lt;=$D13),1,0))</f>
        <v/>
      </c>
      <c r="AJ13" s="99" t="str">
        <f>IF(OR(WEEKDAY(AJ$4)=1,WEEKDAY(AJ$4)=7,COUNTIF([0]!data_aw7:data_aw7,AJ$4)),"",IF(AND(AJ$4&gt;=$C13,AJ$4&lt;=$D13),1,0))</f>
        <v/>
      </c>
      <c r="AK13" s="99">
        <f>IF(OR(WEEKDAY(AK$4)=1,WEEKDAY(AK$4)=7,COUNTIF([0]!data_aw7:data_aw7,AK$4)),"",IF(AND(AK$4&gt;=$C13,AK$4&lt;=$D13),1,0))</f>
        <v>0</v>
      </c>
      <c r="AL13" s="99">
        <f>IF(OR(WEEKDAY(AL$4)=1,WEEKDAY(AL$4)=7,COUNTIF([0]!data_aw7:data_aw7,AL$4)),"",IF(AND(AL$4&gt;=$C13,AL$4&lt;=$D13),1,0))</f>
        <v>0</v>
      </c>
      <c r="AM13" s="99">
        <f>IF(OR(WEEKDAY(AM$4)=1,WEEKDAY(AM$4)=7,COUNTIF([0]!data_aw7:data_aw7,AM$4)),"",IF(AND(AM$4&gt;=$C13,AM$4&lt;=$D13),1,0))</f>
        <v>0</v>
      </c>
      <c r="AN13" s="99">
        <f>IF(OR(WEEKDAY(AN$4)=1,WEEKDAY(AN$4)=7,COUNTIF([0]!data_aw7:data_aw7,AN$4)),"",IF(AND(AN$4&gt;=$C13,AN$4&lt;=$D13),1,0))</f>
        <v>0</v>
      </c>
      <c r="AO13" s="100">
        <f>IF(OR(WEEKDAY(AO$4)=1,WEEKDAY(AO$4)=7,COUNTIF([0]!data_aw7:data_aw7,AO$4)),"",IF(AND(AO$4&gt;=$C13,AO$4&lt;=$D13),1,0))</f>
        <v>0</v>
      </c>
      <c r="AP13" s="87" t="str">
        <f>IF(OR(WEEKDAY(AP$4)=1,WEEKDAY(AP$4)=7,COUNTIF([0]!data_aw7:data_aw7,AP$4)),"",IF(AND(AP$4&gt;=$C13,AP$4&lt;=$D13),1,0))</f>
        <v/>
      </c>
      <c r="AQ13" s="64" t="str">
        <f>IF(OR(WEEKDAY(AQ$4)=1,WEEKDAY(AQ$4)=7,COUNTIF([0]!data_aw7:data_aw7,AQ$4)),"",IF(AND(AQ$4&gt;=$C13,AQ$4&lt;=$D13),1,0))</f>
        <v/>
      </c>
      <c r="AR13" s="64">
        <f>IF(OR(WEEKDAY(AR$4)=1,WEEKDAY(AR$4)=7,COUNTIF([0]!data_aw7:data_aw7,AR$4)),"",IF(AND(AR$4&gt;=$C13,AR$4&lt;=$D13),1,0))</f>
        <v>0</v>
      </c>
      <c r="AS13" s="64">
        <f>IF(OR(WEEKDAY(AS$4)=1,WEEKDAY(AS$4)=7,COUNTIF([0]!data_aw7:data_aw7,AS$4)),"",IF(AND(AS$4&gt;=$C13,AS$4&lt;=$D13),1,0))</f>
        <v>0</v>
      </c>
      <c r="AT13" s="64">
        <f>IF(OR(WEEKDAY(AT$4)=1,WEEKDAY(AT$4)=7,COUNTIF([0]!data_aw7:data_aw7,AT$4)),"",IF(AND(AT$4&gt;=$C13,AT$4&lt;=$D13),1,0))</f>
        <v>0</v>
      </c>
      <c r="AU13" s="64">
        <f>IF(OR(WEEKDAY(AU$4)=1,WEEKDAY(AU$4)=7,COUNTIF([0]!data_aw7:data_aw7,AU$4)),"",IF(AND(AU$4&gt;=$C13,AU$4&lt;=$D13),1,0))</f>
        <v>0</v>
      </c>
      <c r="AV13" s="64">
        <f>IF(OR(WEEKDAY(AV$4)=1,WEEKDAY(AV$4)=7,COUNTIF([0]!data_aw7:data_aw7,AV$4)),"",IF(AND(AV$4&gt;=$C13,AV$4&lt;=$D13),1,0))</f>
        <v>0</v>
      </c>
      <c r="AW13" s="64" t="str">
        <f>IF(OR(WEEKDAY(AW$4)=1,WEEKDAY(AW$4)=7,COUNTIF([0]!data_aw7:data_aw7,AW$4)),"",IF(AND(AW$4&gt;=$C13,AW$4&lt;=$D13),1,0))</f>
        <v/>
      </c>
      <c r="AX13" s="64" t="str">
        <f>IF(OR(WEEKDAY(AX$4)=1,WEEKDAY(AX$4)=7,COUNTIF([0]!data_aw7:data_aw7,AX$4)),"",IF(AND(AX$4&gt;=$C13,AX$4&lt;=$D13),1,0))</f>
        <v/>
      </c>
      <c r="AY13" s="64">
        <f>IF(OR(WEEKDAY(AY$4)=1,WEEKDAY(AY$4)=7,COUNTIF([0]!data_aw7:data_aw7,AY$4)),"",IF(AND(AY$4&gt;=$C13,AY$4&lt;=$D13),1,0))</f>
        <v>0</v>
      </c>
      <c r="AZ13" s="64">
        <f>IF(OR(WEEKDAY(AZ$4)=1,WEEKDAY(AZ$4)=7,COUNTIF([0]!data_aw7:data_aw7,AZ$4)),"",IF(AND(AZ$4&gt;=$C13,AZ$4&lt;=$D13),1,0))</f>
        <v>0</v>
      </c>
      <c r="BA13" s="64">
        <f>IF(OR(WEEKDAY(BA$4)=1,WEEKDAY(BA$4)=7,COUNTIF([0]!data_aw7:data_aw7,BA$4)),"",IF(AND(BA$4&gt;=$C13,BA$4&lt;=$D13),1,0))</f>
        <v>0</v>
      </c>
      <c r="BB13" s="64">
        <f>IF(OR(WEEKDAY(BB$4)=1,WEEKDAY(BB$4)=7,COUNTIF([0]!data_aw7:data_aw7,BB$4)),"",IF(AND(BB$4&gt;=$C13,BB$4&lt;=$D13),1,0))</f>
        <v>0</v>
      </c>
      <c r="BC13" s="64">
        <f>IF(OR(WEEKDAY(BC$4)=1,WEEKDAY(BC$4)=7,COUNTIF([0]!data_aw7:data_aw7,BC$4)),"",IF(AND(BC$4&gt;=$C13,BC$4&lt;=$D13),1,0))</f>
        <v>0</v>
      </c>
      <c r="BD13" s="64" t="str">
        <f>IF(OR(WEEKDAY(BD$4)=1,WEEKDAY(BD$4)=7,COUNTIF([0]!data_aw7:data_aw7,BD$4)),"",IF(AND(BD$4&gt;=$C13,BD$4&lt;=$D13),1,0))</f>
        <v/>
      </c>
      <c r="BE13" s="64" t="str">
        <f>IF(OR(WEEKDAY(BE$4)=1,WEEKDAY(BE$4)=7,COUNTIF([0]!data_aw7:data_aw7,BE$4)),"",IF(AND(BE$4&gt;=$C13,BE$4&lt;=$D13),1,0))</f>
        <v/>
      </c>
      <c r="BF13" s="64">
        <f>IF(OR(WEEKDAY(BF$4)=1,WEEKDAY(BF$4)=7,COUNTIF([0]!data_aw7:data_aw7,BF$4)),"",IF(AND(BF$4&gt;=$C13,BF$4&lt;=$D13),1,0))</f>
        <v>0</v>
      </c>
      <c r="BG13" s="64">
        <f>IF(OR(WEEKDAY(BG$4)=1,WEEKDAY(BG$4)=7,COUNTIF([0]!data_aw7:data_aw7,BG$4)),"",IF(AND(BG$4&gt;=$C13,BG$4&lt;=$D13),1,0))</f>
        <v>0</v>
      </c>
      <c r="BH13" s="64">
        <f>IF(OR(WEEKDAY(BH$4)=1,WEEKDAY(BH$4)=7,COUNTIF([0]!data_aw7:data_aw7,BH$4)),"",IF(AND(BH$4&gt;=$C13,BH$4&lt;=$D13),1,0))</f>
        <v>0</v>
      </c>
      <c r="BI13" s="64">
        <f>IF(OR(WEEKDAY(BI$4)=1,WEEKDAY(BI$4)=7,COUNTIF([0]!data_aw7:data_aw7,BI$4)),"",IF(AND(BI$4&gt;=$C13,BI$4&lt;=$D13),1,0))</f>
        <v>0</v>
      </c>
      <c r="BJ13" s="64">
        <f>IF(OR(WEEKDAY(BJ$4)=1,WEEKDAY(BJ$4)=7,COUNTIF([0]!data_aw7:data_aw7,BJ$4)),"",IF(AND(BJ$4&gt;=$C13,BJ$4&lt;=$D13),1,0))</f>
        <v>0</v>
      </c>
      <c r="BK13" s="64" t="str">
        <f>IF(OR(WEEKDAY(BK$4)=1,WEEKDAY(BK$4)=7,COUNTIF([0]!data_aw7:data_aw7,BK$4)),"",IF(AND(BK$4&gt;=$C13,BK$4&lt;=$D13),1,0))</f>
        <v/>
      </c>
      <c r="BL13" s="64" t="str">
        <f>IF(OR(WEEKDAY(BL$4)=1,WEEKDAY(BL$4)=7,COUNTIF([0]!data_aw7:data_aw7,BL$4)),"",IF(AND(BL$4&gt;=$C13,BL$4&lt;=$D13),1,0))</f>
        <v/>
      </c>
      <c r="BM13" s="64">
        <f>IF(OR(WEEKDAY(BM$4)=1,WEEKDAY(BM$4)=7,COUNTIF([0]!data_aw7:data_aw7,BM$4)),"",IF(AND(BM$4&gt;=$C13,BM$4&lt;=$D13),1,0))</f>
        <v>0</v>
      </c>
      <c r="BN13" s="64">
        <f>IF(OR(WEEKDAY(BN$4)=1,WEEKDAY(BN$4)=7,COUNTIF([0]!data_aw7:data_aw7,BN$4)),"",IF(AND(BN$4&gt;=$C13,BN$4&lt;=$D13),1,0))</f>
        <v>0</v>
      </c>
      <c r="BO13" s="64">
        <f>IF(OR(WEEKDAY(BO$4)=1,WEEKDAY(BO$4)=7,COUNTIF([0]!data_aw7:data_aw7,BO$4)),"",IF(AND(BO$4&gt;=$C13,BO$4&lt;=$D13),1,0))</f>
        <v>0</v>
      </c>
      <c r="BP13" s="64">
        <f>IF(OR(WEEKDAY(BP$4)=1,WEEKDAY(BP$4)=7,COUNTIF([0]!data_aw7:data_aw7,BP$4)),"",IF(AND(BP$4&gt;=$C13,BP$4&lt;=$D13),1,0))</f>
        <v>0</v>
      </c>
      <c r="BQ13" s="64">
        <f>IF(OR(WEEKDAY(BQ$4)=1,WEEKDAY(BQ$4)=7,COUNTIF([0]!data_aw7:data_aw7,BQ$4)),"",IF(AND(BQ$4&gt;=$C13,BQ$4&lt;=$D13),1,0))</f>
        <v>0</v>
      </c>
      <c r="BR13" s="64" t="str">
        <f>IF(OR(WEEKDAY(BR$4)=1,WEEKDAY(BR$4)=7,COUNTIF([0]!data_aw7:data_aw7,BR$4)),"",IF(AND(BR$4&gt;=$C13,BR$4&lt;=$D13),1,0))</f>
        <v/>
      </c>
      <c r="BS13" s="88" t="str">
        <f>IF(OR(WEEKDAY(BS$4)=1,WEEKDAY(BS$4)=7,COUNTIF([0]!data_aw7:data_aw7,BS$4)),"",IF(AND(BS$4&gt;=$C13,BS$4&lt;=$D13),1,0))</f>
        <v/>
      </c>
      <c r="BT13" s="104">
        <f>IF(OR(WEEKDAY(BT$4)=1,WEEKDAY(BT$4)=7,COUNTIF([0]!data_aw7:data_aw7,BT$4)),"",IF(AND(BT$4&gt;=$C13,BT$4&lt;=$D13),1,0))</f>
        <v>0</v>
      </c>
      <c r="BU13" s="99">
        <f>IF(OR(WEEKDAY(BU$4)=1,WEEKDAY(BU$4)=7,COUNTIF([0]!data_aw7:data_aw7,BU$4)),"",IF(AND(BU$4&gt;=$C13,BU$4&lt;=$D13),1,0))</f>
        <v>0</v>
      </c>
      <c r="BV13" s="99">
        <f>IF(OR(WEEKDAY(BV$4)=1,WEEKDAY(BV$4)=7,COUNTIF([0]!data_aw7:data_aw7,BV$4)),"",IF(AND(BV$4&gt;=$C13,BV$4&lt;=$D13),1,0))</f>
        <v>0</v>
      </c>
      <c r="BW13" s="99">
        <f>IF(OR(WEEKDAY(BW$4)=1,WEEKDAY(BW$4)=7,COUNTIF([0]!data_aw7:data_aw7,BW$4)),"",IF(AND(BW$4&gt;=$C13,BW$4&lt;=$D13),1,0))</f>
        <v>0</v>
      </c>
      <c r="BX13" s="99">
        <f>IF(OR(WEEKDAY(BX$4)=1,WEEKDAY(BX$4)=7,COUNTIF([0]!data_aw7:data_aw7,BX$4)),"",IF(AND(BX$4&gt;=$C13,BX$4&lt;=$D13),1,0))</f>
        <v>0</v>
      </c>
      <c r="BY13" s="99" t="str">
        <f>IF(OR(WEEKDAY(BY$4)=1,WEEKDAY(BY$4)=7,COUNTIF([0]!data_aw7:data_aw7,BY$4)),"",IF(AND(BY$4&gt;=$C13,BY$4&lt;=$D13),1,0))</f>
        <v/>
      </c>
      <c r="BZ13" s="99" t="str">
        <f>IF(OR(WEEKDAY(BZ$4)=1,WEEKDAY(BZ$4)=7,COUNTIF([0]!data_aw7:data_aw7,BZ$4)),"",IF(AND(BZ$4&gt;=$C13,BZ$4&lt;=$D13),1,0))</f>
        <v/>
      </c>
      <c r="CA13" s="99">
        <f>IF(OR(WEEKDAY(CA$4)=1,WEEKDAY(CA$4)=7,COUNTIF([0]!data_aw7:data_aw7,CA$4)),"",IF(AND(CA$4&gt;=$C13,CA$4&lt;=$D13),1,0))</f>
        <v>0</v>
      </c>
      <c r="CB13" s="99">
        <f>IF(OR(WEEKDAY(CB$4)=1,WEEKDAY(CB$4)=7,COUNTIF([0]!data_aw7:data_aw7,CB$4)),"",IF(AND(CB$4&gt;=$C13,CB$4&lt;=$D13),1,0))</f>
        <v>0</v>
      </c>
      <c r="CC13" s="99">
        <f>IF(OR(WEEKDAY(CC$4)=1,WEEKDAY(CC$4)=7,COUNTIF([0]!data_aw7:data_aw7,CC$4)),"",IF(AND(CC$4&gt;=$C13,CC$4&lt;=$D13),1,0))</f>
        <v>0</v>
      </c>
      <c r="CD13" s="99">
        <f>IF(OR(WEEKDAY(CD$4)=1,WEEKDAY(CD$4)=7,COUNTIF([0]!data_aw7:data_aw7,CD$4)),"",IF(AND(CD$4&gt;=$C13,CD$4&lt;=$D13),1,0))</f>
        <v>0</v>
      </c>
      <c r="CE13" s="99">
        <f>IF(OR(WEEKDAY(CE$4)=1,WEEKDAY(CE$4)=7,COUNTIF([0]!data_aw7:data_aw7,CE$4)),"",IF(AND(CE$4&gt;=$C13,CE$4&lt;=$D13),1,0))</f>
        <v>0</v>
      </c>
      <c r="CF13" s="99" t="str">
        <f>IF(OR(WEEKDAY(CF$4)=1,WEEKDAY(CF$4)=7,COUNTIF([0]!data_aw7:data_aw7,CF$4)),"",IF(AND(CF$4&gt;=$C13,CF$4&lt;=$D13),1,0))</f>
        <v/>
      </c>
      <c r="CG13" s="99" t="str">
        <f>IF(OR(WEEKDAY(CG$4)=1,WEEKDAY(CG$4)=7,COUNTIF([0]!data_aw7:data_aw7,CG$4)),"",IF(AND(CG$4&gt;=$C13,CG$4&lt;=$D13),1,0))</f>
        <v/>
      </c>
      <c r="CH13" s="99" t="str">
        <f>IF(OR(WEEKDAY(CH$4)=1,WEEKDAY(CH$4)=7,COUNTIF([0]!data_aw7:data_aw7,CH$4)),"",IF(AND(CH$4&gt;=$C13,CH$4&lt;=$D13),1,0))</f>
        <v/>
      </c>
      <c r="CI13" s="99" t="str">
        <f>IF(OR(WEEKDAY(CI$4)=1,WEEKDAY(CI$4)=7,COUNTIF([0]!data_aw7:data_aw7,CI$4)),"",IF(AND(CI$4&gt;=$C13,CI$4&lt;=$D13),1,0))</f>
        <v/>
      </c>
      <c r="CK13" s="66" t="str">
        <f t="shared" si="15"/>
        <v/>
      </c>
      <c r="CL13" s="66" t="str">
        <f t="shared" si="16"/>
        <v/>
      </c>
    </row>
    <row r="14" spans="1:90">
      <c r="A14" s="69"/>
      <c r="B14" s="69"/>
      <c r="C14" s="79"/>
      <c r="D14" s="80"/>
      <c r="E14" s="79"/>
      <c r="F14" s="79"/>
      <c r="G14" s="79"/>
      <c r="H14" s="79"/>
      <c r="I14" s="117"/>
      <c r="J14" s="62"/>
      <c r="K14" s="99">
        <f>IF(OR(WEEKDAY(K$4)=1,WEEKDAY(K$4)=7,COUNTIF([0]!data_aw7:data_aw7,K$4)),"",IF(AND(K$4&gt;=$C14,K$4&lt;=$D14),1,0))</f>
        <v>0</v>
      </c>
      <c r="L14" s="99">
        <f>IF(OR(WEEKDAY(L$4)=1,WEEKDAY(L$4)=7,COUNTIF([0]!data_aw7:data_aw7,L$4)),"",IF(AND(L$4&gt;=$C14,L$4&lt;=$D14),1,0))</f>
        <v>0</v>
      </c>
      <c r="M14" s="99">
        <f>IF(OR(WEEKDAY(M$4)=1,WEEKDAY(M$4)=7,COUNTIF([0]!data_aw7:data_aw7,M$4)),"",IF(AND(M$4&gt;=$C14,M$4&lt;=$D14),1,0))</f>
        <v>0</v>
      </c>
      <c r="N14" s="99" t="str">
        <f>IF(OR(WEEKDAY(N$4)=1,WEEKDAY(N$4)=7,COUNTIF([0]!data_aw7:data_aw7,N$4)),"",IF(AND(N$4&gt;=$C14,N$4&lt;=$D14),1,0))</f>
        <v/>
      </c>
      <c r="O14" s="99" t="str">
        <f>IF(OR(WEEKDAY(O$4)=1,WEEKDAY(O$4)=7,COUNTIF([0]!data_aw7:data_aw7,O$4)),"",IF(AND(O$4&gt;=$C14,O$4&lt;=$D14),1,0))</f>
        <v/>
      </c>
      <c r="P14" s="99">
        <f>IF(OR(WEEKDAY(P$4)=1,WEEKDAY(P$4)=7,COUNTIF([0]!data_aw7:data_aw7,P$4)),"",IF(AND(P$4&gt;=$C14,P$4&lt;=$D14),1,0))</f>
        <v>0</v>
      </c>
      <c r="Q14" s="99">
        <f>IF(OR(WEEKDAY(Q$4)=1,WEEKDAY(Q$4)=7,COUNTIF([0]!data_aw7:data_aw7,Q$4)),"",IF(AND(Q$4&gt;=$C14,Q$4&lt;=$D14),1,0))</f>
        <v>0</v>
      </c>
      <c r="R14" s="99">
        <f>IF(OR(WEEKDAY(R$4)=1,WEEKDAY(R$4)=7,COUNTIF([0]!data_aw7:data_aw7,R$4)),"",IF(AND(R$4&gt;=$C14,R$4&lt;=$D14),1,0))</f>
        <v>0</v>
      </c>
      <c r="S14" s="99">
        <f>IF(OR(WEEKDAY(S$4)=1,WEEKDAY(S$4)=7,COUNTIF([0]!data_aw7:data_aw7,S$4)),"",IF(AND(S$4&gt;=$C14,S$4&lt;=$D14),1,0))</f>
        <v>0</v>
      </c>
      <c r="T14" s="99">
        <f>IF(OR(WEEKDAY(T$4)=1,WEEKDAY(T$4)=7,COUNTIF([0]!data_aw7:data_aw7,T$4)),"",IF(AND(T$4&gt;=$C14,T$4&lt;=$D14),1,0))</f>
        <v>0</v>
      </c>
      <c r="U14" s="99" t="str">
        <f>IF(OR(WEEKDAY(U$4)=1,WEEKDAY(U$4)=7,COUNTIF([0]!data_aw7:data_aw7,U$4)),"",IF(AND(U$4&gt;=$C14,U$4&lt;=$D14),1,0))</f>
        <v/>
      </c>
      <c r="V14" s="99" t="str">
        <f>IF(OR(WEEKDAY(V$4)=1,WEEKDAY(V$4)=7,COUNTIF([0]!data_aw7:data_aw7,V$4)),"",IF(AND(V$4&gt;=$C14,V$4&lt;=$D14),1,0))</f>
        <v/>
      </c>
      <c r="W14" s="99">
        <f>IF(OR(WEEKDAY(W$4)=1,WEEKDAY(W$4)=7,COUNTIF([0]!data_aw7:data_aw7,W$4)),"",IF(AND(W$4&gt;=$C14,W$4&lt;=$D14),1,0))</f>
        <v>0</v>
      </c>
      <c r="X14" s="99">
        <f>IF(OR(WEEKDAY(X$4)=1,WEEKDAY(X$4)=7,COUNTIF([0]!data_aw7:data_aw7,X$4)),"",IF(AND(X$4&gt;=$C14,X$4&lt;=$D14),1,0))</f>
        <v>0</v>
      </c>
      <c r="Y14" s="99">
        <f>IF(OR(WEEKDAY(Y$4)=1,WEEKDAY(Y$4)=7,COUNTIF([0]!data_aw7:data_aw7,Y$4)),"",IF(AND(Y$4&gt;=$C14,Y$4&lt;=$D14),1,0))</f>
        <v>0</v>
      </c>
      <c r="Z14" s="99">
        <f>IF(OR(WEEKDAY(Z$4)=1,WEEKDAY(Z$4)=7,COUNTIF([0]!data_aw7:data_aw7,Z$4)),"",IF(AND(Z$4&gt;=$C14,Z$4&lt;=$D14),1,0))</f>
        <v>0</v>
      </c>
      <c r="AA14" s="99">
        <f>IF(OR(WEEKDAY(AA$4)=1,WEEKDAY(AA$4)=7,COUNTIF([0]!data_aw7:data_aw7,AA$4)),"",IF(AND(AA$4&gt;=$C14,AA$4&lt;=$D14),1,0))</f>
        <v>0</v>
      </c>
      <c r="AB14" s="99" t="str">
        <f>IF(OR(WEEKDAY(AB$4)=1,WEEKDAY(AB$4)=7,COUNTIF([0]!data_aw7:data_aw7,AB$4)),"",IF(AND(AB$4&gt;=$C14,AB$4&lt;=$D14),1,0))</f>
        <v/>
      </c>
      <c r="AC14" s="99" t="str">
        <f>IF(OR(WEEKDAY(AC$4)=1,WEEKDAY(AC$4)=7,COUNTIF([0]!data_aw7:data_aw7,AC$4)),"",IF(AND(AC$4&gt;=$C14,AC$4&lt;=$D14),1,0))</f>
        <v/>
      </c>
      <c r="AD14" s="99">
        <f>IF(OR(WEEKDAY(AD$4)=1,WEEKDAY(AD$4)=7,COUNTIF([0]!data_aw7:data_aw7,AD$4)),"",IF(AND(AD$4&gt;=$C14,AD$4&lt;=$D14),1,0))</f>
        <v>0</v>
      </c>
      <c r="AE14" s="99">
        <f>IF(OR(WEEKDAY(AE$4)=1,WEEKDAY(AE$4)=7,COUNTIF([0]!data_aw7:data_aw7,AE$4)),"",IF(AND(AE$4&gt;=$C14,AE$4&lt;=$D14),1,0))</f>
        <v>0</v>
      </c>
      <c r="AF14" s="99">
        <f>IF(OR(WEEKDAY(AF$4)=1,WEEKDAY(AF$4)=7,COUNTIF([0]!data_aw7:data_aw7,AF$4)),"",IF(AND(AF$4&gt;=$C14,AF$4&lt;=$D14),1,0))</f>
        <v>0</v>
      </c>
      <c r="AG14" s="99">
        <f>IF(OR(WEEKDAY(AG$4)=1,WEEKDAY(AG$4)=7,COUNTIF([0]!data_aw7:data_aw7,AG$4)),"",IF(AND(AG$4&gt;=$C14,AG$4&lt;=$D14),1,0))</f>
        <v>0</v>
      </c>
      <c r="AH14" s="99">
        <f>IF(OR(WEEKDAY(AH$4)=1,WEEKDAY(AH$4)=7,COUNTIF([0]!data_aw7:data_aw7,AH$4)),"",IF(AND(AH$4&gt;=$C14,AH$4&lt;=$D14),1,0))</f>
        <v>0</v>
      </c>
      <c r="AI14" s="99" t="str">
        <f>IF(OR(WEEKDAY(AI$4)=1,WEEKDAY(AI$4)=7,COUNTIF([0]!data_aw7:data_aw7,AI$4)),"",IF(AND(AI$4&gt;=$C14,AI$4&lt;=$D14),1,0))</f>
        <v/>
      </c>
      <c r="AJ14" s="99" t="str">
        <f>IF(OR(WEEKDAY(AJ$4)=1,WEEKDAY(AJ$4)=7,COUNTIF([0]!data_aw7:data_aw7,AJ$4)),"",IF(AND(AJ$4&gt;=$C14,AJ$4&lt;=$D14),1,0))</f>
        <v/>
      </c>
      <c r="AK14" s="99">
        <f>IF(OR(WEEKDAY(AK$4)=1,WEEKDAY(AK$4)=7,COUNTIF([0]!data_aw7:data_aw7,AK$4)),"",IF(AND(AK$4&gt;=$C14,AK$4&lt;=$D14),1,0))</f>
        <v>0</v>
      </c>
      <c r="AL14" s="99">
        <f>IF(OR(WEEKDAY(AL$4)=1,WEEKDAY(AL$4)=7,COUNTIF([0]!data_aw7:data_aw7,AL$4)),"",IF(AND(AL$4&gt;=$C14,AL$4&lt;=$D14),1,0))</f>
        <v>0</v>
      </c>
      <c r="AM14" s="99">
        <f>IF(OR(WEEKDAY(AM$4)=1,WEEKDAY(AM$4)=7,COUNTIF([0]!data_aw7:data_aw7,AM$4)),"",IF(AND(AM$4&gt;=$C14,AM$4&lt;=$D14),1,0))</f>
        <v>0</v>
      </c>
      <c r="AN14" s="99">
        <f>IF(OR(WEEKDAY(AN$4)=1,WEEKDAY(AN$4)=7,COUNTIF([0]!data_aw7:data_aw7,AN$4)),"",IF(AND(AN$4&gt;=$C14,AN$4&lt;=$D14),1,0))</f>
        <v>0</v>
      </c>
      <c r="AO14" s="100">
        <f>IF(OR(WEEKDAY(AO$4)=1,WEEKDAY(AO$4)=7,COUNTIF([0]!data_aw7:data_aw7,AO$4)),"",IF(AND(AO$4&gt;=$C14,AO$4&lt;=$D14),1,0))</f>
        <v>0</v>
      </c>
      <c r="AP14" s="87" t="str">
        <f>IF(OR(WEEKDAY(AP$4)=1,WEEKDAY(AP$4)=7,COUNTIF([0]!data_aw7:data_aw7,AP$4)),"",IF(AND(AP$4&gt;=$C14,AP$4&lt;=$D14),1,0))</f>
        <v/>
      </c>
      <c r="AQ14" s="64" t="str">
        <f>IF(OR(WEEKDAY(AQ$4)=1,WEEKDAY(AQ$4)=7,COUNTIF([0]!data_aw7:data_aw7,AQ$4)),"",IF(AND(AQ$4&gt;=$C14,AQ$4&lt;=$D14),1,0))</f>
        <v/>
      </c>
      <c r="AR14" s="64">
        <f>IF(OR(WEEKDAY(AR$4)=1,WEEKDAY(AR$4)=7,COUNTIF([0]!data_aw7:data_aw7,AR$4)),"",IF(AND(AR$4&gt;=$C14,AR$4&lt;=$D14),1,0))</f>
        <v>0</v>
      </c>
      <c r="AS14" s="64">
        <f>IF(OR(WEEKDAY(AS$4)=1,WEEKDAY(AS$4)=7,COUNTIF([0]!data_aw7:data_aw7,AS$4)),"",IF(AND(AS$4&gt;=$C14,AS$4&lt;=$D14),1,0))</f>
        <v>0</v>
      </c>
      <c r="AT14" s="64">
        <f>IF(OR(WEEKDAY(AT$4)=1,WEEKDAY(AT$4)=7,COUNTIF([0]!data_aw7:data_aw7,AT$4)),"",IF(AND(AT$4&gt;=$C14,AT$4&lt;=$D14),1,0))</f>
        <v>0</v>
      </c>
      <c r="AU14" s="64">
        <f>IF(OR(WEEKDAY(AU$4)=1,WEEKDAY(AU$4)=7,COUNTIF([0]!data_aw7:data_aw7,AU$4)),"",IF(AND(AU$4&gt;=$C14,AU$4&lt;=$D14),1,0))</f>
        <v>0</v>
      </c>
      <c r="AV14" s="64">
        <f>IF(OR(WEEKDAY(AV$4)=1,WEEKDAY(AV$4)=7,COUNTIF([0]!data_aw7:data_aw7,AV$4)),"",IF(AND(AV$4&gt;=$C14,AV$4&lt;=$D14),1,0))</f>
        <v>0</v>
      </c>
      <c r="AW14" s="64" t="str">
        <f>IF(OR(WEEKDAY(AW$4)=1,WEEKDAY(AW$4)=7,COUNTIF([0]!data_aw7:data_aw7,AW$4)),"",IF(AND(AW$4&gt;=$C14,AW$4&lt;=$D14),1,0))</f>
        <v/>
      </c>
      <c r="AX14" s="64" t="str">
        <f>IF(OR(WEEKDAY(AX$4)=1,WEEKDAY(AX$4)=7,COUNTIF([0]!data_aw7:data_aw7,AX$4)),"",IF(AND(AX$4&gt;=$C14,AX$4&lt;=$D14),1,0))</f>
        <v/>
      </c>
      <c r="AY14" s="64">
        <f>IF(OR(WEEKDAY(AY$4)=1,WEEKDAY(AY$4)=7,COUNTIF([0]!data_aw7:data_aw7,AY$4)),"",IF(AND(AY$4&gt;=$C14,AY$4&lt;=$D14),1,0))</f>
        <v>0</v>
      </c>
      <c r="AZ14" s="64">
        <f>IF(OR(WEEKDAY(AZ$4)=1,WEEKDAY(AZ$4)=7,COUNTIF([0]!data_aw7:data_aw7,AZ$4)),"",IF(AND(AZ$4&gt;=$C14,AZ$4&lt;=$D14),1,0))</f>
        <v>0</v>
      </c>
      <c r="BA14" s="64">
        <f>IF(OR(WEEKDAY(BA$4)=1,WEEKDAY(BA$4)=7,COUNTIF([0]!data_aw7:data_aw7,BA$4)),"",IF(AND(BA$4&gt;=$C14,BA$4&lt;=$D14),1,0))</f>
        <v>0</v>
      </c>
      <c r="BB14" s="64">
        <f>IF(OR(WEEKDAY(BB$4)=1,WEEKDAY(BB$4)=7,COUNTIF([0]!data_aw7:data_aw7,BB$4)),"",IF(AND(BB$4&gt;=$C14,BB$4&lt;=$D14),1,0))</f>
        <v>0</v>
      </c>
      <c r="BC14" s="64">
        <f>IF(OR(WEEKDAY(BC$4)=1,WEEKDAY(BC$4)=7,COUNTIF([0]!data_aw7:data_aw7,BC$4)),"",IF(AND(BC$4&gt;=$C14,BC$4&lt;=$D14),1,0))</f>
        <v>0</v>
      </c>
      <c r="BD14" s="64" t="str">
        <f>IF(OR(WEEKDAY(BD$4)=1,WEEKDAY(BD$4)=7,COUNTIF([0]!data_aw7:data_aw7,BD$4)),"",IF(AND(BD$4&gt;=$C14,BD$4&lt;=$D14),1,0))</f>
        <v/>
      </c>
      <c r="BE14" s="64" t="str">
        <f>IF(OR(WEEKDAY(BE$4)=1,WEEKDAY(BE$4)=7,COUNTIF([0]!data_aw7:data_aw7,BE$4)),"",IF(AND(BE$4&gt;=$C14,BE$4&lt;=$D14),1,0))</f>
        <v/>
      </c>
      <c r="BF14" s="64">
        <f>IF(OR(WEEKDAY(BF$4)=1,WEEKDAY(BF$4)=7,COUNTIF([0]!data_aw7:data_aw7,BF$4)),"",IF(AND(BF$4&gt;=$C14,BF$4&lt;=$D14),1,0))</f>
        <v>0</v>
      </c>
      <c r="BG14" s="64">
        <f>IF(OR(WEEKDAY(BG$4)=1,WEEKDAY(BG$4)=7,COUNTIF([0]!data_aw7:data_aw7,BG$4)),"",IF(AND(BG$4&gt;=$C14,BG$4&lt;=$D14),1,0))</f>
        <v>0</v>
      </c>
      <c r="BH14" s="64">
        <f>IF(OR(WEEKDAY(BH$4)=1,WEEKDAY(BH$4)=7,COUNTIF([0]!data_aw7:data_aw7,BH$4)),"",IF(AND(BH$4&gt;=$C14,BH$4&lt;=$D14),1,0))</f>
        <v>0</v>
      </c>
      <c r="BI14" s="64">
        <f>IF(OR(WEEKDAY(BI$4)=1,WEEKDAY(BI$4)=7,COUNTIF([0]!data_aw7:data_aw7,BI$4)),"",IF(AND(BI$4&gt;=$C14,BI$4&lt;=$D14),1,0))</f>
        <v>0</v>
      </c>
      <c r="BJ14" s="64">
        <f>IF(OR(WEEKDAY(BJ$4)=1,WEEKDAY(BJ$4)=7,COUNTIF([0]!data_aw7:data_aw7,BJ$4)),"",IF(AND(BJ$4&gt;=$C14,BJ$4&lt;=$D14),1,0))</f>
        <v>0</v>
      </c>
      <c r="BK14" s="64" t="str">
        <f>IF(OR(WEEKDAY(BK$4)=1,WEEKDAY(BK$4)=7,COUNTIF([0]!data_aw7:data_aw7,BK$4)),"",IF(AND(BK$4&gt;=$C14,BK$4&lt;=$D14),1,0))</f>
        <v/>
      </c>
      <c r="BL14" s="64" t="str">
        <f>IF(OR(WEEKDAY(BL$4)=1,WEEKDAY(BL$4)=7,COUNTIF([0]!data_aw7:data_aw7,BL$4)),"",IF(AND(BL$4&gt;=$C14,BL$4&lt;=$D14),1,0))</f>
        <v/>
      </c>
      <c r="BM14" s="64">
        <f>IF(OR(WEEKDAY(BM$4)=1,WEEKDAY(BM$4)=7,COUNTIF([0]!data_aw7:data_aw7,BM$4)),"",IF(AND(BM$4&gt;=$C14,BM$4&lt;=$D14),1,0))</f>
        <v>0</v>
      </c>
      <c r="BN14" s="64">
        <f>IF(OR(WEEKDAY(BN$4)=1,WEEKDAY(BN$4)=7,COUNTIF([0]!data_aw7:data_aw7,BN$4)),"",IF(AND(BN$4&gt;=$C14,BN$4&lt;=$D14),1,0))</f>
        <v>0</v>
      </c>
      <c r="BO14" s="64">
        <f>IF(OR(WEEKDAY(BO$4)=1,WEEKDAY(BO$4)=7,COUNTIF([0]!data_aw7:data_aw7,BO$4)),"",IF(AND(BO$4&gt;=$C14,BO$4&lt;=$D14),1,0))</f>
        <v>0</v>
      </c>
      <c r="BP14" s="64">
        <f>IF(OR(WEEKDAY(BP$4)=1,WEEKDAY(BP$4)=7,COUNTIF([0]!data_aw7:data_aw7,BP$4)),"",IF(AND(BP$4&gt;=$C14,BP$4&lt;=$D14),1,0))</f>
        <v>0</v>
      </c>
      <c r="BQ14" s="64">
        <f>IF(OR(WEEKDAY(BQ$4)=1,WEEKDAY(BQ$4)=7,COUNTIF([0]!data_aw7:data_aw7,BQ$4)),"",IF(AND(BQ$4&gt;=$C14,BQ$4&lt;=$D14),1,0))</f>
        <v>0</v>
      </c>
      <c r="BR14" s="64" t="str">
        <f>IF(OR(WEEKDAY(BR$4)=1,WEEKDAY(BR$4)=7,COUNTIF([0]!data_aw7:data_aw7,BR$4)),"",IF(AND(BR$4&gt;=$C14,BR$4&lt;=$D14),1,0))</f>
        <v/>
      </c>
      <c r="BS14" s="88" t="str">
        <f>IF(OR(WEEKDAY(BS$4)=1,WEEKDAY(BS$4)=7,COUNTIF([0]!data_aw7:data_aw7,BS$4)),"",IF(AND(BS$4&gt;=$C14,BS$4&lt;=$D14),1,0))</f>
        <v/>
      </c>
      <c r="BT14" s="104">
        <f>IF(OR(WEEKDAY(BT$4)=1,WEEKDAY(BT$4)=7,COUNTIF([0]!data_aw7:data_aw7,BT$4)),"",IF(AND(BT$4&gt;=$C14,BT$4&lt;=$D14),1,0))</f>
        <v>0</v>
      </c>
      <c r="BU14" s="99">
        <f>IF(OR(WEEKDAY(BU$4)=1,WEEKDAY(BU$4)=7,COUNTIF([0]!data_aw7:data_aw7,BU$4)),"",IF(AND(BU$4&gt;=$C14,BU$4&lt;=$D14),1,0))</f>
        <v>0</v>
      </c>
      <c r="BV14" s="99">
        <f>IF(OR(WEEKDAY(BV$4)=1,WEEKDAY(BV$4)=7,COUNTIF([0]!data_aw7:data_aw7,BV$4)),"",IF(AND(BV$4&gt;=$C14,BV$4&lt;=$D14),1,0))</f>
        <v>0</v>
      </c>
      <c r="BW14" s="99">
        <f>IF(OR(WEEKDAY(BW$4)=1,WEEKDAY(BW$4)=7,COUNTIF([0]!data_aw7:data_aw7,BW$4)),"",IF(AND(BW$4&gt;=$C14,BW$4&lt;=$D14),1,0))</f>
        <v>0</v>
      </c>
      <c r="BX14" s="99">
        <f>IF(OR(WEEKDAY(BX$4)=1,WEEKDAY(BX$4)=7,COUNTIF([0]!data_aw7:data_aw7,BX$4)),"",IF(AND(BX$4&gt;=$C14,BX$4&lt;=$D14),1,0))</f>
        <v>0</v>
      </c>
      <c r="BY14" s="99" t="str">
        <f>IF(OR(WEEKDAY(BY$4)=1,WEEKDAY(BY$4)=7,COUNTIF([0]!data_aw7:data_aw7,BY$4)),"",IF(AND(BY$4&gt;=$C14,BY$4&lt;=$D14),1,0))</f>
        <v/>
      </c>
      <c r="BZ14" s="99" t="str">
        <f>IF(OR(WEEKDAY(BZ$4)=1,WEEKDAY(BZ$4)=7,COUNTIF([0]!data_aw7:data_aw7,BZ$4)),"",IF(AND(BZ$4&gt;=$C14,BZ$4&lt;=$D14),1,0))</f>
        <v/>
      </c>
      <c r="CA14" s="99">
        <f>IF(OR(WEEKDAY(CA$4)=1,WEEKDAY(CA$4)=7,COUNTIF([0]!data_aw7:data_aw7,CA$4)),"",IF(AND(CA$4&gt;=$C14,CA$4&lt;=$D14),1,0))</f>
        <v>0</v>
      </c>
      <c r="CB14" s="99">
        <f>IF(OR(WEEKDAY(CB$4)=1,WEEKDAY(CB$4)=7,COUNTIF([0]!data_aw7:data_aw7,CB$4)),"",IF(AND(CB$4&gt;=$C14,CB$4&lt;=$D14),1,0))</f>
        <v>0</v>
      </c>
      <c r="CC14" s="99">
        <f>IF(OR(WEEKDAY(CC$4)=1,WEEKDAY(CC$4)=7,COUNTIF([0]!data_aw7:data_aw7,CC$4)),"",IF(AND(CC$4&gt;=$C14,CC$4&lt;=$D14),1,0))</f>
        <v>0</v>
      </c>
      <c r="CD14" s="99">
        <f>IF(OR(WEEKDAY(CD$4)=1,WEEKDAY(CD$4)=7,COUNTIF([0]!data_aw7:data_aw7,CD$4)),"",IF(AND(CD$4&gt;=$C14,CD$4&lt;=$D14),1,0))</f>
        <v>0</v>
      </c>
      <c r="CE14" s="99">
        <f>IF(OR(WEEKDAY(CE$4)=1,WEEKDAY(CE$4)=7,COUNTIF([0]!data_aw7:data_aw7,CE$4)),"",IF(AND(CE$4&gt;=$C14,CE$4&lt;=$D14),1,0))</f>
        <v>0</v>
      </c>
      <c r="CF14" s="99" t="str">
        <f>IF(OR(WEEKDAY(CF$4)=1,WEEKDAY(CF$4)=7,COUNTIF([0]!data_aw7:data_aw7,CF$4)),"",IF(AND(CF$4&gt;=$C14,CF$4&lt;=$D14),1,0))</f>
        <v/>
      </c>
      <c r="CG14" s="99" t="str">
        <f>IF(OR(WEEKDAY(CG$4)=1,WEEKDAY(CG$4)=7,COUNTIF([0]!data_aw7:data_aw7,CG$4)),"",IF(AND(CG$4&gt;=$C14,CG$4&lt;=$D14),1,0))</f>
        <v/>
      </c>
      <c r="CH14" s="99" t="str">
        <f>IF(OR(WEEKDAY(CH$4)=1,WEEKDAY(CH$4)=7,COUNTIF([0]!data_aw7:data_aw7,CH$4)),"",IF(AND(CH$4&gt;=$C14,CH$4&lt;=$D14),1,0))</f>
        <v/>
      </c>
      <c r="CI14" s="99" t="str">
        <f>IF(OR(WEEKDAY(CI$4)=1,WEEKDAY(CI$4)=7,COUNTIF([0]!data_aw7:data_aw7,CI$4)),"",IF(AND(CI$4&gt;=$C14,CI$4&lt;=$D14),1,0))</f>
        <v/>
      </c>
      <c r="CK14" s="66" t="str">
        <f t="shared" si="15"/>
        <v/>
      </c>
      <c r="CL14" s="66" t="str">
        <f t="shared" si="16"/>
        <v/>
      </c>
    </row>
    <row r="15" spans="1:90">
      <c r="A15" s="69"/>
      <c r="B15" s="69"/>
      <c r="C15" s="79"/>
      <c r="D15" s="80"/>
      <c r="E15" s="79"/>
      <c r="F15" s="79"/>
      <c r="G15" s="79"/>
      <c r="H15" s="79"/>
      <c r="I15" s="117"/>
      <c r="J15" s="62"/>
      <c r="K15" s="99">
        <f>IF(OR(WEEKDAY(K$4)=1,WEEKDAY(K$4)=7,COUNTIF([0]!data_aw7:data_aw7,K$4)),"",IF(AND(K$4&gt;=$C15,K$4&lt;=$D15),1,0))</f>
        <v>0</v>
      </c>
      <c r="L15" s="99">
        <f>IF(OR(WEEKDAY(L$4)=1,WEEKDAY(L$4)=7,COUNTIF([0]!data_aw7:data_aw7,L$4)),"",IF(AND(L$4&gt;=$C15,L$4&lt;=$D15),1,0))</f>
        <v>0</v>
      </c>
      <c r="M15" s="99">
        <f>IF(OR(WEEKDAY(M$4)=1,WEEKDAY(M$4)=7,COUNTIF([0]!data_aw7:data_aw7,M$4)),"",IF(AND(M$4&gt;=$C15,M$4&lt;=$D15),1,0))</f>
        <v>0</v>
      </c>
      <c r="N15" s="99" t="str">
        <f>IF(OR(WEEKDAY(N$4)=1,WEEKDAY(N$4)=7,COUNTIF([0]!data_aw7:data_aw7,N$4)),"",IF(AND(N$4&gt;=$C15,N$4&lt;=$D15),1,0))</f>
        <v/>
      </c>
      <c r="O15" s="99" t="str">
        <f>IF(OR(WEEKDAY(O$4)=1,WEEKDAY(O$4)=7,COUNTIF([0]!data_aw7:data_aw7,O$4)),"",IF(AND(O$4&gt;=$C15,O$4&lt;=$D15),1,0))</f>
        <v/>
      </c>
      <c r="P15" s="99">
        <f>IF(OR(WEEKDAY(P$4)=1,WEEKDAY(P$4)=7,COUNTIF([0]!data_aw7:data_aw7,P$4)),"",IF(AND(P$4&gt;=$C15,P$4&lt;=$D15),1,0))</f>
        <v>0</v>
      </c>
      <c r="Q15" s="99">
        <f>IF(OR(WEEKDAY(Q$4)=1,WEEKDAY(Q$4)=7,COUNTIF([0]!data_aw7:data_aw7,Q$4)),"",IF(AND(Q$4&gt;=$C15,Q$4&lt;=$D15),1,0))</f>
        <v>0</v>
      </c>
      <c r="R15" s="99">
        <f>IF(OR(WEEKDAY(R$4)=1,WEEKDAY(R$4)=7,COUNTIF([0]!data_aw7:data_aw7,R$4)),"",IF(AND(R$4&gt;=$C15,R$4&lt;=$D15),1,0))</f>
        <v>0</v>
      </c>
      <c r="S15" s="99">
        <f>IF(OR(WEEKDAY(S$4)=1,WEEKDAY(S$4)=7,COUNTIF([0]!data_aw7:data_aw7,S$4)),"",IF(AND(S$4&gt;=$C15,S$4&lt;=$D15),1,0))</f>
        <v>0</v>
      </c>
      <c r="T15" s="99">
        <f>IF(OR(WEEKDAY(T$4)=1,WEEKDAY(T$4)=7,COUNTIF([0]!data_aw7:data_aw7,T$4)),"",IF(AND(T$4&gt;=$C15,T$4&lt;=$D15),1,0))</f>
        <v>0</v>
      </c>
      <c r="U15" s="99" t="str">
        <f>IF(OR(WEEKDAY(U$4)=1,WEEKDAY(U$4)=7,COUNTIF([0]!data_aw7:data_aw7,U$4)),"",IF(AND(U$4&gt;=$C15,U$4&lt;=$D15),1,0))</f>
        <v/>
      </c>
      <c r="V15" s="99" t="str">
        <f>IF(OR(WEEKDAY(V$4)=1,WEEKDAY(V$4)=7,COUNTIF([0]!data_aw7:data_aw7,V$4)),"",IF(AND(V$4&gt;=$C15,V$4&lt;=$D15),1,0))</f>
        <v/>
      </c>
      <c r="W15" s="99">
        <f>IF(OR(WEEKDAY(W$4)=1,WEEKDAY(W$4)=7,COUNTIF([0]!data_aw7:data_aw7,W$4)),"",IF(AND(W$4&gt;=$C15,W$4&lt;=$D15),1,0))</f>
        <v>0</v>
      </c>
      <c r="X15" s="99">
        <f>IF(OR(WEEKDAY(X$4)=1,WEEKDAY(X$4)=7,COUNTIF([0]!data_aw7:data_aw7,X$4)),"",IF(AND(X$4&gt;=$C15,X$4&lt;=$D15),1,0))</f>
        <v>0</v>
      </c>
      <c r="Y15" s="99">
        <f>IF(OR(WEEKDAY(Y$4)=1,WEEKDAY(Y$4)=7,COUNTIF([0]!data_aw7:data_aw7,Y$4)),"",IF(AND(Y$4&gt;=$C15,Y$4&lt;=$D15),1,0))</f>
        <v>0</v>
      </c>
      <c r="Z15" s="99">
        <f>IF(OR(WEEKDAY(Z$4)=1,WEEKDAY(Z$4)=7,COUNTIF([0]!data_aw7:data_aw7,Z$4)),"",IF(AND(Z$4&gt;=$C15,Z$4&lt;=$D15),1,0))</f>
        <v>0</v>
      </c>
      <c r="AA15" s="99">
        <f>IF(OR(WEEKDAY(AA$4)=1,WEEKDAY(AA$4)=7,COUNTIF([0]!data_aw7:data_aw7,AA$4)),"",IF(AND(AA$4&gt;=$C15,AA$4&lt;=$D15),1,0))</f>
        <v>0</v>
      </c>
      <c r="AB15" s="99" t="str">
        <f>IF(OR(WEEKDAY(AB$4)=1,WEEKDAY(AB$4)=7,COUNTIF([0]!data_aw7:data_aw7,AB$4)),"",IF(AND(AB$4&gt;=$C15,AB$4&lt;=$D15),1,0))</f>
        <v/>
      </c>
      <c r="AC15" s="99" t="str">
        <f>IF(OR(WEEKDAY(AC$4)=1,WEEKDAY(AC$4)=7,COUNTIF([0]!data_aw7:data_aw7,AC$4)),"",IF(AND(AC$4&gt;=$C15,AC$4&lt;=$D15),1,0))</f>
        <v/>
      </c>
      <c r="AD15" s="99">
        <f>IF(OR(WEEKDAY(AD$4)=1,WEEKDAY(AD$4)=7,COUNTIF([0]!data_aw7:data_aw7,AD$4)),"",IF(AND(AD$4&gt;=$C15,AD$4&lt;=$D15),1,0))</f>
        <v>0</v>
      </c>
      <c r="AE15" s="99">
        <f>IF(OR(WEEKDAY(AE$4)=1,WEEKDAY(AE$4)=7,COUNTIF([0]!data_aw7:data_aw7,AE$4)),"",IF(AND(AE$4&gt;=$C15,AE$4&lt;=$D15),1,0))</f>
        <v>0</v>
      </c>
      <c r="AF15" s="99">
        <f>IF(OR(WEEKDAY(AF$4)=1,WEEKDAY(AF$4)=7,COUNTIF([0]!data_aw7:data_aw7,AF$4)),"",IF(AND(AF$4&gt;=$C15,AF$4&lt;=$D15),1,0))</f>
        <v>0</v>
      </c>
      <c r="AG15" s="99">
        <f>IF(OR(WEEKDAY(AG$4)=1,WEEKDAY(AG$4)=7,COUNTIF([0]!data_aw7:data_aw7,AG$4)),"",IF(AND(AG$4&gt;=$C15,AG$4&lt;=$D15),1,0))</f>
        <v>0</v>
      </c>
      <c r="AH15" s="99">
        <f>IF(OR(WEEKDAY(AH$4)=1,WEEKDAY(AH$4)=7,COUNTIF([0]!data_aw7:data_aw7,AH$4)),"",IF(AND(AH$4&gt;=$C15,AH$4&lt;=$D15),1,0))</f>
        <v>0</v>
      </c>
      <c r="AI15" s="99" t="str">
        <f>IF(OR(WEEKDAY(AI$4)=1,WEEKDAY(AI$4)=7,COUNTIF([0]!data_aw7:data_aw7,AI$4)),"",IF(AND(AI$4&gt;=$C15,AI$4&lt;=$D15),1,0))</f>
        <v/>
      </c>
      <c r="AJ15" s="99" t="str">
        <f>IF(OR(WEEKDAY(AJ$4)=1,WEEKDAY(AJ$4)=7,COUNTIF([0]!data_aw7:data_aw7,AJ$4)),"",IF(AND(AJ$4&gt;=$C15,AJ$4&lt;=$D15),1,0))</f>
        <v/>
      </c>
      <c r="AK15" s="99">
        <f>IF(OR(WEEKDAY(AK$4)=1,WEEKDAY(AK$4)=7,COUNTIF([0]!data_aw7:data_aw7,AK$4)),"",IF(AND(AK$4&gt;=$C15,AK$4&lt;=$D15),1,0))</f>
        <v>0</v>
      </c>
      <c r="AL15" s="99">
        <f>IF(OR(WEEKDAY(AL$4)=1,WEEKDAY(AL$4)=7,COUNTIF([0]!data_aw7:data_aw7,AL$4)),"",IF(AND(AL$4&gt;=$C15,AL$4&lt;=$D15),1,0))</f>
        <v>0</v>
      </c>
      <c r="AM15" s="99">
        <f>IF(OR(WEEKDAY(AM$4)=1,WEEKDAY(AM$4)=7,COUNTIF([0]!data_aw7:data_aw7,AM$4)),"",IF(AND(AM$4&gt;=$C15,AM$4&lt;=$D15),1,0))</f>
        <v>0</v>
      </c>
      <c r="AN15" s="99">
        <f>IF(OR(WEEKDAY(AN$4)=1,WEEKDAY(AN$4)=7,COUNTIF([0]!data_aw7:data_aw7,AN$4)),"",IF(AND(AN$4&gt;=$C15,AN$4&lt;=$D15),1,0))</f>
        <v>0</v>
      </c>
      <c r="AO15" s="100">
        <f>IF(OR(WEEKDAY(AO$4)=1,WEEKDAY(AO$4)=7,COUNTIF([0]!data_aw7:data_aw7,AO$4)),"",IF(AND(AO$4&gt;=$C15,AO$4&lt;=$D15),1,0))</f>
        <v>0</v>
      </c>
      <c r="AP15" s="87" t="str">
        <f>IF(OR(WEEKDAY(AP$4)=1,WEEKDAY(AP$4)=7,COUNTIF([0]!data_aw7:data_aw7,AP$4)),"",IF(AND(AP$4&gt;=$C15,AP$4&lt;=$D15),1,0))</f>
        <v/>
      </c>
      <c r="AQ15" s="64" t="str">
        <f>IF(OR(WEEKDAY(AQ$4)=1,WEEKDAY(AQ$4)=7,COUNTIF([0]!data_aw7:data_aw7,AQ$4)),"",IF(AND(AQ$4&gt;=$C15,AQ$4&lt;=$D15),1,0))</f>
        <v/>
      </c>
      <c r="AR15" s="64">
        <f>IF(OR(WEEKDAY(AR$4)=1,WEEKDAY(AR$4)=7,COUNTIF([0]!data_aw7:data_aw7,AR$4)),"",IF(AND(AR$4&gt;=$C15,AR$4&lt;=$D15),1,0))</f>
        <v>0</v>
      </c>
      <c r="AS15" s="64">
        <f>IF(OR(WEEKDAY(AS$4)=1,WEEKDAY(AS$4)=7,COUNTIF([0]!data_aw7:data_aw7,AS$4)),"",IF(AND(AS$4&gt;=$C15,AS$4&lt;=$D15),1,0))</f>
        <v>0</v>
      </c>
      <c r="AT15" s="64">
        <f>IF(OR(WEEKDAY(AT$4)=1,WEEKDAY(AT$4)=7,COUNTIF([0]!data_aw7:data_aw7,AT$4)),"",IF(AND(AT$4&gt;=$C15,AT$4&lt;=$D15),1,0))</f>
        <v>0</v>
      </c>
      <c r="AU15" s="64">
        <f>IF(OR(WEEKDAY(AU$4)=1,WEEKDAY(AU$4)=7,COUNTIF([0]!data_aw7:data_aw7,AU$4)),"",IF(AND(AU$4&gt;=$C15,AU$4&lt;=$D15),1,0))</f>
        <v>0</v>
      </c>
      <c r="AV15" s="64">
        <f>IF(OR(WEEKDAY(AV$4)=1,WEEKDAY(AV$4)=7,COUNTIF([0]!data_aw7:data_aw7,AV$4)),"",IF(AND(AV$4&gt;=$C15,AV$4&lt;=$D15),1,0))</f>
        <v>0</v>
      </c>
      <c r="AW15" s="64" t="str">
        <f>IF(OR(WEEKDAY(AW$4)=1,WEEKDAY(AW$4)=7,COUNTIF([0]!data_aw7:data_aw7,AW$4)),"",IF(AND(AW$4&gt;=$C15,AW$4&lt;=$D15),1,0))</f>
        <v/>
      </c>
      <c r="AX15" s="64" t="str">
        <f>IF(OR(WEEKDAY(AX$4)=1,WEEKDAY(AX$4)=7,COUNTIF([0]!data_aw7:data_aw7,AX$4)),"",IF(AND(AX$4&gt;=$C15,AX$4&lt;=$D15),1,0))</f>
        <v/>
      </c>
      <c r="AY15" s="64">
        <f>IF(OR(WEEKDAY(AY$4)=1,WEEKDAY(AY$4)=7,COUNTIF([0]!data_aw7:data_aw7,AY$4)),"",IF(AND(AY$4&gt;=$C15,AY$4&lt;=$D15),1,0))</f>
        <v>0</v>
      </c>
      <c r="AZ15" s="64">
        <f>IF(OR(WEEKDAY(AZ$4)=1,WEEKDAY(AZ$4)=7,COUNTIF([0]!data_aw7:data_aw7,AZ$4)),"",IF(AND(AZ$4&gt;=$C15,AZ$4&lt;=$D15),1,0))</f>
        <v>0</v>
      </c>
      <c r="BA15" s="64">
        <f>IF(OR(WEEKDAY(BA$4)=1,WEEKDAY(BA$4)=7,COUNTIF([0]!data_aw7:data_aw7,BA$4)),"",IF(AND(BA$4&gt;=$C15,BA$4&lt;=$D15),1,0))</f>
        <v>0</v>
      </c>
      <c r="BB15" s="64">
        <f>IF(OR(WEEKDAY(BB$4)=1,WEEKDAY(BB$4)=7,COUNTIF([0]!data_aw7:data_aw7,BB$4)),"",IF(AND(BB$4&gt;=$C15,BB$4&lt;=$D15),1,0))</f>
        <v>0</v>
      </c>
      <c r="BC15" s="64">
        <f>IF(OR(WEEKDAY(BC$4)=1,WEEKDAY(BC$4)=7,COUNTIF([0]!data_aw7:data_aw7,BC$4)),"",IF(AND(BC$4&gt;=$C15,BC$4&lt;=$D15),1,0))</f>
        <v>0</v>
      </c>
      <c r="BD15" s="64" t="str">
        <f>IF(OR(WEEKDAY(BD$4)=1,WEEKDAY(BD$4)=7,COUNTIF([0]!data_aw7:data_aw7,BD$4)),"",IF(AND(BD$4&gt;=$C15,BD$4&lt;=$D15),1,0))</f>
        <v/>
      </c>
      <c r="BE15" s="64" t="str">
        <f>IF(OR(WEEKDAY(BE$4)=1,WEEKDAY(BE$4)=7,COUNTIF([0]!data_aw7:data_aw7,BE$4)),"",IF(AND(BE$4&gt;=$C15,BE$4&lt;=$D15),1,0))</f>
        <v/>
      </c>
      <c r="BF15" s="64">
        <f>IF(OR(WEEKDAY(BF$4)=1,WEEKDAY(BF$4)=7,COUNTIF([0]!data_aw7:data_aw7,BF$4)),"",IF(AND(BF$4&gt;=$C15,BF$4&lt;=$D15),1,0))</f>
        <v>0</v>
      </c>
      <c r="BG15" s="64">
        <f>IF(OR(WEEKDAY(BG$4)=1,WEEKDAY(BG$4)=7,COUNTIF([0]!data_aw7:data_aw7,BG$4)),"",IF(AND(BG$4&gt;=$C15,BG$4&lt;=$D15),1,0))</f>
        <v>0</v>
      </c>
      <c r="BH15" s="64">
        <f>IF(OR(WEEKDAY(BH$4)=1,WEEKDAY(BH$4)=7,COUNTIF([0]!data_aw7:data_aw7,BH$4)),"",IF(AND(BH$4&gt;=$C15,BH$4&lt;=$D15),1,0))</f>
        <v>0</v>
      </c>
      <c r="BI15" s="64">
        <f>IF(OR(WEEKDAY(BI$4)=1,WEEKDAY(BI$4)=7,COUNTIF([0]!data_aw7:data_aw7,BI$4)),"",IF(AND(BI$4&gt;=$C15,BI$4&lt;=$D15),1,0))</f>
        <v>0</v>
      </c>
      <c r="BJ15" s="64">
        <f>IF(OR(WEEKDAY(BJ$4)=1,WEEKDAY(BJ$4)=7,COUNTIF([0]!data_aw7:data_aw7,BJ$4)),"",IF(AND(BJ$4&gt;=$C15,BJ$4&lt;=$D15),1,0))</f>
        <v>0</v>
      </c>
      <c r="BK15" s="64" t="str">
        <f>IF(OR(WEEKDAY(BK$4)=1,WEEKDAY(BK$4)=7,COUNTIF([0]!data_aw7:data_aw7,BK$4)),"",IF(AND(BK$4&gt;=$C15,BK$4&lt;=$D15),1,0))</f>
        <v/>
      </c>
      <c r="BL15" s="64" t="str">
        <f>IF(OR(WEEKDAY(BL$4)=1,WEEKDAY(BL$4)=7,COUNTIF([0]!data_aw7:data_aw7,BL$4)),"",IF(AND(BL$4&gt;=$C15,BL$4&lt;=$D15),1,0))</f>
        <v/>
      </c>
      <c r="BM15" s="64">
        <f>IF(OR(WEEKDAY(BM$4)=1,WEEKDAY(BM$4)=7,COUNTIF([0]!data_aw7:data_aw7,BM$4)),"",IF(AND(BM$4&gt;=$C15,BM$4&lt;=$D15),1,0))</f>
        <v>0</v>
      </c>
      <c r="BN15" s="64">
        <f>IF(OR(WEEKDAY(BN$4)=1,WEEKDAY(BN$4)=7,COUNTIF([0]!data_aw7:data_aw7,BN$4)),"",IF(AND(BN$4&gt;=$C15,BN$4&lt;=$D15),1,0))</f>
        <v>0</v>
      </c>
      <c r="BO15" s="64">
        <f>IF(OR(WEEKDAY(BO$4)=1,WEEKDAY(BO$4)=7,COUNTIF([0]!data_aw7:data_aw7,BO$4)),"",IF(AND(BO$4&gt;=$C15,BO$4&lt;=$D15),1,0))</f>
        <v>0</v>
      </c>
      <c r="BP15" s="64">
        <f>IF(OR(WEEKDAY(BP$4)=1,WEEKDAY(BP$4)=7,COUNTIF([0]!data_aw7:data_aw7,BP$4)),"",IF(AND(BP$4&gt;=$C15,BP$4&lt;=$D15),1,0))</f>
        <v>0</v>
      </c>
      <c r="BQ15" s="64">
        <f>IF(OR(WEEKDAY(BQ$4)=1,WEEKDAY(BQ$4)=7,COUNTIF([0]!data_aw7:data_aw7,BQ$4)),"",IF(AND(BQ$4&gt;=$C15,BQ$4&lt;=$D15),1,0))</f>
        <v>0</v>
      </c>
      <c r="BR15" s="64" t="str">
        <f>IF(OR(WEEKDAY(BR$4)=1,WEEKDAY(BR$4)=7,COUNTIF([0]!data_aw7:data_aw7,BR$4)),"",IF(AND(BR$4&gt;=$C15,BR$4&lt;=$D15),1,0))</f>
        <v/>
      </c>
      <c r="BS15" s="88" t="str">
        <f>IF(OR(WEEKDAY(BS$4)=1,WEEKDAY(BS$4)=7,COUNTIF([0]!data_aw7:data_aw7,BS$4)),"",IF(AND(BS$4&gt;=$C15,BS$4&lt;=$D15),1,0))</f>
        <v/>
      </c>
      <c r="BT15" s="104">
        <f>IF(OR(WEEKDAY(BT$4)=1,WEEKDAY(BT$4)=7,COUNTIF([0]!data_aw7:data_aw7,BT$4)),"",IF(AND(BT$4&gt;=$C15,BT$4&lt;=$D15),1,0))</f>
        <v>0</v>
      </c>
      <c r="BU15" s="99">
        <f>IF(OR(WEEKDAY(BU$4)=1,WEEKDAY(BU$4)=7,COUNTIF([0]!data_aw7:data_aw7,BU$4)),"",IF(AND(BU$4&gt;=$C15,BU$4&lt;=$D15),1,0))</f>
        <v>0</v>
      </c>
      <c r="BV15" s="99">
        <f>IF(OR(WEEKDAY(BV$4)=1,WEEKDAY(BV$4)=7,COUNTIF([0]!data_aw7:data_aw7,BV$4)),"",IF(AND(BV$4&gt;=$C15,BV$4&lt;=$D15),1,0))</f>
        <v>0</v>
      </c>
      <c r="BW15" s="99">
        <f>IF(OR(WEEKDAY(BW$4)=1,WEEKDAY(BW$4)=7,COUNTIF([0]!data_aw7:data_aw7,BW$4)),"",IF(AND(BW$4&gt;=$C15,BW$4&lt;=$D15),1,0))</f>
        <v>0</v>
      </c>
      <c r="BX15" s="99">
        <f>IF(OR(WEEKDAY(BX$4)=1,WEEKDAY(BX$4)=7,COUNTIF([0]!data_aw7:data_aw7,BX$4)),"",IF(AND(BX$4&gt;=$C15,BX$4&lt;=$D15),1,0))</f>
        <v>0</v>
      </c>
      <c r="BY15" s="99" t="str">
        <f>IF(OR(WEEKDAY(BY$4)=1,WEEKDAY(BY$4)=7,COUNTIF([0]!data_aw7:data_aw7,BY$4)),"",IF(AND(BY$4&gt;=$C15,BY$4&lt;=$D15),1,0))</f>
        <v/>
      </c>
      <c r="BZ15" s="99" t="str">
        <f>IF(OR(WEEKDAY(BZ$4)=1,WEEKDAY(BZ$4)=7,COUNTIF([0]!data_aw7:data_aw7,BZ$4)),"",IF(AND(BZ$4&gt;=$C15,BZ$4&lt;=$D15),1,0))</f>
        <v/>
      </c>
      <c r="CA15" s="99">
        <f>IF(OR(WEEKDAY(CA$4)=1,WEEKDAY(CA$4)=7,COUNTIF([0]!data_aw7:data_aw7,CA$4)),"",IF(AND(CA$4&gt;=$C15,CA$4&lt;=$D15),1,0))</f>
        <v>0</v>
      </c>
      <c r="CB15" s="99">
        <f>IF(OR(WEEKDAY(CB$4)=1,WEEKDAY(CB$4)=7,COUNTIF([0]!data_aw7:data_aw7,CB$4)),"",IF(AND(CB$4&gt;=$C15,CB$4&lt;=$D15),1,0))</f>
        <v>0</v>
      </c>
      <c r="CC15" s="99">
        <f>IF(OR(WEEKDAY(CC$4)=1,WEEKDAY(CC$4)=7,COUNTIF([0]!data_aw7:data_aw7,CC$4)),"",IF(AND(CC$4&gt;=$C15,CC$4&lt;=$D15),1,0))</f>
        <v>0</v>
      </c>
      <c r="CD15" s="99">
        <f>IF(OR(WEEKDAY(CD$4)=1,WEEKDAY(CD$4)=7,COUNTIF([0]!data_aw7:data_aw7,CD$4)),"",IF(AND(CD$4&gt;=$C15,CD$4&lt;=$D15),1,0))</f>
        <v>0</v>
      </c>
      <c r="CE15" s="99">
        <f>IF(OR(WEEKDAY(CE$4)=1,WEEKDAY(CE$4)=7,COUNTIF([0]!data_aw7:data_aw7,CE$4)),"",IF(AND(CE$4&gt;=$C15,CE$4&lt;=$D15),1,0))</f>
        <v>0</v>
      </c>
      <c r="CF15" s="99" t="str">
        <f>IF(OR(WEEKDAY(CF$4)=1,WEEKDAY(CF$4)=7,COUNTIF([0]!data_aw7:data_aw7,CF$4)),"",IF(AND(CF$4&gt;=$C15,CF$4&lt;=$D15),1,0))</f>
        <v/>
      </c>
      <c r="CG15" s="99" t="str">
        <f>IF(OR(WEEKDAY(CG$4)=1,WEEKDAY(CG$4)=7,COUNTIF([0]!data_aw7:data_aw7,CG$4)),"",IF(AND(CG$4&gt;=$C15,CG$4&lt;=$D15),1,0))</f>
        <v/>
      </c>
      <c r="CH15" s="99" t="str">
        <f>IF(OR(WEEKDAY(CH$4)=1,WEEKDAY(CH$4)=7,COUNTIF([0]!data_aw7:data_aw7,CH$4)),"",IF(AND(CH$4&gt;=$C15,CH$4&lt;=$D15),1,0))</f>
        <v/>
      </c>
      <c r="CI15" s="99" t="str">
        <f>IF(OR(WEEKDAY(CI$4)=1,WEEKDAY(CI$4)=7,COUNTIF([0]!data_aw7:data_aw7,CI$4)),"",IF(AND(CI$4&gt;=$C15,CI$4&lt;=$D15),1,0))</f>
        <v/>
      </c>
      <c r="CK15" s="66" t="str">
        <f t="shared" si="15"/>
        <v/>
      </c>
      <c r="CL15" s="66" t="str">
        <f t="shared" si="16"/>
        <v/>
      </c>
    </row>
    <row r="16" spans="1:90">
      <c r="A16" s="69"/>
      <c r="B16" s="69"/>
      <c r="C16" s="79"/>
      <c r="D16" s="80"/>
      <c r="E16" s="79"/>
      <c r="F16" s="79"/>
      <c r="G16" s="79"/>
      <c r="H16" s="79"/>
      <c r="I16" s="117"/>
      <c r="J16" s="62"/>
      <c r="K16" s="99">
        <f>IF(OR(WEEKDAY(K$4)=1,WEEKDAY(K$4)=7,COUNTIF([0]!data_aw7:data_aw7,K$4)),"",IF(AND(K$4&gt;=$C16,K$4&lt;=$D16),1,0))</f>
        <v>0</v>
      </c>
      <c r="L16" s="99">
        <f>IF(OR(WEEKDAY(L$4)=1,WEEKDAY(L$4)=7,COUNTIF([0]!data_aw7:data_aw7,L$4)),"",IF(AND(L$4&gt;=$C16,L$4&lt;=$D16),1,0))</f>
        <v>0</v>
      </c>
      <c r="M16" s="99">
        <f>IF(OR(WEEKDAY(M$4)=1,WEEKDAY(M$4)=7,COUNTIF([0]!data_aw7:data_aw7,M$4)),"",IF(AND(M$4&gt;=$C16,M$4&lt;=$D16),1,0))</f>
        <v>0</v>
      </c>
      <c r="N16" s="99" t="str">
        <f>IF(OR(WEEKDAY(N$4)=1,WEEKDAY(N$4)=7,COUNTIF([0]!data_aw7:data_aw7,N$4)),"",IF(AND(N$4&gt;=$C16,N$4&lt;=$D16),1,0))</f>
        <v/>
      </c>
      <c r="O16" s="99" t="str">
        <f>IF(OR(WEEKDAY(O$4)=1,WEEKDAY(O$4)=7,COUNTIF([0]!data_aw7:data_aw7,O$4)),"",IF(AND(O$4&gt;=$C16,O$4&lt;=$D16),1,0))</f>
        <v/>
      </c>
      <c r="P16" s="99">
        <f>IF(OR(WEEKDAY(P$4)=1,WEEKDAY(P$4)=7,COUNTIF([0]!data_aw7:data_aw7,P$4)),"",IF(AND(P$4&gt;=$C16,P$4&lt;=$D16),1,0))</f>
        <v>0</v>
      </c>
      <c r="Q16" s="99">
        <f>IF(OR(WEEKDAY(Q$4)=1,WEEKDAY(Q$4)=7,COUNTIF([0]!data_aw7:data_aw7,Q$4)),"",IF(AND(Q$4&gt;=$C16,Q$4&lt;=$D16),1,0))</f>
        <v>0</v>
      </c>
      <c r="R16" s="99">
        <f>IF(OR(WEEKDAY(R$4)=1,WEEKDAY(R$4)=7,COUNTIF([0]!data_aw7:data_aw7,R$4)),"",IF(AND(R$4&gt;=$C16,R$4&lt;=$D16),1,0))</f>
        <v>0</v>
      </c>
      <c r="S16" s="99">
        <f>IF(OR(WEEKDAY(S$4)=1,WEEKDAY(S$4)=7,COUNTIF([0]!data_aw7:data_aw7,S$4)),"",IF(AND(S$4&gt;=$C16,S$4&lt;=$D16),1,0))</f>
        <v>0</v>
      </c>
      <c r="T16" s="99">
        <f>IF(OR(WEEKDAY(T$4)=1,WEEKDAY(T$4)=7,COUNTIF([0]!data_aw7:data_aw7,T$4)),"",IF(AND(T$4&gt;=$C16,T$4&lt;=$D16),1,0))</f>
        <v>0</v>
      </c>
      <c r="U16" s="99" t="str">
        <f>IF(OR(WEEKDAY(U$4)=1,WEEKDAY(U$4)=7,COUNTIF([0]!data_aw7:data_aw7,U$4)),"",IF(AND(U$4&gt;=$C16,U$4&lt;=$D16),1,0))</f>
        <v/>
      </c>
      <c r="V16" s="99" t="str">
        <f>IF(OR(WEEKDAY(V$4)=1,WEEKDAY(V$4)=7,COUNTIF([0]!data_aw7:data_aw7,V$4)),"",IF(AND(V$4&gt;=$C16,V$4&lt;=$D16),1,0))</f>
        <v/>
      </c>
      <c r="W16" s="99">
        <f>IF(OR(WEEKDAY(W$4)=1,WEEKDAY(W$4)=7,COUNTIF([0]!data_aw7:data_aw7,W$4)),"",IF(AND(W$4&gt;=$C16,W$4&lt;=$D16),1,0))</f>
        <v>0</v>
      </c>
      <c r="X16" s="99">
        <f>IF(OR(WEEKDAY(X$4)=1,WEEKDAY(X$4)=7,COUNTIF([0]!data_aw7:data_aw7,X$4)),"",IF(AND(X$4&gt;=$C16,X$4&lt;=$D16),1,0))</f>
        <v>0</v>
      </c>
      <c r="Y16" s="99">
        <f>IF(OR(WEEKDAY(Y$4)=1,WEEKDAY(Y$4)=7,COUNTIF([0]!data_aw7:data_aw7,Y$4)),"",IF(AND(Y$4&gt;=$C16,Y$4&lt;=$D16),1,0))</f>
        <v>0</v>
      </c>
      <c r="Z16" s="99">
        <f>IF(OR(WEEKDAY(Z$4)=1,WEEKDAY(Z$4)=7,COUNTIF([0]!data_aw7:data_aw7,Z$4)),"",IF(AND(Z$4&gt;=$C16,Z$4&lt;=$D16),1,0))</f>
        <v>0</v>
      </c>
      <c r="AA16" s="99">
        <f>IF(OR(WEEKDAY(AA$4)=1,WEEKDAY(AA$4)=7,COUNTIF([0]!data_aw7:data_aw7,AA$4)),"",IF(AND(AA$4&gt;=$C16,AA$4&lt;=$D16),1,0))</f>
        <v>0</v>
      </c>
      <c r="AB16" s="99" t="str">
        <f>IF(OR(WEEKDAY(AB$4)=1,WEEKDAY(AB$4)=7,COUNTIF([0]!data_aw7:data_aw7,AB$4)),"",IF(AND(AB$4&gt;=$C16,AB$4&lt;=$D16),1,0))</f>
        <v/>
      </c>
      <c r="AC16" s="99" t="str">
        <f>IF(OR(WEEKDAY(AC$4)=1,WEEKDAY(AC$4)=7,COUNTIF([0]!data_aw7:data_aw7,AC$4)),"",IF(AND(AC$4&gt;=$C16,AC$4&lt;=$D16),1,0))</f>
        <v/>
      </c>
      <c r="AD16" s="99">
        <f>IF(OR(WEEKDAY(AD$4)=1,WEEKDAY(AD$4)=7,COUNTIF([0]!data_aw7:data_aw7,AD$4)),"",IF(AND(AD$4&gt;=$C16,AD$4&lt;=$D16),1,0))</f>
        <v>0</v>
      </c>
      <c r="AE16" s="99">
        <f>IF(OR(WEEKDAY(AE$4)=1,WEEKDAY(AE$4)=7,COUNTIF([0]!data_aw7:data_aw7,AE$4)),"",IF(AND(AE$4&gt;=$C16,AE$4&lt;=$D16),1,0))</f>
        <v>0</v>
      </c>
      <c r="AF16" s="99">
        <f>IF(OR(WEEKDAY(AF$4)=1,WEEKDAY(AF$4)=7,COUNTIF([0]!data_aw7:data_aw7,AF$4)),"",IF(AND(AF$4&gt;=$C16,AF$4&lt;=$D16),1,0))</f>
        <v>0</v>
      </c>
      <c r="AG16" s="99">
        <f>IF(OR(WEEKDAY(AG$4)=1,WEEKDAY(AG$4)=7,COUNTIF([0]!data_aw7:data_aw7,AG$4)),"",IF(AND(AG$4&gt;=$C16,AG$4&lt;=$D16),1,0))</f>
        <v>0</v>
      </c>
      <c r="AH16" s="99">
        <f>IF(OR(WEEKDAY(AH$4)=1,WEEKDAY(AH$4)=7,COUNTIF([0]!data_aw7:data_aw7,AH$4)),"",IF(AND(AH$4&gt;=$C16,AH$4&lt;=$D16),1,0))</f>
        <v>0</v>
      </c>
      <c r="AI16" s="99" t="str">
        <f>IF(OR(WEEKDAY(AI$4)=1,WEEKDAY(AI$4)=7,COUNTIF([0]!data_aw7:data_aw7,AI$4)),"",IF(AND(AI$4&gt;=$C16,AI$4&lt;=$D16),1,0))</f>
        <v/>
      </c>
      <c r="AJ16" s="99" t="str">
        <f>IF(OR(WEEKDAY(AJ$4)=1,WEEKDAY(AJ$4)=7,COUNTIF([0]!data_aw7:data_aw7,AJ$4)),"",IF(AND(AJ$4&gt;=$C16,AJ$4&lt;=$D16),1,0))</f>
        <v/>
      </c>
      <c r="AK16" s="99">
        <f>IF(OR(WEEKDAY(AK$4)=1,WEEKDAY(AK$4)=7,COUNTIF([0]!data_aw7:data_aw7,AK$4)),"",IF(AND(AK$4&gt;=$C16,AK$4&lt;=$D16),1,0))</f>
        <v>0</v>
      </c>
      <c r="AL16" s="99">
        <f>IF(OR(WEEKDAY(AL$4)=1,WEEKDAY(AL$4)=7,COUNTIF([0]!data_aw7:data_aw7,AL$4)),"",IF(AND(AL$4&gt;=$C16,AL$4&lt;=$D16),1,0))</f>
        <v>0</v>
      </c>
      <c r="AM16" s="99">
        <f>IF(OR(WEEKDAY(AM$4)=1,WEEKDAY(AM$4)=7,COUNTIF([0]!data_aw7:data_aw7,AM$4)),"",IF(AND(AM$4&gt;=$C16,AM$4&lt;=$D16),1,0))</f>
        <v>0</v>
      </c>
      <c r="AN16" s="99">
        <f>IF(OR(WEEKDAY(AN$4)=1,WEEKDAY(AN$4)=7,COUNTIF([0]!data_aw7:data_aw7,AN$4)),"",IF(AND(AN$4&gt;=$C16,AN$4&lt;=$D16),1,0))</f>
        <v>0</v>
      </c>
      <c r="AO16" s="100">
        <f>IF(OR(WEEKDAY(AO$4)=1,WEEKDAY(AO$4)=7,COUNTIF([0]!data_aw7:data_aw7,AO$4)),"",IF(AND(AO$4&gt;=$C16,AO$4&lt;=$D16),1,0))</f>
        <v>0</v>
      </c>
      <c r="AP16" s="87" t="str">
        <f>IF(OR(WEEKDAY(AP$4)=1,WEEKDAY(AP$4)=7,COUNTIF([0]!data_aw7:data_aw7,AP$4)),"",IF(AND(AP$4&gt;=$C16,AP$4&lt;=$D16),1,0))</f>
        <v/>
      </c>
      <c r="AQ16" s="64" t="str">
        <f>IF(OR(WEEKDAY(AQ$4)=1,WEEKDAY(AQ$4)=7,COUNTIF([0]!data_aw7:data_aw7,AQ$4)),"",IF(AND(AQ$4&gt;=$C16,AQ$4&lt;=$D16),1,0))</f>
        <v/>
      </c>
      <c r="AR16" s="64">
        <f>IF(OR(WEEKDAY(AR$4)=1,WEEKDAY(AR$4)=7,COUNTIF([0]!data_aw7:data_aw7,AR$4)),"",IF(AND(AR$4&gt;=$C16,AR$4&lt;=$D16),1,0))</f>
        <v>0</v>
      </c>
      <c r="AS16" s="64">
        <f>IF(OR(WEEKDAY(AS$4)=1,WEEKDAY(AS$4)=7,COUNTIF([0]!data_aw7:data_aw7,AS$4)),"",IF(AND(AS$4&gt;=$C16,AS$4&lt;=$D16),1,0))</f>
        <v>0</v>
      </c>
      <c r="AT16" s="64">
        <f>IF(OR(WEEKDAY(AT$4)=1,WEEKDAY(AT$4)=7,COUNTIF([0]!data_aw7:data_aw7,AT$4)),"",IF(AND(AT$4&gt;=$C16,AT$4&lt;=$D16),1,0))</f>
        <v>0</v>
      </c>
      <c r="AU16" s="64">
        <f>IF(OR(WEEKDAY(AU$4)=1,WEEKDAY(AU$4)=7,COUNTIF([0]!data_aw7:data_aw7,AU$4)),"",IF(AND(AU$4&gt;=$C16,AU$4&lt;=$D16),1,0))</f>
        <v>0</v>
      </c>
      <c r="AV16" s="64">
        <f>IF(OR(WEEKDAY(AV$4)=1,WEEKDAY(AV$4)=7,COUNTIF([0]!data_aw7:data_aw7,AV$4)),"",IF(AND(AV$4&gt;=$C16,AV$4&lt;=$D16),1,0))</f>
        <v>0</v>
      </c>
      <c r="AW16" s="64" t="str">
        <f>IF(OR(WEEKDAY(AW$4)=1,WEEKDAY(AW$4)=7,COUNTIF([0]!data_aw7:data_aw7,AW$4)),"",IF(AND(AW$4&gt;=$C16,AW$4&lt;=$D16),1,0))</f>
        <v/>
      </c>
      <c r="AX16" s="64" t="str">
        <f>IF(OR(WEEKDAY(AX$4)=1,WEEKDAY(AX$4)=7,COUNTIF([0]!data_aw7:data_aw7,AX$4)),"",IF(AND(AX$4&gt;=$C16,AX$4&lt;=$D16),1,0))</f>
        <v/>
      </c>
      <c r="AY16" s="64">
        <f>IF(OR(WEEKDAY(AY$4)=1,WEEKDAY(AY$4)=7,COUNTIF([0]!data_aw7:data_aw7,AY$4)),"",IF(AND(AY$4&gt;=$C16,AY$4&lt;=$D16),1,0))</f>
        <v>0</v>
      </c>
      <c r="AZ16" s="64">
        <f>IF(OR(WEEKDAY(AZ$4)=1,WEEKDAY(AZ$4)=7,COUNTIF([0]!data_aw7:data_aw7,AZ$4)),"",IF(AND(AZ$4&gt;=$C16,AZ$4&lt;=$D16),1,0))</f>
        <v>0</v>
      </c>
      <c r="BA16" s="64">
        <f>IF(OR(WEEKDAY(BA$4)=1,WEEKDAY(BA$4)=7,COUNTIF([0]!data_aw7:data_aw7,BA$4)),"",IF(AND(BA$4&gt;=$C16,BA$4&lt;=$D16),1,0))</f>
        <v>0</v>
      </c>
      <c r="BB16" s="64">
        <f>IF(OR(WEEKDAY(BB$4)=1,WEEKDAY(BB$4)=7,COUNTIF([0]!data_aw7:data_aw7,BB$4)),"",IF(AND(BB$4&gt;=$C16,BB$4&lt;=$D16),1,0))</f>
        <v>0</v>
      </c>
      <c r="BC16" s="64">
        <f>IF(OR(WEEKDAY(BC$4)=1,WEEKDAY(BC$4)=7,COUNTIF([0]!data_aw7:data_aw7,BC$4)),"",IF(AND(BC$4&gt;=$C16,BC$4&lt;=$D16),1,0))</f>
        <v>0</v>
      </c>
      <c r="BD16" s="64" t="str">
        <f>IF(OR(WEEKDAY(BD$4)=1,WEEKDAY(BD$4)=7,COUNTIF([0]!data_aw7:data_aw7,BD$4)),"",IF(AND(BD$4&gt;=$C16,BD$4&lt;=$D16),1,0))</f>
        <v/>
      </c>
      <c r="BE16" s="64" t="str">
        <f>IF(OR(WEEKDAY(BE$4)=1,WEEKDAY(BE$4)=7,COUNTIF([0]!data_aw7:data_aw7,BE$4)),"",IF(AND(BE$4&gt;=$C16,BE$4&lt;=$D16),1,0))</f>
        <v/>
      </c>
      <c r="BF16" s="64">
        <f>IF(OR(WEEKDAY(BF$4)=1,WEEKDAY(BF$4)=7,COUNTIF([0]!data_aw7:data_aw7,BF$4)),"",IF(AND(BF$4&gt;=$C16,BF$4&lt;=$D16),1,0))</f>
        <v>0</v>
      </c>
      <c r="BG16" s="64">
        <f>IF(OR(WEEKDAY(BG$4)=1,WEEKDAY(BG$4)=7,COUNTIF([0]!data_aw7:data_aw7,BG$4)),"",IF(AND(BG$4&gt;=$C16,BG$4&lt;=$D16),1,0))</f>
        <v>0</v>
      </c>
      <c r="BH16" s="64">
        <f>IF(OR(WEEKDAY(BH$4)=1,WEEKDAY(BH$4)=7,COUNTIF([0]!data_aw7:data_aw7,BH$4)),"",IF(AND(BH$4&gt;=$C16,BH$4&lt;=$D16),1,0))</f>
        <v>0</v>
      </c>
      <c r="BI16" s="64">
        <f>IF(OR(WEEKDAY(BI$4)=1,WEEKDAY(BI$4)=7,COUNTIF([0]!data_aw7:data_aw7,BI$4)),"",IF(AND(BI$4&gt;=$C16,BI$4&lt;=$D16),1,0))</f>
        <v>0</v>
      </c>
      <c r="BJ16" s="64">
        <f>IF(OR(WEEKDAY(BJ$4)=1,WEEKDAY(BJ$4)=7,COUNTIF([0]!data_aw7:data_aw7,BJ$4)),"",IF(AND(BJ$4&gt;=$C16,BJ$4&lt;=$D16),1,0))</f>
        <v>0</v>
      </c>
      <c r="BK16" s="64" t="str">
        <f>IF(OR(WEEKDAY(BK$4)=1,WEEKDAY(BK$4)=7,COUNTIF([0]!data_aw7:data_aw7,BK$4)),"",IF(AND(BK$4&gt;=$C16,BK$4&lt;=$D16),1,0))</f>
        <v/>
      </c>
      <c r="BL16" s="64" t="str">
        <f>IF(OR(WEEKDAY(BL$4)=1,WEEKDAY(BL$4)=7,COUNTIF([0]!data_aw7:data_aw7,BL$4)),"",IF(AND(BL$4&gt;=$C16,BL$4&lt;=$D16),1,0))</f>
        <v/>
      </c>
      <c r="BM16" s="64">
        <f>IF(OR(WEEKDAY(BM$4)=1,WEEKDAY(BM$4)=7,COUNTIF([0]!data_aw7:data_aw7,BM$4)),"",IF(AND(BM$4&gt;=$C16,BM$4&lt;=$D16),1,0))</f>
        <v>0</v>
      </c>
      <c r="BN16" s="64">
        <f>IF(OR(WEEKDAY(BN$4)=1,WEEKDAY(BN$4)=7,COUNTIF([0]!data_aw7:data_aw7,BN$4)),"",IF(AND(BN$4&gt;=$C16,BN$4&lt;=$D16),1,0))</f>
        <v>0</v>
      </c>
      <c r="BO16" s="64">
        <f>IF(OR(WEEKDAY(BO$4)=1,WEEKDAY(BO$4)=7,COUNTIF([0]!data_aw7:data_aw7,BO$4)),"",IF(AND(BO$4&gt;=$C16,BO$4&lt;=$D16),1,0))</f>
        <v>0</v>
      </c>
      <c r="BP16" s="64">
        <f>IF(OR(WEEKDAY(BP$4)=1,WEEKDAY(BP$4)=7,COUNTIF([0]!data_aw7:data_aw7,BP$4)),"",IF(AND(BP$4&gt;=$C16,BP$4&lt;=$D16),1,0))</f>
        <v>0</v>
      </c>
      <c r="BQ16" s="64">
        <f>IF(OR(WEEKDAY(BQ$4)=1,WEEKDAY(BQ$4)=7,COUNTIF([0]!data_aw7:data_aw7,BQ$4)),"",IF(AND(BQ$4&gt;=$C16,BQ$4&lt;=$D16),1,0))</f>
        <v>0</v>
      </c>
      <c r="BR16" s="64" t="str">
        <f>IF(OR(WEEKDAY(BR$4)=1,WEEKDAY(BR$4)=7,COUNTIF([0]!data_aw7:data_aw7,BR$4)),"",IF(AND(BR$4&gt;=$C16,BR$4&lt;=$D16),1,0))</f>
        <v/>
      </c>
      <c r="BS16" s="88" t="str">
        <f>IF(OR(WEEKDAY(BS$4)=1,WEEKDAY(BS$4)=7,COUNTIF([0]!data_aw7:data_aw7,BS$4)),"",IF(AND(BS$4&gt;=$C16,BS$4&lt;=$D16),1,0))</f>
        <v/>
      </c>
      <c r="BT16" s="104">
        <f>IF(OR(WEEKDAY(BT$4)=1,WEEKDAY(BT$4)=7,COUNTIF([0]!data_aw7:data_aw7,BT$4)),"",IF(AND(BT$4&gt;=$C16,BT$4&lt;=$D16),1,0))</f>
        <v>0</v>
      </c>
      <c r="BU16" s="99">
        <f>IF(OR(WEEKDAY(BU$4)=1,WEEKDAY(BU$4)=7,COUNTIF([0]!data_aw7:data_aw7,BU$4)),"",IF(AND(BU$4&gt;=$C16,BU$4&lt;=$D16),1,0))</f>
        <v>0</v>
      </c>
      <c r="BV16" s="99">
        <f>IF(OR(WEEKDAY(BV$4)=1,WEEKDAY(BV$4)=7,COUNTIF([0]!data_aw7:data_aw7,BV$4)),"",IF(AND(BV$4&gt;=$C16,BV$4&lt;=$D16),1,0))</f>
        <v>0</v>
      </c>
      <c r="BW16" s="99">
        <f>IF(OR(WEEKDAY(BW$4)=1,WEEKDAY(BW$4)=7,COUNTIF([0]!data_aw7:data_aw7,BW$4)),"",IF(AND(BW$4&gt;=$C16,BW$4&lt;=$D16),1,0))</f>
        <v>0</v>
      </c>
      <c r="BX16" s="99">
        <f>IF(OR(WEEKDAY(BX$4)=1,WEEKDAY(BX$4)=7,COUNTIF([0]!data_aw7:data_aw7,BX$4)),"",IF(AND(BX$4&gt;=$C16,BX$4&lt;=$D16),1,0))</f>
        <v>0</v>
      </c>
      <c r="BY16" s="99" t="str">
        <f>IF(OR(WEEKDAY(BY$4)=1,WEEKDAY(BY$4)=7,COUNTIF([0]!data_aw7:data_aw7,BY$4)),"",IF(AND(BY$4&gt;=$C16,BY$4&lt;=$D16),1,0))</f>
        <v/>
      </c>
      <c r="BZ16" s="99" t="str">
        <f>IF(OR(WEEKDAY(BZ$4)=1,WEEKDAY(BZ$4)=7,COUNTIF([0]!data_aw7:data_aw7,BZ$4)),"",IF(AND(BZ$4&gt;=$C16,BZ$4&lt;=$D16),1,0))</f>
        <v/>
      </c>
      <c r="CA16" s="99">
        <f>IF(OR(WEEKDAY(CA$4)=1,WEEKDAY(CA$4)=7,COUNTIF([0]!data_aw7:data_aw7,CA$4)),"",IF(AND(CA$4&gt;=$C16,CA$4&lt;=$D16),1,0))</f>
        <v>0</v>
      </c>
      <c r="CB16" s="99">
        <f>IF(OR(WEEKDAY(CB$4)=1,WEEKDAY(CB$4)=7,COUNTIF([0]!data_aw7:data_aw7,CB$4)),"",IF(AND(CB$4&gt;=$C16,CB$4&lt;=$D16),1,0))</f>
        <v>0</v>
      </c>
      <c r="CC16" s="99">
        <f>IF(OR(WEEKDAY(CC$4)=1,WEEKDAY(CC$4)=7,COUNTIF([0]!data_aw7:data_aw7,CC$4)),"",IF(AND(CC$4&gt;=$C16,CC$4&lt;=$D16),1,0))</f>
        <v>0</v>
      </c>
      <c r="CD16" s="99">
        <f>IF(OR(WEEKDAY(CD$4)=1,WEEKDAY(CD$4)=7,COUNTIF([0]!data_aw7:data_aw7,CD$4)),"",IF(AND(CD$4&gt;=$C16,CD$4&lt;=$D16),1,0))</f>
        <v>0</v>
      </c>
      <c r="CE16" s="99">
        <f>IF(OR(WEEKDAY(CE$4)=1,WEEKDAY(CE$4)=7,COUNTIF([0]!data_aw7:data_aw7,CE$4)),"",IF(AND(CE$4&gt;=$C16,CE$4&lt;=$D16),1,0))</f>
        <v>0</v>
      </c>
      <c r="CF16" s="99" t="str">
        <f>IF(OR(WEEKDAY(CF$4)=1,WEEKDAY(CF$4)=7,COUNTIF([0]!data_aw7:data_aw7,CF$4)),"",IF(AND(CF$4&gt;=$C16,CF$4&lt;=$D16),1,0))</f>
        <v/>
      </c>
      <c r="CG16" s="99" t="str">
        <f>IF(OR(WEEKDAY(CG$4)=1,WEEKDAY(CG$4)=7,COUNTIF([0]!data_aw7:data_aw7,CG$4)),"",IF(AND(CG$4&gt;=$C16,CG$4&lt;=$D16),1,0))</f>
        <v/>
      </c>
      <c r="CH16" s="99" t="str">
        <f>IF(OR(WEEKDAY(CH$4)=1,WEEKDAY(CH$4)=7,COUNTIF([0]!data_aw7:data_aw7,CH$4)),"",IF(AND(CH$4&gt;=$C16,CH$4&lt;=$D16),1,0))</f>
        <v/>
      </c>
      <c r="CI16" s="99" t="str">
        <f>IF(OR(WEEKDAY(CI$4)=1,WEEKDAY(CI$4)=7,COUNTIF([0]!data_aw7:data_aw7,CI$4)),"",IF(AND(CI$4&gt;=$C16,CI$4&lt;=$D16),1,0))</f>
        <v/>
      </c>
      <c r="CK16" s="66" t="str">
        <f t="shared" si="15"/>
        <v/>
      </c>
      <c r="CL16" s="66" t="str">
        <f t="shared" si="16"/>
        <v/>
      </c>
    </row>
    <row r="17" spans="1:90">
      <c r="A17" s="69"/>
      <c r="B17" s="69"/>
      <c r="C17" s="79"/>
      <c r="D17" s="80"/>
      <c r="E17" s="79"/>
      <c r="F17" s="79"/>
      <c r="G17" s="79"/>
      <c r="H17" s="79"/>
      <c r="I17" s="117"/>
      <c r="J17" s="62"/>
      <c r="K17" s="99">
        <f>IF(OR(WEEKDAY(K$4)=1,WEEKDAY(K$4)=7,COUNTIF([0]!data_aw7:data_aw7,K$4)),"",IF(AND(K$4&gt;=$C17,K$4&lt;=$D17),1,0))</f>
        <v>0</v>
      </c>
      <c r="L17" s="99">
        <f>IF(OR(WEEKDAY(L$4)=1,WEEKDAY(L$4)=7,COUNTIF([0]!data_aw7:data_aw7,L$4)),"",IF(AND(L$4&gt;=$C17,L$4&lt;=$D17),1,0))</f>
        <v>0</v>
      </c>
      <c r="M17" s="99">
        <f>IF(OR(WEEKDAY(M$4)=1,WEEKDAY(M$4)=7,COUNTIF([0]!data_aw7:data_aw7,M$4)),"",IF(AND(M$4&gt;=$C17,M$4&lt;=$D17),1,0))</f>
        <v>0</v>
      </c>
      <c r="N17" s="99" t="str">
        <f>IF(OR(WEEKDAY(N$4)=1,WEEKDAY(N$4)=7,COUNTIF([0]!data_aw7:data_aw7,N$4)),"",IF(AND(N$4&gt;=$C17,N$4&lt;=$D17),1,0))</f>
        <v/>
      </c>
      <c r="O17" s="99" t="str">
        <f>IF(OR(WEEKDAY(O$4)=1,WEEKDAY(O$4)=7,COUNTIF([0]!data_aw7:data_aw7,O$4)),"",IF(AND(O$4&gt;=$C17,O$4&lt;=$D17),1,0))</f>
        <v/>
      </c>
      <c r="P17" s="99">
        <f>IF(OR(WEEKDAY(P$4)=1,WEEKDAY(P$4)=7,COUNTIF([0]!data_aw7:data_aw7,P$4)),"",IF(AND(P$4&gt;=$C17,P$4&lt;=$D17),1,0))</f>
        <v>0</v>
      </c>
      <c r="Q17" s="99">
        <f>IF(OR(WEEKDAY(Q$4)=1,WEEKDAY(Q$4)=7,COUNTIF([0]!data_aw7:data_aw7,Q$4)),"",IF(AND(Q$4&gt;=$C17,Q$4&lt;=$D17),1,0))</f>
        <v>0</v>
      </c>
      <c r="R17" s="99">
        <f>IF(OR(WEEKDAY(R$4)=1,WEEKDAY(R$4)=7,COUNTIF([0]!data_aw7:data_aw7,R$4)),"",IF(AND(R$4&gt;=$C17,R$4&lt;=$D17),1,0))</f>
        <v>0</v>
      </c>
      <c r="S17" s="99">
        <f>IF(OR(WEEKDAY(S$4)=1,WEEKDAY(S$4)=7,COUNTIF([0]!data_aw7:data_aw7,S$4)),"",IF(AND(S$4&gt;=$C17,S$4&lt;=$D17),1,0))</f>
        <v>0</v>
      </c>
      <c r="T17" s="99">
        <f>IF(OR(WEEKDAY(T$4)=1,WEEKDAY(T$4)=7,COUNTIF([0]!data_aw7:data_aw7,T$4)),"",IF(AND(T$4&gt;=$C17,T$4&lt;=$D17),1,0))</f>
        <v>0</v>
      </c>
      <c r="U17" s="99" t="str">
        <f>IF(OR(WEEKDAY(U$4)=1,WEEKDAY(U$4)=7,COUNTIF([0]!data_aw7:data_aw7,U$4)),"",IF(AND(U$4&gt;=$C17,U$4&lt;=$D17),1,0))</f>
        <v/>
      </c>
      <c r="V17" s="99" t="str">
        <f>IF(OR(WEEKDAY(V$4)=1,WEEKDAY(V$4)=7,COUNTIF([0]!data_aw7:data_aw7,V$4)),"",IF(AND(V$4&gt;=$C17,V$4&lt;=$D17),1,0))</f>
        <v/>
      </c>
      <c r="W17" s="99">
        <f>IF(OR(WEEKDAY(W$4)=1,WEEKDAY(W$4)=7,COUNTIF([0]!data_aw7:data_aw7,W$4)),"",IF(AND(W$4&gt;=$C17,W$4&lt;=$D17),1,0))</f>
        <v>0</v>
      </c>
      <c r="X17" s="99">
        <f>IF(OR(WEEKDAY(X$4)=1,WEEKDAY(X$4)=7,COUNTIF([0]!data_aw7:data_aw7,X$4)),"",IF(AND(X$4&gt;=$C17,X$4&lt;=$D17),1,0))</f>
        <v>0</v>
      </c>
      <c r="Y17" s="99">
        <f>IF(OR(WEEKDAY(Y$4)=1,WEEKDAY(Y$4)=7,COUNTIF([0]!data_aw7:data_aw7,Y$4)),"",IF(AND(Y$4&gt;=$C17,Y$4&lt;=$D17),1,0))</f>
        <v>0</v>
      </c>
      <c r="Z17" s="99">
        <f>IF(OR(WEEKDAY(Z$4)=1,WEEKDAY(Z$4)=7,COUNTIF([0]!data_aw7:data_aw7,Z$4)),"",IF(AND(Z$4&gt;=$C17,Z$4&lt;=$D17),1,0))</f>
        <v>0</v>
      </c>
      <c r="AA17" s="99">
        <f>IF(OR(WEEKDAY(AA$4)=1,WEEKDAY(AA$4)=7,COUNTIF([0]!data_aw7:data_aw7,AA$4)),"",IF(AND(AA$4&gt;=$C17,AA$4&lt;=$D17),1,0))</f>
        <v>0</v>
      </c>
      <c r="AB17" s="99" t="str">
        <f>IF(OR(WEEKDAY(AB$4)=1,WEEKDAY(AB$4)=7,COUNTIF([0]!data_aw7:data_aw7,AB$4)),"",IF(AND(AB$4&gt;=$C17,AB$4&lt;=$D17),1,0))</f>
        <v/>
      </c>
      <c r="AC17" s="99" t="str">
        <f>IF(OR(WEEKDAY(AC$4)=1,WEEKDAY(AC$4)=7,COUNTIF([0]!data_aw7:data_aw7,AC$4)),"",IF(AND(AC$4&gt;=$C17,AC$4&lt;=$D17),1,0))</f>
        <v/>
      </c>
      <c r="AD17" s="99">
        <f>IF(OR(WEEKDAY(AD$4)=1,WEEKDAY(AD$4)=7,COUNTIF([0]!data_aw7:data_aw7,AD$4)),"",IF(AND(AD$4&gt;=$C17,AD$4&lt;=$D17),1,0))</f>
        <v>0</v>
      </c>
      <c r="AE17" s="99">
        <f>IF(OR(WEEKDAY(AE$4)=1,WEEKDAY(AE$4)=7,COUNTIF([0]!data_aw7:data_aw7,AE$4)),"",IF(AND(AE$4&gt;=$C17,AE$4&lt;=$D17),1,0))</f>
        <v>0</v>
      </c>
      <c r="AF17" s="99">
        <f>IF(OR(WEEKDAY(AF$4)=1,WEEKDAY(AF$4)=7,COUNTIF([0]!data_aw7:data_aw7,AF$4)),"",IF(AND(AF$4&gt;=$C17,AF$4&lt;=$D17),1,0))</f>
        <v>0</v>
      </c>
      <c r="AG17" s="99">
        <f>IF(OR(WEEKDAY(AG$4)=1,WEEKDAY(AG$4)=7,COUNTIF([0]!data_aw7:data_aw7,AG$4)),"",IF(AND(AG$4&gt;=$C17,AG$4&lt;=$D17),1,0))</f>
        <v>0</v>
      </c>
      <c r="AH17" s="99">
        <f>IF(OR(WEEKDAY(AH$4)=1,WEEKDAY(AH$4)=7,COUNTIF([0]!data_aw7:data_aw7,AH$4)),"",IF(AND(AH$4&gt;=$C17,AH$4&lt;=$D17),1,0))</f>
        <v>0</v>
      </c>
      <c r="AI17" s="99" t="str">
        <f>IF(OR(WEEKDAY(AI$4)=1,WEEKDAY(AI$4)=7,COUNTIF([0]!data_aw7:data_aw7,AI$4)),"",IF(AND(AI$4&gt;=$C17,AI$4&lt;=$D17),1,0))</f>
        <v/>
      </c>
      <c r="AJ17" s="99" t="str">
        <f>IF(OR(WEEKDAY(AJ$4)=1,WEEKDAY(AJ$4)=7,COUNTIF([0]!data_aw7:data_aw7,AJ$4)),"",IF(AND(AJ$4&gt;=$C17,AJ$4&lt;=$D17),1,0))</f>
        <v/>
      </c>
      <c r="AK17" s="99">
        <f>IF(OR(WEEKDAY(AK$4)=1,WEEKDAY(AK$4)=7,COUNTIF([0]!data_aw7:data_aw7,AK$4)),"",IF(AND(AK$4&gt;=$C17,AK$4&lt;=$D17),1,0))</f>
        <v>0</v>
      </c>
      <c r="AL17" s="99">
        <f>IF(OR(WEEKDAY(AL$4)=1,WEEKDAY(AL$4)=7,COUNTIF([0]!data_aw7:data_aw7,AL$4)),"",IF(AND(AL$4&gt;=$C17,AL$4&lt;=$D17),1,0))</f>
        <v>0</v>
      </c>
      <c r="AM17" s="99">
        <f>IF(OR(WEEKDAY(AM$4)=1,WEEKDAY(AM$4)=7,COUNTIF([0]!data_aw7:data_aw7,AM$4)),"",IF(AND(AM$4&gt;=$C17,AM$4&lt;=$D17),1,0))</f>
        <v>0</v>
      </c>
      <c r="AN17" s="99">
        <f>IF(OR(WEEKDAY(AN$4)=1,WEEKDAY(AN$4)=7,COUNTIF([0]!data_aw7:data_aw7,AN$4)),"",IF(AND(AN$4&gt;=$C17,AN$4&lt;=$D17),1,0))</f>
        <v>0</v>
      </c>
      <c r="AO17" s="100">
        <f>IF(OR(WEEKDAY(AO$4)=1,WEEKDAY(AO$4)=7,COUNTIF([0]!data_aw7:data_aw7,AO$4)),"",IF(AND(AO$4&gt;=$C17,AO$4&lt;=$D17),1,0))</f>
        <v>0</v>
      </c>
      <c r="AP17" s="87" t="str">
        <f>IF(OR(WEEKDAY(AP$4)=1,WEEKDAY(AP$4)=7,COUNTIF([0]!data_aw7:data_aw7,AP$4)),"",IF(AND(AP$4&gt;=$C17,AP$4&lt;=$D17),1,0))</f>
        <v/>
      </c>
      <c r="AQ17" s="64" t="str">
        <f>IF(OR(WEEKDAY(AQ$4)=1,WEEKDAY(AQ$4)=7,COUNTIF([0]!data_aw7:data_aw7,AQ$4)),"",IF(AND(AQ$4&gt;=$C17,AQ$4&lt;=$D17),1,0))</f>
        <v/>
      </c>
      <c r="AR17" s="64">
        <f>IF(OR(WEEKDAY(AR$4)=1,WEEKDAY(AR$4)=7,COUNTIF([0]!data_aw7:data_aw7,AR$4)),"",IF(AND(AR$4&gt;=$C17,AR$4&lt;=$D17),1,0))</f>
        <v>0</v>
      </c>
      <c r="AS17" s="64">
        <f>IF(OR(WEEKDAY(AS$4)=1,WEEKDAY(AS$4)=7,COUNTIF([0]!data_aw7:data_aw7,AS$4)),"",IF(AND(AS$4&gt;=$C17,AS$4&lt;=$D17),1,0))</f>
        <v>0</v>
      </c>
      <c r="AT17" s="64">
        <f>IF(OR(WEEKDAY(AT$4)=1,WEEKDAY(AT$4)=7,COUNTIF([0]!data_aw7:data_aw7,AT$4)),"",IF(AND(AT$4&gt;=$C17,AT$4&lt;=$D17),1,0))</f>
        <v>0</v>
      </c>
      <c r="AU17" s="64">
        <f>IF(OR(WEEKDAY(AU$4)=1,WEEKDAY(AU$4)=7,COUNTIF([0]!data_aw7:data_aw7,AU$4)),"",IF(AND(AU$4&gt;=$C17,AU$4&lt;=$D17),1,0))</f>
        <v>0</v>
      </c>
      <c r="AV17" s="64">
        <f>IF(OR(WEEKDAY(AV$4)=1,WEEKDAY(AV$4)=7,COUNTIF([0]!data_aw7:data_aw7,AV$4)),"",IF(AND(AV$4&gt;=$C17,AV$4&lt;=$D17),1,0))</f>
        <v>0</v>
      </c>
      <c r="AW17" s="64" t="str">
        <f>IF(OR(WEEKDAY(AW$4)=1,WEEKDAY(AW$4)=7,COUNTIF([0]!data_aw7:data_aw7,AW$4)),"",IF(AND(AW$4&gt;=$C17,AW$4&lt;=$D17),1,0))</f>
        <v/>
      </c>
      <c r="AX17" s="64" t="str">
        <f>IF(OR(WEEKDAY(AX$4)=1,WEEKDAY(AX$4)=7,COUNTIF([0]!data_aw7:data_aw7,AX$4)),"",IF(AND(AX$4&gt;=$C17,AX$4&lt;=$D17),1,0))</f>
        <v/>
      </c>
      <c r="AY17" s="64">
        <f>IF(OR(WEEKDAY(AY$4)=1,WEEKDAY(AY$4)=7,COUNTIF([0]!data_aw7:data_aw7,AY$4)),"",IF(AND(AY$4&gt;=$C17,AY$4&lt;=$D17),1,0))</f>
        <v>0</v>
      </c>
      <c r="AZ17" s="64">
        <f>IF(OR(WEEKDAY(AZ$4)=1,WEEKDAY(AZ$4)=7,COUNTIF([0]!data_aw7:data_aw7,AZ$4)),"",IF(AND(AZ$4&gt;=$C17,AZ$4&lt;=$D17),1,0))</f>
        <v>0</v>
      </c>
      <c r="BA17" s="64">
        <f>IF(OR(WEEKDAY(BA$4)=1,WEEKDAY(BA$4)=7,COUNTIF([0]!data_aw7:data_aw7,BA$4)),"",IF(AND(BA$4&gt;=$C17,BA$4&lt;=$D17),1,0))</f>
        <v>0</v>
      </c>
      <c r="BB17" s="64">
        <f>IF(OR(WEEKDAY(BB$4)=1,WEEKDAY(BB$4)=7,COUNTIF([0]!data_aw7:data_aw7,BB$4)),"",IF(AND(BB$4&gt;=$C17,BB$4&lt;=$D17),1,0))</f>
        <v>0</v>
      </c>
      <c r="BC17" s="64">
        <f>IF(OR(WEEKDAY(BC$4)=1,WEEKDAY(BC$4)=7,COUNTIF([0]!data_aw7:data_aw7,BC$4)),"",IF(AND(BC$4&gt;=$C17,BC$4&lt;=$D17),1,0))</f>
        <v>0</v>
      </c>
      <c r="BD17" s="64" t="str">
        <f>IF(OR(WEEKDAY(BD$4)=1,WEEKDAY(BD$4)=7,COUNTIF([0]!data_aw7:data_aw7,BD$4)),"",IF(AND(BD$4&gt;=$C17,BD$4&lt;=$D17),1,0))</f>
        <v/>
      </c>
      <c r="BE17" s="64" t="str">
        <f>IF(OR(WEEKDAY(BE$4)=1,WEEKDAY(BE$4)=7,COUNTIF([0]!data_aw7:data_aw7,BE$4)),"",IF(AND(BE$4&gt;=$C17,BE$4&lt;=$D17),1,0))</f>
        <v/>
      </c>
      <c r="BF17" s="64">
        <f>IF(OR(WEEKDAY(BF$4)=1,WEEKDAY(BF$4)=7,COUNTIF([0]!data_aw7:data_aw7,BF$4)),"",IF(AND(BF$4&gt;=$C17,BF$4&lt;=$D17),1,0))</f>
        <v>0</v>
      </c>
      <c r="BG17" s="64">
        <f>IF(OR(WEEKDAY(BG$4)=1,WEEKDAY(BG$4)=7,COUNTIF([0]!data_aw7:data_aw7,BG$4)),"",IF(AND(BG$4&gt;=$C17,BG$4&lt;=$D17),1,0))</f>
        <v>0</v>
      </c>
      <c r="BH17" s="64">
        <f>IF(OR(WEEKDAY(BH$4)=1,WEEKDAY(BH$4)=7,COUNTIF([0]!data_aw7:data_aw7,BH$4)),"",IF(AND(BH$4&gt;=$C17,BH$4&lt;=$D17),1,0))</f>
        <v>0</v>
      </c>
      <c r="BI17" s="64">
        <f>IF(OR(WEEKDAY(BI$4)=1,WEEKDAY(BI$4)=7,COUNTIF([0]!data_aw7:data_aw7,BI$4)),"",IF(AND(BI$4&gt;=$C17,BI$4&lt;=$D17),1,0))</f>
        <v>0</v>
      </c>
      <c r="BJ17" s="64">
        <f>IF(OR(WEEKDAY(BJ$4)=1,WEEKDAY(BJ$4)=7,COUNTIF([0]!data_aw7:data_aw7,BJ$4)),"",IF(AND(BJ$4&gt;=$C17,BJ$4&lt;=$D17),1,0))</f>
        <v>0</v>
      </c>
      <c r="BK17" s="64" t="str">
        <f>IF(OR(WEEKDAY(BK$4)=1,WEEKDAY(BK$4)=7,COUNTIF([0]!data_aw7:data_aw7,BK$4)),"",IF(AND(BK$4&gt;=$C17,BK$4&lt;=$D17),1,0))</f>
        <v/>
      </c>
      <c r="BL17" s="64" t="str">
        <f>IF(OR(WEEKDAY(BL$4)=1,WEEKDAY(BL$4)=7,COUNTIF([0]!data_aw7:data_aw7,BL$4)),"",IF(AND(BL$4&gt;=$C17,BL$4&lt;=$D17),1,0))</f>
        <v/>
      </c>
      <c r="BM17" s="64">
        <f>IF(OR(WEEKDAY(BM$4)=1,WEEKDAY(BM$4)=7,COUNTIF([0]!data_aw7:data_aw7,BM$4)),"",IF(AND(BM$4&gt;=$C17,BM$4&lt;=$D17),1,0))</f>
        <v>0</v>
      </c>
      <c r="BN17" s="64">
        <f>IF(OR(WEEKDAY(BN$4)=1,WEEKDAY(BN$4)=7,COUNTIF([0]!data_aw7:data_aw7,BN$4)),"",IF(AND(BN$4&gt;=$C17,BN$4&lt;=$D17),1,0))</f>
        <v>0</v>
      </c>
      <c r="BO17" s="64">
        <f>IF(OR(WEEKDAY(BO$4)=1,WEEKDAY(BO$4)=7,COUNTIF([0]!data_aw7:data_aw7,BO$4)),"",IF(AND(BO$4&gt;=$C17,BO$4&lt;=$D17),1,0))</f>
        <v>0</v>
      </c>
      <c r="BP17" s="64">
        <f>IF(OR(WEEKDAY(BP$4)=1,WEEKDAY(BP$4)=7,COUNTIF([0]!data_aw7:data_aw7,BP$4)),"",IF(AND(BP$4&gt;=$C17,BP$4&lt;=$D17),1,0))</f>
        <v>0</v>
      </c>
      <c r="BQ17" s="64">
        <f>IF(OR(WEEKDAY(BQ$4)=1,WEEKDAY(BQ$4)=7,COUNTIF([0]!data_aw7:data_aw7,BQ$4)),"",IF(AND(BQ$4&gt;=$C17,BQ$4&lt;=$D17),1,0))</f>
        <v>0</v>
      </c>
      <c r="BR17" s="64" t="str">
        <f>IF(OR(WEEKDAY(BR$4)=1,WEEKDAY(BR$4)=7,COUNTIF([0]!data_aw7:data_aw7,BR$4)),"",IF(AND(BR$4&gt;=$C17,BR$4&lt;=$D17),1,0))</f>
        <v/>
      </c>
      <c r="BS17" s="88" t="str">
        <f>IF(OR(WEEKDAY(BS$4)=1,WEEKDAY(BS$4)=7,COUNTIF([0]!data_aw7:data_aw7,BS$4)),"",IF(AND(BS$4&gt;=$C17,BS$4&lt;=$D17),1,0))</f>
        <v/>
      </c>
      <c r="BT17" s="104">
        <f>IF(OR(WEEKDAY(BT$4)=1,WEEKDAY(BT$4)=7,COUNTIF([0]!data_aw7:data_aw7,BT$4)),"",IF(AND(BT$4&gt;=$C17,BT$4&lt;=$D17),1,0))</f>
        <v>0</v>
      </c>
      <c r="BU17" s="99">
        <f>IF(OR(WEEKDAY(BU$4)=1,WEEKDAY(BU$4)=7,COUNTIF([0]!data_aw7:data_aw7,BU$4)),"",IF(AND(BU$4&gt;=$C17,BU$4&lt;=$D17),1,0))</f>
        <v>0</v>
      </c>
      <c r="BV17" s="99">
        <f>IF(OR(WEEKDAY(BV$4)=1,WEEKDAY(BV$4)=7,COUNTIF([0]!data_aw7:data_aw7,BV$4)),"",IF(AND(BV$4&gt;=$C17,BV$4&lt;=$D17),1,0))</f>
        <v>0</v>
      </c>
      <c r="BW17" s="99">
        <f>IF(OR(WEEKDAY(BW$4)=1,WEEKDAY(BW$4)=7,COUNTIF([0]!data_aw7:data_aw7,BW$4)),"",IF(AND(BW$4&gt;=$C17,BW$4&lt;=$D17),1,0))</f>
        <v>0</v>
      </c>
      <c r="BX17" s="99">
        <f>IF(OR(WEEKDAY(BX$4)=1,WEEKDAY(BX$4)=7,COUNTIF([0]!data_aw7:data_aw7,BX$4)),"",IF(AND(BX$4&gt;=$C17,BX$4&lt;=$D17),1,0))</f>
        <v>0</v>
      </c>
      <c r="BY17" s="99" t="str">
        <f>IF(OR(WEEKDAY(BY$4)=1,WEEKDAY(BY$4)=7,COUNTIF([0]!data_aw7:data_aw7,BY$4)),"",IF(AND(BY$4&gt;=$C17,BY$4&lt;=$D17),1,0))</f>
        <v/>
      </c>
      <c r="BZ17" s="99" t="str">
        <f>IF(OR(WEEKDAY(BZ$4)=1,WEEKDAY(BZ$4)=7,COUNTIF([0]!data_aw7:data_aw7,BZ$4)),"",IF(AND(BZ$4&gt;=$C17,BZ$4&lt;=$D17),1,0))</f>
        <v/>
      </c>
      <c r="CA17" s="99">
        <f>IF(OR(WEEKDAY(CA$4)=1,WEEKDAY(CA$4)=7,COUNTIF([0]!data_aw7:data_aw7,CA$4)),"",IF(AND(CA$4&gt;=$C17,CA$4&lt;=$D17),1,0))</f>
        <v>0</v>
      </c>
      <c r="CB17" s="99">
        <f>IF(OR(WEEKDAY(CB$4)=1,WEEKDAY(CB$4)=7,COUNTIF([0]!data_aw7:data_aw7,CB$4)),"",IF(AND(CB$4&gt;=$C17,CB$4&lt;=$D17),1,0))</f>
        <v>0</v>
      </c>
      <c r="CC17" s="99">
        <f>IF(OR(WEEKDAY(CC$4)=1,WEEKDAY(CC$4)=7,COUNTIF([0]!data_aw7:data_aw7,CC$4)),"",IF(AND(CC$4&gt;=$C17,CC$4&lt;=$D17),1,0))</f>
        <v>0</v>
      </c>
      <c r="CD17" s="99">
        <f>IF(OR(WEEKDAY(CD$4)=1,WEEKDAY(CD$4)=7,COUNTIF([0]!data_aw7:data_aw7,CD$4)),"",IF(AND(CD$4&gt;=$C17,CD$4&lt;=$D17),1,0))</f>
        <v>0</v>
      </c>
      <c r="CE17" s="99">
        <f>IF(OR(WEEKDAY(CE$4)=1,WEEKDAY(CE$4)=7,COUNTIF([0]!data_aw7:data_aw7,CE$4)),"",IF(AND(CE$4&gt;=$C17,CE$4&lt;=$D17),1,0))</f>
        <v>0</v>
      </c>
      <c r="CF17" s="99" t="str">
        <f>IF(OR(WEEKDAY(CF$4)=1,WEEKDAY(CF$4)=7,COUNTIF([0]!data_aw7:data_aw7,CF$4)),"",IF(AND(CF$4&gt;=$C17,CF$4&lt;=$D17),1,0))</f>
        <v/>
      </c>
      <c r="CG17" s="99" t="str">
        <f>IF(OR(WEEKDAY(CG$4)=1,WEEKDAY(CG$4)=7,COUNTIF([0]!data_aw7:data_aw7,CG$4)),"",IF(AND(CG$4&gt;=$C17,CG$4&lt;=$D17),1,0))</f>
        <v/>
      </c>
      <c r="CH17" s="99" t="str">
        <f>IF(OR(WEEKDAY(CH$4)=1,WEEKDAY(CH$4)=7,COUNTIF([0]!data_aw7:data_aw7,CH$4)),"",IF(AND(CH$4&gt;=$C17,CH$4&lt;=$D17),1,0))</f>
        <v/>
      </c>
      <c r="CI17" s="99" t="str">
        <f>IF(OR(WEEKDAY(CI$4)=1,WEEKDAY(CI$4)=7,COUNTIF([0]!data_aw7:data_aw7,CI$4)),"",IF(AND(CI$4&gt;=$C17,CI$4&lt;=$D17),1,0))</f>
        <v/>
      </c>
      <c r="CK17" s="66" t="str">
        <f t="shared" si="15"/>
        <v/>
      </c>
      <c r="CL17" s="66" t="str">
        <f t="shared" si="16"/>
        <v/>
      </c>
    </row>
    <row r="18" spans="1:90">
      <c r="A18" s="69"/>
      <c r="B18" s="69"/>
      <c r="C18" s="79"/>
      <c r="D18" s="80"/>
      <c r="E18" s="79"/>
      <c r="F18" s="79"/>
      <c r="G18" s="79"/>
      <c r="H18" s="79"/>
      <c r="I18" s="117"/>
      <c r="J18" s="62"/>
      <c r="K18" s="99">
        <f>IF(OR(WEEKDAY(K$4)=1,WEEKDAY(K$4)=7,COUNTIF([0]!data_aw7:data_aw7,K$4)),"",IF(AND(K$4&gt;=$C18,K$4&lt;=$D18),1,0))</f>
        <v>0</v>
      </c>
      <c r="L18" s="99">
        <f>IF(OR(WEEKDAY(L$4)=1,WEEKDAY(L$4)=7,COUNTIF([0]!data_aw7:data_aw7,L$4)),"",IF(AND(L$4&gt;=$C18,L$4&lt;=$D18),1,0))</f>
        <v>0</v>
      </c>
      <c r="M18" s="99">
        <f>IF(OR(WEEKDAY(M$4)=1,WEEKDAY(M$4)=7,COUNTIF([0]!data_aw7:data_aw7,M$4)),"",IF(AND(M$4&gt;=$C18,M$4&lt;=$D18),1,0))</f>
        <v>0</v>
      </c>
      <c r="N18" s="99" t="str">
        <f>IF(OR(WEEKDAY(N$4)=1,WEEKDAY(N$4)=7,COUNTIF([0]!data_aw7:data_aw7,N$4)),"",IF(AND(N$4&gt;=$C18,N$4&lt;=$D18),1,0))</f>
        <v/>
      </c>
      <c r="O18" s="99" t="str">
        <f>IF(OR(WEEKDAY(O$4)=1,WEEKDAY(O$4)=7,COUNTIF([0]!data_aw7:data_aw7,O$4)),"",IF(AND(O$4&gt;=$C18,O$4&lt;=$D18),1,0))</f>
        <v/>
      </c>
      <c r="P18" s="99">
        <f>IF(OR(WEEKDAY(P$4)=1,WEEKDAY(P$4)=7,COUNTIF([0]!data_aw7:data_aw7,P$4)),"",IF(AND(P$4&gt;=$C18,P$4&lt;=$D18),1,0))</f>
        <v>0</v>
      </c>
      <c r="Q18" s="99">
        <f>IF(OR(WEEKDAY(Q$4)=1,WEEKDAY(Q$4)=7,COUNTIF([0]!data_aw7:data_aw7,Q$4)),"",IF(AND(Q$4&gt;=$C18,Q$4&lt;=$D18),1,0))</f>
        <v>0</v>
      </c>
      <c r="R18" s="99">
        <f>IF(OR(WEEKDAY(R$4)=1,WEEKDAY(R$4)=7,COUNTIF([0]!data_aw7:data_aw7,R$4)),"",IF(AND(R$4&gt;=$C18,R$4&lt;=$D18),1,0))</f>
        <v>0</v>
      </c>
      <c r="S18" s="99">
        <f>IF(OR(WEEKDAY(S$4)=1,WEEKDAY(S$4)=7,COUNTIF([0]!data_aw7:data_aw7,S$4)),"",IF(AND(S$4&gt;=$C18,S$4&lt;=$D18),1,0))</f>
        <v>0</v>
      </c>
      <c r="T18" s="99">
        <f>IF(OR(WEEKDAY(T$4)=1,WEEKDAY(T$4)=7,COUNTIF([0]!data_aw7:data_aw7,T$4)),"",IF(AND(T$4&gt;=$C18,T$4&lt;=$D18),1,0))</f>
        <v>0</v>
      </c>
      <c r="U18" s="99" t="str">
        <f>IF(OR(WEEKDAY(U$4)=1,WEEKDAY(U$4)=7,COUNTIF([0]!data_aw7:data_aw7,U$4)),"",IF(AND(U$4&gt;=$C18,U$4&lt;=$D18),1,0))</f>
        <v/>
      </c>
      <c r="V18" s="99" t="str">
        <f>IF(OR(WEEKDAY(V$4)=1,WEEKDAY(V$4)=7,COUNTIF([0]!data_aw7:data_aw7,V$4)),"",IF(AND(V$4&gt;=$C18,V$4&lt;=$D18),1,0))</f>
        <v/>
      </c>
      <c r="W18" s="99">
        <f>IF(OR(WEEKDAY(W$4)=1,WEEKDAY(W$4)=7,COUNTIF([0]!data_aw7:data_aw7,W$4)),"",IF(AND(W$4&gt;=$C18,W$4&lt;=$D18),1,0))</f>
        <v>0</v>
      </c>
      <c r="X18" s="99">
        <f>IF(OR(WEEKDAY(X$4)=1,WEEKDAY(X$4)=7,COUNTIF([0]!data_aw7:data_aw7,X$4)),"",IF(AND(X$4&gt;=$C18,X$4&lt;=$D18),1,0))</f>
        <v>0</v>
      </c>
      <c r="Y18" s="99">
        <f>IF(OR(WEEKDAY(Y$4)=1,WEEKDAY(Y$4)=7,COUNTIF([0]!data_aw7:data_aw7,Y$4)),"",IF(AND(Y$4&gt;=$C18,Y$4&lt;=$D18),1,0))</f>
        <v>0</v>
      </c>
      <c r="Z18" s="99">
        <f>IF(OR(WEEKDAY(Z$4)=1,WEEKDAY(Z$4)=7,COUNTIF([0]!data_aw7:data_aw7,Z$4)),"",IF(AND(Z$4&gt;=$C18,Z$4&lt;=$D18),1,0))</f>
        <v>0</v>
      </c>
      <c r="AA18" s="99">
        <f>IF(OR(WEEKDAY(AA$4)=1,WEEKDAY(AA$4)=7,COUNTIF([0]!data_aw7:data_aw7,AA$4)),"",IF(AND(AA$4&gt;=$C18,AA$4&lt;=$D18),1,0))</f>
        <v>0</v>
      </c>
      <c r="AB18" s="99" t="str">
        <f>IF(OR(WEEKDAY(AB$4)=1,WEEKDAY(AB$4)=7,COUNTIF([0]!data_aw7:data_aw7,AB$4)),"",IF(AND(AB$4&gt;=$C18,AB$4&lt;=$D18),1,0))</f>
        <v/>
      </c>
      <c r="AC18" s="99" t="str">
        <f>IF(OR(WEEKDAY(AC$4)=1,WEEKDAY(AC$4)=7,COUNTIF([0]!data_aw7:data_aw7,AC$4)),"",IF(AND(AC$4&gt;=$C18,AC$4&lt;=$D18),1,0))</f>
        <v/>
      </c>
      <c r="AD18" s="99">
        <f>IF(OR(WEEKDAY(AD$4)=1,WEEKDAY(AD$4)=7,COUNTIF([0]!data_aw7:data_aw7,AD$4)),"",IF(AND(AD$4&gt;=$C18,AD$4&lt;=$D18),1,0))</f>
        <v>0</v>
      </c>
      <c r="AE18" s="99">
        <f>IF(OR(WEEKDAY(AE$4)=1,WEEKDAY(AE$4)=7,COUNTIF([0]!data_aw7:data_aw7,AE$4)),"",IF(AND(AE$4&gt;=$C18,AE$4&lt;=$D18),1,0))</f>
        <v>0</v>
      </c>
      <c r="AF18" s="99">
        <f>IF(OR(WEEKDAY(AF$4)=1,WEEKDAY(AF$4)=7,COUNTIF([0]!data_aw7:data_aw7,AF$4)),"",IF(AND(AF$4&gt;=$C18,AF$4&lt;=$D18),1,0))</f>
        <v>0</v>
      </c>
      <c r="AG18" s="99">
        <f>IF(OR(WEEKDAY(AG$4)=1,WEEKDAY(AG$4)=7,COUNTIF([0]!data_aw7:data_aw7,AG$4)),"",IF(AND(AG$4&gt;=$C18,AG$4&lt;=$D18),1,0))</f>
        <v>0</v>
      </c>
      <c r="AH18" s="99">
        <f>IF(OR(WEEKDAY(AH$4)=1,WEEKDAY(AH$4)=7,COUNTIF([0]!data_aw7:data_aw7,AH$4)),"",IF(AND(AH$4&gt;=$C18,AH$4&lt;=$D18),1,0))</f>
        <v>0</v>
      </c>
      <c r="AI18" s="99" t="str">
        <f>IF(OR(WEEKDAY(AI$4)=1,WEEKDAY(AI$4)=7,COUNTIF([0]!data_aw7:data_aw7,AI$4)),"",IF(AND(AI$4&gt;=$C18,AI$4&lt;=$D18),1,0))</f>
        <v/>
      </c>
      <c r="AJ18" s="99" t="str">
        <f>IF(OR(WEEKDAY(AJ$4)=1,WEEKDAY(AJ$4)=7,COUNTIF([0]!data_aw7:data_aw7,AJ$4)),"",IF(AND(AJ$4&gt;=$C18,AJ$4&lt;=$D18),1,0))</f>
        <v/>
      </c>
      <c r="AK18" s="99">
        <f>IF(OR(WEEKDAY(AK$4)=1,WEEKDAY(AK$4)=7,COUNTIF([0]!data_aw7:data_aw7,AK$4)),"",IF(AND(AK$4&gt;=$C18,AK$4&lt;=$D18),1,0))</f>
        <v>0</v>
      </c>
      <c r="AL18" s="99">
        <f>IF(OR(WEEKDAY(AL$4)=1,WEEKDAY(AL$4)=7,COUNTIF([0]!data_aw7:data_aw7,AL$4)),"",IF(AND(AL$4&gt;=$C18,AL$4&lt;=$D18),1,0))</f>
        <v>0</v>
      </c>
      <c r="AM18" s="99">
        <f>IF(OR(WEEKDAY(AM$4)=1,WEEKDAY(AM$4)=7,COUNTIF([0]!data_aw7:data_aw7,AM$4)),"",IF(AND(AM$4&gt;=$C18,AM$4&lt;=$D18),1,0))</f>
        <v>0</v>
      </c>
      <c r="AN18" s="99">
        <f>IF(OR(WEEKDAY(AN$4)=1,WEEKDAY(AN$4)=7,COUNTIF([0]!data_aw7:data_aw7,AN$4)),"",IF(AND(AN$4&gt;=$C18,AN$4&lt;=$D18),1,0))</f>
        <v>0</v>
      </c>
      <c r="AO18" s="100">
        <f>IF(OR(WEEKDAY(AO$4)=1,WEEKDAY(AO$4)=7,COUNTIF([0]!data_aw7:data_aw7,AO$4)),"",IF(AND(AO$4&gt;=$C18,AO$4&lt;=$D18),1,0))</f>
        <v>0</v>
      </c>
      <c r="AP18" s="87" t="str">
        <f>IF(OR(WEEKDAY(AP$4)=1,WEEKDAY(AP$4)=7,COUNTIF([0]!data_aw7:data_aw7,AP$4)),"",IF(AND(AP$4&gt;=$C18,AP$4&lt;=$D18),1,0))</f>
        <v/>
      </c>
      <c r="AQ18" s="64" t="str">
        <f>IF(OR(WEEKDAY(AQ$4)=1,WEEKDAY(AQ$4)=7,COUNTIF([0]!data_aw7:data_aw7,AQ$4)),"",IF(AND(AQ$4&gt;=$C18,AQ$4&lt;=$D18),1,0))</f>
        <v/>
      </c>
      <c r="AR18" s="64">
        <f>IF(OR(WEEKDAY(AR$4)=1,WEEKDAY(AR$4)=7,COUNTIF([0]!data_aw7:data_aw7,AR$4)),"",IF(AND(AR$4&gt;=$C18,AR$4&lt;=$D18),1,0))</f>
        <v>0</v>
      </c>
      <c r="AS18" s="64">
        <f>IF(OR(WEEKDAY(AS$4)=1,WEEKDAY(AS$4)=7,COUNTIF([0]!data_aw7:data_aw7,AS$4)),"",IF(AND(AS$4&gt;=$C18,AS$4&lt;=$D18),1,0))</f>
        <v>0</v>
      </c>
      <c r="AT18" s="64">
        <f>IF(OR(WEEKDAY(AT$4)=1,WEEKDAY(AT$4)=7,COUNTIF([0]!data_aw7:data_aw7,AT$4)),"",IF(AND(AT$4&gt;=$C18,AT$4&lt;=$D18),1,0))</f>
        <v>0</v>
      </c>
      <c r="AU18" s="64">
        <f>IF(OR(WEEKDAY(AU$4)=1,WEEKDAY(AU$4)=7,COUNTIF([0]!data_aw7:data_aw7,AU$4)),"",IF(AND(AU$4&gt;=$C18,AU$4&lt;=$D18),1,0))</f>
        <v>0</v>
      </c>
      <c r="AV18" s="64">
        <f>IF(OR(WEEKDAY(AV$4)=1,WEEKDAY(AV$4)=7,COUNTIF([0]!data_aw7:data_aw7,AV$4)),"",IF(AND(AV$4&gt;=$C18,AV$4&lt;=$D18),1,0))</f>
        <v>0</v>
      </c>
      <c r="AW18" s="64" t="str">
        <f>IF(OR(WEEKDAY(AW$4)=1,WEEKDAY(AW$4)=7,COUNTIF([0]!data_aw7:data_aw7,AW$4)),"",IF(AND(AW$4&gt;=$C18,AW$4&lt;=$D18),1,0))</f>
        <v/>
      </c>
      <c r="AX18" s="64" t="str">
        <f>IF(OR(WEEKDAY(AX$4)=1,WEEKDAY(AX$4)=7,COUNTIF([0]!data_aw7:data_aw7,AX$4)),"",IF(AND(AX$4&gt;=$C18,AX$4&lt;=$D18),1,0))</f>
        <v/>
      </c>
      <c r="AY18" s="64">
        <f>IF(OR(WEEKDAY(AY$4)=1,WEEKDAY(AY$4)=7,COUNTIF([0]!data_aw7:data_aw7,AY$4)),"",IF(AND(AY$4&gt;=$C18,AY$4&lt;=$D18),1,0))</f>
        <v>0</v>
      </c>
      <c r="AZ18" s="64">
        <f>IF(OR(WEEKDAY(AZ$4)=1,WEEKDAY(AZ$4)=7,COUNTIF([0]!data_aw7:data_aw7,AZ$4)),"",IF(AND(AZ$4&gt;=$C18,AZ$4&lt;=$D18),1,0))</f>
        <v>0</v>
      </c>
      <c r="BA18" s="64">
        <f>IF(OR(WEEKDAY(BA$4)=1,WEEKDAY(BA$4)=7,COUNTIF([0]!data_aw7:data_aw7,BA$4)),"",IF(AND(BA$4&gt;=$C18,BA$4&lt;=$D18),1,0))</f>
        <v>0</v>
      </c>
      <c r="BB18" s="64">
        <f>IF(OR(WEEKDAY(BB$4)=1,WEEKDAY(BB$4)=7,COUNTIF([0]!data_aw7:data_aw7,BB$4)),"",IF(AND(BB$4&gt;=$C18,BB$4&lt;=$D18),1,0))</f>
        <v>0</v>
      </c>
      <c r="BC18" s="64">
        <f>IF(OR(WEEKDAY(BC$4)=1,WEEKDAY(BC$4)=7,COUNTIF([0]!data_aw7:data_aw7,BC$4)),"",IF(AND(BC$4&gt;=$C18,BC$4&lt;=$D18),1,0))</f>
        <v>0</v>
      </c>
      <c r="BD18" s="64" t="str">
        <f>IF(OR(WEEKDAY(BD$4)=1,WEEKDAY(BD$4)=7,COUNTIF([0]!data_aw7:data_aw7,BD$4)),"",IF(AND(BD$4&gt;=$C18,BD$4&lt;=$D18),1,0))</f>
        <v/>
      </c>
      <c r="BE18" s="64" t="str">
        <f>IF(OR(WEEKDAY(BE$4)=1,WEEKDAY(BE$4)=7,COUNTIF([0]!data_aw7:data_aw7,BE$4)),"",IF(AND(BE$4&gt;=$C18,BE$4&lt;=$D18),1,0))</f>
        <v/>
      </c>
      <c r="BF18" s="64">
        <f>IF(OR(WEEKDAY(BF$4)=1,WEEKDAY(BF$4)=7,COUNTIF([0]!data_aw7:data_aw7,BF$4)),"",IF(AND(BF$4&gt;=$C18,BF$4&lt;=$D18),1,0))</f>
        <v>0</v>
      </c>
      <c r="BG18" s="64">
        <f>IF(OR(WEEKDAY(BG$4)=1,WEEKDAY(BG$4)=7,COUNTIF([0]!data_aw7:data_aw7,BG$4)),"",IF(AND(BG$4&gt;=$C18,BG$4&lt;=$D18),1,0))</f>
        <v>0</v>
      </c>
      <c r="BH18" s="64">
        <f>IF(OR(WEEKDAY(BH$4)=1,WEEKDAY(BH$4)=7,COUNTIF([0]!data_aw7:data_aw7,BH$4)),"",IF(AND(BH$4&gt;=$C18,BH$4&lt;=$D18),1,0))</f>
        <v>0</v>
      </c>
      <c r="BI18" s="64">
        <f>IF(OR(WEEKDAY(BI$4)=1,WEEKDAY(BI$4)=7,COUNTIF([0]!data_aw7:data_aw7,BI$4)),"",IF(AND(BI$4&gt;=$C18,BI$4&lt;=$D18),1,0))</f>
        <v>0</v>
      </c>
      <c r="BJ18" s="64">
        <f>IF(OR(WEEKDAY(BJ$4)=1,WEEKDAY(BJ$4)=7,COUNTIF([0]!data_aw7:data_aw7,BJ$4)),"",IF(AND(BJ$4&gt;=$C18,BJ$4&lt;=$D18),1,0))</f>
        <v>0</v>
      </c>
      <c r="BK18" s="64" t="str">
        <f>IF(OR(WEEKDAY(BK$4)=1,WEEKDAY(BK$4)=7,COUNTIF([0]!data_aw7:data_aw7,BK$4)),"",IF(AND(BK$4&gt;=$C18,BK$4&lt;=$D18),1,0))</f>
        <v/>
      </c>
      <c r="BL18" s="64" t="str">
        <f>IF(OR(WEEKDAY(BL$4)=1,WEEKDAY(BL$4)=7,COUNTIF([0]!data_aw7:data_aw7,BL$4)),"",IF(AND(BL$4&gt;=$C18,BL$4&lt;=$D18),1,0))</f>
        <v/>
      </c>
      <c r="BM18" s="64">
        <f>IF(OR(WEEKDAY(BM$4)=1,WEEKDAY(BM$4)=7,COUNTIF([0]!data_aw7:data_aw7,BM$4)),"",IF(AND(BM$4&gt;=$C18,BM$4&lt;=$D18),1,0))</f>
        <v>0</v>
      </c>
      <c r="BN18" s="64">
        <f>IF(OR(WEEKDAY(BN$4)=1,WEEKDAY(BN$4)=7,COUNTIF([0]!data_aw7:data_aw7,BN$4)),"",IF(AND(BN$4&gt;=$C18,BN$4&lt;=$D18),1,0))</f>
        <v>0</v>
      </c>
      <c r="BO18" s="64">
        <f>IF(OR(WEEKDAY(BO$4)=1,WEEKDAY(BO$4)=7,COUNTIF([0]!data_aw7:data_aw7,BO$4)),"",IF(AND(BO$4&gt;=$C18,BO$4&lt;=$D18),1,0))</f>
        <v>0</v>
      </c>
      <c r="BP18" s="64">
        <f>IF(OR(WEEKDAY(BP$4)=1,WEEKDAY(BP$4)=7,COUNTIF([0]!data_aw7:data_aw7,BP$4)),"",IF(AND(BP$4&gt;=$C18,BP$4&lt;=$D18),1,0))</f>
        <v>0</v>
      </c>
      <c r="BQ18" s="64">
        <f>IF(OR(WEEKDAY(BQ$4)=1,WEEKDAY(BQ$4)=7,COUNTIF([0]!data_aw7:data_aw7,BQ$4)),"",IF(AND(BQ$4&gt;=$C18,BQ$4&lt;=$D18),1,0))</f>
        <v>0</v>
      </c>
      <c r="BR18" s="64" t="str">
        <f>IF(OR(WEEKDAY(BR$4)=1,WEEKDAY(BR$4)=7,COUNTIF([0]!data_aw7:data_aw7,BR$4)),"",IF(AND(BR$4&gt;=$C18,BR$4&lt;=$D18),1,0))</f>
        <v/>
      </c>
      <c r="BS18" s="88" t="str">
        <f>IF(OR(WEEKDAY(BS$4)=1,WEEKDAY(BS$4)=7,COUNTIF([0]!data_aw7:data_aw7,BS$4)),"",IF(AND(BS$4&gt;=$C18,BS$4&lt;=$D18),1,0))</f>
        <v/>
      </c>
      <c r="BT18" s="104">
        <f>IF(OR(WEEKDAY(BT$4)=1,WEEKDAY(BT$4)=7,COUNTIF([0]!data_aw7:data_aw7,BT$4)),"",IF(AND(BT$4&gt;=$C18,BT$4&lt;=$D18),1,0))</f>
        <v>0</v>
      </c>
      <c r="BU18" s="99">
        <f>IF(OR(WEEKDAY(BU$4)=1,WEEKDAY(BU$4)=7,COUNTIF([0]!data_aw7:data_aw7,BU$4)),"",IF(AND(BU$4&gt;=$C18,BU$4&lt;=$D18),1,0))</f>
        <v>0</v>
      </c>
      <c r="BV18" s="99">
        <f>IF(OR(WEEKDAY(BV$4)=1,WEEKDAY(BV$4)=7,COUNTIF([0]!data_aw7:data_aw7,BV$4)),"",IF(AND(BV$4&gt;=$C18,BV$4&lt;=$D18),1,0))</f>
        <v>0</v>
      </c>
      <c r="BW18" s="99">
        <f>IF(OR(WEEKDAY(BW$4)=1,WEEKDAY(BW$4)=7,COUNTIF([0]!data_aw7:data_aw7,BW$4)),"",IF(AND(BW$4&gt;=$C18,BW$4&lt;=$D18),1,0))</f>
        <v>0</v>
      </c>
      <c r="BX18" s="99">
        <f>IF(OR(WEEKDAY(BX$4)=1,WEEKDAY(BX$4)=7,COUNTIF([0]!data_aw7:data_aw7,BX$4)),"",IF(AND(BX$4&gt;=$C18,BX$4&lt;=$D18),1,0))</f>
        <v>0</v>
      </c>
      <c r="BY18" s="99" t="str">
        <f>IF(OR(WEEKDAY(BY$4)=1,WEEKDAY(BY$4)=7,COUNTIF([0]!data_aw7:data_aw7,BY$4)),"",IF(AND(BY$4&gt;=$C18,BY$4&lt;=$D18),1,0))</f>
        <v/>
      </c>
      <c r="BZ18" s="99" t="str">
        <f>IF(OR(WEEKDAY(BZ$4)=1,WEEKDAY(BZ$4)=7,COUNTIF([0]!data_aw7:data_aw7,BZ$4)),"",IF(AND(BZ$4&gt;=$C18,BZ$4&lt;=$D18),1,0))</f>
        <v/>
      </c>
      <c r="CA18" s="99">
        <f>IF(OR(WEEKDAY(CA$4)=1,WEEKDAY(CA$4)=7,COUNTIF([0]!data_aw7:data_aw7,CA$4)),"",IF(AND(CA$4&gt;=$C18,CA$4&lt;=$D18),1,0))</f>
        <v>0</v>
      </c>
      <c r="CB18" s="99">
        <f>IF(OR(WEEKDAY(CB$4)=1,WEEKDAY(CB$4)=7,COUNTIF([0]!data_aw7:data_aw7,CB$4)),"",IF(AND(CB$4&gt;=$C18,CB$4&lt;=$D18),1,0))</f>
        <v>0</v>
      </c>
      <c r="CC18" s="99">
        <f>IF(OR(WEEKDAY(CC$4)=1,WEEKDAY(CC$4)=7,COUNTIF([0]!data_aw7:data_aw7,CC$4)),"",IF(AND(CC$4&gt;=$C18,CC$4&lt;=$D18),1,0))</f>
        <v>0</v>
      </c>
      <c r="CD18" s="99">
        <f>IF(OR(WEEKDAY(CD$4)=1,WEEKDAY(CD$4)=7,COUNTIF([0]!data_aw7:data_aw7,CD$4)),"",IF(AND(CD$4&gt;=$C18,CD$4&lt;=$D18),1,0))</f>
        <v>0</v>
      </c>
      <c r="CE18" s="99">
        <f>IF(OR(WEEKDAY(CE$4)=1,WEEKDAY(CE$4)=7,COUNTIF([0]!data_aw7:data_aw7,CE$4)),"",IF(AND(CE$4&gt;=$C18,CE$4&lt;=$D18),1,0))</f>
        <v>0</v>
      </c>
      <c r="CF18" s="99" t="str">
        <f>IF(OR(WEEKDAY(CF$4)=1,WEEKDAY(CF$4)=7,COUNTIF([0]!data_aw7:data_aw7,CF$4)),"",IF(AND(CF$4&gt;=$C18,CF$4&lt;=$D18),1,0))</f>
        <v/>
      </c>
      <c r="CG18" s="99" t="str">
        <f>IF(OR(WEEKDAY(CG$4)=1,WEEKDAY(CG$4)=7,COUNTIF([0]!data_aw7:data_aw7,CG$4)),"",IF(AND(CG$4&gt;=$C18,CG$4&lt;=$D18),1,0))</f>
        <v/>
      </c>
      <c r="CH18" s="99" t="str">
        <f>IF(OR(WEEKDAY(CH$4)=1,WEEKDAY(CH$4)=7,COUNTIF([0]!data_aw7:data_aw7,CH$4)),"",IF(AND(CH$4&gt;=$C18,CH$4&lt;=$D18),1,0))</f>
        <v/>
      </c>
      <c r="CI18" s="99" t="str">
        <f>IF(OR(WEEKDAY(CI$4)=1,WEEKDAY(CI$4)=7,COUNTIF([0]!data_aw7:data_aw7,CI$4)),"",IF(AND(CI$4&gt;=$C18,CI$4&lt;=$D18),1,0))</f>
        <v/>
      </c>
      <c r="CK18" s="66" t="str">
        <f t="shared" si="15"/>
        <v/>
      </c>
      <c r="CL18" s="66" t="str">
        <f t="shared" si="16"/>
        <v/>
      </c>
    </row>
    <row r="19" spans="1:90">
      <c r="A19" s="69"/>
      <c r="B19" s="69"/>
      <c r="C19" s="79"/>
      <c r="D19" s="80"/>
      <c r="E19" s="79"/>
      <c r="F19" s="79"/>
      <c r="G19" s="79"/>
      <c r="H19" s="79"/>
      <c r="I19" s="117"/>
      <c r="J19" s="62"/>
      <c r="K19" s="99">
        <f>IF(OR(WEEKDAY(K$4)=1,WEEKDAY(K$4)=7,COUNTIF([0]!data_aw7:data_aw7,K$4)),"",IF(AND(K$4&gt;=$C19,K$4&lt;=$D19),1,0))</f>
        <v>0</v>
      </c>
      <c r="L19" s="99">
        <f>IF(OR(WEEKDAY(L$4)=1,WEEKDAY(L$4)=7,COUNTIF([0]!data_aw7:data_aw7,L$4)),"",IF(AND(L$4&gt;=$C19,L$4&lt;=$D19),1,0))</f>
        <v>0</v>
      </c>
      <c r="M19" s="99">
        <f>IF(OR(WEEKDAY(M$4)=1,WEEKDAY(M$4)=7,COUNTIF([0]!data_aw7:data_aw7,M$4)),"",IF(AND(M$4&gt;=$C19,M$4&lt;=$D19),1,0))</f>
        <v>0</v>
      </c>
      <c r="N19" s="99" t="str">
        <f>IF(OR(WEEKDAY(N$4)=1,WEEKDAY(N$4)=7,COUNTIF([0]!data_aw7:data_aw7,N$4)),"",IF(AND(N$4&gt;=$C19,N$4&lt;=$D19),1,0))</f>
        <v/>
      </c>
      <c r="O19" s="99" t="str">
        <f>IF(OR(WEEKDAY(O$4)=1,WEEKDAY(O$4)=7,COUNTIF([0]!data_aw7:data_aw7,O$4)),"",IF(AND(O$4&gt;=$C19,O$4&lt;=$D19),1,0))</f>
        <v/>
      </c>
      <c r="P19" s="99">
        <f>IF(OR(WEEKDAY(P$4)=1,WEEKDAY(P$4)=7,COUNTIF([0]!data_aw7:data_aw7,P$4)),"",IF(AND(P$4&gt;=$C19,P$4&lt;=$D19),1,0))</f>
        <v>0</v>
      </c>
      <c r="Q19" s="99">
        <f>IF(OR(WEEKDAY(Q$4)=1,WEEKDAY(Q$4)=7,COUNTIF([0]!data_aw7:data_aw7,Q$4)),"",IF(AND(Q$4&gt;=$C19,Q$4&lt;=$D19),1,0))</f>
        <v>0</v>
      </c>
      <c r="R19" s="99">
        <f>IF(OR(WEEKDAY(R$4)=1,WEEKDAY(R$4)=7,COUNTIF([0]!data_aw7:data_aw7,R$4)),"",IF(AND(R$4&gt;=$C19,R$4&lt;=$D19),1,0))</f>
        <v>0</v>
      </c>
      <c r="S19" s="99">
        <f>IF(OR(WEEKDAY(S$4)=1,WEEKDAY(S$4)=7,COUNTIF([0]!data_aw7:data_aw7,S$4)),"",IF(AND(S$4&gt;=$C19,S$4&lt;=$D19),1,0))</f>
        <v>0</v>
      </c>
      <c r="T19" s="99">
        <f>IF(OR(WEEKDAY(T$4)=1,WEEKDAY(T$4)=7,COUNTIF([0]!data_aw7:data_aw7,T$4)),"",IF(AND(T$4&gt;=$C19,T$4&lt;=$D19),1,0))</f>
        <v>0</v>
      </c>
      <c r="U19" s="99" t="str">
        <f>IF(OR(WEEKDAY(U$4)=1,WEEKDAY(U$4)=7,COUNTIF([0]!data_aw7:data_aw7,U$4)),"",IF(AND(U$4&gt;=$C19,U$4&lt;=$D19),1,0))</f>
        <v/>
      </c>
      <c r="V19" s="99" t="str">
        <f>IF(OR(WEEKDAY(V$4)=1,WEEKDAY(V$4)=7,COUNTIF([0]!data_aw7:data_aw7,V$4)),"",IF(AND(V$4&gt;=$C19,V$4&lt;=$D19),1,0))</f>
        <v/>
      </c>
      <c r="W19" s="99">
        <f>IF(OR(WEEKDAY(W$4)=1,WEEKDAY(W$4)=7,COUNTIF([0]!data_aw7:data_aw7,W$4)),"",IF(AND(W$4&gt;=$C19,W$4&lt;=$D19),1,0))</f>
        <v>0</v>
      </c>
      <c r="X19" s="99">
        <f>IF(OR(WEEKDAY(X$4)=1,WEEKDAY(X$4)=7,COUNTIF([0]!data_aw7:data_aw7,X$4)),"",IF(AND(X$4&gt;=$C19,X$4&lt;=$D19),1,0))</f>
        <v>0</v>
      </c>
      <c r="Y19" s="99">
        <f>IF(OR(WEEKDAY(Y$4)=1,WEEKDAY(Y$4)=7,COUNTIF([0]!data_aw7:data_aw7,Y$4)),"",IF(AND(Y$4&gt;=$C19,Y$4&lt;=$D19),1,0))</f>
        <v>0</v>
      </c>
      <c r="Z19" s="99">
        <f>IF(OR(WEEKDAY(Z$4)=1,WEEKDAY(Z$4)=7,COUNTIF([0]!data_aw7:data_aw7,Z$4)),"",IF(AND(Z$4&gt;=$C19,Z$4&lt;=$D19),1,0))</f>
        <v>0</v>
      </c>
      <c r="AA19" s="99">
        <f>IF(OR(WEEKDAY(AA$4)=1,WEEKDAY(AA$4)=7,COUNTIF([0]!data_aw7:data_aw7,AA$4)),"",IF(AND(AA$4&gt;=$C19,AA$4&lt;=$D19),1,0))</f>
        <v>0</v>
      </c>
      <c r="AB19" s="99" t="str">
        <f>IF(OR(WEEKDAY(AB$4)=1,WEEKDAY(AB$4)=7,COUNTIF([0]!data_aw7:data_aw7,AB$4)),"",IF(AND(AB$4&gt;=$C19,AB$4&lt;=$D19),1,0))</f>
        <v/>
      </c>
      <c r="AC19" s="99" t="str">
        <f>IF(OR(WEEKDAY(AC$4)=1,WEEKDAY(AC$4)=7,COUNTIF([0]!data_aw7:data_aw7,AC$4)),"",IF(AND(AC$4&gt;=$C19,AC$4&lt;=$D19),1,0))</f>
        <v/>
      </c>
      <c r="AD19" s="99">
        <f>IF(OR(WEEKDAY(AD$4)=1,WEEKDAY(AD$4)=7,COUNTIF([0]!data_aw7:data_aw7,AD$4)),"",IF(AND(AD$4&gt;=$C19,AD$4&lt;=$D19),1,0))</f>
        <v>0</v>
      </c>
      <c r="AE19" s="99">
        <f>IF(OR(WEEKDAY(AE$4)=1,WEEKDAY(AE$4)=7,COUNTIF([0]!data_aw7:data_aw7,AE$4)),"",IF(AND(AE$4&gt;=$C19,AE$4&lt;=$D19),1,0))</f>
        <v>0</v>
      </c>
      <c r="AF19" s="99">
        <f>IF(OR(WEEKDAY(AF$4)=1,WEEKDAY(AF$4)=7,COUNTIF([0]!data_aw7:data_aw7,AF$4)),"",IF(AND(AF$4&gt;=$C19,AF$4&lt;=$D19),1,0))</f>
        <v>0</v>
      </c>
      <c r="AG19" s="99">
        <f>IF(OR(WEEKDAY(AG$4)=1,WEEKDAY(AG$4)=7,COUNTIF([0]!data_aw7:data_aw7,AG$4)),"",IF(AND(AG$4&gt;=$C19,AG$4&lt;=$D19),1,0))</f>
        <v>0</v>
      </c>
      <c r="AH19" s="99">
        <f>IF(OR(WEEKDAY(AH$4)=1,WEEKDAY(AH$4)=7,COUNTIF([0]!data_aw7:data_aw7,AH$4)),"",IF(AND(AH$4&gt;=$C19,AH$4&lt;=$D19),1,0))</f>
        <v>0</v>
      </c>
      <c r="AI19" s="99" t="str">
        <f>IF(OR(WEEKDAY(AI$4)=1,WEEKDAY(AI$4)=7,COUNTIF([0]!data_aw7:data_aw7,AI$4)),"",IF(AND(AI$4&gt;=$C19,AI$4&lt;=$D19),1,0))</f>
        <v/>
      </c>
      <c r="AJ19" s="99" t="str">
        <f>IF(OR(WEEKDAY(AJ$4)=1,WEEKDAY(AJ$4)=7,COUNTIF([0]!data_aw7:data_aw7,AJ$4)),"",IF(AND(AJ$4&gt;=$C19,AJ$4&lt;=$D19),1,0))</f>
        <v/>
      </c>
      <c r="AK19" s="99">
        <f>IF(OR(WEEKDAY(AK$4)=1,WEEKDAY(AK$4)=7,COUNTIF([0]!data_aw7:data_aw7,AK$4)),"",IF(AND(AK$4&gt;=$C19,AK$4&lt;=$D19),1,0))</f>
        <v>0</v>
      </c>
      <c r="AL19" s="99">
        <f>IF(OR(WEEKDAY(AL$4)=1,WEEKDAY(AL$4)=7,COUNTIF([0]!data_aw7:data_aw7,AL$4)),"",IF(AND(AL$4&gt;=$C19,AL$4&lt;=$D19),1,0))</f>
        <v>0</v>
      </c>
      <c r="AM19" s="99">
        <f>IF(OR(WEEKDAY(AM$4)=1,WEEKDAY(AM$4)=7,COUNTIF([0]!data_aw7:data_aw7,AM$4)),"",IF(AND(AM$4&gt;=$C19,AM$4&lt;=$D19),1,0))</f>
        <v>0</v>
      </c>
      <c r="AN19" s="99">
        <f>IF(OR(WEEKDAY(AN$4)=1,WEEKDAY(AN$4)=7,COUNTIF([0]!data_aw7:data_aw7,AN$4)),"",IF(AND(AN$4&gt;=$C19,AN$4&lt;=$D19),1,0))</f>
        <v>0</v>
      </c>
      <c r="AO19" s="100">
        <f>IF(OR(WEEKDAY(AO$4)=1,WEEKDAY(AO$4)=7,COUNTIF([0]!data_aw7:data_aw7,AO$4)),"",IF(AND(AO$4&gt;=$C19,AO$4&lt;=$D19),1,0))</f>
        <v>0</v>
      </c>
      <c r="AP19" s="87" t="str">
        <f>IF(OR(WEEKDAY(AP$4)=1,WEEKDAY(AP$4)=7,COUNTIF([0]!data_aw7:data_aw7,AP$4)),"",IF(AND(AP$4&gt;=$C19,AP$4&lt;=$D19),1,0))</f>
        <v/>
      </c>
      <c r="AQ19" s="64" t="str">
        <f>IF(OR(WEEKDAY(AQ$4)=1,WEEKDAY(AQ$4)=7,COUNTIF([0]!data_aw7:data_aw7,AQ$4)),"",IF(AND(AQ$4&gt;=$C19,AQ$4&lt;=$D19),1,0))</f>
        <v/>
      </c>
      <c r="AR19" s="64">
        <f>IF(OR(WEEKDAY(AR$4)=1,WEEKDAY(AR$4)=7,COUNTIF([0]!data_aw7:data_aw7,AR$4)),"",IF(AND(AR$4&gt;=$C19,AR$4&lt;=$D19),1,0))</f>
        <v>0</v>
      </c>
      <c r="AS19" s="64">
        <f>IF(OR(WEEKDAY(AS$4)=1,WEEKDAY(AS$4)=7,COUNTIF([0]!data_aw7:data_aw7,AS$4)),"",IF(AND(AS$4&gt;=$C19,AS$4&lt;=$D19),1,0))</f>
        <v>0</v>
      </c>
      <c r="AT19" s="64">
        <f>IF(OR(WEEKDAY(AT$4)=1,WEEKDAY(AT$4)=7,COUNTIF([0]!data_aw7:data_aw7,AT$4)),"",IF(AND(AT$4&gt;=$C19,AT$4&lt;=$D19),1,0))</f>
        <v>0</v>
      </c>
      <c r="AU19" s="64">
        <f>IF(OR(WEEKDAY(AU$4)=1,WEEKDAY(AU$4)=7,COUNTIF([0]!data_aw7:data_aw7,AU$4)),"",IF(AND(AU$4&gt;=$C19,AU$4&lt;=$D19),1,0))</f>
        <v>0</v>
      </c>
      <c r="AV19" s="64">
        <f>IF(OR(WEEKDAY(AV$4)=1,WEEKDAY(AV$4)=7,COUNTIF([0]!data_aw7:data_aw7,AV$4)),"",IF(AND(AV$4&gt;=$C19,AV$4&lt;=$D19),1,0))</f>
        <v>0</v>
      </c>
      <c r="AW19" s="64" t="str">
        <f>IF(OR(WEEKDAY(AW$4)=1,WEEKDAY(AW$4)=7,COUNTIF([0]!data_aw7:data_aw7,AW$4)),"",IF(AND(AW$4&gt;=$C19,AW$4&lt;=$D19),1,0))</f>
        <v/>
      </c>
      <c r="AX19" s="64" t="str">
        <f>IF(OR(WEEKDAY(AX$4)=1,WEEKDAY(AX$4)=7,COUNTIF([0]!data_aw7:data_aw7,AX$4)),"",IF(AND(AX$4&gt;=$C19,AX$4&lt;=$D19),1,0))</f>
        <v/>
      </c>
      <c r="AY19" s="64">
        <f>IF(OR(WEEKDAY(AY$4)=1,WEEKDAY(AY$4)=7,COUNTIF([0]!data_aw7:data_aw7,AY$4)),"",IF(AND(AY$4&gt;=$C19,AY$4&lt;=$D19),1,0))</f>
        <v>0</v>
      </c>
      <c r="AZ19" s="64">
        <f>IF(OR(WEEKDAY(AZ$4)=1,WEEKDAY(AZ$4)=7,COUNTIF([0]!data_aw7:data_aw7,AZ$4)),"",IF(AND(AZ$4&gt;=$C19,AZ$4&lt;=$D19),1,0))</f>
        <v>0</v>
      </c>
      <c r="BA19" s="64">
        <f>IF(OR(WEEKDAY(BA$4)=1,WEEKDAY(BA$4)=7,COUNTIF([0]!data_aw7:data_aw7,BA$4)),"",IF(AND(BA$4&gt;=$C19,BA$4&lt;=$D19),1,0))</f>
        <v>0</v>
      </c>
      <c r="BB19" s="64">
        <f>IF(OR(WEEKDAY(BB$4)=1,WEEKDAY(BB$4)=7,COUNTIF([0]!data_aw7:data_aw7,BB$4)),"",IF(AND(BB$4&gt;=$C19,BB$4&lt;=$D19),1,0))</f>
        <v>0</v>
      </c>
      <c r="BC19" s="64">
        <f>IF(OR(WEEKDAY(BC$4)=1,WEEKDAY(BC$4)=7,COUNTIF([0]!data_aw7:data_aw7,BC$4)),"",IF(AND(BC$4&gt;=$C19,BC$4&lt;=$D19),1,0))</f>
        <v>0</v>
      </c>
      <c r="BD19" s="64" t="str">
        <f>IF(OR(WEEKDAY(BD$4)=1,WEEKDAY(BD$4)=7,COUNTIF([0]!data_aw7:data_aw7,BD$4)),"",IF(AND(BD$4&gt;=$C19,BD$4&lt;=$D19),1,0))</f>
        <v/>
      </c>
      <c r="BE19" s="64" t="str">
        <f>IF(OR(WEEKDAY(BE$4)=1,WEEKDAY(BE$4)=7,COUNTIF([0]!data_aw7:data_aw7,BE$4)),"",IF(AND(BE$4&gt;=$C19,BE$4&lt;=$D19),1,0))</f>
        <v/>
      </c>
      <c r="BF19" s="64">
        <f>IF(OR(WEEKDAY(BF$4)=1,WEEKDAY(BF$4)=7,COUNTIF([0]!data_aw7:data_aw7,BF$4)),"",IF(AND(BF$4&gt;=$C19,BF$4&lt;=$D19),1,0))</f>
        <v>0</v>
      </c>
      <c r="BG19" s="64">
        <f>IF(OR(WEEKDAY(BG$4)=1,WEEKDAY(BG$4)=7,COUNTIF([0]!data_aw7:data_aw7,BG$4)),"",IF(AND(BG$4&gt;=$C19,BG$4&lt;=$D19),1,0))</f>
        <v>0</v>
      </c>
      <c r="BH19" s="64">
        <f>IF(OR(WEEKDAY(BH$4)=1,WEEKDAY(BH$4)=7,COUNTIF([0]!data_aw7:data_aw7,BH$4)),"",IF(AND(BH$4&gt;=$C19,BH$4&lt;=$D19),1,0))</f>
        <v>0</v>
      </c>
      <c r="BI19" s="64">
        <f>IF(OR(WEEKDAY(BI$4)=1,WEEKDAY(BI$4)=7,COUNTIF([0]!data_aw7:data_aw7,BI$4)),"",IF(AND(BI$4&gt;=$C19,BI$4&lt;=$D19),1,0))</f>
        <v>0</v>
      </c>
      <c r="BJ19" s="64">
        <f>IF(OR(WEEKDAY(BJ$4)=1,WEEKDAY(BJ$4)=7,COUNTIF([0]!data_aw7:data_aw7,BJ$4)),"",IF(AND(BJ$4&gt;=$C19,BJ$4&lt;=$D19),1,0))</f>
        <v>0</v>
      </c>
      <c r="BK19" s="64" t="str">
        <f>IF(OR(WEEKDAY(BK$4)=1,WEEKDAY(BK$4)=7,COUNTIF([0]!data_aw7:data_aw7,BK$4)),"",IF(AND(BK$4&gt;=$C19,BK$4&lt;=$D19),1,0))</f>
        <v/>
      </c>
      <c r="BL19" s="64" t="str">
        <f>IF(OR(WEEKDAY(BL$4)=1,WEEKDAY(BL$4)=7,COUNTIF([0]!data_aw7:data_aw7,BL$4)),"",IF(AND(BL$4&gt;=$C19,BL$4&lt;=$D19),1,0))</f>
        <v/>
      </c>
      <c r="BM19" s="64">
        <f>IF(OR(WEEKDAY(BM$4)=1,WEEKDAY(BM$4)=7,COUNTIF([0]!data_aw7:data_aw7,BM$4)),"",IF(AND(BM$4&gt;=$C19,BM$4&lt;=$D19),1,0))</f>
        <v>0</v>
      </c>
      <c r="BN19" s="64">
        <f>IF(OR(WEEKDAY(BN$4)=1,WEEKDAY(BN$4)=7,COUNTIF([0]!data_aw7:data_aw7,BN$4)),"",IF(AND(BN$4&gt;=$C19,BN$4&lt;=$D19),1,0))</f>
        <v>0</v>
      </c>
      <c r="BO19" s="64">
        <f>IF(OR(WEEKDAY(BO$4)=1,WEEKDAY(BO$4)=7,COUNTIF([0]!data_aw7:data_aw7,BO$4)),"",IF(AND(BO$4&gt;=$C19,BO$4&lt;=$D19),1,0))</f>
        <v>0</v>
      </c>
      <c r="BP19" s="64">
        <f>IF(OR(WEEKDAY(BP$4)=1,WEEKDAY(BP$4)=7,COUNTIF([0]!data_aw7:data_aw7,BP$4)),"",IF(AND(BP$4&gt;=$C19,BP$4&lt;=$D19),1,0))</f>
        <v>0</v>
      </c>
      <c r="BQ19" s="64">
        <f>IF(OR(WEEKDAY(BQ$4)=1,WEEKDAY(BQ$4)=7,COUNTIF([0]!data_aw7:data_aw7,BQ$4)),"",IF(AND(BQ$4&gt;=$C19,BQ$4&lt;=$D19),1,0))</f>
        <v>0</v>
      </c>
      <c r="BR19" s="64" t="str">
        <f>IF(OR(WEEKDAY(BR$4)=1,WEEKDAY(BR$4)=7,COUNTIF([0]!data_aw7:data_aw7,BR$4)),"",IF(AND(BR$4&gt;=$C19,BR$4&lt;=$D19),1,0))</f>
        <v/>
      </c>
      <c r="BS19" s="88" t="str">
        <f>IF(OR(WEEKDAY(BS$4)=1,WEEKDAY(BS$4)=7,COUNTIF([0]!data_aw7:data_aw7,BS$4)),"",IF(AND(BS$4&gt;=$C19,BS$4&lt;=$D19),1,0))</f>
        <v/>
      </c>
      <c r="BT19" s="104">
        <f>IF(OR(WEEKDAY(BT$4)=1,WEEKDAY(BT$4)=7,COUNTIF([0]!data_aw7:data_aw7,BT$4)),"",IF(AND(BT$4&gt;=$C19,BT$4&lt;=$D19),1,0))</f>
        <v>0</v>
      </c>
      <c r="BU19" s="99">
        <f>IF(OR(WEEKDAY(BU$4)=1,WEEKDAY(BU$4)=7,COUNTIF([0]!data_aw7:data_aw7,BU$4)),"",IF(AND(BU$4&gt;=$C19,BU$4&lt;=$D19),1,0))</f>
        <v>0</v>
      </c>
      <c r="BV19" s="99">
        <f>IF(OR(WEEKDAY(BV$4)=1,WEEKDAY(BV$4)=7,COUNTIF([0]!data_aw7:data_aw7,BV$4)),"",IF(AND(BV$4&gt;=$C19,BV$4&lt;=$D19),1,0))</f>
        <v>0</v>
      </c>
      <c r="BW19" s="99">
        <f>IF(OR(WEEKDAY(BW$4)=1,WEEKDAY(BW$4)=7,COUNTIF([0]!data_aw7:data_aw7,BW$4)),"",IF(AND(BW$4&gt;=$C19,BW$4&lt;=$D19),1,0))</f>
        <v>0</v>
      </c>
      <c r="BX19" s="99">
        <f>IF(OR(WEEKDAY(BX$4)=1,WEEKDAY(BX$4)=7,COUNTIF([0]!data_aw7:data_aw7,BX$4)),"",IF(AND(BX$4&gt;=$C19,BX$4&lt;=$D19),1,0))</f>
        <v>0</v>
      </c>
      <c r="BY19" s="99" t="str">
        <f>IF(OR(WEEKDAY(BY$4)=1,WEEKDAY(BY$4)=7,COUNTIF([0]!data_aw7:data_aw7,BY$4)),"",IF(AND(BY$4&gt;=$C19,BY$4&lt;=$D19),1,0))</f>
        <v/>
      </c>
      <c r="BZ19" s="99" t="str">
        <f>IF(OR(WEEKDAY(BZ$4)=1,WEEKDAY(BZ$4)=7,COUNTIF([0]!data_aw7:data_aw7,BZ$4)),"",IF(AND(BZ$4&gt;=$C19,BZ$4&lt;=$D19),1,0))</f>
        <v/>
      </c>
      <c r="CA19" s="99">
        <f>IF(OR(WEEKDAY(CA$4)=1,WEEKDAY(CA$4)=7,COUNTIF([0]!data_aw7:data_aw7,CA$4)),"",IF(AND(CA$4&gt;=$C19,CA$4&lt;=$D19),1,0))</f>
        <v>0</v>
      </c>
      <c r="CB19" s="99">
        <f>IF(OR(WEEKDAY(CB$4)=1,WEEKDAY(CB$4)=7,COUNTIF([0]!data_aw7:data_aw7,CB$4)),"",IF(AND(CB$4&gt;=$C19,CB$4&lt;=$D19),1,0))</f>
        <v>0</v>
      </c>
      <c r="CC19" s="99">
        <f>IF(OR(WEEKDAY(CC$4)=1,WEEKDAY(CC$4)=7,COUNTIF([0]!data_aw7:data_aw7,CC$4)),"",IF(AND(CC$4&gt;=$C19,CC$4&lt;=$D19),1,0))</f>
        <v>0</v>
      </c>
      <c r="CD19" s="99">
        <f>IF(OR(WEEKDAY(CD$4)=1,WEEKDAY(CD$4)=7,COUNTIF([0]!data_aw7:data_aw7,CD$4)),"",IF(AND(CD$4&gt;=$C19,CD$4&lt;=$D19),1,0))</f>
        <v>0</v>
      </c>
      <c r="CE19" s="99">
        <f>IF(OR(WEEKDAY(CE$4)=1,WEEKDAY(CE$4)=7,COUNTIF([0]!data_aw7:data_aw7,CE$4)),"",IF(AND(CE$4&gt;=$C19,CE$4&lt;=$D19),1,0))</f>
        <v>0</v>
      </c>
      <c r="CF19" s="99" t="str">
        <f>IF(OR(WEEKDAY(CF$4)=1,WEEKDAY(CF$4)=7,COUNTIF([0]!data_aw7:data_aw7,CF$4)),"",IF(AND(CF$4&gt;=$C19,CF$4&lt;=$D19),1,0))</f>
        <v/>
      </c>
      <c r="CG19" s="99" t="str">
        <f>IF(OR(WEEKDAY(CG$4)=1,WEEKDAY(CG$4)=7,COUNTIF([0]!data_aw7:data_aw7,CG$4)),"",IF(AND(CG$4&gt;=$C19,CG$4&lt;=$D19),1,0))</f>
        <v/>
      </c>
      <c r="CH19" s="99" t="str">
        <f>IF(OR(WEEKDAY(CH$4)=1,WEEKDAY(CH$4)=7,COUNTIF([0]!data_aw7:data_aw7,CH$4)),"",IF(AND(CH$4&gt;=$C19,CH$4&lt;=$D19),1,0))</f>
        <v/>
      </c>
      <c r="CI19" s="99" t="str">
        <f>IF(OR(WEEKDAY(CI$4)=1,WEEKDAY(CI$4)=7,COUNTIF([0]!data_aw7:data_aw7,CI$4)),"",IF(AND(CI$4&gt;=$C19,CI$4&lt;=$D19),1,0))</f>
        <v/>
      </c>
      <c r="CK19" s="66" t="str">
        <f t="shared" si="15"/>
        <v/>
      </c>
      <c r="CL19" s="66" t="str">
        <f t="shared" si="16"/>
        <v/>
      </c>
    </row>
    <row r="20" spans="1:90">
      <c r="A20" s="69"/>
      <c r="B20" s="69"/>
      <c r="C20" s="79"/>
      <c r="D20" s="80"/>
      <c r="E20" s="79"/>
      <c r="F20" s="79"/>
      <c r="G20" s="79"/>
      <c r="H20" s="79"/>
      <c r="I20" s="117"/>
      <c r="J20" s="62"/>
      <c r="K20" s="99">
        <f>IF(OR(WEEKDAY(K$4)=1,WEEKDAY(K$4)=7,COUNTIF([0]!data_aw7:data_aw7,K$4)),"",IF(AND(K$4&gt;=$C20,K$4&lt;=$D20),1,0))</f>
        <v>0</v>
      </c>
      <c r="L20" s="99">
        <f>IF(OR(WEEKDAY(L$4)=1,WEEKDAY(L$4)=7,COUNTIF([0]!data_aw7:data_aw7,L$4)),"",IF(AND(L$4&gt;=$C20,L$4&lt;=$D20),1,0))</f>
        <v>0</v>
      </c>
      <c r="M20" s="99">
        <f>IF(OR(WEEKDAY(M$4)=1,WEEKDAY(M$4)=7,COUNTIF([0]!data_aw7:data_aw7,M$4)),"",IF(AND(M$4&gt;=$C20,M$4&lt;=$D20),1,0))</f>
        <v>0</v>
      </c>
      <c r="N20" s="99" t="str">
        <f>IF(OR(WEEKDAY(N$4)=1,WEEKDAY(N$4)=7,COUNTIF([0]!data_aw7:data_aw7,N$4)),"",IF(AND(N$4&gt;=$C20,N$4&lt;=$D20),1,0))</f>
        <v/>
      </c>
      <c r="O20" s="99" t="str">
        <f>IF(OR(WEEKDAY(O$4)=1,WEEKDAY(O$4)=7,COUNTIF([0]!data_aw7:data_aw7,O$4)),"",IF(AND(O$4&gt;=$C20,O$4&lt;=$D20),1,0))</f>
        <v/>
      </c>
      <c r="P20" s="99">
        <f>IF(OR(WEEKDAY(P$4)=1,WEEKDAY(P$4)=7,COUNTIF([0]!data_aw7:data_aw7,P$4)),"",IF(AND(P$4&gt;=$C20,P$4&lt;=$D20),1,0))</f>
        <v>0</v>
      </c>
      <c r="Q20" s="99">
        <f>IF(OR(WEEKDAY(Q$4)=1,WEEKDAY(Q$4)=7,COUNTIF([0]!data_aw7:data_aw7,Q$4)),"",IF(AND(Q$4&gt;=$C20,Q$4&lt;=$D20),1,0))</f>
        <v>0</v>
      </c>
      <c r="R20" s="99">
        <f>IF(OR(WEEKDAY(R$4)=1,WEEKDAY(R$4)=7,COUNTIF([0]!data_aw7:data_aw7,R$4)),"",IF(AND(R$4&gt;=$C20,R$4&lt;=$D20),1,0))</f>
        <v>0</v>
      </c>
      <c r="S20" s="99">
        <f>IF(OR(WEEKDAY(S$4)=1,WEEKDAY(S$4)=7,COUNTIF([0]!data_aw7:data_aw7,S$4)),"",IF(AND(S$4&gt;=$C20,S$4&lt;=$D20),1,0))</f>
        <v>0</v>
      </c>
      <c r="T20" s="99">
        <f>IF(OR(WEEKDAY(T$4)=1,WEEKDAY(T$4)=7,COUNTIF([0]!data_aw7:data_aw7,T$4)),"",IF(AND(T$4&gt;=$C20,T$4&lt;=$D20),1,0))</f>
        <v>0</v>
      </c>
      <c r="U20" s="99" t="str">
        <f>IF(OR(WEEKDAY(U$4)=1,WEEKDAY(U$4)=7,COUNTIF([0]!data_aw7:data_aw7,U$4)),"",IF(AND(U$4&gt;=$C20,U$4&lt;=$D20),1,0))</f>
        <v/>
      </c>
      <c r="V20" s="99" t="str">
        <f>IF(OR(WEEKDAY(V$4)=1,WEEKDAY(V$4)=7,COUNTIF([0]!data_aw7:data_aw7,V$4)),"",IF(AND(V$4&gt;=$C20,V$4&lt;=$D20),1,0))</f>
        <v/>
      </c>
      <c r="W20" s="99">
        <f>IF(OR(WEEKDAY(W$4)=1,WEEKDAY(W$4)=7,COUNTIF([0]!data_aw7:data_aw7,W$4)),"",IF(AND(W$4&gt;=$C20,W$4&lt;=$D20),1,0))</f>
        <v>0</v>
      </c>
      <c r="X20" s="99">
        <f>IF(OR(WEEKDAY(X$4)=1,WEEKDAY(X$4)=7,COUNTIF([0]!data_aw7:data_aw7,X$4)),"",IF(AND(X$4&gt;=$C20,X$4&lt;=$D20),1,0))</f>
        <v>0</v>
      </c>
      <c r="Y20" s="99">
        <f>IF(OR(WEEKDAY(Y$4)=1,WEEKDAY(Y$4)=7,COUNTIF([0]!data_aw7:data_aw7,Y$4)),"",IF(AND(Y$4&gt;=$C20,Y$4&lt;=$D20),1,0))</f>
        <v>0</v>
      </c>
      <c r="Z20" s="99">
        <f>IF(OR(WEEKDAY(Z$4)=1,WEEKDAY(Z$4)=7,COUNTIF([0]!data_aw7:data_aw7,Z$4)),"",IF(AND(Z$4&gt;=$C20,Z$4&lt;=$D20),1,0))</f>
        <v>0</v>
      </c>
      <c r="AA20" s="99">
        <f>IF(OR(WEEKDAY(AA$4)=1,WEEKDAY(AA$4)=7,COUNTIF([0]!data_aw7:data_aw7,AA$4)),"",IF(AND(AA$4&gt;=$C20,AA$4&lt;=$D20),1,0))</f>
        <v>0</v>
      </c>
      <c r="AB20" s="99" t="str">
        <f>IF(OR(WEEKDAY(AB$4)=1,WEEKDAY(AB$4)=7,COUNTIF([0]!data_aw7:data_aw7,AB$4)),"",IF(AND(AB$4&gt;=$C20,AB$4&lt;=$D20),1,0))</f>
        <v/>
      </c>
      <c r="AC20" s="99" t="str">
        <f>IF(OR(WEEKDAY(AC$4)=1,WEEKDAY(AC$4)=7,COUNTIF([0]!data_aw7:data_aw7,AC$4)),"",IF(AND(AC$4&gt;=$C20,AC$4&lt;=$D20),1,0))</f>
        <v/>
      </c>
      <c r="AD20" s="99">
        <f>IF(OR(WEEKDAY(AD$4)=1,WEEKDAY(AD$4)=7,COUNTIF([0]!data_aw7:data_aw7,AD$4)),"",IF(AND(AD$4&gt;=$C20,AD$4&lt;=$D20),1,0))</f>
        <v>0</v>
      </c>
      <c r="AE20" s="99">
        <f>IF(OR(WEEKDAY(AE$4)=1,WEEKDAY(AE$4)=7,COUNTIF([0]!data_aw7:data_aw7,AE$4)),"",IF(AND(AE$4&gt;=$C20,AE$4&lt;=$D20),1,0))</f>
        <v>0</v>
      </c>
      <c r="AF20" s="99">
        <f>IF(OR(WEEKDAY(AF$4)=1,WEEKDAY(AF$4)=7,COUNTIF([0]!data_aw7:data_aw7,AF$4)),"",IF(AND(AF$4&gt;=$C20,AF$4&lt;=$D20),1,0))</f>
        <v>0</v>
      </c>
      <c r="AG20" s="99">
        <f>IF(OR(WEEKDAY(AG$4)=1,WEEKDAY(AG$4)=7,COUNTIF([0]!data_aw7:data_aw7,AG$4)),"",IF(AND(AG$4&gt;=$C20,AG$4&lt;=$D20),1,0))</f>
        <v>0</v>
      </c>
      <c r="AH20" s="99">
        <f>IF(OR(WEEKDAY(AH$4)=1,WEEKDAY(AH$4)=7,COUNTIF([0]!data_aw7:data_aw7,AH$4)),"",IF(AND(AH$4&gt;=$C20,AH$4&lt;=$D20),1,0))</f>
        <v>0</v>
      </c>
      <c r="AI20" s="99" t="str">
        <f>IF(OR(WEEKDAY(AI$4)=1,WEEKDAY(AI$4)=7,COUNTIF([0]!data_aw7:data_aw7,AI$4)),"",IF(AND(AI$4&gt;=$C20,AI$4&lt;=$D20),1,0))</f>
        <v/>
      </c>
      <c r="AJ20" s="99" t="str">
        <f>IF(OR(WEEKDAY(AJ$4)=1,WEEKDAY(AJ$4)=7,COUNTIF([0]!data_aw7:data_aw7,AJ$4)),"",IF(AND(AJ$4&gt;=$C20,AJ$4&lt;=$D20),1,0))</f>
        <v/>
      </c>
      <c r="AK20" s="99">
        <f>IF(OR(WEEKDAY(AK$4)=1,WEEKDAY(AK$4)=7,COUNTIF([0]!data_aw7:data_aw7,AK$4)),"",IF(AND(AK$4&gt;=$C20,AK$4&lt;=$D20),1,0))</f>
        <v>0</v>
      </c>
      <c r="AL20" s="99">
        <f>IF(OR(WEEKDAY(AL$4)=1,WEEKDAY(AL$4)=7,COUNTIF([0]!data_aw7:data_aw7,AL$4)),"",IF(AND(AL$4&gt;=$C20,AL$4&lt;=$D20),1,0))</f>
        <v>0</v>
      </c>
      <c r="AM20" s="99">
        <f>IF(OR(WEEKDAY(AM$4)=1,WEEKDAY(AM$4)=7,COUNTIF([0]!data_aw7:data_aw7,AM$4)),"",IF(AND(AM$4&gt;=$C20,AM$4&lt;=$D20),1,0))</f>
        <v>0</v>
      </c>
      <c r="AN20" s="99">
        <f>IF(OR(WEEKDAY(AN$4)=1,WEEKDAY(AN$4)=7,COUNTIF([0]!data_aw7:data_aw7,AN$4)),"",IF(AND(AN$4&gt;=$C20,AN$4&lt;=$D20),1,0))</f>
        <v>0</v>
      </c>
      <c r="AO20" s="100">
        <f>IF(OR(WEEKDAY(AO$4)=1,WEEKDAY(AO$4)=7,COUNTIF([0]!data_aw7:data_aw7,AO$4)),"",IF(AND(AO$4&gt;=$C20,AO$4&lt;=$D20),1,0))</f>
        <v>0</v>
      </c>
      <c r="AP20" s="87" t="str">
        <f>IF(OR(WEEKDAY(AP$4)=1,WEEKDAY(AP$4)=7,COUNTIF([0]!data_aw7:data_aw7,AP$4)),"",IF(AND(AP$4&gt;=$C20,AP$4&lt;=$D20),1,0))</f>
        <v/>
      </c>
      <c r="AQ20" s="64" t="str">
        <f>IF(OR(WEEKDAY(AQ$4)=1,WEEKDAY(AQ$4)=7,COUNTIF([0]!data_aw7:data_aw7,AQ$4)),"",IF(AND(AQ$4&gt;=$C20,AQ$4&lt;=$D20),1,0))</f>
        <v/>
      </c>
      <c r="AR20" s="64">
        <f>IF(OR(WEEKDAY(AR$4)=1,WEEKDAY(AR$4)=7,COUNTIF([0]!data_aw7:data_aw7,AR$4)),"",IF(AND(AR$4&gt;=$C20,AR$4&lt;=$D20),1,0))</f>
        <v>0</v>
      </c>
      <c r="AS20" s="64">
        <f>IF(OR(WEEKDAY(AS$4)=1,WEEKDAY(AS$4)=7,COUNTIF([0]!data_aw7:data_aw7,AS$4)),"",IF(AND(AS$4&gt;=$C20,AS$4&lt;=$D20),1,0))</f>
        <v>0</v>
      </c>
      <c r="AT20" s="64">
        <f>IF(OR(WEEKDAY(AT$4)=1,WEEKDAY(AT$4)=7,COUNTIF([0]!data_aw7:data_aw7,AT$4)),"",IF(AND(AT$4&gt;=$C20,AT$4&lt;=$D20),1,0))</f>
        <v>0</v>
      </c>
      <c r="AU20" s="64">
        <f>IF(OR(WEEKDAY(AU$4)=1,WEEKDAY(AU$4)=7,COUNTIF([0]!data_aw7:data_aw7,AU$4)),"",IF(AND(AU$4&gt;=$C20,AU$4&lt;=$D20),1,0))</f>
        <v>0</v>
      </c>
      <c r="AV20" s="64">
        <f>IF(OR(WEEKDAY(AV$4)=1,WEEKDAY(AV$4)=7,COUNTIF([0]!data_aw7:data_aw7,AV$4)),"",IF(AND(AV$4&gt;=$C20,AV$4&lt;=$D20),1,0))</f>
        <v>0</v>
      </c>
      <c r="AW20" s="64" t="str">
        <f>IF(OR(WEEKDAY(AW$4)=1,WEEKDAY(AW$4)=7,COUNTIF([0]!data_aw7:data_aw7,AW$4)),"",IF(AND(AW$4&gt;=$C20,AW$4&lt;=$D20),1,0))</f>
        <v/>
      </c>
      <c r="AX20" s="64" t="str">
        <f>IF(OR(WEEKDAY(AX$4)=1,WEEKDAY(AX$4)=7,COUNTIF([0]!data_aw7:data_aw7,AX$4)),"",IF(AND(AX$4&gt;=$C20,AX$4&lt;=$D20),1,0))</f>
        <v/>
      </c>
      <c r="AY20" s="64">
        <f>IF(OR(WEEKDAY(AY$4)=1,WEEKDAY(AY$4)=7,COUNTIF([0]!data_aw7:data_aw7,AY$4)),"",IF(AND(AY$4&gt;=$C20,AY$4&lt;=$D20),1,0))</f>
        <v>0</v>
      </c>
      <c r="AZ20" s="64">
        <f>IF(OR(WEEKDAY(AZ$4)=1,WEEKDAY(AZ$4)=7,COUNTIF([0]!data_aw7:data_aw7,AZ$4)),"",IF(AND(AZ$4&gt;=$C20,AZ$4&lt;=$D20),1,0))</f>
        <v>0</v>
      </c>
      <c r="BA20" s="64">
        <f>IF(OR(WEEKDAY(BA$4)=1,WEEKDAY(BA$4)=7,COUNTIF([0]!data_aw7:data_aw7,BA$4)),"",IF(AND(BA$4&gt;=$C20,BA$4&lt;=$D20),1,0))</f>
        <v>0</v>
      </c>
      <c r="BB20" s="64">
        <f>IF(OR(WEEKDAY(BB$4)=1,WEEKDAY(BB$4)=7,COUNTIF([0]!data_aw7:data_aw7,BB$4)),"",IF(AND(BB$4&gt;=$C20,BB$4&lt;=$D20),1,0))</f>
        <v>0</v>
      </c>
      <c r="BC20" s="64">
        <f>IF(OR(WEEKDAY(BC$4)=1,WEEKDAY(BC$4)=7,COUNTIF([0]!data_aw7:data_aw7,BC$4)),"",IF(AND(BC$4&gt;=$C20,BC$4&lt;=$D20),1,0))</f>
        <v>0</v>
      </c>
      <c r="BD20" s="64" t="str">
        <f>IF(OR(WEEKDAY(BD$4)=1,WEEKDAY(BD$4)=7,COUNTIF([0]!data_aw7:data_aw7,BD$4)),"",IF(AND(BD$4&gt;=$C20,BD$4&lt;=$D20),1,0))</f>
        <v/>
      </c>
      <c r="BE20" s="64" t="str">
        <f>IF(OR(WEEKDAY(BE$4)=1,WEEKDAY(BE$4)=7,COUNTIF([0]!data_aw7:data_aw7,BE$4)),"",IF(AND(BE$4&gt;=$C20,BE$4&lt;=$D20),1,0))</f>
        <v/>
      </c>
      <c r="BF20" s="64">
        <f>IF(OR(WEEKDAY(BF$4)=1,WEEKDAY(BF$4)=7,COUNTIF([0]!data_aw7:data_aw7,BF$4)),"",IF(AND(BF$4&gt;=$C20,BF$4&lt;=$D20),1,0))</f>
        <v>0</v>
      </c>
      <c r="BG20" s="64">
        <f>IF(OR(WEEKDAY(BG$4)=1,WEEKDAY(BG$4)=7,COUNTIF([0]!data_aw7:data_aw7,BG$4)),"",IF(AND(BG$4&gt;=$C20,BG$4&lt;=$D20),1,0))</f>
        <v>0</v>
      </c>
      <c r="BH20" s="64">
        <f>IF(OR(WEEKDAY(BH$4)=1,WEEKDAY(BH$4)=7,COUNTIF([0]!data_aw7:data_aw7,BH$4)),"",IF(AND(BH$4&gt;=$C20,BH$4&lt;=$D20),1,0))</f>
        <v>0</v>
      </c>
      <c r="BI20" s="64">
        <f>IF(OR(WEEKDAY(BI$4)=1,WEEKDAY(BI$4)=7,COUNTIF([0]!data_aw7:data_aw7,BI$4)),"",IF(AND(BI$4&gt;=$C20,BI$4&lt;=$D20),1,0))</f>
        <v>0</v>
      </c>
      <c r="BJ20" s="64">
        <f>IF(OR(WEEKDAY(BJ$4)=1,WEEKDAY(BJ$4)=7,COUNTIF([0]!data_aw7:data_aw7,BJ$4)),"",IF(AND(BJ$4&gt;=$C20,BJ$4&lt;=$D20),1,0))</f>
        <v>0</v>
      </c>
      <c r="BK20" s="64" t="str">
        <f>IF(OR(WEEKDAY(BK$4)=1,WEEKDAY(BK$4)=7,COUNTIF([0]!data_aw7:data_aw7,BK$4)),"",IF(AND(BK$4&gt;=$C20,BK$4&lt;=$D20),1,0))</f>
        <v/>
      </c>
      <c r="BL20" s="64" t="str">
        <f>IF(OR(WEEKDAY(BL$4)=1,WEEKDAY(BL$4)=7,COUNTIF([0]!data_aw7:data_aw7,BL$4)),"",IF(AND(BL$4&gt;=$C20,BL$4&lt;=$D20),1,0))</f>
        <v/>
      </c>
      <c r="BM20" s="64">
        <f>IF(OR(WEEKDAY(BM$4)=1,WEEKDAY(BM$4)=7,COUNTIF([0]!data_aw7:data_aw7,BM$4)),"",IF(AND(BM$4&gt;=$C20,BM$4&lt;=$D20),1,0))</f>
        <v>0</v>
      </c>
      <c r="BN20" s="64">
        <f>IF(OR(WEEKDAY(BN$4)=1,WEEKDAY(BN$4)=7,COUNTIF([0]!data_aw7:data_aw7,BN$4)),"",IF(AND(BN$4&gt;=$C20,BN$4&lt;=$D20),1,0))</f>
        <v>0</v>
      </c>
      <c r="BO20" s="64">
        <f>IF(OR(WEEKDAY(BO$4)=1,WEEKDAY(BO$4)=7,COUNTIF([0]!data_aw7:data_aw7,BO$4)),"",IF(AND(BO$4&gt;=$C20,BO$4&lt;=$D20),1,0))</f>
        <v>0</v>
      </c>
      <c r="BP20" s="64">
        <f>IF(OR(WEEKDAY(BP$4)=1,WEEKDAY(BP$4)=7,COUNTIF([0]!data_aw7:data_aw7,BP$4)),"",IF(AND(BP$4&gt;=$C20,BP$4&lt;=$D20),1,0))</f>
        <v>0</v>
      </c>
      <c r="BQ20" s="64">
        <f>IF(OR(WEEKDAY(BQ$4)=1,WEEKDAY(BQ$4)=7,COUNTIF([0]!data_aw7:data_aw7,BQ$4)),"",IF(AND(BQ$4&gt;=$C20,BQ$4&lt;=$D20),1,0))</f>
        <v>0</v>
      </c>
      <c r="BR20" s="64" t="str">
        <f>IF(OR(WEEKDAY(BR$4)=1,WEEKDAY(BR$4)=7,COUNTIF([0]!data_aw7:data_aw7,BR$4)),"",IF(AND(BR$4&gt;=$C20,BR$4&lt;=$D20),1,0))</f>
        <v/>
      </c>
      <c r="BS20" s="88" t="str">
        <f>IF(OR(WEEKDAY(BS$4)=1,WEEKDAY(BS$4)=7,COUNTIF([0]!data_aw7:data_aw7,BS$4)),"",IF(AND(BS$4&gt;=$C20,BS$4&lt;=$D20),1,0))</f>
        <v/>
      </c>
      <c r="BT20" s="104">
        <f>IF(OR(WEEKDAY(BT$4)=1,WEEKDAY(BT$4)=7,COUNTIF([0]!data_aw7:data_aw7,BT$4)),"",IF(AND(BT$4&gt;=$C20,BT$4&lt;=$D20),1,0))</f>
        <v>0</v>
      </c>
      <c r="BU20" s="99">
        <f>IF(OR(WEEKDAY(BU$4)=1,WEEKDAY(BU$4)=7,COUNTIF([0]!data_aw7:data_aw7,BU$4)),"",IF(AND(BU$4&gt;=$C20,BU$4&lt;=$D20),1,0))</f>
        <v>0</v>
      </c>
      <c r="BV20" s="99">
        <f>IF(OR(WEEKDAY(BV$4)=1,WEEKDAY(BV$4)=7,COUNTIF([0]!data_aw7:data_aw7,BV$4)),"",IF(AND(BV$4&gt;=$C20,BV$4&lt;=$D20),1,0))</f>
        <v>0</v>
      </c>
      <c r="BW20" s="99">
        <f>IF(OR(WEEKDAY(BW$4)=1,WEEKDAY(BW$4)=7,COUNTIF([0]!data_aw7:data_aw7,BW$4)),"",IF(AND(BW$4&gt;=$C20,BW$4&lt;=$D20),1,0))</f>
        <v>0</v>
      </c>
      <c r="BX20" s="99">
        <f>IF(OR(WEEKDAY(BX$4)=1,WEEKDAY(BX$4)=7,COUNTIF([0]!data_aw7:data_aw7,BX$4)),"",IF(AND(BX$4&gt;=$C20,BX$4&lt;=$D20),1,0))</f>
        <v>0</v>
      </c>
      <c r="BY20" s="99" t="str">
        <f>IF(OR(WEEKDAY(BY$4)=1,WEEKDAY(BY$4)=7,COUNTIF([0]!data_aw7:data_aw7,BY$4)),"",IF(AND(BY$4&gt;=$C20,BY$4&lt;=$D20),1,0))</f>
        <v/>
      </c>
      <c r="BZ20" s="99" t="str">
        <f>IF(OR(WEEKDAY(BZ$4)=1,WEEKDAY(BZ$4)=7,COUNTIF([0]!data_aw7:data_aw7,BZ$4)),"",IF(AND(BZ$4&gt;=$C20,BZ$4&lt;=$D20),1,0))</f>
        <v/>
      </c>
      <c r="CA20" s="99">
        <f>IF(OR(WEEKDAY(CA$4)=1,WEEKDAY(CA$4)=7,COUNTIF([0]!data_aw7:data_aw7,CA$4)),"",IF(AND(CA$4&gt;=$C20,CA$4&lt;=$D20),1,0))</f>
        <v>0</v>
      </c>
      <c r="CB20" s="99">
        <f>IF(OR(WEEKDAY(CB$4)=1,WEEKDAY(CB$4)=7,COUNTIF([0]!data_aw7:data_aw7,CB$4)),"",IF(AND(CB$4&gt;=$C20,CB$4&lt;=$D20),1,0))</f>
        <v>0</v>
      </c>
      <c r="CC20" s="99">
        <f>IF(OR(WEEKDAY(CC$4)=1,WEEKDAY(CC$4)=7,COUNTIF([0]!data_aw7:data_aw7,CC$4)),"",IF(AND(CC$4&gt;=$C20,CC$4&lt;=$D20),1,0))</f>
        <v>0</v>
      </c>
      <c r="CD20" s="99">
        <f>IF(OR(WEEKDAY(CD$4)=1,WEEKDAY(CD$4)=7,COUNTIF([0]!data_aw7:data_aw7,CD$4)),"",IF(AND(CD$4&gt;=$C20,CD$4&lt;=$D20),1,0))</f>
        <v>0</v>
      </c>
      <c r="CE20" s="99">
        <f>IF(OR(WEEKDAY(CE$4)=1,WEEKDAY(CE$4)=7,COUNTIF([0]!data_aw7:data_aw7,CE$4)),"",IF(AND(CE$4&gt;=$C20,CE$4&lt;=$D20),1,0))</f>
        <v>0</v>
      </c>
      <c r="CF20" s="99" t="str">
        <f>IF(OR(WEEKDAY(CF$4)=1,WEEKDAY(CF$4)=7,COUNTIF([0]!data_aw7:data_aw7,CF$4)),"",IF(AND(CF$4&gt;=$C20,CF$4&lt;=$D20),1,0))</f>
        <v/>
      </c>
      <c r="CG20" s="99" t="str">
        <f>IF(OR(WEEKDAY(CG$4)=1,WEEKDAY(CG$4)=7,COUNTIF([0]!data_aw7:data_aw7,CG$4)),"",IF(AND(CG$4&gt;=$C20,CG$4&lt;=$D20),1,0))</f>
        <v/>
      </c>
      <c r="CH20" s="99" t="str">
        <f>IF(OR(WEEKDAY(CH$4)=1,WEEKDAY(CH$4)=7,COUNTIF([0]!data_aw7:data_aw7,CH$4)),"",IF(AND(CH$4&gt;=$C20,CH$4&lt;=$D20),1,0))</f>
        <v/>
      </c>
      <c r="CI20" s="99" t="str">
        <f>IF(OR(WEEKDAY(CI$4)=1,WEEKDAY(CI$4)=7,COUNTIF([0]!data_aw7:data_aw7,CI$4)),"",IF(AND(CI$4&gt;=$C20,CI$4&lt;=$D20),1,0))</f>
        <v/>
      </c>
      <c r="CK20" s="66" t="str">
        <f t="shared" si="15"/>
        <v/>
      </c>
      <c r="CL20" s="66" t="str">
        <f t="shared" si="16"/>
        <v/>
      </c>
    </row>
    <row r="21" spans="1:90">
      <c r="A21" s="69"/>
      <c r="B21" s="69"/>
      <c r="C21" s="79"/>
      <c r="D21" s="80"/>
      <c r="E21" s="79"/>
      <c r="F21" s="79"/>
      <c r="G21" s="79"/>
      <c r="H21" s="79"/>
      <c r="I21" s="117"/>
      <c r="J21" s="62"/>
      <c r="K21" s="99">
        <f>IF(OR(WEEKDAY(K$4)=1,WEEKDAY(K$4)=7,COUNTIF([0]!data_aw7:data_aw7,K$4)),"",IF(AND(K$4&gt;=$C21,K$4&lt;=$D21),1,0))</f>
        <v>0</v>
      </c>
      <c r="L21" s="99">
        <f>IF(OR(WEEKDAY(L$4)=1,WEEKDAY(L$4)=7,COUNTIF([0]!data_aw7:data_aw7,L$4)),"",IF(AND(L$4&gt;=$C21,L$4&lt;=$D21),1,0))</f>
        <v>0</v>
      </c>
      <c r="M21" s="99">
        <f>IF(OR(WEEKDAY(M$4)=1,WEEKDAY(M$4)=7,COUNTIF([0]!data_aw7:data_aw7,M$4)),"",IF(AND(M$4&gt;=$C21,M$4&lt;=$D21),1,0))</f>
        <v>0</v>
      </c>
      <c r="N21" s="99" t="str">
        <f>IF(OR(WEEKDAY(N$4)=1,WEEKDAY(N$4)=7,COUNTIF([0]!data_aw7:data_aw7,N$4)),"",IF(AND(N$4&gt;=$C21,N$4&lt;=$D21),1,0))</f>
        <v/>
      </c>
      <c r="O21" s="99" t="str">
        <f>IF(OR(WEEKDAY(O$4)=1,WEEKDAY(O$4)=7,COUNTIF([0]!data_aw7:data_aw7,O$4)),"",IF(AND(O$4&gt;=$C21,O$4&lt;=$D21),1,0))</f>
        <v/>
      </c>
      <c r="P21" s="99">
        <f>IF(OR(WEEKDAY(P$4)=1,WEEKDAY(P$4)=7,COUNTIF([0]!data_aw7:data_aw7,P$4)),"",IF(AND(P$4&gt;=$C21,P$4&lt;=$D21),1,0))</f>
        <v>0</v>
      </c>
      <c r="Q21" s="99">
        <f>IF(OR(WEEKDAY(Q$4)=1,WEEKDAY(Q$4)=7,COUNTIF([0]!data_aw7:data_aw7,Q$4)),"",IF(AND(Q$4&gt;=$C21,Q$4&lt;=$D21),1,0))</f>
        <v>0</v>
      </c>
      <c r="R21" s="99">
        <f>IF(OR(WEEKDAY(R$4)=1,WEEKDAY(R$4)=7,COUNTIF([0]!data_aw7:data_aw7,R$4)),"",IF(AND(R$4&gt;=$C21,R$4&lt;=$D21),1,0))</f>
        <v>0</v>
      </c>
      <c r="S21" s="99">
        <f>IF(OR(WEEKDAY(S$4)=1,WEEKDAY(S$4)=7,COUNTIF([0]!data_aw7:data_aw7,S$4)),"",IF(AND(S$4&gt;=$C21,S$4&lt;=$D21),1,0))</f>
        <v>0</v>
      </c>
      <c r="T21" s="99">
        <f>IF(OR(WEEKDAY(T$4)=1,WEEKDAY(T$4)=7,COUNTIF([0]!data_aw7:data_aw7,T$4)),"",IF(AND(T$4&gt;=$C21,T$4&lt;=$D21),1,0))</f>
        <v>0</v>
      </c>
      <c r="U21" s="99" t="str">
        <f>IF(OR(WEEKDAY(U$4)=1,WEEKDAY(U$4)=7,COUNTIF([0]!data_aw7:data_aw7,U$4)),"",IF(AND(U$4&gt;=$C21,U$4&lt;=$D21),1,0))</f>
        <v/>
      </c>
      <c r="V21" s="99" t="str">
        <f>IF(OR(WEEKDAY(V$4)=1,WEEKDAY(V$4)=7,COUNTIF([0]!data_aw7:data_aw7,V$4)),"",IF(AND(V$4&gt;=$C21,V$4&lt;=$D21),1,0))</f>
        <v/>
      </c>
      <c r="W21" s="99">
        <f>IF(OR(WEEKDAY(W$4)=1,WEEKDAY(W$4)=7,COUNTIF([0]!data_aw7:data_aw7,W$4)),"",IF(AND(W$4&gt;=$C21,W$4&lt;=$D21),1,0))</f>
        <v>0</v>
      </c>
      <c r="X21" s="99">
        <f>IF(OR(WEEKDAY(X$4)=1,WEEKDAY(X$4)=7,COUNTIF([0]!data_aw7:data_aw7,X$4)),"",IF(AND(X$4&gt;=$C21,X$4&lt;=$D21),1,0))</f>
        <v>0</v>
      </c>
      <c r="Y21" s="99">
        <f>IF(OR(WEEKDAY(Y$4)=1,WEEKDAY(Y$4)=7,COUNTIF([0]!data_aw7:data_aw7,Y$4)),"",IF(AND(Y$4&gt;=$C21,Y$4&lt;=$D21),1,0))</f>
        <v>0</v>
      </c>
      <c r="Z21" s="99">
        <f>IF(OR(WEEKDAY(Z$4)=1,WEEKDAY(Z$4)=7,COUNTIF([0]!data_aw7:data_aw7,Z$4)),"",IF(AND(Z$4&gt;=$C21,Z$4&lt;=$D21),1,0))</f>
        <v>0</v>
      </c>
      <c r="AA21" s="99">
        <f>IF(OR(WEEKDAY(AA$4)=1,WEEKDAY(AA$4)=7,COUNTIF([0]!data_aw7:data_aw7,AA$4)),"",IF(AND(AA$4&gt;=$C21,AA$4&lt;=$D21),1,0))</f>
        <v>0</v>
      </c>
      <c r="AB21" s="99" t="str">
        <f>IF(OR(WEEKDAY(AB$4)=1,WEEKDAY(AB$4)=7,COUNTIF([0]!data_aw7:data_aw7,AB$4)),"",IF(AND(AB$4&gt;=$C21,AB$4&lt;=$D21),1,0))</f>
        <v/>
      </c>
      <c r="AC21" s="99" t="str">
        <f>IF(OR(WEEKDAY(AC$4)=1,WEEKDAY(AC$4)=7,COUNTIF([0]!data_aw7:data_aw7,AC$4)),"",IF(AND(AC$4&gt;=$C21,AC$4&lt;=$D21),1,0))</f>
        <v/>
      </c>
      <c r="AD21" s="99">
        <f>IF(OR(WEEKDAY(AD$4)=1,WEEKDAY(AD$4)=7,COUNTIF([0]!data_aw7:data_aw7,AD$4)),"",IF(AND(AD$4&gt;=$C21,AD$4&lt;=$D21),1,0))</f>
        <v>0</v>
      </c>
      <c r="AE21" s="99">
        <f>IF(OR(WEEKDAY(AE$4)=1,WEEKDAY(AE$4)=7,COUNTIF([0]!data_aw7:data_aw7,AE$4)),"",IF(AND(AE$4&gt;=$C21,AE$4&lt;=$D21),1,0))</f>
        <v>0</v>
      </c>
      <c r="AF21" s="99">
        <f>IF(OR(WEEKDAY(AF$4)=1,WEEKDAY(AF$4)=7,COUNTIF([0]!data_aw7:data_aw7,AF$4)),"",IF(AND(AF$4&gt;=$C21,AF$4&lt;=$D21),1,0))</f>
        <v>0</v>
      </c>
      <c r="AG21" s="99">
        <f>IF(OR(WEEKDAY(AG$4)=1,WEEKDAY(AG$4)=7,COUNTIF([0]!data_aw7:data_aw7,AG$4)),"",IF(AND(AG$4&gt;=$C21,AG$4&lt;=$D21),1,0))</f>
        <v>0</v>
      </c>
      <c r="AH21" s="99">
        <f>IF(OR(WEEKDAY(AH$4)=1,WEEKDAY(AH$4)=7,COUNTIF([0]!data_aw7:data_aw7,AH$4)),"",IF(AND(AH$4&gt;=$C21,AH$4&lt;=$D21),1,0))</f>
        <v>0</v>
      </c>
      <c r="AI21" s="99" t="str">
        <f>IF(OR(WEEKDAY(AI$4)=1,WEEKDAY(AI$4)=7,COUNTIF([0]!data_aw7:data_aw7,AI$4)),"",IF(AND(AI$4&gt;=$C21,AI$4&lt;=$D21),1,0))</f>
        <v/>
      </c>
      <c r="AJ21" s="99" t="str">
        <f>IF(OR(WEEKDAY(AJ$4)=1,WEEKDAY(AJ$4)=7,COUNTIF([0]!data_aw7:data_aw7,AJ$4)),"",IF(AND(AJ$4&gt;=$C21,AJ$4&lt;=$D21),1,0))</f>
        <v/>
      </c>
      <c r="AK21" s="99">
        <f>IF(OR(WEEKDAY(AK$4)=1,WEEKDAY(AK$4)=7,COUNTIF([0]!data_aw7:data_aw7,AK$4)),"",IF(AND(AK$4&gt;=$C21,AK$4&lt;=$D21),1,0))</f>
        <v>0</v>
      </c>
      <c r="AL21" s="99">
        <f>IF(OR(WEEKDAY(AL$4)=1,WEEKDAY(AL$4)=7,COUNTIF([0]!data_aw7:data_aw7,AL$4)),"",IF(AND(AL$4&gt;=$C21,AL$4&lt;=$D21),1,0))</f>
        <v>0</v>
      </c>
      <c r="AM21" s="99">
        <f>IF(OR(WEEKDAY(AM$4)=1,WEEKDAY(AM$4)=7,COUNTIF([0]!data_aw7:data_aw7,AM$4)),"",IF(AND(AM$4&gt;=$C21,AM$4&lt;=$D21),1,0))</f>
        <v>0</v>
      </c>
      <c r="AN21" s="99">
        <f>IF(OR(WEEKDAY(AN$4)=1,WEEKDAY(AN$4)=7,COUNTIF([0]!data_aw7:data_aw7,AN$4)),"",IF(AND(AN$4&gt;=$C21,AN$4&lt;=$D21),1,0))</f>
        <v>0</v>
      </c>
      <c r="AO21" s="100">
        <f>IF(OR(WEEKDAY(AO$4)=1,WEEKDAY(AO$4)=7,COUNTIF([0]!data_aw7:data_aw7,AO$4)),"",IF(AND(AO$4&gt;=$C21,AO$4&lt;=$D21),1,0))</f>
        <v>0</v>
      </c>
      <c r="AP21" s="87" t="str">
        <f>IF(OR(WEEKDAY(AP$4)=1,WEEKDAY(AP$4)=7,COUNTIF([0]!data_aw7:data_aw7,AP$4)),"",IF(AND(AP$4&gt;=$C21,AP$4&lt;=$D21),1,0))</f>
        <v/>
      </c>
      <c r="AQ21" s="64" t="str">
        <f>IF(OR(WEEKDAY(AQ$4)=1,WEEKDAY(AQ$4)=7,COUNTIF([0]!data_aw7:data_aw7,AQ$4)),"",IF(AND(AQ$4&gt;=$C21,AQ$4&lt;=$D21),1,0))</f>
        <v/>
      </c>
      <c r="AR21" s="64">
        <f>IF(OR(WEEKDAY(AR$4)=1,WEEKDAY(AR$4)=7,COUNTIF([0]!data_aw7:data_aw7,AR$4)),"",IF(AND(AR$4&gt;=$C21,AR$4&lt;=$D21),1,0))</f>
        <v>0</v>
      </c>
      <c r="AS21" s="64">
        <f>IF(OR(WEEKDAY(AS$4)=1,WEEKDAY(AS$4)=7,COUNTIF([0]!data_aw7:data_aw7,AS$4)),"",IF(AND(AS$4&gt;=$C21,AS$4&lt;=$D21),1,0))</f>
        <v>0</v>
      </c>
      <c r="AT21" s="64">
        <f>IF(OR(WEEKDAY(AT$4)=1,WEEKDAY(AT$4)=7,COUNTIF([0]!data_aw7:data_aw7,AT$4)),"",IF(AND(AT$4&gt;=$C21,AT$4&lt;=$D21),1,0))</f>
        <v>0</v>
      </c>
      <c r="AU21" s="64">
        <f>IF(OR(WEEKDAY(AU$4)=1,WEEKDAY(AU$4)=7,COUNTIF([0]!data_aw7:data_aw7,AU$4)),"",IF(AND(AU$4&gt;=$C21,AU$4&lt;=$D21),1,0))</f>
        <v>0</v>
      </c>
      <c r="AV21" s="64">
        <f>IF(OR(WEEKDAY(AV$4)=1,WEEKDAY(AV$4)=7,COUNTIF([0]!data_aw7:data_aw7,AV$4)),"",IF(AND(AV$4&gt;=$C21,AV$4&lt;=$D21),1,0))</f>
        <v>0</v>
      </c>
      <c r="AW21" s="64" t="str">
        <f>IF(OR(WEEKDAY(AW$4)=1,WEEKDAY(AW$4)=7,COUNTIF([0]!data_aw7:data_aw7,AW$4)),"",IF(AND(AW$4&gt;=$C21,AW$4&lt;=$D21),1,0))</f>
        <v/>
      </c>
      <c r="AX21" s="64" t="str">
        <f>IF(OR(WEEKDAY(AX$4)=1,WEEKDAY(AX$4)=7,COUNTIF([0]!data_aw7:data_aw7,AX$4)),"",IF(AND(AX$4&gt;=$C21,AX$4&lt;=$D21),1,0))</f>
        <v/>
      </c>
      <c r="AY21" s="64">
        <f>IF(OR(WEEKDAY(AY$4)=1,WEEKDAY(AY$4)=7,COUNTIF([0]!data_aw7:data_aw7,AY$4)),"",IF(AND(AY$4&gt;=$C21,AY$4&lt;=$D21),1,0))</f>
        <v>0</v>
      </c>
      <c r="AZ21" s="64">
        <f>IF(OR(WEEKDAY(AZ$4)=1,WEEKDAY(AZ$4)=7,COUNTIF([0]!data_aw7:data_aw7,AZ$4)),"",IF(AND(AZ$4&gt;=$C21,AZ$4&lt;=$D21),1,0))</f>
        <v>0</v>
      </c>
      <c r="BA21" s="64">
        <f>IF(OR(WEEKDAY(BA$4)=1,WEEKDAY(BA$4)=7,COUNTIF([0]!data_aw7:data_aw7,BA$4)),"",IF(AND(BA$4&gt;=$C21,BA$4&lt;=$D21),1,0))</f>
        <v>0</v>
      </c>
      <c r="BB21" s="64">
        <f>IF(OR(WEEKDAY(BB$4)=1,WEEKDAY(BB$4)=7,COUNTIF([0]!data_aw7:data_aw7,BB$4)),"",IF(AND(BB$4&gt;=$C21,BB$4&lt;=$D21),1,0))</f>
        <v>0</v>
      </c>
      <c r="BC21" s="64">
        <f>IF(OR(WEEKDAY(BC$4)=1,WEEKDAY(BC$4)=7,COUNTIF([0]!data_aw7:data_aw7,BC$4)),"",IF(AND(BC$4&gt;=$C21,BC$4&lt;=$D21),1,0))</f>
        <v>0</v>
      </c>
      <c r="BD21" s="64" t="str">
        <f>IF(OR(WEEKDAY(BD$4)=1,WEEKDAY(BD$4)=7,COUNTIF([0]!data_aw7:data_aw7,BD$4)),"",IF(AND(BD$4&gt;=$C21,BD$4&lt;=$D21),1,0))</f>
        <v/>
      </c>
      <c r="BE21" s="64" t="str">
        <f>IF(OR(WEEKDAY(BE$4)=1,WEEKDAY(BE$4)=7,COUNTIF([0]!data_aw7:data_aw7,BE$4)),"",IF(AND(BE$4&gt;=$C21,BE$4&lt;=$D21),1,0))</f>
        <v/>
      </c>
      <c r="BF21" s="64">
        <f>IF(OR(WEEKDAY(BF$4)=1,WEEKDAY(BF$4)=7,COUNTIF([0]!data_aw7:data_aw7,BF$4)),"",IF(AND(BF$4&gt;=$C21,BF$4&lt;=$D21),1,0))</f>
        <v>0</v>
      </c>
      <c r="BG21" s="64">
        <f>IF(OR(WEEKDAY(BG$4)=1,WEEKDAY(BG$4)=7,COUNTIF([0]!data_aw7:data_aw7,BG$4)),"",IF(AND(BG$4&gt;=$C21,BG$4&lt;=$D21),1,0))</f>
        <v>0</v>
      </c>
      <c r="BH21" s="64">
        <f>IF(OR(WEEKDAY(BH$4)=1,WEEKDAY(BH$4)=7,COUNTIF([0]!data_aw7:data_aw7,BH$4)),"",IF(AND(BH$4&gt;=$C21,BH$4&lt;=$D21),1,0))</f>
        <v>0</v>
      </c>
      <c r="BI21" s="64">
        <f>IF(OR(WEEKDAY(BI$4)=1,WEEKDAY(BI$4)=7,COUNTIF([0]!data_aw7:data_aw7,BI$4)),"",IF(AND(BI$4&gt;=$C21,BI$4&lt;=$D21),1,0))</f>
        <v>0</v>
      </c>
      <c r="BJ21" s="64">
        <f>IF(OR(WEEKDAY(BJ$4)=1,WEEKDAY(BJ$4)=7,COUNTIF([0]!data_aw7:data_aw7,BJ$4)),"",IF(AND(BJ$4&gt;=$C21,BJ$4&lt;=$D21),1,0))</f>
        <v>0</v>
      </c>
      <c r="BK21" s="64" t="str">
        <f>IF(OR(WEEKDAY(BK$4)=1,WEEKDAY(BK$4)=7,COUNTIF([0]!data_aw7:data_aw7,BK$4)),"",IF(AND(BK$4&gt;=$C21,BK$4&lt;=$D21),1,0))</f>
        <v/>
      </c>
      <c r="BL21" s="64" t="str">
        <f>IF(OR(WEEKDAY(BL$4)=1,WEEKDAY(BL$4)=7,COUNTIF([0]!data_aw7:data_aw7,BL$4)),"",IF(AND(BL$4&gt;=$C21,BL$4&lt;=$D21),1,0))</f>
        <v/>
      </c>
      <c r="BM21" s="64">
        <f>IF(OR(WEEKDAY(BM$4)=1,WEEKDAY(BM$4)=7,COUNTIF([0]!data_aw7:data_aw7,BM$4)),"",IF(AND(BM$4&gt;=$C21,BM$4&lt;=$D21),1,0))</f>
        <v>0</v>
      </c>
      <c r="BN21" s="64">
        <f>IF(OR(WEEKDAY(BN$4)=1,WEEKDAY(BN$4)=7,COUNTIF([0]!data_aw7:data_aw7,BN$4)),"",IF(AND(BN$4&gt;=$C21,BN$4&lt;=$D21),1,0))</f>
        <v>0</v>
      </c>
      <c r="BO21" s="64">
        <f>IF(OR(WEEKDAY(BO$4)=1,WEEKDAY(BO$4)=7,COUNTIF([0]!data_aw7:data_aw7,BO$4)),"",IF(AND(BO$4&gt;=$C21,BO$4&lt;=$D21),1,0))</f>
        <v>0</v>
      </c>
      <c r="BP21" s="64">
        <f>IF(OR(WEEKDAY(BP$4)=1,WEEKDAY(BP$4)=7,COUNTIF([0]!data_aw7:data_aw7,BP$4)),"",IF(AND(BP$4&gt;=$C21,BP$4&lt;=$D21),1,0))</f>
        <v>0</v>
      </c>
      <c r="BQ21" s="64">
        <f>IF(OR(WEEKDAY(BQ$4)=1,WEEKDAY(BQ$4)=7,COUNTIF([0]!data_aw7:data_aw7,BQ$4)),"",IF(AND(BQ$4&gt;=$C21,BQ$4&lt;=$D21),1,0))</f>
        <v>0</v>
      </c>
      <c r="BR21" s="64" t="str">
        <f>IF(OR(WEEKDAY(BR$4)=1,WEEKDAY(BR$4)=7,COUNTIF([0]!data_aw7:data_aw7,BR$4)),"",IF(AND(BR$4&gt;=$C21,BR$4&lt;=$D21),1,0))</f>
        <v/>
      </c>
      <c r="BS21" s="88" t="str">
        <f>IF(OR(WEEKDAY(BS$4)=1,WEEKDAY(BS$4)=7,COUNTIF([0]!data_aw7:data_aw7,BS$4)),"",IF(AND(BS$4&gt;=$C21,BS$4&lt;=$D21),1,0))</f>
        <v/>
      </c>
      <c r="BT21" s="104">
        <f>IF(OR(WEEKDAY(BT$4)=1,WEEKDAY(BT$4)=7,COUNTIF([0]!data_aw7:data_aw7,BT$4)),"",IF(AND(BT$4&gt;=$C21,BT$4&lt;=$D21),1,0))</f>
        <v>0</v>
      </c>
      <c r="BU21" s="99">
        <f>IF(OR(WEEKDAY(BU$4)=1,WEEKDAY(BU$4)=7,COUNTIF([0]!data_aw7:data_aw7,BU$4)),"",IF(AND(BU$4&gt;=$C21,BU$4&lt;=$D21),1,0))</f>
        <v>0</v>
      </c>
      <c r="BV21" s="99">
        <f>IF(OR(WEEKDAY(BV$4)=1,WEEKDAY(BV$4)=7,COUNTIF([0]!data_aw7:data_aw7,BV$4)),"",IF(AND(BV$4&gt;=$C21,BV$4&lt;=$D21),1,0))</f>
        <v>0</v>
      </c>
      <c r="BW21" s="99">
        <f>IF(OR(WEEKDAY(BW$4)=1,WEEKDAY(BW$4)=7,COUNTIF([0]!data_aw7:data_aw7,BW$4)),"",IF(AND(BW$4&gt;=$C21,BW$4&lt;=$D21),1,0))</f>
        <v>0</v>
      </c>
      <c r="BX21" s="99">
        <f>IF(OR(WEEKDAY(BX$4)=1,WEEKDAY(BX$4)=7,COUNTIF([0]!data_aw7:data_aw7,BX$4)),"",IF(AND(BX$4&gt;=$C21,BX$4&lt;=$D21),1,0))</f>
        <v>0</v>
      </c>
      <c r="BY21" s="99" t="str">
        <f>IF(OR(WEEKDAY(BY$4)=1,WEEKDAY(BY$4)=7,COUNTIF([0]!data_aw7:data_aw7,BY$4)),"",IF(AND(BY$4&gt;=$C21,BY$4&lt;=$D21),1,0))</f>
        <v/>
      </c>
      <c r="BZ21" s="99" t="str">
        <f>IF(OR(WEEKDAY(BZ$4)=1,WEEKDAY(BZ$4)=7,COUNTIF([0]!data_aw7:data_aw7,BZ$4)),"",IF(AND(BZ$4&gt;=$C21,BZ$4&lt;=$D21),1,0))</f>
        <v/>
      </c>
      <c r="CA21" s="99">
        <f>IF(OR(WEEKDAY(CA$4)=1,WEEKDAY(CA$4)=7,COUNTIF([0]!data_aw7:data_aw7,CA$4)),"",IF(AND(CA$4&gt;=$C21,CA$4&lt;=$D21),1,0))</f>
        <v>0</v>
      </c>
      <c r="CB21" s="99">
        <f>IF(OR(WEEKDAY(CB$4)=1,WEEKDAY(CB$4)=7,COUNTIF([0]!data_aw7:data_aw7,CB$4)),"",IF(AND(CB$4&gt;=$C21,CB$4&lt;=$D21),1,0))</f>
        <v>0</v>
      </c>
      <c r="CC21" s="99">
        <f>IF(OR(WEEKDAY(CC$4)=1,WEEKDAY(CC$4)=7,COUNTIF([0]!data_aw7:data_aw7,CC$4)),"",IF(AND(CC$4&gt;=$C21,CC$4&lt;=$D21),1,0))</f>
        <v>0</v>
      </c>
      <c r="CD21" s="99">
        <f>IF(OR(WEEKDAY(CD$4)=1,WEEKDAY(CD$4)=7,COUNTIF([0]!data_aw7:data_aw7,CD$4)),"",IF(AND(CD$4&gt;=$C21,CD$4&lt;=$D21),1,0))</f>
        <v>0</v>
      </c>
      <c r="CE21" s="99">
        <f>IF(OR(WEEKDAY(CE$4)=1,WEEKDAY(CE$4)=7,COUNTIF([0]!data_aw7:data_aw7,CE$4)),"",IF(AND(CE$4&gt;=$C21,CE$4&lt;=$D21),1,0))</f>
        <v>0</v>
      </c>
      <c r="CF21" s="99" t="str">
        <f>IF(OR(WEEKDAY(CF$4)=1,WEEKDAY(CF$4)=7,COUNTIF([0]!data_aw7:data_aw7,CF$4)),"",IF(AND(CF$4&gt;=$C21,CF$4&lt;=$D21),1,0))</f>
        <v/>
      </c>
      <c r="CG21" s="99" t="str">
        <f>IF(OR(WEEKDAY(CG$4)=1,WEEKDAY(CG$4)=7,COUNTIF([0]!data_aw7:data_aw7,CG$4)),"",IF(AND(CG$4&gt;=$C21,CG$4&lt;=$D21),1,0))</f>
        <v/>
      </c>
      <c r="CH21" s="99" t="str">
        <f>IF(OR(WEEKDAY(CH$4)=1,WEEKDAY(CH$4)=7,COUNTIF([0]!data_aw7:data_aw7,CH$4)),"",IF(AND(CH$4&gt;=$C21,CH$4&lt;=$D21),1,0))</f>
        <v/>
      </c>
      <c r="CI21" s="99" t="str">
        <f>IF(OR(WEEKDAY(CI$4)=1,WEEKDAY(CI$4)=7,COUNTIF([0]!data_aw7:data_aw7,CI$4)),"",IF(AND(CI$4&gt;=$C21,CI$4&lt;=$D21),1,0))</f>
        <v/>
      </c>
      <c r="CK21" s="66" t="str">
        <f t="shared" si="15"/>
        <v/>
      </c>
      <c r="CL21" s="66" t="str">
        <f t="shared" si="16"/>
        <v/>
      </c>
    </row>
    <row r="22" spans="1:90">
      <c r="A22" s="69"/>
      <c r="B22" s="69"/>
      <c r="C22" s="79"/>
      <c r="D22" s="80"/>
      <c r="E22" s="79"/>
      <c r="F22" s="79"/>
      <c r="G22" s="79"/>
      <c r="H22" s="79"/>
      <c r="I22" s="117"/>
      <c r="J22" s="62"/>
      <c r="K22" s="99">
        <f>IF(OR(WEEKDAY(K$4)=1,WEEKDAY(K$4)=7,COUNTIF([0]!data_aw7:data_aw7,K$4)),"",IF(AND(K$4&gt;=$C22,K$4&lt;=$D22),1,0))</f>
        <v>0</v>
      </c>
      <c r="L22" s="99">
        <f>IF(OR(WEEKDAY(L$4)=1,WEEKDAY(L$4)=7,COUNTIF([0]!data_aw7:data_aw7,L$4)),"",IF(AND(L$4&gt;=$C22,L$4&lt;=$D22),1,0))</f>
        <v>0</v>
      </c>
      <c r="M22" s="99">
        <f>IF(OR(WEEKDAY(M$4)=1,WEEKDAY(M$4)=7,COUNTIF([0]!data_aw7:data_aw7,M$4)),"",IF(AND(M$4&gt;=$C22,M$4&lt;=$D22),1,0))</f>
        <v>0</v>
      </c>
      <c r="N22" s="99" t="str">
        <f>IF(OR(WEEKDAY(N$4)=1,WEEKDAY(N$4)=7,COUNTIF([0]!data_aw7:data_aw7,N$4)),"",IF(AND(N$4&gt;=$C22,N$4&lt;=$D22),1,0))</f>
        <v/>
      </c>
      <c r="O22" s="99" t="str">
        <f>IF(OR(WEEKDAY(O$4)=1,WEEKDAY(O$4)=7,COUNTIF([0]!data_aw7:data_aw7,O$4)),"",IF(AND(O$4&gt;=$C22,O$4&lt;=$D22),1,0))</f>
        <v/>
      </c>
      <c r="P22" s="99">
        <f>IF(OR(WEEKDAY(P$4)=1,WEEKDAY(P$4)=7,COUNTIF([0]!data_aw7:data_aw7,P$4)),"",IF(AND(P$4&gt;=$C22,P$4&lt;=$D22),1,0))</f>
        <v>0</v>
      </c>
      <c r="Q22" s="99">
        <f>IF(OR(WEEKDAY(Q$4)=1,WEEKDAY(Q$4)=7,COUNTIF([0]!data_aw7:data_aw7,Q$4)),"",IF(AND(Q$4&gt;=$C22,Q$4&lt;=$D22),1,0))</f>
        <v>0</v>
      </c>
      <c r="R22" s="99">
        <f>IF(OR(WEEKDAY(R$4)=1,WEEKDAY(R$4)=7,COUNTIF([0]!data_aw7:data_aw7,R$4)),"",IF(AND(R$4&gt;=$C22,R$4&lt;=$D22),1,0))</f>
        <v>0</v>
      </c>
      <c r="S22" s="99">
        <f>IF(OR(WEEKDAY(S$4)=1,WEEKDAY(S$4)=7,COUNTIF([0]!data_aw7:data_aw7,S$4)),"",IF(AND(S$4&gt;=$C22,S$4&lt;=$D22),1,0))</f>
        <v>0</v>
      </c>
      <c r="T22" s="99">
        <f>IF(OR(WEEKDAY(T$4)=1,WEEKDAY(T$4)=7,COUNTIF([0]!data_aw7:data_aw7,T$4)),"",IF(AND(T$4&gt;=$C22,T$4&lt;=$D22),1,0))</f>
        <v>0</v>
      </c>
      <c r="U22" s="99" t="str">
        <f>IF(OR(WEEKDAY(U$4)=1,WEEKDAY(U$4)=7,COUNTIF([0]!data_aw7:data_aw7,U$4)),"",IF(AND(U$4&gt;=$C22,U$4&lt;=$D22),1,0))</f>
        <v/>
      </c>
      <c r="V22" s="99" t="str">
        <f>IF(OR(WEEKDAY(V$4)=1,WEEKDAY(V$4)=7,COUNTIF([0]!data_aw7:data_aw7,V$4)),"",IF(AND(V$4&gt;=$C22,V$4&lt;=$D22),1,0))</f>
        <v/>
      </c>
      <c r="W22" s="99">
        <f>IF(OR(WEEKDAY(W$4)=1,WEEKDAY(W$4)=7,COUNTIF([0]!data_aw7:data_aw7,W$4)),"",IF(AND(W$4&gt;=$C22,W$4&lt;=$D22),1,0))</f>
        <v>0</v>
      </c>
      <c r="X22" s="99">
        <f>IF(OR(WEEKDAY(X$4)=1,WEEKDAY(X$4)=7,COUNTIF([0]!data_aw7:data_aw7,X$4)),"",IF(AND(X$4&gt;=$C22,X$4&lt;=$D22),1,0))</f>
        <v>0</v>
      </c>
      <c r="Y22" s="99">
        <f>IF(OR(WEEKDAY(Y$4)=1,WEEKDAY(Y$4)=7,COUNTIF([0]!data_aw7:data_aw7,Y$4)),"",IF(AND(Y$4&gt;=$C22,Y$4&lt;=$D22),1,0))</f>
        <v>0</v>
      </c>
      <c r="Z22" s="99">
        <f>IF(OR(WEEKDAY(Z$4)=1,WEEKDAY(Z$4)=7,COUNTIF([0]!data_aw7:data_aw7,Z$4)),"",IF(AND(Z$4&gt;=$C22,Z$4&lt;=$D22),1,0))</f>
        <v>0</v>
      </c>
      <c r="AA22" s="99">
        <f>IF(OR(WEEKDAY(AA$4)=1,WEEKDAY(AA$4)=7,COUNTIF([0]!data_aw7:data_aw7,AA$4)),"",IF(AND(AA$4&gt;=$C22,AA$4&lt;=$D22),1,0))</f>
        <v>0</v>
      </c>
      <c r="AB22" s="99" t="str">
        <f>IF(OR(WEEKDAY(AB$4)=1,WEEKDAY(AB$4)=7,COUNTIF([0]!data_aw7:data_aw7,AB$4)),"",IF(AND(AB$4&gt;=$C22,AB$4&lt;=$D22),1,0))</f>
        <v/>
      </c>
      <c r="AC22" s="99" t="str">
        <f>IF(OR(WEEKDAY(AC$4)=1,WEEKDAY(AC$4)=7,COUNTIF([0]!data_aw7:data_aw7,AC$4)),"",IF(AND(AC$4&gt;=$C22,AC$4&lt;=$D22),1,0))</f>
        <v/>
      </c>
      <c r="AD22" s="99">
        <f>IF(OR(WEEKDAY(AD$4)=1,WEEKDAY(AD$4)=7,COUNTIF([0]!data_aw7:data_aw7,AD$4)),"",IF(AND(AD$4&gt;=$C22,AD$4&lt;=$D22),1,0))</f>
        <v>0</v>
      </c>
      <c r="AE22" s="99">
        <f>IF(OR(WEEKDAY(AE$4)=1,WEEKDAY(AE$4)=7,COUNTIF([0]!data_aw7:data_aw7,AE$4)),"",IF(AND(AE$4&gt;=$C22,AE$4&lt;=$D22),1,0))</f>
        <v>0</v>
      </c>
      <c r="AF22" s="99">
        <f>IF(OR(WEEKDAY(AF$4)=1,WEEKDAY(AF$4)=7,COUNTIF([0]!data_aw7:data_aw7,AF$4)),"",IF(AND(AF$4&gt;=$C22,AF$4&lt;=$D22),1,0))</f>
        <v>0</v>
      </c>
      <c r="AG22" s="99">
        <f>IF(OR(WEEKDAY(AG$4)=1,WEEKDAY(AG$4)=7,COUNTIF([0]!data_aw7:data_aw7,AG$4)),"",IF(AND(AG$4&gt;=$C22,AG$4&lt;=$D22),1,0))</f>
        <v>0</v>
      </c>
      <c r="AH22" s="99">
        <f>IF(OR(WEEKDAY(AH$4)=1,WEEKDAY(AH$4)=7,COUNTIF([0]!data_aw7:data_aw7,AH$4)),"",IF(AND(AH$4&gt;=$C22,AH$4&lt;=$D22),1,0))</f>
        <v>0</v>
      </c>
      <c r="AI22" s="99" t="str">
        <f>IF(OR(WEEKDAY(AI$4)=1,WEEKDAY(AI$4)=7,COUNTIF([0]!data_aw7:data_aw7,AI$4)),"",IF(AND(AI$4&gt;=$C22,AI$4&lt;=$D22),1,0))</f>
        <v/>
      </c>
      <c r="AJ22" s="99" t="str">
        <f>IF(OR(WEEKDAY(AJ$4)=1,WEEKDAY(AJ$4)=7,COUNTIF([0]!data_aw7:data_aw7,AJ$4)),"",IF(AND(AJ$4&gt;=$C22,AJ$4&lt;=$D22),1,0))</f>
        <v/>
      </c>
      <c r="AK22" s="99">
        <f>IF(OR(WEEKDAY(AK$4)=1,WEEKDAY(AK$4)=7,COUNTIF([0]!data_aw7:data_aw7,AK$4)),"",IF(AND(AK$4&gt;=$C22,AK$4&lt;=$D22),1,0))</f>
        <v>0</v>
      </c>
      <c r="AL22" s="99">
        <f>IF(OR(WEEKDAY(AL$4)=1,WEEKDAY(AL$4)=7,COUNTIF([0]!data_aw7:data_aw7,AL$4)),"",IF(AND(AL$4&gt;=$C22,AL$4&lt;=$D22),1,0))</f>
        <v>0</v>
      </c>
      <c r="AM22" s="99">
        <f>IF(OR(WEEKDAY(AM$4)=1,WEEKDAY(AM$4)=7,COUNTIF([0]!data_aw7:data_aw7,AM$4)),"",IF(AND(AM$4&gt;=$C22,AM$4&lt;=$D22),1,0))</f>
        <v>0</v>
      </c>
      <c r="AN22" s="99">
        <f>IF(OR(WEEKDAY(AN$4)=1,WEEKDAY(AN$4)=7,COUNTIF([0]!data_aw7:data_aw7,AN$4)),"",IF(AND(AN$4&gt;=$C22,AN$4&lt;=$D22),1,0))</f>
        <v>0</v>
      </c>
      <c r="AO22" s="100">
        <f>IF(OR(WEEKDAY(AO$4)=1,WEEKDAY(AO$4)=7,COUNTIF([0]!data_aw7:data_aw7,AO$4)),"",IF(AND(AO$4&gt;=$C22,AO$4&lt;=$D22),1,0))</f>
        <v>0</v>
      </c>
      <c r="AP22" s="87" t="str">
        <f>IF(OR(WEEKDAY(AP$4)=1,WEEKDAY(AP$4)=7,COUNTIF([0]!data_aw7:data_aw7,AP$4)),"",IF(AND(AP$4&gt;=$C22,AP$4&lt;=$D22),1,0))</f>
        <v/>
      </c>
      <c r="AQ22" s="64" t="str">
        <f>IF(OR(WEEKDAY(AQ$4)=1,WEEKDAY(AQ$4)=7,COUNTIF([0]!data_aw7:data_aw7,AQ$4)),"",IF(AND(AQ$4&gt;=$C22,AQ$4&lt;=$D22),1,0))</f>
        <v/>
      </c>
      <c r="AR22" s="64">
        <f>IF(OR(WEEKDAY(AR$4)=1,WEEKDAY(AR$4)=7,COUNTIF([0]!data_aw7:data_aw7,AR$4)),"",IF(AND(AR$4&gt;=$C22,AR$4&lt;=$D22),1,0))</f>
        <v>0</v>
      </c>
      <c r="AS22" s="64">
        <f>IF(OR(WEEKDAY(AS$4)=1,WEEKDAY(AS$4)=7,COUNTIF([0]!data_aw7:data_aw7,AS$4)),"",IF(AND(AS$4&gt;=$C22,AS$4&lt;=$D22),1,0))</f>
        <v>0</v>
      </c>
      <c r="AT22" s="64">
        <f>IF(OR(WEEKDAY(AT$4)=1,WEEKDAY(AT$4)=7,COUNTIF([0]!data_aw7:data_aw7,AT$4)),"",IF(AND(AT$4&gt;=$C22,AT$4&lt;=$D22),1,0))</f>
        <v>0</v>
      </c>
      <c r="AU22" s="64">
        <f>IF(OR(WEEKDAY(AU$4)=1,WEEKDAY(AU$4)=7,COUNTIF([0]!data_aw7:data_aw7,AU$4)),"",IF(AND(AU$4&gt;=$C22,AU$4&lt;=$D22),1,0))</f>
        <v>0</v>
      </c>
      <c r="AV22" s="64">
        <f>IF(OR(WEEKDAY(AV$4)=1,WEEKDAY(AV$4)=7,COUNTIF([0]!data_aw7:data_aw7,AV$4)),"",IF(AND(AV$4&gt;=$C22,AV$4&lt;=$D22),1,0))</f>
        <v>0</v>
      </c>
      <c r="AW22" s="64" t="str">
        <f>IF(OR(WEEKDAY(AW$4)=1,WEEKDAY(AW$4)=7,COUNTIF([0]!data_aw7:data_aw7,AW$4)),"",IF(AND(AW$4&gt;=$C22,AW$4&lt;=$D22),1,0))</f>
        <v/>
      </c>
      <c r="AX22" s="64" t="str">
        <f>IF(OR(WEEKDAY(AX$4)=1,WEEKDAY(AX$4)=7,COUNTIF([0]!data_aw7:data_aw7,AX$4)),"",IF(AND(AX$4&gt;=$C22,AX$4&lt;=$D22),1,0))</f>
        <v/>
      </c>
      <c r="AY22" s="64">
        <f>IF(OR(WEEKDAY(AY$4)=1,WEEKDAY(AY$4)=7,COUNTIF([0]!data_aw7:data_aw7,AY$4)),"",IF(AND(AY$4&gt;=$C22,AY$4&lt;=$D22),1,0))</f>
        <v>0</v>
      </c>
      <c r="AZ22" s="64">
        <f>IF(OR(WEEKDAY(AZ$4)=1,WEEKDAY(AZ$4)=7,COUNTIF([0]!data_aw7:data_aw7,AZ$4)),"",IF(AND(AZ$4&gt;=$C22,AZ$4&lt;=$D22),1,0))</f>
        <v>0</v>
      </c>
      <c r="BA22" s="64">
        <f>IF(OR(WEEKDAY(BA$4)=1,WEEKDAY(BA$4)=7,COUNTIF([0]!data_aw7:data_aw7,BA$4)),"",IF(AND(BA$4&gt;=$C22,BA$4&lt;=$D22),1,0))</f>
        <v>0</v>
      </c>
      <c r="BB22" s="64">
        <f>IF(OR(WEEKDAY(BB$4)=1,WEEKDAY(BB$4)=7,COUNTIF([0]!data_aw7:data_aw7,BB$4)),"",IF(AND(BB$4&gt;=$C22,BB$4&lt;=$D22),1,0))</f>
        <v>0</v>
      </c>
      <c r="BC22" s="64">
        <f>IF(OR(WEEKDAY(BC$4)=1,WEEKDAY(BC$4)=7,COUNTIF([0]!data_aw7:data_aw7,BC$4)),"",IF(AND(BC$4&gt;=$C22,BC$4&lt;=$D22),1,0))</f>
        <v>0</v>
      </c>
      <c r="BD22" s="64" t="str">
        <f>IF(OR(WEEKDAY(BD$4)=1,WEEKDAY(BD$4)=7,COUNTIF([0]!data_aw7:data_aw7,BD$4)),"",IF(AND(BD$4&gt;=$C22,BD$4&lt;=$D22),1,0))</f>
        <v/>
      </c>
      <c r="BE22" s="64" t="str">
        <f>IF(OR(WEEKDAY(BE$4)=1,WEEKDAY(BE$4)=7,COUNTIF([0]!data_aw7:data_aw7,BE$4)),"",IF(AND(BE$4&gt;=$C22,BE$4&lt;=$D22),1,0))</f>
        <v/>
      </c>
      <c r="BF22" s="64">
        <f>IF(OR(WEEKDAY(BF$4)=1,WEEKDAY(BF$4)=7,COUNTIF([0]!data_aw7:data_aw7,BF$4)),"",IF(AND(BF$4&gt;=$C22,BF$4&lt;=$D22),1,0))</f>
        <v>0</v>
      </c>
      <c r="BG22" s="64">
        <f>IF(OR(WEEKDAY(BG$4)=1,WEEKDAY(BG$4)=7,COUNTIF([0]!data_aw7:data_aw7,BG$4)),"",IF(AND(BG$4&gt;=$C22,BG$4&lt;=$D22),1,0))</f>
        <v>0</v>
      </c>
      <c r="BH22" s="64">
        <f>IF(OR(WEEKDAY(BH$4)=1,WEEKDAY(BH$4)=7,COUNTIF([0]!data_aw7:data_aw7,BH$4)),"",IF(AND(BH$4&gt;=$C22,BH$4&lt;=$D22),1,0))</f>
        <v>0</v>
      </c>
      <c r="BI22" s="64">
        <f>IF(OR(WEEKDAY(BI$4)=1,WEEKDAY(BI$4)=7,COUNTIF([0]!data_aw7:data_aw7,BI$4)),"",IF(AND(BI$4&gt;=$C22,BI$4&lt;=$D22),1,0))</f>
        <v>0</v>
      </c>
      <c r="BJ22" s="64">
        <f>IF(OR(WEEKDAY(BJ$4)=1,WEEKDAY(BJ$4)=7,COUNTIF([0]!data_aw7:data_aw7,BJ$4)),"",IF(AND(BJ$4&gt;=$C22,BJ$4&lt;=$D22),1,0))</f>
        <v>0</v>
      </c>
      <c r="BK22" s="64" t="str">
        <f>IF(OR(WEEKDAY(BK$4)=1,WEEKDAY(BK$4)=7,COUNTIF([0]!data_aw7:data_aw7,BK$4)),"",IF(AND(BK$4&gt;=$C22,BK$4&lt;=$D22),1,0))</f>
        <v/>
      </c>
      <c r="BL22" s="64" t="str">
        <f>IF(OR(WEEKDAY(BL$4)=1,WEEKDAY(BL$4)=7,COUNTIF([0]!data_aw7:data_aw7,BL$4)),"",IF(AND(BL$4&gt;=$C22,BL$4&lt;=$D22),1,0))</f>
        <v/>
      </c>
      <c r="BM22" s="64">
        <f>IF(OR(WEEKDAY(BM$4)=1,WEEKDAY(BM$4)=7,COUNTIF([0]!data_aw7:data_aw7,BM$4)),"",IF(AND(BM$4&gt;=$C22,BM$4&lt;=$D22),1,0))</f>
        <v>0</v>
      </c>
      <c r="BN22" s="64">
        <f>IF(OR(WEEKDAY(BN$4)=1,WEEKDAY(BN$4)=7,COUNTIF([0]!data_aw7:data_aw7,BN$4)),"",IF(AND(BN$4&gt;=$C22,BN$4&lt;=$D22),1,0))</f>
        <v>0</v>
      </c>
      <c r="BO22" s="64">
        <f>IF(OR(WEEKDAY(BO$4)=1,WEEKDAY(BO$4)=7,COUNTIF([0]!data_aw7:data_aw7,BO$4)),"",IF(AND(BO$4&gt;=$C22,BO$4&lt;=$D22),1,0))</f>
        <v>0</v>
      </c>
      <c r="BP22" s="64">
        <f>IF(OR(WEEKDAY(BP$4)=1,WEEKDAY(BP$4)=7,COUNTIF([0]!data_aw7:data_aw7,BP$4)),"",IF(AND(BP$4&gt;=$C22,BP$4&lt;=$D22),1,0))</f>
        <v>0</v>
      </c>
      <c r="BQ22" s="64">
        <f>IF(OR(WEEKDAY(BQ$4)=1,WEEKDAY(BQ$4)=7,COUNTIF([0]!data_aw7:data_aw7,BQ$4)),"",IF(AND(BQ$4&gt;=$C22,BQ$4&lt;=$D22),1,0))</f>
        <v>0</v>
      </c>
      <c r="BR22" s="64" t="str">
        <f>IF(OR(WEEKDAY(BR$4)=1,WEEKDAY(BR$4)=7,COUNTIF([0]!data_aw7:data_aw7,BR$4)),"",IF(AND(BR$4&gt;=$C22,BR$4&lt;=$D22),1,0))</f>
        <v/>
      </c>
      <c r="BS22" s="88" t="str">
        <f>IF(OR(WEEKDAY(BS$4)=1,WEEKDAY(BS$4)=7,COUNTIF([0]!data_aw7:data_aw7,BS$4)),"",IF(AND(BS$4&gt;=$C22,BS$4&lt;=$D22),1,0))</f>
        <v/>
      </c>
      <c r="BT22" s="104">
        <f>IF(OR(WEEKDAY(BT$4)=1,WEEKDAY(BT$4)=7,COUNTIF([0]!data_aw7:data_aw7,BT$4)),"",IF(AND(BT$4&gt;=$C22,BT$4&lt;=$D22),1,0))</f>
        <v>0</v>
      </c>
      <c r="BU22" s="99">
        <f>IF(OR(WEEKDAY(BU$4)=1,WEEKDAY(BU$4)=7,COUNTIF([0]!data_aw7:data_aw7,BU$4)),"",IF(AND(BU$4&gt;=$C22,BU$4&lt;=$D22),1,0))</f>
        <v>0</v>
      </c>
      <c r="BV22" s="99">
        <f>IF(OR(WEEKDAY(BV$4)=1,WEEKDAY(BV$4)=7,COUNTIF([0]!data_aw7:data_aw7,BV$4)),"",IF(AND(BV$4&gt;=$C22,BV$4&lt;=$D22),1,0))</f>
        <v>0</v>
      </c>
      <c r="BW22" s="99">
        <f>IF(OR(WEEKDAY(BW$4)=1,WEEKDAY(BW$4)=7,COUNTIF([0]!data_aw7:data_aw7,BW$4)),"",IF(AND(BW$4&gt;=$C22,BW$4&lt;=$D22),1,0))</f>
        <v>0</v>
      </c>
      <c r="BX22" s="99">
        <f>IF(OR(WEEKDAY(BX$4)=1,WEEKDAY(BX$4)=7,COUNTIF([0]!data_aw7:data_aw7,BX$4)),"",IF(AND(BX$4&gt;=$C22,BX$4&lt;=$D22),1,0))</f>
        <v>0</v>
      </c>
      <c r="BY22" s="99" t="str">
        <f>IF(OR(WEEKDAY(BY$4)=1,WEEKDAY(BY$4)=7,COUNTIF([0]!data_aw7:data_aw7,BY$4)),"",IF(AND(BY$4&gt;=$C22,BY$4&lt;=$D22),1,0))</f>
        <v/>
      </c>
      <c r="BZ22" s="99" t="str">
        <f>IF(OR(WEEKDAY(BZ$4)=1,WEEKDAY(BZ$4)=7,COUNTIF([0]!data_aw7:data_aw7,BZ$4)),"",IF(AND(BZ$4&gt;=$C22,BZ$4&lt;=$D22),1,0))</f>
        <v/>
      </c>
      <c r="CA22" s="99">
        <f>IF(OR(WEEKDAY(CA$4)=1,WEEKDAY(CA$4)=7,COUNTIF([0]!data_aw7:data_aw7,CA$4)),"",IF(AND(CA$4&gt;=$C22,CA$4&lt;=$D22),1,0))</f>
        <v>0</v>
      </c>
      <c r="CB22" s="99">
        <f>IF(OR(WEEKDAY(CB$4)=1,WEEKDAY(CB$4)=7,COUNTIF([0]!data_aw7:data_aw7,CB$4)),"",IF(AND(CB$4&gt;=$C22,CB$4&lt;=$D22),1,0))</f>
        <v>0</v>
      </c>
      <c r="CC22" s="99">
        <f>IF(OR(WEEKDAY(CC$4)=1,WEEKDAY(CC$4)=7,COUNTIF([0]!data_aw7:data_aw7,CC$4)),"",IF(AND(CC$4&gt;=$C22,CC$4&lt;=$D22),1,0))</f>
        <v>0</v>
      </c>
      <c r="CD22" s="99">
        <f>IF(OR(WEEKDAY(CD$4)=1,WEEKDAY(CD$4)=7,COUNTIF([0]!data_aw7:data_aw7,CD$4)),"",IF(AND(CD$4&gt;=$C22,CD$4&lt;=$D22),1,0))</f>
        <v>0</v>
      </c>
      <c r="CE22" s="99">
        <f>IF(OR(WEEKDAY(CE$4)=1,WEEKDAY(CE$4)=7,COUNTIF([0]!data_aw7:data_aw7,CE$4)),"",IF(AND(CE$4&gt;=$C22,CE$4&lt;=$D22),1,0))</f>
        <v>0</v>
      </c>
      <c r="CF22" s="99" t="str">
        <f>IF(OR(WEEKDAY(CF$4)=1,WEEKDAY(CF$4)=7,COUNTIF([0]!data_aw7:data_aw7,CF$4)),"",IF(AND(CF$4&gt;=$C22,CF$4&lt;=$D22),1,0))</f>
        <v/>
      </c>
      <c r="CG22" s="99" t="str">
        <f>IF(OR(WEEKDAY(CG$4)=1,WEEKDAY(CG$4)=7,COUNTIF([0]!data_aw7:data_aw7,CG$4)),"",IF(AND(CG$4&gt;=$C22,CG$4&lt;=$D22),1,0))</f>
        <v/>
      </c>
      <c r="CH22" s="99" t="str">
        <f>IF(OR(WEEKDAY(CH$4)=1,WEEKDAY(CH$4)=7,COUNTIF([0]!data_aw7:data_aw7,CH$4)),"",IF(AND(CH$4&gt;=$C22,CH$4&lt;=$D22),1,0))</f>
        <v/>
      </c>
      <c r="CI22" s="99" t="str">
        <f>IF(OR(WEEKDAY(CI$4)=1,WEEKDAY(CI$4)=7,COUNTIF([0]!data_aw7:data_aw7,CI$4)),"",IF(AND(CI$4&gt;=$C22,CI$4&lt;=$D22),1,0))</f>
        <v/>
      </c>
      <c r="CK22" s="66" t="str">
        <f t="shared" si="15"/>
        <v/>
      </c>
      <c r="CL22" s="66" t="str">
        <f t="shared" si="16"/>
        <v/>
      </c>
    </row>
    <row r="23" spans="1:90">
      <c r="A23" s="69"/>
      <c r="B23" s="69"/>
      <c r="C23" s="79"/>
      <c r="D23" s="80"/>
      <c r="E23" s="79"/>
      <c r="F23" s="79"/>
      <c r="G23" s="79"/>
      <c r="H23" s="79"/>
      <c r="I23" s="117"/>
      <c r="J23" s="62"/>
      <c r="K23" s="99">
        <f>IF(OR(WEEKDAY(K$4)=1,WEEKDAY(K$4)=7,COUNTIF([0]!data_aw7:data_aw7,K$4)),"",IF(AND(K$4&gt;=$C23,K$4&lt;=$D23),1,0))</f>
        <v>0</v>
      </c>
      <c r="L23" s="99">
        <f>IF(OR(WEEKDAY(L$4)=1,WEEKDAY(L$4)=7,COUNTIF([0]!data_aw7:data_aw7,L$4)),"",IF(AND(L$4&gt;=$C23,L$4&lt;=$D23),1,0))</f>
        <v>0</v>
      </c>
      <c r="M23" s="99">
        <f>IF(OR(WEEKDAY(M$4)=1,WEEKDAY(M$4)=7,COUNTIF([0]!data_aw7:data_aw7,M$4)),"",IF(AND(M$4&gt;=$C23,M$4&lt;=$D23),1,0))</f>
        <v>0</v>
      </c>
      <c r="N23" s="99" t="str">
        <f>IF(OR(WEEKDAY(N$4)=1,WEEKDAY(N$4)=7,COUNTIF([0]!data_aw7:data_aw7,N$4)),"",IF(AND(N$4&gt;=$C23,N$4&lt;=$D23),1,0))</f>
        <v/>
      </c>
      <c r="O23" s="99" t="str">
        <f>IF(OR(WEEKDAY(O$4)=1,WEEKDAY(O$4)=7,COUNTIF([0]!data_aw7:data_aw7,O$4)),"",IF(AND(O$4&gt;=$C23,O$4&lt;=$D23),1,0))</f>
        <v/>
      </c>
      <c r="P23" s="99">
        <f>IF(OR(WEEKDAY(P$4)=1,WEEKDAY(P$4)=7,COUNTIF([0]!data_aw7:data_aw7,P$4)),"",IF(AND(P$4&gt;=$C23,P$4&lt;=$D23),1,0))</f>
        <v>0</v>
      </c>
      <c r="Q23" s="99">
        <f>IF(OR(WEEKDAY(Q$4)=1,WEEKDAY(Q$4)=7,COUNTIF([0]!data_aw7:data_aw7,Q$4)),"",IF(AND(Q$4&gt;=$C23,Q$4&lt;=$D23),1,0))</f>
        <v>0</v>
      </c>
      <c r="R23" s="99">
        <f>IF(OR(WEEKDAY(R$4)=1,WEEKDAY(R$4)=7,COUNTIF([0]!data_aw7:data_aw7,R$4)),"",IF(AND(R$4&gt;=$C23,R$4&lt;=$D23),1,0))</f>
        <v>0</v>
      </c>
      <c r="S23" s="99">
        <f>IF(OR(WEEKDAY(S$4)=1,WEEKDAY(S$4)=7,COUNTIF([0]!data_aw7:data_aw7,S$4)),"",IF(AND(S$4&gt;=$C23,S$4&lt;=$D23),1,0))</f>
        <v>0</v>
      </c>
      <c r="T23" s="99">
        <f>IF(OR(WEEKDAY(T$4)=1,WEEKDAY(T$4)=7,COUNTIF([0]!data_aw7:data_aw7,T$4)),"",IF(AND(T$4&gt;=$C23,T$4&lt;=$D23),1,0))</f>
        <v>0</v>
      </c>
      <c r="U23" s="99" t="str">
        <f>IF(OR(WEEKDAY(U$4)=1,WEEKDAY(U$4)=7,COUNTIF([0]!data_aw7:data_aw7,U$4)),"",IF(AND(U$4&gt;=$C23,U$4&lt;=$D23),1,0))</f>
        <v/>
      </c>
      <c r="V23" s="99" t="str">
        <f>IF(OR(WEEKDAY(V$4)=1,WEEKDAY(V$4)=7,COUNTIF([0]!data_aw7:data_aw7,V$4)),"",IF(AND(V$4&gt;=$C23,V$4&lt;=$D23),1,0))</f>
        <v/>
      </c>
      <c r="W23" s="99">
        <f>IF(OR(WEEKDAY(W$4)=1,WEEKDAY(W$4)=7,COUNTIF([0]!data_aw7:data_aw7,W$4)),"",IF(AND(W$4&gt;=$C23,W$4&lt;=$D23),1,0))</f>
        <v>0</v>
      </c>
      <c r="X23" s="99">
        <f>IF(OR(WEEKDAY(X$4)=1,WEEKDAY(X$4)=7,COUNTIF([0]!data_aw7:data_aw7,X$4)),"",IF(AND(X$4&gt;=$C23,X$4&lt;=$D23),1,0))</f>
        <v>0</v>
      </c>
      <c r="Y23" s="99">
        <f>IF(OR(WEEKDAY(Y$4)=1,WEEKDAY(Y$4)=7,COUNTIF([0]!data_aw7:data_aw7,Y$4)),"",IF(AND(Y$4&gt;=$C23,Y$4&lt;=$D23),1,0))</f>
        <v>0</v>
      </c>
      <c r="Z23" s="99">
        <f>IF(OR(WEEKDAY(Z$4)=1,WEEKDAY(Z$4)=7,COUNTIF([0]!data_aw7:data_aw7,Z$4)),"",IF(AND(Z$4&gt;=$C23,Z$4&lt;=$D23),1,0))</f>
        <v>0</v>
      </c>
      <c r="AA23" s="99">
        <f>IF(OR(WEEKDAY(AA$4)=1,WEEKDAY(AA$4)=7,COUNTIF([0]!data_aw7:data_aw7,AA$4)),"",IF(AND(AA$4&gt;=$C23,AA$4&lt;=$D23),1,0))</f>
        <v>0</v>
      </c>
      <c r="AB23" s="99" t="str">
        <f>IF(OR(WEEKDAY(AB$4)=1,WEEKDAY(AB$4)=7,COUNTIF([0]!data_aw7:data_aw7,AB$4)),"",IF(AND(AB$4&gt;=$C23,AB$4&lt;=$D23),1,0))</f>
        <v/>
      </c>
      <c r="AC23" s="99" t="str">
        <f>IF(OR(WEEKDAY(AC$4)=1,WEEKDAY(AC$4)=7,COUNTIF([0]!data_aw7:data_aw7,AC$4)),"",IF(AND(AC$4&gt;=$C23,AC$4&lt;=$D23),1,0))</f>
        <v/>
      </c>
      <c r="AD23" s="99">
        <f>IF(OR(WEEKDAY(AD$4)=1,WEEKDAY(AD$4)=7,COUNTIF([0]!data_aw7:data_aw7,AD$4)),"",IF(AND(AD$4&gt;=$C23,AD$4&lt;=$D23),1,0))</f>
        <v>0</v>
      </c>
      <c r="AE23" s="99">
        <f>IF(OR(WEEKDAY(AE$4)=1,WEEKDAY(AE$4)=7,COUNTIF([0]!data_aw7:data_aw7,AE$4)),"",IF(AND(AE$4&gt;=$C23,AE$4&lt;=$D23),1,0))</f>
        <v>0</v>
      </c>
      <c r="AF23" s="99">
        <f>IF(OR(WEEKDAY(AF$4)=1,WEEKDAY(AF$4)=7,COUNTIF([0]!data_aw7:data_aw7,AF$4)),"",IF(AND(AF$4&gt;=$C23,AF$4&lt;=$D23),1,0))</f>
        <v>0</v>
      </c>
      <c r="AG23" s="99">
        <f>IF(OR(WEEKDAY(AG$4)=1,WEEKDAY(AG$4)=7,COUNTIF([0]!data_aw7:data_aw7,AG$4)),"",IF(AND(AG$4&gt;=$C23,AG$4&lt;=$D23),1,0))</f>
        <v>0</v>
      </c>
      <c r="AH23" s="99">
        <f>IF(OR(WEEKDAY(AH$4)=1,WEEKDAY(AH$4)=7,COUNTIF([0]!data_aw7:data_aw7,AH$4)),"",IF(AND(AH$4&gt;=$C23,AH$4&lt;=$D23),1,0))</f>
        <v>0</v>
      </c>
      <c r="AI23" s="99" t="str">
        <f>IF(OR(WEEKDAY(AI$4)=1,WEEKDAY(AI$4)=7,COUNTIF([0]!data_aw7:data_aw7,AI$4)),"",IF(AND(AI$4&gt;=$C23,AI$4&lt;=$D23),1,0))</f>
        <v/>
      </c>
      <c r="AJ23" s="99" t="str">
        <f>IF(OR(WEEKDAY(AJ$4)=1,WEEKDAY(AJ$4)=7,COUNTIF([0]!data_aw7:data_aw7,AJ$4)),"",IF(AND(AJ$4&gt;=$C23,AJ$4&lt;=$D23),1,0))</f>
        <v/>
      </c>
      <c r="AK23" s="99">
        <f>IF(OR(WEEKDAY(AK$4)=1,WEEKDAY(AK$4)=7,COUNTIF([0]!data_aw7:data_aw7,AK$4)),"",IF(AND(AK$4&gt;=$C23,AK$4&lt;=$D23),1,0))</f>
        <v>0</v>
      </c>
      <c r="AL23" s="99">
        <f>IF(OR(WEEKDAY(AL$4)=1,WEEKDAY(AL$4)=7,COUNTIF([0]!data_aw7:data_aw7,AL$4)),"",IF(AND(AL$4&gt;=$C23,AL$4&lt;=$D23),1,0))</f>
        <v>0</v>
      </c>
      <c r="AM23" s="99">
        <f>IF(OR(WEEKDAY(AM$4)=1,WEEKDAY(AM$4)=7,COUNTIF([0]!data_aw7:data_aw7,AM$4)),"",IF(AND(AM$4&gt;=$C23,AM$4&lt;=$D23),1,0))</f>
        <v>0</v>
      </c>
      <c r="AN23" s="99">
        <f>IF(OR(WEEKDAY(AN$4)=1,WEEKDAY(AN$4)=7,COUNTIF([0]!data_aw7:data_aw7,AN$4)),"",IF(AND(AN$4&gt;=$C23,AN$4&lt;=$D23),1,0))</f>
        <v>0</v>
      </c>
      <c r="AO23" s="100">
        <f>IF(OR(WEEKDAY(AO$4)=1,WEEKDAY(AO$4)=7,COUNTIF([0]!data_aw7:data_aw7,AO$4)),"",IF(AND(AO$4&gt;=$C23,AO$4&lt;=$D23),1,0))</f>
        <v>0</v>
      </c>
      <c r="AP23" s="87" t="str">
        <f>IF(OR(WEEKDAY(AP$4)=1,WEEKDAY(AP$4)=7,COUNTIF([0]!data_aw7:data_aw7,AP$4)),"",IF(AND(AP$4&gt;=$C23,AP$4&lt;=$D23),1,0))</f>
        <v/>
      </c>
      <c r="AQ23" s="64" t="str">
        <f>IF(OR(WEEKDAY(AQ$4)=1,WEEKDAY(AQ$4)=7,COUNTIF([0]!data_aw7:data_aw7,AQ$4)),"",IF(AND(AQ$4&gt;=$C23,AQ$4&lt;=$D23),1,0))</f>
        <v/>
      </c>
      <c r="AR23" s="64">
        <f>IF(OR(WEEKDAY(AR$4)=1,WEEKDAY(AR$4)=7,COUNTIF([0]!data_aw7:data_aw7,AR$4)),"",IF(AND(AR$4&gt;=$C23,AR$4&lt;=$D23),1,0))</f>
        <v>0</v>
      </c>
      <c r="AS23" s="64">
        <f>IF(OR(WEEKDAY(AS$4)=1,WEEKDAY(AS$4)=7,COUNTIF([0]!data_aw7:data_aw7,AS$4)),"",IF(AND(AS$4&gt;=$C23,AS$4&lt;=$D23),1,0))</f>
        <v>0</v>
      </c>
      <c r="AT23" s="64">
        <f>IF(OR(WEEKDAY(AT$4)=1,WEEKDAY(AT$4)=7,COUNTIF([0]!data_aw7:data_aw7,AT$4)),"",IF(AND(AT$4&gt;=$C23,AT$4&lt;=$D23),1,0))</f>
        <v>0</v>
      </c>
      <c r="AU23" s="64">
        <f>IF(OR(WEEKDAY(AU$4)=1,WEEKDAY(AU$4)=7,COUNTIF([0]!data_aw7:data_aw7,AU$4)),"",IF(AND(AU$4&gt;=$C23,AU$4&lt;=$D23),1,0))</f>
        <v>0</v>
      </c>
      <c r="AV23" s="64">
        <f>IF(OR(WEEKDAY(AV$4)=1,WEEKDAY(AV$4)=7,COUNTIF([0]!data_aw7:data_aw7,AV$4)),"",IF(AND(AV$4&gt;=$C23,AV$4&lt;=$D23),1,0))</f>
        <v>0</v>
      </c>
      <c r="AW23" s="64" t="str">
        <f>IF(OR(WEEKDAY(AW$4)=1,WEEKDAY(AW$4)=7,COUNTIF([0]!data_aw7:data_aw7,AW$4)),"",IF(AND(AW$4&gt;=$C23,AW$4&lt;=$D23),1,0))</f>
        <v/>
      </c>
      <c r="AX23" s="64" t="str">
        <f>IF(OR(WEEKDAY(AX$4)=1,WEEKDAY(AX$4)=7,COUNTIF([0]!data_aw7:data_aw7,AX$4)),"",IF(AND(AX$4&gt;=$C23,AX$4&lt;=$D23),1,0))</f>
        <v/>
      </c>
      <c r="AY23" s="64">
        <f>IF(OR(WEEKDAY(AY$4)=1,WEEKDAY(AY$4)=7,COUNTIF([0]!data_aw7:data_aw7,AY$4)),"",IF(AND(AY$4&gt;=$C23,AY$4&lt;=$D23),1,0))</f>
        <v>0</v>
      </c>
      <c r="AZ23" s="64">
        <f>IF(OR(WEEKDAY(AZ$4)=1,WEEKDAY(AZ$4)=7,COUNTIF([0]!data_aw7:data_aw7,AZ$4)),"",IF(AND(AZ$4&gt;=$C23,AZ$4&lt;=$D23),1,0))</f>
        <v>0</v>
      </c>
      <c r="BA23" s="64">
        <f>IF(OR(WEEKDAY(BA$4)=1,WEEKDAY(BA$4)=7,COUNTIF([0]!data_aw7:data_aw7,BA$4)),"",IF(AND(BA$4&gt;=$C23,BA$4&lt;=$D23),1,0))</f>
        <v>0</v>
      </c>
      <c r="BB23" s="64">
        <f>IF(OR(WEEKDAY(BB$4)=1,WEEKDAY(BB$4)=7,COUNTIF([0]!data_aw7:data_aw7,BB$4)),"",IF(AND(BB$4&gt;=$C23,BB$4&lt;=$D23),1,0))</f>
        <v>0</v>
      </c>
      <c r="BC23" s="64">
        <f>IF(OR(WEEKDAY(BC$4)=1,WEEKDAY(BC$4)=7,COUNTIF([0]!data_aw7:data_aw7,BC$4)),"",IF(AND(BC$4&gt;=$C23,BC$4&lt;=$D23),1,0))</f>
        <v>0</v>
      </c>
      <c r="BD23" s="64" t="str">
        <f>IF(OR(WEEKDAY(BD$4)=1,WEEKDAY(BD$4)=7,COUNTIF([0]!data_aw7:data_aw7,BD$4)),"",IF(AND(BD$4&gt;=$C23,BD$4&lt;=$D23),1,0))</f>
        <v/>
      </c>
      <c r="BE23" s="64" t="str">
        <f>IF(OR(WEEKDAY(BE$4)=1,WEEKDAY(BE$4)=7,COUNTIF([0]!data_aw7:data_aw7,BE$4)),"",IF(AND(BE$4&gt;=$C23,BE$4&lt;=$D23),1,0))</f>
        <v/>
      </c>
      <c r="BF23" s="64">
        <f>IF(OR(WEEKDAY(BF$4)=1,WEEKDAY(BF$4)=7,COUNTIF([0]!data_aw7:data_aw7,BF$4)),"",IF(AND(BF$4&gt;=$C23,BF$4&lt;=$D23),1,0))</f>
        <v>0</v>
      </c>
      <c r="BG23" s="64">
        <f>IF(OR(WEEKDAY(BG$4)=1,WEEKDAY(BG$4)=7,COUNTIF([0]!data_aw7:data_aw7,BG$4)),"",IF(AND(BG$4&gt;=$C23,BG$4&lt;=$D23),1,0))</f>
        <v>0</v>
      </c>
      <c r="BH23" s="64">
        <f>IF(OR(WEEKDAY(BH$4)=1,WEEKDAY(BH$4)=7,COUNTIF([0]!data_aw7:data_aw7,BH$4)),"",IF(AND(BH$4&gt;=$C23,BH$4&lt;=$D23),1,0))</f>
        <v>0</v>
      </c>
      <c r="BI23" s="64">
        <f>IF(OR(WEEKDAY(BI$4)=1,WEEKDAY(BI$4)=7,COUNTIF([0]!data_aw7:data_aw7,BI$4)),"",IF(AND(BI$4&gt;=$C23,BI$4&lt;=$D23),1,0))</f>
        <v>0</v>
      </c>
      <c r="BJ23" s="64">
        <f>IF(OR(WEEKDAY(BJ$4)=1,WEEKDAY(BJ$4)=7,COUNTIF([0]!data_aw7:data_aw7,BJ$4)),"",IF(AND(BJ$4&gt;=$C23,BJ$4&lt;=$D23),1,0))</f>
        <v>0</v>
      </c>
      <c r="BK23" s="64" t="str">
        <f>IF(OR(WEEKDAY(BK$4)=1,WEEKDAY(BK$4)=7,COUNTIF([0]!data_aw7:data_aw7,BK$4)),"",IF(AND(BK$4&gt;=$C23,BK$4&lt;=$D23),1,0))</f>
        <v/>
      </c>
      <c r="BL23" s="64" t="str">
        <f>IF(OR(WEEKDAY(BL$4)=1,WEEKDAY(BL$4)=7,COUNTIF([0]!data_aw7:data_aw7,BL$4)),"",IF(AND(BL$4&gt;=$C23,BL$4&lt;=$D23),1,0))</f>
        <v/>
      </c>
      <c r="BM23" s="64">
        <f>IF(OR(WEEKDAY(BM$4)=1,WEEKDAY(BM$4)=7,COUNTIF([0]!data_aw7:data_aw7,BM$4)),"",IF(AND(BM$4&gt;=$C23,BM$4&lt;=$D23),1,0))</f>
        <v>0</v>
      </c>
      <c r="BN23" s="64">
        <f>IF(OR(WEEKDAY(BN$4)=1,WEEKDAY(BN$4)=7,COUNTIF([0]!data_aw7:data_aw7,BN$4)),"",IF(AND(BN$4&gt;=$C23,BN$4&lt;=$D23),1,0))</f>
        <v>0</v>
      </c>
      <c r="BO23" s="64">
        <f>IF(OR(WEEKDAY(BO$4)=1,WEEKDAY(BO$4)=7,COUNTIF([0]!data_aw7:data_aw7,BO$4)),"",IF(AND(BO$4&gt;=$C23,BO$4&lt;=$D23),1,0))</f>
        <v>0</v>
      </c>
      <c r="BP23" s="64">
        <f>IF(OR(WEEKDAY(BP$4)=1,WEEKDAY(BP$4)=7,COUNTIF([0]!data_aw7:data_aw7,BP$4)),"",IF(AND(BP$4&gt;=$C23,BP$4&lt;=$D23),1,0))</f>
        <v>0</v>
      </c>
      <c r="BQ23" s="64">
        <f>IF(OR(WEEKDAY(BQ$4)=1,WEEKDAY(BQ$4)=7,COUNTIF([0]!data_aw7:data_aw7,BQ$4)),"",IF(AND(BQ$4&gt;=$C23,BQ$4&lt;=$D23),1,0))</f>
        <v>0</v>
      </c>
      <c r="BR23" s="64" t="str">
        <f>IF(OR(WEEKDAY(BR$4)=1,WEEKDAY(BR$4)=7,COUNTIF([0]!data_aw7:data_aw7,BR$4)),"",IF(AND(BR$4&gt;=$C23,BR$4&lt;=$D23),1,0))</f>
        <v/>
      </c>
      <c r="BS23" s="88" t="str">
        <f>IF(OR(WEEKDAY(BS$4)=1,WEEKDAY(BS$4)=7,COUNTIF([0]!data_aw7:data_aw7,BS$4)),"",IF(AND(BS$4&gt;=$C23,BS$4&lt;=$D23),1,0))</f>
        <v/>
      </c>
      <c r="BT23" s="104">
        <f>IF(OR(WEEKDAY(BT$4)=1,WEEKDAY(BT$4)=7,COUNTIF([0]!data_aw7:data_aw7,BT$4)),"",IF(AND(BT$4&gt;=$C23,BT$4&lt;=$D23),1,0))</f>
        <v>0</v>
      </c>
      <c r="BU23" s="99">
        <f>IF(OR(WEEKDAY(BU$4)=1,WEEKDAY(BU$4)=7,COUNTIF([0]!data_aw7:data_aw7,BU$4)),"",IF(AND(BU$4&gt;=$C23,BU$4&lt;=$D23),1,0))</f>
        <v>0</v>
      </c>
      <c r="BV23" s="99">
        <f>IF(OR(WEEKDAY(BV$4)=1,WEEKDAY(BV$4)=7,COUNTIF([0]!data_aw7:data_aw7,BV$4)),"",IF(AND(BV$4&gt;=$C23,BV$4&lt;=$D23),1,0))</f>
        <v>0</v>
      </c>
      <c r="BW23" s="99">
        <f>IF(OR(WEEKDAY(BW$4)=1,WEEKDAY(BW$4)=7,COUNTIF([0]!data_aw7:data_aw7,BW$4)),"",IF(AND(BW$4&gt;=$C23,BW$4&lt;=$D23),1,0))</f>
        <v>0</v>
      </c>
      <c r="BX23" s="99">
        <f>IF(OR(WEEKDAY(BX$4)=1,WEEKDAY(BX$4)=7,COUNTIF([0]!data_aw7:data_aw7,BX$4)),"",IF(AND(BX$4&gt;=$C23,BX$4&lt;=$D23),1,0))</f>
        <v>0</v>
      </c>
      <c r="BY23" s="99" t="str">
        <f>IF(OR(WEEKDAY(BY$4)=1,WEEKDAY(BY$4)=7,COUNTIF([0]!data_aw7:data_aw7,BY$4)),"",IF(AND(BY$4&gt;=$C23,BY$4&lt;=$D23),1,0))</f>
        <v/>
      </c>
      <c r="BZ23" s="99" t="str">
        <f>IF(OR(WEEKDAY(BZ$4)=1,WEEKDAY(BZ$4)=7,COUNTIF([0]!data_aw7:data_aw7,BZ$4)),"",IF(AND(BZ$4&gt;=$C23,BZ$4&lt;=$D23),1,0))</f>
        <v/>
      </c>
      <c r="CA23" s="99">
        <f>IF(OR(WEEKDAY(CA$4)=1,WEEKDAY(CA$4)=7,COUNTIF([0]!data_aw7:data_aw7,CA$4)),"",IF(AND(CA$4&gt;=$C23,CA$4&lt;=$D23),1,0))</f>
        <v>0</v>
      </c>
      <c r="CB23" s="99">
        <f>IF(OR(WEEKDAY(CB$4)=1,WEEKDAY(CB$4)=7,COUNTIF([0]!data_aw7:data_aw7,CB$4)),"",IF(AND(CB$4&gt;=$C23,CB$4&lt;=$D23),1,0))</f>
        <v>0</v>
      </c>
      <c r="CC23" s="99">
        <f>IF(OR(WEEKDAY(CC$4)=1,WEEKDAY(CC$4)=7,COUNTIF([0]!data_aw7:data_aw7,CC$4)),"",IF(AND(CC$4&gt;=$C23,CC$4&lt;=$D23),1,0))</f>
        <v>0</v>
      </c>
      <c r="CD23" s="99">
        <f>IF(OR(WEEKDAY(CD$4)=1,WEEKDAY(CD$4)=7,COUNTIF([0]!data_aw7:data_aw7,CD$4)),"",IF(AND(CD$4&gt;=$C23,CD$4&lt;=$D23),1,0))</f>
        <v>0</v>
      </c>
      <c r="CE23" s="99">
        <f>IF(OR(WEEKDAY(CE$4)=1,WEEKDAY(CE$4)=7,COUNTIF([0]!data_aw7:data_aw7,CE$4)),"",IF(AND(CE$4&gt;=$C23,CE$4&lt;=$D23),1,0))</f>
        <v>0</v>
      </c>
      <c r="CF23" s="99" t="str">
        <f>IF(OR(WEEKDAY(CF$4)=1,WEEKDAY(CF$4)=7,COUNTIF([0]!data_aw7:data_aw7,CF$4)),"",IF(AND(CF$4&gt;=$C23,CF$4&lt;=$D23),1,0))</f>
        <v/>
      </c>
      <c r="CG23" s="99" t="str">
        <f>IF(OR(WEEKDAY(CG$4)=1,WEEKDAY(CG$4)=7,COUNTIF([0]!data_aw7:data_aw7,CG$4)),"",IF(AND(CG$4&gt;=$C23,CG$4&lt;=$D23),1,0))</f>
        <v/>
      </c>
      <c r="CH23" s="99" t="str">
        <f>IF(OR(WEEKDAY(CH$4)=1,WEEKDAY(CH$4)=7,COUNTIF([0]!data_aw7:data_aw7,CH$4)),"",IF(AND(CH$4&gt;=$C23,CH$4&lt;=$D23),1,0))</f>
        <v/>
      </c>
      <c r="CI23" s="99" t="str">
        <f>IF(OR(WEEKDAY(CI$4)=1,WEEKDAY(CI$4)=7,COUNTIF([0]!data_aw7:data_aw7,CI$4)),"",IF(AND(CI$4&gt;=$C23,CI$4&lt;=$D23),1,0))</f>
        <v/>
      </c>
      <c r="CK23" s="66" t="str">
        <f t="shared" si="15"/>
        <v/>
      </c>
      <c r="CL23" s="66" t="str">
        <f t="shared" si="16"/>
        <v/>
      </c>
    </row>
    <row r="24" spans="1:90">
      <c r="A24" s="69"/>
      <c r="B24" s="69"/>
      <c r="C24" s="79"/>
      <c r="D24" s="80"/>
      <c r="E24" s="79"/>
      <c r="F24" s="79"/>
      <c r="G24" s="79"/>
      <c r="H24" s="79"/>
      <c r="I24" s="117"/>
      <c r="J24" s="62"/>
      <c r="K24" s="99">
        <f>IF(OR(WEEKDAY(K$4)=1,WEEKDAY(K$4)=7,COUNTIF([0]!data_aw7:data_aw7,K$4)),"",IF(AND(K$4&gt;=$C24,K$4&lt;=$D24),1,0))</f>
        <v>0</v>
      </c>
      <c r="L24" s="99">
        <f>IF(OR(WEEKDAY(L$4)=1,WEEKDAY(L$4)=7,COUNTIF([0]!data_aw7:data_aw7,L$4)),"",IF(AND(L$4&gt;=$C24,L$4&lt;=$D24),1,0))</f>
        <v>0</v>
      </c>
      <c r="M24" s="99">
        <f>IF(OR(WEEKDAY(M$4)=1,WEEKDAY(M$4)=7,COUNTIF([0]!data_aw7:data_aw7,M$4)),"",IF(AND(M$4&gt;=$C24,M$4&lt;=$D24),1,0))</f>
        <v>0</v>
      </c>
      <c r="N24" s="99" t="str">
        <f>IF(OR(WEEKDAY(N$4)=1,WEEKDAY(N$4)=7,COUNTIF([0]!data_aw7:data_aw7,N$4)),"",IF(AND(N$4&gt;=$C24,N$4&lt;=$D24),1,0))</f>
        <v/>
      </c>
      <c r="O24" s="99" t="str">
        <f>IF(OR(WEEKDAY(O$4)=1,WEEKDAY(O$4)=7,COUNTIF([0]!data_aw7:data_aw7,O$4)),"",IF(AND(O$4&gt;=$C24,O$4&lt;=$D24),1,0))</f>
        <v/>
      </c>
      <c r="P24" s="99">
        <f>IF(OR(WEEKDAY(P$4)=1,WEEKDAY(P$4)=7,COUNTIF([0]!data_aw7:data_aw7,P$4)),"",IF(AND(P$4&gt;=$C24,P$4&lt;=$D24),1,0))</f>
        <v>0</v>
      </c>
      <c r="Q24" s="99">
        <f>IF(OR(WEEKDAY(Q$4)=1,WEEKDAY(Q$4)=7,COUNTIF([0]!data_aw7:data_aw7,Q$4)),"",IF(AND(Q$4&gt;=$C24,Q$4&lt;=$D24),1,0))</f>
        <v>0</v>
      </c>
      <c r="R24" s="99">
        <f>IF(OR(WEEKDAY(R$4)=1,WEEKDAY(R$4)=7,COUNTIF([0]!data_aw7:data_aw7,R$4)),"",IF(AND(R$4&gt;=$C24,R$4&lt;=$D24),1,0))</f>
        <v>0</v>
      </c>
      <c r="S24" s="99">
        <f>IF(OR(WEEKDAY(S$4)=1,WEEKDAY(S$4)=7,COUNTIF([0]!data_aw7:data_aw7,S$4)),"",IF(AND(S$4&gt;=$C24,S$4&lt;=$D24),1,0))</f>
        <v>0</v>
      </c>
      <c r="T24" s="99">
        <f>IF(OR(WEEKDAY(T$4)=1,WEEKDAY(T$4)=7,COUNTIF([0]!data_aw7:data_aw7,T$4)),"",IF(AND(T$4&gt;=$C24,T$4&lt;=$D24),1,0))</f>
        <v>0</v>
      </c>
      <c r="U24" s="99" t="str">
        <f>IF(OR(WEEKDAY(U$4)=1,WEEKDAY(U$4)=7,COUNTIF([0]!data_aw7:data_aw7,U$4)),"",IF(AND(U$4&gt;=$C24,U$4&lt;=$D24),1,0))</f>
        <v/>
      </c>
      <c r="V24" s="99" t="str">
        <f>IF(OR(WEEKDAY(V$4)=1,WEEKDAY(V$4)=7,COUNTIF([0]!data_aw7:data_aw7,V$4)),"",IF(AND(V$4&gt;=$C24,V$4&lt;=$D24),1,0))</f>
        <v/>
      </c>
      <c r="W24" s="99">
        <f>IF(OR(WEEKDAY(W$4)=1,WEEKDAY(W$4)=7,COUNTIF([0]!data_aw7:data_aw7,W$4)),"",IF(AND(W$4&gt;=$C24,W$4&lt;=$D24),1,0))</f>
        <v>0</v>
      </c>
      <c r="X24" s="99">
        <f>IF(OR(WEEKDAY(X$4)=1,WEEKDAY(X$4)=7,COUNTIF([0]!data_aw7:data_aw7,X$4)),"",IF(AND(X$4&gt;=$C24,X$4&lt;=$D24),1,0))</f>
        <v>0</v>
      </c>
      <c r="Y24" s="99">
        <f>IF(OR(WEEKDAY(Y$4)=1,WEEKDAY(Y$4)=7,COUNTIF([0]!data_aw7:data_aw7,Y$4)),"",IF(AND(Y$4&gt;=$C24,Y$4&lt;=$D24),1,0))</f>
        <v>0</v>
      </c>
      <c r="Z24" s="99">
        <f>IF(OR(WEEKDAY(Z$4)=1,WEEKDAY(Z$4)=7,COUNTIF([0]!data_aw7:data_aw7,Z$4)),"",IF(AND(Z$4&gt;=$C24,Z$4&lt;=$D24),1,0))</f>
        <v>0</v>
      </c>
      <c r="AA24" s="99">
        <f>IF(OR(WEEKDAY(AA$4)=1,WEEKDAY(AA$4)=7,COUNTIF([0]!data_aw7:data_aw7,AA$4)),"",IF(AND(AA$4&gt;=$C24,AA$4&lt;=$D24),1,0))</f>
        <v>0</v>
      </c>
      <c r="AB24" s="99" t="str">
        <f>IF(OR(WEEKDAY(AB$4)=1,WEEKDAY(AB$4)=7,COUNTIF([0]!data_aw7:data_aw7,AB$4)),"",IF(AND(AB$4&gt;=$C24,AB$4&lt;=$D24),1,0))</f>
        <v/>
      </c>
      <c r="AC24" s="99" t="str">
        <f>IF(OR(WEEKDAY(AC$4)=1,WEEKDAY(AC$4)=7,COUNTIF([0]!data_aw7:data_aw7,AC$4)),"",IF(AND(AC$4&gt;=$C24,AC$4&lt;=$D24),1,0))</f>
        <v/>
      </c>
      <c r="AD24" s="99">
        <f>IF(OR(WEEKDAY(AD$4)=1,WEEKDAY(AD$4)=7,COUNTIF([0]!data_aw7:data_aw7,AD$4)),"",IF(AND(AD$4&gt;=$C24,AD$4&lt;=$D24),1,0))</f>
        <v>0</v>
      </c>
      <c r="AE24" s="99">
        <f>IF(OR(WEEKDAY(AE$4)=1,WEEKDAY(AE$4)=7,COUNTIF([0]!data_aw7:data_aw7,AE$4)),"",IF(AND(AE$4&gt;=$C24,AE$4&lt;=$D24),1,0))</f>
        <v>0</v>
      </c>
      <c r="AF24" s="99">
        <f>IF(OR(WEEKDAY(AF$4)=1,WEEKDAY(AF$4)=7,COUNTIF([0]!data_aw7:data_aw7,AF$4)),"",IF(AND(AF$4&gt;=$C24,AF$4&lt;=$D24),1,0))</f>
        <v>0</v>
      </c>
      <c r="AG24" s="99">
        <f>IF(OR(WEEKDAY(AG$4)=1,WEEKDAY(AG$4)=7,COUNTIF([0]!data_aw7:data_aw7,AG$4)),"",IF(AND(AG$4&gt;=$C24,AG$4&lt;=$D24),1,0))</f>
        <v>0</v>
      </c>
      <c r="AH24" s="99">
        <f>IF(OR(WEEKDAY(AH$4)=1,WEEKDAY(AH$4)=7,COUNTIF([0]!data_aw7:data_aw7,AH$4)),"",IF(AND(AH$4&gt;=$C24,AH$4&lt;=$D24),1,0))</f>
        <v>0</v>
      </c>
      <c r="AI24" s="99" t="str">
        <f>IF(OR(WEEKDAY(AI$4)=1,WEEKDAY(AI$4)=7,COUNTIF([0]!data_aw7:data_aw7,AI$4)),"",IF(AND(AI$4&gt;=$C24,AI$4&lt;=$D24),1,0))</f>
        <v/>
      </c>
      <c r="AJ24" s="99" t="str">
        <f>IF(OR(WEEKDAY(AJ$4)=1,WEEKDAY(AJ$4)=7,COUNTIF([0]!data_aw7:data_aw7,AJ$4)),"",IF(AND(AJ$4&gt;=$C24,AJ$4&lt;=$D24),1,0))</f>
        <v/>
      </c>
      <c r="AK24" s="99">
        <f>IF(OR(WEEKDAY(AK$4)=1,WEEKDAY(AK$4)=7,COUNTIF([0]!data_aw7:data_aw7,AK$4)),"",IF(AND(AK$4&gt;=$C24,AK$4&lt;=$D24),1,0))</f>
        <v>0</v>
      </c>
      <c r="AL24" s="99">
        <f>IF(OR(WEEKDAY(AL$4)=1,WEEKDAY(AL$4)=7,COUNTIF([0]!data_aw7:data_aw7,AL$4)),"",IF(AND(AL$4&gt;=$C24,AL$4&lt;=$D24),1,0))</f>
        <v>0</v>
      </c>
      <c r="AM24" s="99">
        <f>IF(OR(WEEKDAY(AM$4)=1,WEEKDAY(AM$4)=7,COUNTIF([0]!data_aw7:data_aw7,AM$4)),"",IF(AND(AM$4&gt;=$C24,AM$4&lt;=$D24),1,0))</f>
        <v>0</v>
      </c>
      <c r="AN24" s="99">
        <f>IF(OR(WEEKDAY(AN$4)=1,WEEKDAY(AN$4)=7,COUNTIF([0]!data_aw7:data_aw7,AN$4)),"",IF(AND(AN$4&gt;=$C24,AN$4&lt;=$D24),1,0))</f>
        <v>0</v>
      </c>
      <c r="AO24" s="100">
        <f>IF(OR(WEEKDAY(AO$4)=1,WEEKDAY(AO$4)=7,COUNTIF([0]!data_aw7:data_aw7,AO$4)),"",IF(AND(AO$4&gt;=$C24,AO$4&lt;=$D24),1,0))</f>
        <v>0</v>
      </c>
      <c r="AP24" s="87" t="str">
        <f>IF(OR(WEEKDAY(AP$4)=1,WEEKDAY(AP$4)=7,COUNTIF([0]!data_aw7:data_aw7,AP$4)),"",IF(AND(AP$4&gt;=$C24,AP$4&lt;=$D24),1,0))</f>
        <v/>
      </c>
      <c r="AQ24" s="64" t="str">
        <f>IF(OR(WEEKDAY(AQ$4)=1,WEEKDAY(AQ$4)=7,COUNTIF([0]!data_aw7:data_aw7,AQ$4)),"",IF(AND(AQ$4&gt;=$C24,AQ$4&lt;=$D24),1,0))</f>
        <v/>
      </c>
      <c r="AR24" s="64">
        <f>IF(OR(WEEKDAY(AR$4)=1,WEEKDAY(AR$4)=7,COUNTIF([0]!data_aw7:data_aw7,AR$4)),"",IF(AND(AR$4&gt;=$C24,AR$4&lt;=$D24),1,0))</f>
        <v>0</v>
      </c>
      <c r="AS24" s="64">
        <f>IF(OR(WEEKDAY(AS$4)=1,WEEKDAY(AS$4)=7,COUNTIF([0]!data_aw7:data_aw7,AS$4)),"",IF(AND(AS$4&gt;=$C24,AS$4&lt;=$D24),1,0))</f>
        <v>0</v>
      </c>
      <c r="AT24" s="64">
        <f>IF(OR(WEEKDAY(AT$4)=1,WEEKDAY(AT$4)=7,COUNTIF([0]!data_aw7:data_aw7,AT$4)),"",IF(AND(AT$4&gt;=$C24,AT$4&lt;=$D24),1,0))</f>
        <v>0</v>
      </c>
      <c r="AU24" s="64">
        <f>IF(OR(WEEKDAY(AU$4)=1,WEEKDAY(AU$4)=7,COUNTIF([0]!data_aw7:data_aw7,AU$4)),"",IF(AND(AU$4&gt;=$C24,AU$4&lt;=$D24),1,0))</f>
        <v>0</v>
      </c>
      <c r="AV24" s="64">
        <f>IF(OR(WEEKDAY(AV$4)=1,WEEKDAY(AV$4)=7,COUNTIF([0]!data_aw7:data_aw7,AV$4)),"",IF(AND(AV$4&gt;=$C24,AV$4&lt;=$D24),1,0))</f>
        <v>0</v>
      </c>
      <c r="AW24" s="64" t="str">
        <f>IF(OR(WEEKDAY(AW$4)=1,WEEKDAY(AW$4)=7,COUNTIF([0]!data_aw7:data_aw7,AW$4)),"",IF(AND(AW$4&gt;=$C24,AW$4&lt;=$D24),1,0))</f>
        <v/>
      </c>
      <c r="AX24" s="64" t="str">
        <f>IF(OR(WEEKDAY(AX$4)=1,WEEKDAY(AX$4)=7,COUNTIF([0]!data_aw7:data_aw7,AX$4)),"",IF(AND(AX$4&gt;=$C24,AX$4&lt;=$D24),1,0))</f>
        <v/>
      </c>
      <c r="AY24" s="64">
        <f>IF(OR(WEEKDAY(AY$4)=1,WEEKDAY(AY$4)=7,COUNTIF([0]!data_aw7:data_aw7,AY$4)),"",IF(AND(AY$4&gt;=$C24,AY$4&lt;=$D24),1,0))</f>
        <v>0</v>
      </c>
      <c r="AZ24" s="64">
        <f>IF(OR(WEEKDAY(AZ$4)=1,WEEKDAY(AZ$4)=7,COUNTIF([0]!data_aw7:data_aw7,AZ$4)),"",IF(AND(AZ$4&gt;=$C24,AZ$4&lt;=$D24),1,0))</f>
        <v>0</v>
      </c>
      <c r="BA24" s="64">
        <f>IF(OR(WEEKDAY(BA$4)=1,WEEKDAY(BA$4)=7,COUNTIF([0]!data_aw7:data_aw7,BA$4)),"",IF(AND(BA$4&gt;=$C24,BA$4&lt;=$D24),1,0))</f>
        <v>0</v>
      </c>
      <c r="BB24" s="64">
        <f>IF(OR(WEEKDAY(BB$4)=1,WEEKDAY(BB$4)=7,COUNTIF([0]!data_aw7:data_aw7,BB$4)),"",IF(AND(BB$4&gt;=$C24,BB$4&lt;=$D24),1,0))</f>
        <v>0</v>
      </c>
      <c r="BC24" s="64">
        <f>IF(OR(WEEKDAY(BC$4)=1,WEEKDAY(BC$4)=7,COUNTIF([0]!data_aw7:data_aw7,BC$4)),"",IF(AND(BC$4&gt;=$C24,BC$4&lt;=$D24),1,0))</f>
        <v>0</v>
      </c>
      <c r="BD24" s="64" t="str">
        <f>IF(OR(WEEKDAY(BD$4)=1,WEEKDAY(BD$4)=7,COUNTIF([0]!data_aw7:data_aw7,BD$4)),"",IF(AND(BD$4&gt;=$C24,BD$4&lt;=$D24),1,0))</f>
        <v/>
      </c>
      <c r="BE24" s="64" t="str">
        <f>IF(OR(WEEKDAY(BE$4)=1,WEEKDAY(BE$4)=7,COUNTIF([0]!data_aw7:data_aw7,BE$4)),"",IF(AND(BE$4&gt;=$C24,BE$4&lt;=$D24),1,0))</f>
        <v/>
      </c>
      <c r="BF24" s="64">
        <f>IF(OR(WEEKDAY(BF$4)=1,WEEKDAY(BF$4)=7,COUNTIF([0]!data_aw7:data_aw7,BF$4)),"",IF(AND(BF$4&gt;=$C24,BF$4&lt;=$D24),1,0))</f>
        <v>0</v>
      </c>
      <c r="BG24" s="64">
        <f>IF(OR(WEEKDAY(BG$4)=1,WEEKDAY(BG$4)=7,COUNTIF([0]!data_aw7:data_aw7,BG$4)),"",IF(AND(BG$4&gt;=$C24,BG$4&lt;=$D24),1,0))</f>
        <v>0</v>
      </c>
      <c r="BH24" s="64">
        <f>IF(OR(WEEKDAY(BH$4)=1,WEEKDAY(BH$4)=7,COUNTIF([0]!data_aw7:data_aw7,BH$4)),"",IF(AND(BH$4&gt;=$C24,BH$4&lt;=$D24),1,0))</f>
        <v>0</v>
      </c>
      <c r="BI24" s="64">
        <f>IF(OR(WEEKDAY(BI$4)=1,WEEKDAY(BI$4)=7,COUNTIF([0]!data_aw7:data_aw7,BI$4)),"",IF(AND(BI$4&gt;=$C24,BI$4&lt;=$D24),1,0))</f>
        <v>0</v>
      </c>
      <c r="BJ24" s="64">
        <f>IF(OR(WEEKDAY(BJ$4)=1,WEEKDAY(BJ$4)=7,COUNTIF([0]!data_aw7:data_aw7,BJ$4)),"",IF(AND(BJ$4&gt;=$C24,BJ$4&lt;=$D24),1,0))</f>
        <v>0</v>
      </c>
      <c r="BK24" s="64" t="str">
        <f>IF(OR(WEEKDAY(BK$4)=1,WEEKDAY(BK$4)=7,COUNTIF([0]!data_aw7:data_aw7,BK$4)),"",IF(AND(BK$4&gt;=$C24,BK$4&lt;=$D24),1,0))</f>
        <v/>
      </c>
      <c r="BL24" s="64" t="str">
        <f>IF(OR(WEEKDAY(BL$4)=1,WEEKDAY(BL$4)=7,COUNTIF([0]!data_aw7:data_aw7,BL$4)),"",IF(AND(BL$4&gt;=$C24,BL$4&lt;=$D24),1,0))</f>
        <v/>
      </c>
      <c r="BM24" s="64">
        <f>IF(OR(WEEKDAY(BM$4)=1,WEEKDAY(BM$4)=7,COUNTIF([0]!data_aw7:data_aw7,BM$4)),"",IF(AND(BM$4&gt;=$C24,BM$4&lt;=$D24),1,0))</f>
        <v>0</v>
      </c>
      <c r="BN24" s="64">
        <f>IF(OR(WEEKDAY(BN$4)=1,WEEKDAY(BN$4)=7,COUNTIF([0]!data_aw7:data_aw7,BN$4)),"",IF(AND(BN$4&gt;=$C24,BN$4&lt;=$D24),1,0))</f>
        <v>0</v>
      </c>
      <c r="BO24" s="64">
        <f>IF(OR(WEEKDAY(BO$4)=1,WEEKDAY(BO$4)=7,COUNTIF([0]!data_aw7:data_aw7,BO$4)),"",IF(AND(BO$4&gt;=$C24,BO$4&lt;=$D24),1,0))</f>
        <v>0</v>
      </c>
      <c r="BP24" s="64">
        <f>IF(OR(WEEKDAY(BP$4)=1,WEEKDAY(BP$4)=7,COUNTIF([0]!data_aw7:data_aw7,BP$4)),"",IF(AND(BP$4&gt;=$C24,BP$4&lt;=$D24),1,0))</f>
        <v>0</v>
      </c>
      <c r="BQ24" s="64">
        <f>IF(OR(WEEKDAY(BQ$4)=1,WEEKDAY(BQ$4)=7,COUNTIF([0]!data_aw7:data_aw7,BQ$4)),"",IF(AND(BQ$4&gt;=$C24,BQ$4&lt;=$D24),1,0))</f>
        <v>0</v>
      </c>
      <c r="BR24" s="64" t="str">
        <f>IF(OR(WEEKDAY(BR$4)=1,WEEKDAY(BR$4)=7,COUNTIF([0]!data_aw7:data_aw7,BR$4)),"",IF(AND(BR$4&gt;=$C24,BR$4&lt;=$D24),1,0))</f>
        <v/>
      </c>
      <c r="BS24" s="88" t="str">
        <f>IF(OR(WEEKDAY(BS$4)=1,WEEKDAY(BS$4)=7,COUNTIF([0]!data_aw7:data_aw7,BS$4)),"",IF(AND(BS$4&gt;=$C24,BS$4&lt;=$D24),1,0))</f>
        <v/>
      </c>
      <c r="BT24" s="104">
        <f>IF(OR(WEEKDAY(BT$4)=1,WEEKDAY(BT$4)=7,COUNTIF([0]!data_aw7:data_aw7,BT$4)),"",IF(AND(BT$4&gt;=$C24,BT$4&lt;=$D24),1,0))</f>
        <v>0</v>
      </c>
      <c r="BU24" s="99">
        <f>IF(OR(WEEKDAY(BU$4)=1,WEEKDAY(BU$4)=7,COUNTIF([0]!data_aw7:data_aw7,BU$4)),"",IF(AND(BU$4&gt;=$C24,BU$4&lt;=$D24),1,0))</f>
        <v>0</v>
      </c>
      <c r="BV24" s="99">
        <f>IF(OR(WEEKDAY(BV$4)=1,WEEKDAY(BV$4)=7,COUNTIF([0]!data_aw7:data_aw7,BV$4)),"",IF(AND(BV$4&gt;=$C24,BV$4&lt;=$D24),1,0))</f>
        <v>0</v>
      </c>
      <c r="BW24" s="99">
        <f>IF(OR(WEEKDAY(BW$4)=1,WEEKDAY(BW$4)=7,COUNTIF([0]!data_aw7:data_aw7,BW$4)),"",IF(AND(BW$4&gt;=$C24,BW$4&lt;=$D24),1,0))</f>
        <v>0</v>
      </c>
      <c r="BX24" s="99">
        <f>IF(OR(WEEKDAY(BX$4)=1,WEEKDAY(BX$4)=7,COUNTIF([0]!data_aw7:data_aw7,BX$4)),"",IF(AND(BX$4&gt;=$C24,BX$4&lt;=$D24),1,0))</f>
        <v>0</v>
      </c>
      <c r="BY24" s="99" t="str">
        <f>IF(OR(WEEKDAY(BY$4)=1,WEEKDAY(BY$4)=7,COUNTIF([0]!data_aw7:data_aw7,BY$4)),"",IF(AND(BY$4&gt;=$C24,BY$4&lt;=$D24),1,0))</f>
        <v/>
      </c>
      <c r="BZ24" s="99" t="str">
        <f>IF(OR(WEEKDAY(BZ$4)=1,WEEKDAY(BZ$4)=7,COUNTIF([0]!data_aw7:data_aw7,BZ$4)),"",IF(AND(BZ$4&gt;=$C24,BZ$4&lt;=$D24),1,0))</f>
        <v/>
      </c>
      <c r="CA24" s="99">
        <f>IF(OR(WEEKDAY(CA$4)=1,WEEKDAY(CA$4)=7,COUNTIF([0]!data_aw7:data_aw7,CA$4)),"",IF(AND(CA$4&gt;=$C24,CA$4&lt;=$D24),1,0))</f>
        <v>0</v>
      </c>
      <c r="CB24" s="99">
        <f>IF(OR(WEEKDAY(CB$4)=1,WEEKDAY(CB$4)=7,COUNTIF([0]!data_aw7:data_aw7,CB$4)),"",IF(AND(CB$4&gt;=$C24,CB$4&lt;=$D24),1,0))</f>
        <v>0</v>
      </c>
      <c r="CC24" s="99">
        <f>IF(OR(WEEKDAY(CC$4)=1,WEEKDAY(CC$4)=7,COUNTIF([0]!data_aw7:data_aw7,CC$4)),"",IF(AND(CC$4&gt;=$C24,CC$4&lt;=$D24),1,0))</f>
        <v>0</v>
      </c>
      <c r="CD24" s="99">
        <f>IF(OR(WEEKDAY(CD$4)=1,WEEKDAY(CD$4)=7,COUNTIF([0]!data_aw7:data_aw7,CD$4)),"",IF(AND(CD$4&gt;=$C24,CD$4&lt;=$D24),1,0))</f>
        <v>0</v>
      </c>
      <c r="CE24" s="99">
        <f>IF(OR(WEEKDAY(CE$4)=1,WEEKDAY(CE$4)=7,COUNTIF([0]!data_aw7:data_aw7,CE$4)),"",IF(AND(CE$4&gt;=$C24,CE$4&lt;=$D24),1,0))</f>
        <v>0</v>
      </c>
      <c r="CF24" s="99" t="str">
        <f>IF(OR(WEEKDAY(CF$4)=1,WEEKDAY(CF$4)=7,COUNTIF([0]!data_aw7:data_aw7,CF$4)),"",IF(AND(CF$4&gt;=$C24,CF$4&lt;=$D24),1,0))</f>
        <v/>
      </c>
      <c r="CG24" s="99" t="str">
        <f>IF(OR(WEEKDAY(CG$4)=1,WEEKDAY(CG$4)=7,COUNTIF([0]!data_aw7:data_aw7,CG$4)),"",IF(AND(CG$4&gt;=$C24,CG$4&lt;=$D24),1,0))</f>
        <v/>
      </c>
      <c r="CH24" s="99" t="str">
        <f>IF(OR(WEEKDAY(CH$4)=1,WEEKDAY(CH$4)=7,COUNTIF([0]!data_aw7:data_aw7,CH$4)),"",IF(AND(CH$4&gt;=$C24,CH$4&lt;=$D24),1,0))</f>
        <v/>
      </c>
      <c r="CI24" s="99" t="str">
        <f>IF(OR(WEEKDAY(CI$4)=1,WEEKDAY(CI$4)=7,COUNTIF([0]!data_aw7:data_aw7,CI$4)),"",IF(AND(CI$4&gt;=$C24,CI$4&lt;=$D24),1,0))</f>
        <v/>
      </c>
      <c r="CK24" s="66" t="str">
        <f t="shared" si="15"/>
        <v/>
      </c>
      <c r="CL24" s="66" t="str">
        <f t="shared" si="16"/>
        <v/>
      </c>
    </row>
    <row r="25" spans="1:90">
      <c r="A25" s="69"/>
      <c r="B25" s="69"/>
      <c r="C25" s="79"/>
      <c r="D25" s="80"/>
      <c r="E25" s="79"/>
      <c r="F25" s="79"/>
      <c r="G25" s="79"/>
      <c r="H25" s="79"/>
      <c r="I25" s="117"/>
      <c r="J25" s="62"/>
      <c r="K25" s="99">
        <f>IF(OR(WEEKDAY(K$4)=1,WEEKDAY(K$4)=7,COUNTIF([0]!data_aw7:data_aw7,K$4)),"",IF(AND(K$4&gt;=$C25,K$4&lt;=$D25),1,0))</f>
        <v>0</v>
      </c>
      <c r="L25" s="99">
        <f>IF(OR(WEEKDAY(L$4)=1,WEEKDAY(L$4)=7,COUNTIF([0]!data_aw7:data_aw7,L$4)),"",IF(AND(L$4&gt;=$C25,L$4&lt;=$D25),1,0))</f>
        <v>0</v>
      </c>
      <c r="M25" s="99">
        <f>IF(OR(WEEKDAY(M$4)=1,WEEKDAY(M$4)=7,COUNTIF([0]!data_aw7:data_aw7,M$4)),"",IF(AND(M$4&gt;=$C25,M$4&lt;=$D25),1,0))</f>
        <v>0</v>
      </c>
      <c r="N25" s="99" t="str">
        <f>IF(OR(WEEKDAY(N$4)=1,WEEKDAY(N$4)=7,COUNTIF([0]!data_aw7:data_aw7,N$4)),"",IF(AND(N$4&gt;=$C25,N$4&lt;=$D25),1,0))</f>
        <v/>
      </c>
      <c r="O25" s="99" t="str">
        <f>IF(OR(WEEKDAY(O$4)=1,WEEKDAY(O$4)=7,COUNTIF([0]!data_aw7:data_aw7,O$4)),"",IF(AND(O$4&gt;=$C25,O$4&lt;=$D25),1,0))</f>
        <v/>
      </c>
      <c r="P25" s="99">
        <f>IF(OR(WEEKDAY(P$4)=1,WEEKDAY(P$4)=7,COUNTIF([0]!data_aw7:data_aw7,P$4)),"",IF(AND(P$4&gt;=$C25,P$4&lt;=$D25),1,0))</f>
        <v>0</v>
      </c>
      <c r="Q25" s="99">
        <f>IF(OR(WEEKDAY(Q$4)=1,WEEKDAY(Q$4)=7,COUNTIF([0]!data_aw7:data_aw7,Q$4)),"",IF(AND(Q$4&gt;=$C25,Q$4&lt;=$D25),1,0))</f>
        <v>0</v>
      </c>
      <c r="R25" s="99">
        <f>IF(OR(WEEKDAY(R$4)=1,WEEKDAY(R$4)=7,COUNTIF([0]!data_aw7:data_aw7,R$4)),"",IF(AND(R$4&gt;=$C25,R$4&lt;=$D25),1,0))</f>
        <v>0</v>
      </c>
      <c r="S25" s="99">
        <f>IF(OR(WEEKDAY(S$4)=1,WEEKDAY(S$4)=7,COUNTIF([0]!data_aw7:data_aw7,S$4)),"",IF(AND(S$4&gt;=$C25,S$4&lt;=$D25),1,0))</f>
        <v>0</v>
      </c>
      <c r="T25" s="99">
        <f>IF(OR(WEEKDAY(T$4)=1,WEEKDAY(T$4)=7,COUNTIF([0]!data_aw7:data_aw7,T$4)),"",IF(AND(T$4&gt;=$C25,T$4&lt;=$D25),1,0))</f>
        <v>0</v>
      </c>
      <c r="U25" s="99" t="str">
        <f>IF(OR(WEEKDAY(U$4)=1,WEEKDAY(U$4)=7,COUNTIF([0]!data_aw7:data_aw7,U$4)),"",IF(AND(U$4&gt;=$C25,U$4&lt;=$D25),1,0))</f>
        <v/>
      </c>
      <c r="V25" s="99" t="str">
        <f>IF(OR(WEEKDAY(V$4)=1,WEEKDAY(V$4)=7,COUNTIF([0]!data_aw7:data_aw7,V$4)),"",IF(AND(V$4&gt;=$C25,V$4&lt;=$D25),1,0))</f>
        <v/>
      </c>
      <c r="W25" s="99">
        <f>IF(OR(WEEKDAY(W$4)=1,WEEKDAY(W$4)=7,COUNTIF([0]!data_aw7:data_aw7,W$4)),"",IF(AND(W$4&gt;=$C25,W$4&lt;=$D25),1,0))</f>
        <v>0</v>
      </c>
      <c r="X25" s="99">
        <f>IF(OR(WEEKDAY(X$4)=1,WEEKDAY(X$4)=7,COUNTIF([0]!data_aw7:data_aw7,X$4)),"",IF(AND(X$4&gt;=$C25,X$4&lt;=$D25),1,0))</f>
        <v>0</v>
      </c>
      <c r="Y25" s="99">
        <f>IF(OR(WEEKDAY(Y$4)=1,WEEKDAY(Y$4)=7,COUNTIF([0]!data_aw7:data_aw7,Y$4)),"",IF(AND(Y$4&gt;=$C25,Y$4&lt;=$D25),1,0))</f>
        <v>0</v>
      </c>
      <c r="Z25" s="99">
        <f>IF(OR(WEEKDAY(Z$4)=1,WEEKDAY(Z$4)=7,COUNTIF([0]!data_aw7:data_aw7,Z$4)),"",IF(AND(Z$4&gt;=$C25,Z$4&lt;=$D25),1,0))</f>
        <v>0</v>
      </c>
      <c r="AA25" s="99">
        <f>IF(OR(WEEKDAY(AA$4)=1,WEEKDAY(AA$4)=7,COUNTIF([0]!data_aw7:data_aw7,AA$4)),"",IF(AND(AA$4&gt;=$C25,AA$4&lt;=$D25),1,0))</f>
        <v>0</v>
      </c>
      <c r="AB25" s="99" t="str">
        <f>IF(OR(WEEKDAY(AB$4)=1,WEEKDAY(AB$4)=7,COUNTIF([0]!data_aw7:data_aw7,AB$4)),"",IF(AND(AB$4&gt;=$C25,AB$4&lt;=$D25),1,0))</f>
        <v/>
      </c>
      <c r="AC25" s="99" t="str">
        <f>IF(OR(WEEKDAY(AC$4)=1,WEEKDAY(AC$4)=7,COUNTIF([0]!data_aw7:data_aw7,AC$4)),"",IF(AND(AC$4&gt;=$C25,AC$4&lt;=$D25),1,0))</f>
        <v/>
      </c>
      <c r="AD25" s="99">
        <f>IF(OR(WEEKDAY(AD$4)=1,WEEKDAY(AD$4)=7,COUNTIF([0]!data_aw7:data_aw7,AD$4)),"",IF(AND(AD$4&gt;=$C25,AD$4&lt;=$D25),1,0))</f>
        <v>0</v>
      </c>
      <c r="AE25" s="99">
        <f>IF(OR(WEEKDAY(AE$4)=1,WEEKDAY(AE$4)=7,COUNTIF([0]!data_aw7:data_aw7,AE$4)),"",IF(AND(AE$4&gt;=$C25,AE$4&lt;=$D25),1,0))</f>
        <v>0</v>
      </c>
      <c r="AF25" s="99">
        <f>IF(OR(WEEKDAY(AF$4)=1,WEEKDAY(AF$4)=7,COUNTIF([0]!data_aw7:data_aw7,AF$4)),"",IF(AND(AF$4&gt;=$C25,AF$4&lt;=$D25),1,0))</f>
        <v>0</v>
      </c>
      <c r="AG25" s="99">
        <f>IF(OR(WEEKDAY(AG$4)=1,WEEKDAY(AG$4)=7,COUNTIF([0]!data_aw7:data_aw7,AG$4)),"",IF(AND(AG$4&gt;=$C25,AG$4&lt;=$D25),1,0))</f>
        <v>0</v>
      </c>
      <c r="AH25" s="99">
        <f>IF(OR(WEEKDAY(AH$4)=1,WEEKDAY(AH$4)=7,COUNTIF([0]!data_aw7:data_aw7,AH$4)),"",IF(AND(AH$4&gt;=$C25,AH$4&lt;=$D25),1,0))</f>
        <v>0</v>
      </c>
      <c r="AI25" s="99" t="str">
        <f>IF(OR(WEEKDAY(AI$4)=1,WEEKDAY(AI$4)=7,COUNTIF([0]!data_aw7:data_aw7,AI$4)),"",IF(AND(AI$4&gt;=$C25,AI$4&lt;=$D25),1,0))</f>
        <v/>
      </c>
      <c r="AJ25" s="99" t="str">
        <f>IF(OR(WEEKDAY(AJ$4)=1,WEEKDAY(AJ$4)=7,COUNTIF([0]!data_aw7:data_aw7,AJ$4)),"",IF(AND(AJ$4&gt;=$C25,AJ$4&lt;=$D25),1,0))</f>
        <v/>
      </c>
      <c r="AK25" s="99">
        <f>IF(OR(WEEKDAY(AK$4)=1,WEEKDAY(AK$4)=7,COUNTIF([0]!data_aw7:data_aw7,AK$4)),"",IF(AND(AK$4&gt;=$C25,AK$4&lt;=$D25),1,0))</f>
        <v>0</v>
      </c>
      <c r="AL25" s="99">
        <f>IF(OR(WEEKDAY(AL$4)=1,WEEKDAY(AL$4)=7,COUNTIF([0]!data_aw7:data_aw7,AL$4)),"",IF(AND(AL$4&gt;=$C25,AL$4&lt;=$D25),1,0))</f>
        <v>0</v>
      </c>
      <c r="AM25" s="99">
        <f>IF(OR(WEEKDAY(AM$4)=1,WEEKDAY(AM$4)=7,COUNTIF([0]!data_aw7:data_aw7,AM$4)),"",IF(AND(AM$4&gt;=$C25,AM$4&lt;=$D25),1,0))</f>
        <v>0</v>
      </c>
      <c r="AN25" s="99">
        <f>IF(OR(WEEKDAY(AN$4)=1,WEEKDAY(AN$4)=7,COUNTIF([0]!data_aw7:data_aw7,AN$4)),"",IF(AND(AN$4&gt;=$C25,AN$4&lt;=$D25),1,0))</f>
        <v>0</v>
      </c>
      <c r="AO25" s="100">
        <f>IF(OR(WEEKDAY(AO$4)=1,WEEKDAY(AO$4)=7,COUNTIF([0]!data_aw7:data_aw7,AO$4)),"",IF(AND(AO$4&gt;=$C25,AO$4&lt;=$D25),1,0))</f>
        <v>0</v>
      </c>
      <c r="AP25" s="87" t="str">
        <f>IF(OR(WEEKDAY(AP$4)=1,WEEKDAY(AP$4)=7,COUNTIF([0]!data_aw7:data_aw7,AP$4)),"",IF(AND(AP$4&gt;=$C25,AP$4&lt;=$D25),1,0))</f>
        <v/>
      </c>
      <c r="AQ25" s="64" t="str">
        <f>IF(OR(WEEKDAY(AQ$4)=1,WEEKDAY(AQ$4)=7,COUNTIF([0]!data_aw7:data_aw7,AQ$4)),"",IF(AND(AQ$4&gt;=$C25,AQ$4&lt;=$D25),1,0))</f>
        <v/>
      </c>
      <c r="AR25" s="64">
        <f>IF(OR(WEEKDAY(AR$4)=1,WEEKDAY(AR$4)=7,COUNTIF([0]!data_aw7:data_aw7,AR$4)),"",IF(AND(AR$4&gt;=$C25,AR$4&lt;=$D25),1,0))</f>
        <v>0</v>
      </c>
      <c r="AS25" s="64">
        <f>IF(OR(WEEKDAY(AS$4)=1,WEEKDAY(AS$4)=7,COUNTIF([0]!data_aw7:data_aw7,AS$4)),"",IF(AND(AS$4&gt;=$C25,AS$4&lt;=$D25),1,0))</f>
        <v>0</v>
      </c>
      <c r="AT25" s="64">
        <f>IF(OR(WEEKDAY(AT$4)=1,WEEKDAY(AT$4)=7,COUNTIF([0]!data_aw7:data_aw7,AT$4)),"",IF(AND(AT$4&gt;=$C25,AT$4&lt;=$D25),1,0))</f>
        <v>0</v>
      </c>
      <c r="AU25" s="64">
        <f>IF(OR(WEEKDAY(AU$4)=1,WEEKDAY(AU$4)=7,COUNTIF([0]!data_aw7:data_aw7,AU$4)),"",IF(AND(AU$4&gt;=$C25,AU$4&lt;=$D25),1,0))</f>
        <v>0</v>
      </c>
      <c r="AV25" s="64">
        <f>IF(OR(WEEKDAY(AV$4)=1,WEEKDAY(AV$4)=7,COUNTIF([0]!data_aw7:data_aw7,AV$4)),"",IF(AND(AV$4&gt;=$C25,AV$4&lt;=$D25),1,0))</f>
        <v>0</v>
      </c>
      <c r="AW25" s="64" t="str">
        <f>IF(OR(WEEKDAY(AW$4)=1,WEEKDAY(AW$4)=7,COUNTIF([0]!data_aw7:data_aw7,AW$4)),"",IF(AND(AW$4&gt;=$C25,AW$4&lt;=$D25),1,0))</f>
        <v/>
      </c>
      <c r="AX25" s="64" t="str">
        <f>IF(OR(WEEKDAY(AX$4)=1,WEEKDAY(AX$4)=7,COUNTIF([0]!data_aw7:data_aw7,AX$4)),"",IF(AND(AX$4&gt;=$C25,AX$4&lt;=$D25),1,0))</f>
        <v/>
      </c>
      <c r="AY25" s="64">
        <f>IF(OR(WEEKDAY(AY$4)=1,WEEKDAY(AY$4)=7,COUNTIF([0]!data_aw7:data_aw7,AY$4)),"",IF(AND(AY$4&gt;=$C25,AY$4&lt;=$D25),1,0))</f>
        <v>0</v>
      </c>
      <c r="AZ25" s="64">
        <f>IF(OR(WEEKDAY(AZ$4)=1,WEEKDAY(AZ$4)=7,COUNTIF([0]!data_aw7:data_aw7,AZ$4)),"",IF(AND(AZ$4&gt;=$C25,AZ$4&lt;=$D25),1,0))</f>
        <v>0</v>
      </c>
      <c r="BA25" s="64">
        <f>IF(OR(WEEKDAY(BA$4)=1,WEEKDAY(BA$4)=7,COUNTIF([0]!data_aw7:data_aw7,BA$4)),"",IF(AND(BA$4&gt;=$C25,BA$4&lt;=$D25),1,0))</f>
        <v>0</v>
      </c>
      <c r="BB25" s="64">
        <f>IF(OR(WEEKDAY(BB$4)=1,WEEKDAY(BB$4)=7,COUNTIF([0]!data_aw7:data_aw7,BB$4)),"",IF(AND(BB$4&gt;=$C25,BB$4&lt;=$D25),1,0))</f>
        <v>0</v>
      </c>
      <c r="BC25" s="64">
        <f>IF(OR(WEEKDAY(BC$4)=1,WEEKDAY(BC$4)=7,COUNTIF([0]!data_aw7:data_aw7,BC$4)),"",IF(AND(BC$4&gt;=$C25,BC$4&lt;=$D25),1,0))</f>
        <v>0</v>
      </c>
      <c r="BD25" s="64" t="str">
        <f>IF(OR(WEEKDAY(BD$4)=1,WEEKDAY(BD$4)=7,COUNTIF([0]!data_aw7:data_aw7,BD$4)),"",IF(AND(BD$4&gt;=$C25,BD$4&lt;=$D25),1,0))</f>
        <v/>
      </c>
      <c r="BE25" s="64" t="str">
        <f>IF(OR(WEEKDAY(BE$4)=1,WEEKDAY(BE$4)=7,COUNTIF([0]!data_aw7:data_aw7,BE$4)),"",IF(AND(BE$4&gt;=$C25,BE$4&lt;=$D25),1,0))</f>
        <v/>
      </c>
      <c r="BF25" s="64">
        <f>IF(OR(WEEKDAY(BF$4)=1,WEEKDAY(BF$4)=7,COUNTIF([0]!data_aw7:data_aw7,BF$4)),"",IF(AND(BF$4&gt;=$C25,BF$4&lt;=$D25),1,0))</f>
        <v>0</v>
      </c>
      <c r="BG25" s="64">
        <f>IF(OR(WEEKDAY(BG$4)=1,WEEKDAY(BG$4)=7,COUNTIF([0]!data_aw7:data_aw7,BG$4)),"",IF(AND(BG$4&gt;=$C25,BG$4&lt;=$D25),1,0))</f>
        <v>0</v>
      </c>
      <c r="BH25" s="64">
        <f>IF(OR(WEEKDAY(BH$4)=1,WEEKDAY(BH$4)=7,COUNTIF([0]!data_aw7:data_aw7,BH$4)),"",IF(AND(BH$4&gt;=$C25,BH$4&lt;=$D25),1,0))</f>
        <v>0</v>
      </c>
      <c r="BI25" s="64">
        <f>IF(OR(WEEKDAY(BI$4)=1,WEEKDAY(BI$4)=7,COUNTIF([0]!data_aw7:data_aw7,BI$4)),"",IF(AND(BI$4&gt;=$C25,BI$4&lt;=$D25),1,0))</f>
        <v>0</v>
      </c>
      <c r="BJ25" s="64">
        <f>IF(OR(WEEKDAY(BJ$4)=1,WEEKDAY(BJ$4)=7,COUNTIF([0]!data_aw7:data_aw7,BJ$4)),"",IF(AND(BJ$4&gt;=$C25,BJ$4&lt;=$D25),1,0))</f>
        <v>0</v>
      </c>
      <c r="BK25" s="64" t="str">
        <f>IF(OR(WEEKDAY(BK$4)=1,WEEKDAY(BK$4)=7,COUNTIF([0]!data_aw7:data_aw7,BK$4)),"",IF(AND(BK$4&gt;=$C25,BK$4&lt;=$D25),1,0))</f>
        <v/>
      </c>
      <c r="BL25" s="64" t="str">
        <f>IF(OR(WEEKDAY(BL$4)=1,WEEKDAY(BL$4)=7,COUNTIF([0]!data_aw7:data_aw7,BL$4)),"",IF(AND(BL$4&gt;=$C25,BL$4&lt;=$D25),1,0))</f>
        <v/>
      </c>
      <c r="BM25" s="64">
        <f>IF(OR(WEEKDAY(BM$4)=1,WEEKDAY(BM$4)=7,COUNTIF([0]!data_aw7:data_aw7,BM$4)),"",IF(AND(BM$4&gt;=$C25,BM$4&lt;=$D25),1,0))</f>
        <v>0</v>
      </c>
      <c r="BN25" s="64">
        <f>IF(OR(WEEKDAY(BN$4)=1,WEEKDAY(BN$4)=7,COUNTIF([0]!data_aw7:data_aw7,BN$4)),"",IF(AND(BN$4&gt;=$C25,BN$4&lt;=$D25),1,0))</f>
        <v>0</v>
      </c>
      <c r="BO25" s="64">
        <f>IF(OR(WEEKDAY(BO$4)=1,WEEKDAY(BO$4)=7,COUNTIF([0]!data_aw7:data_aw7,BO$4)),"",IF(AND(BO$4&gt;=$C25,BO$4&lt;=$D25),1,0))</f>
        <v>0</v>
      </c>
      <c r="BP25" s="64">
        <f>IF(OR(WEEKDAY(BP$4)=1,WEEKDAY(BP$4)=7,COUNTIF([0]!data_aw7:data_aw7,BP$4)),"",IF(AND(BP$4&gt;=$C25,BP$4&lt;=$D25),1,0))</f>
        <v>0</v>
      </c>
      <c r="BQ25" s="64">
        <f>IF(OR(WEEKDAY(BQ$4)=1,WEEKDAY(BQ$4)=7,COUNTIF([0]!data_aw7:data_aw7,BQ$4)),"",IF(AND(BQ$4&gt;=$C25,BQ$4&lt;=$D25),1,0))</f>
        <v>0</v>
      </c>
      <c r="BR25" s="64" t="str">
        <f>IF(OR(WEEKDAY(BR$4)=1,WEEKDAY(BR$4)=7,COUNTIF([0]!data_aw7:data_aw7,BR$4)),"",IF(AND(BR$4&gt;=$C25,BR$4&lt;=$D25),1,0))</f>
        <v/>
      </c>
      <c r="BS25" s="88" t="str">
        <f>IF(OR(WEEKDAY(BS$4)=1,WEEKDAY(BS$4)=7,COUNTIF([0]!data_aw7:data_aw7,BS$4)),"",IF(AND(BS$4&gt;=$C25,BS$4&lt;=$D25),1,0))</f>
        <v/>
      </c>
      <c r="BT25" s="104">
        <f>IF(OR(WEEKDAY(BT$4)=1,WEEKDAY(BT$4)=7,COUNTIF([0]!data_aw7:data_aw7,BT$4)),"",IF(AND(BT$4&gt;=$C25,BT$4&lt;=$D25),1,0))</f>
        <v>0</v>
      </c>
      <c r="BU25" s="99">
        <f>IF(OR(WEEKDAY(BU$4)=1,WEEKDAY(BU$4)=7,COUNTIF([0]!data_aw7:data_aw7,BU$4)),"",IF(AND(BU$4&gt;=$C25,BU$4&lt;=$D25),1,0))</f>
        <v>0</v>
      </c>
      <c r="BV25" s="99">
        <f>IF(OR(WEEKDAY(BV$4)=1,WEEKDAY(BV$4)=7,COUNTIF([0]!data_aw7:data_aw7,BV$4)),"",IF(AND(BV$4&gt;=$C25,BV$4&lt;=$D25),1,0))</f>
        <v>0</v>
      </c>
      <c r="BW25" s="99">
        <f>IF(OR(WEEKDAY(BW$4)=1,WEEKDAY(BW$4)=7,COUNTIF([0]!data_aw7:data_aw7,BW$4)),"",IF(AND(BW$4&gt;=$C25,BW$4&lt;=$D25),1,0))</f>
        <v>0</v>
      </c>
      <c r="BX25" s="99">
        <f>IF(OR(WEEKDAY(BX$4)=1,WEEKDAY(BX$4)=7,COUNTIF([0]!data_aw7:data_aw7,BX$4)),"",IF(AND(BX$4&gt;=$C25,BX$4&lt;=$D25),1,0))</f>
        <v>0</v>
      </c>
      <c r="BY25" s="99" t="str">
        <f>IF(OR(WEEKDAY(BY$4)=1,WEEKDAY(BY$4)=7,COUNTIF([0]!data_aw7:data_aw7,BY$4)),"",IF(AND(BY$4&gt;=$C25,BY$4&lt;=$D25),1,0))</f>
        <v/>
      </c>
      <c r="BZ25" s="99" t="str">
        <f>IF(OR(WEEKDAY(BZ$4)=1,WEEKDAY(BZ$4)=7,COUNTIF([0]!data_aw7:data_aw7,BZ$4)),"",IF(AND(BZ$4&gt;=$C25,BZ$4&lt;=$D25),1,0))</f>
        <v/>
      </c>
      <c r="CA25" s="99">
        <f>IF(OR(WEEKDAY(CA$4)=1,WEEKDAY(CA$4)=7,COUNTIF([0]!data_aw7:data_aw7,CA$4)),"",IF(AND(CA$4&gt;=$C25,CA$4&lt;=$D25),1,0))</f>
        <v>0</v>
      </c>
      <c r="CB25" s="99">
        <f>IF(OR(WEEKDAY(CB$4)=1,WEEKDAY(CB$4)=7,COUNTIF([0]!data_aw7:data_aw7,CB$4)),"",IF(AND(CB$4&gt;=$C25,CB$4&lt;=$D25),1,0))</f>
        <v>0</v>
      </c>
      <c r="CC25" s="99">
        <f>IF(OR(WEEKDAY(CC$4)=1,WEEKDAY(CC$4)=7,COUNTIF([0]!data_aw7:data_aw7,CC$4)),"",IF(AND(CC$4&gt;=$C25,CC$4&lt;=$D25),1,0))</f>
        <v>0</v>
      </c>
      <c r="CD25" s="99">
        <f>IF(OR(WEEKDAY(CD$4)=1,WEEKDAY(CD$4)=7,COUNTIF([0]!data_aw7:data_aw7,CD$4)),"",IF(AND(CD$4&gt;=$C25,CD$4&lt;=$D25),1,0))</f>
        <v>0</v>
      </c>
      <c r="CE25" s="99">
        <f>IF(OR(WEEKDAY(CE$4)=1,WEEKDAY(CE$4)=7,COUNTIF([0]!data_aw7:data_aw7,CE$4)),"",IF(AND(CE$4&gt;=$C25,CE$4&lt;=$D25),1,0))</f>
        <v>0</v>
      </c>
      <c r="CF25" s="99" t="str">
        <f>IF(OR(WEEKDAY(CF$4)=1,WEEKDAY(CF$4)=7,COUNTIF([0]!data_aw7:data_aw7,CF$4)),"",IF(AND(CF$4&gt;=$C25,CF$4&lt;=$D25),1,0))</f>
        <v/>
      </c>
      <c r="CG25" s="99" t="str">
        <f>IF(OR(WEEKDAY(CG$4)=1,WEEKDAY(CG$4)=7,COUNTIF([0]!data_aw7:data_aw7,CG$4)),"",IF(AND(CG$4&gt;=$C25,CG$4&lt;=$D25),1,0))</f>
        <v/>
      </c>
      <c r="CH25" s="99" t="str">
        <f>IF(OR(WEEKDAY(CH$4)=1,WEEKDAY(CH$4)=7,COUNTIF([0]!data_aw7:data_aw7,CH$4)),"",IF(AND(CH$4&gt;=$C25,CH$4&lt;=$D25),1,0))</f>
        <v/>
      </c>
      <c r="CI25" s="99" t="str">
        <f>IF(OR(WEEKDAY(CI$4)=1,WEEKDAY(CI$4)=7,COUNTIF([0]!data_aw7:data_aw7,CI$4)),"",IF(AND(CI$4&gt;=$C25,CI$4&lt;=$D25),1,0))</f>
        <v/>
      </c>
      <c r="CK25" s="66" t="str">
        <f t="shared" si="15"/>
        <v/>
      </c>
      <c r="CL25" s="66" t="str">
        <f t="shared" si="16"/>
        <v/>
      </c>
    </row>
    <row r="26" spans="1:90">
      <c r="A26" s="69"/>
      <c r="B26" s="69"/>
      <c r="C26" s="79"/>
      <c r="D26" s="80"/>
      <c r="E26" s="79"/>
      <c r="F26" s="79"/>
      <c r="G26" s="79"/>
      <c r="H26" s="79"/>
      <c r="I26" s="117"/>
      <c r="J26" s="62"/>
      <c r="K26" s="99">
        <f>IF(OR(WEEKDAY(K$4)=1,WEEKDAY(K$4)=7,COUNTIF([0]!data_aw7:data_aw7,K$4)),"",IF(AND(K$4&gt;=$C26,K$4&lt;=$D26),1,0))</f>
        <v>0</v>
      </c>
      <c r="L26" s="99">
        <f>IF(OR(WEEKDAY(L$4)=1,WEEKDAY(L$4)=7,COUNTIF([0]!data_aw7:data_aw7,L$4)),"",IF(AND(L$4&gt;=$C26,L$4&lt;=$D26),1,0))</f>
        <v>0</v>
      </c>
      <c r="M26" s="99">
        <f>IF(OR(WEEKDAY(M$4)=1,WEEKDAY(M$4)=7,COUNTIF([0]!data_aw7:data_aw7,M$4)),"",IF(AND(M$4&gt;=$C26,M$4&lt;=$D26),1,0))</f>
        <v>0</v>
      </c>
      <c r="N26" s="99" t="str">
        <f>IF(OR(WEEKDAY(N$4)=1,WEEKDAY(N$4)=7,COUNTIF([0]!data_aw7:data_aw7,N$4)),"",IF(AND(N$4&gt;=$C26,N$4&lt;=$D26),1,0))</f>
        <v/>
      </c>
      <c r="O26" s="99" t="str">
        <f>IF(OR(WEEKDAY(O$4)=1,WEEKDAY(O$4)=7,COUNTIF([0]!data_aw7:data_aw7,O$4)),"",IF(AND(O$4&gt;=$C26,O$4&lt;=$D26),1,0))</f>
        <v/>
      </c>
      <c r="P26" s="99">
        <f>IF(OR(WEEKDAY(P$4)=1,WEEKDAY(P$4)=7,COUNTIF([0]!data_aw7:data_aw7,P$4)),"",IF(AND(P$4&gt;=$C26,P$4&lt;=$D26),1,0))</f>
        <v>0</v>
      </c>
      <c r="Q26" s="99">
        <f>IF(OR(WEEKDAY(Q$4)=1,WEEKDAY(Q$4)=7,COUNTIF([0]!data_aw7:data_aw7,Q$4)),"",IF(AND(Q$4&gt;=$C26,Q$4&lt;=$D26),1,0))</f>
        <v>0</v>
      </c>
      <c r="R26" s="99">
        <f>IF(OR(WEEKDAY(R$4)=1,WEEKDAY(R$4)=7,COUNTIF([0]!data_aw7:data_aw7,R$4)),"",IF(AND(R$4&gt;=$C26,R$4&lt;=$D26),1,0))</f>
        <v>0</v>
      </c>
      <c r="S26" s="99">
        <f>IF(OR(WEEKDAY(S$4)=1,WEEKDAY(S$4)=7,COUNTIF([0]!data_aw7:data_aw7,S$4)),"",IF(AND(S$4&gt;=$C26,S$4&lt;=$D26),1,0))</f>
        <v>0</v>
      </c>
      <c r="T26" s="99">
        <f>IF(OR(WEEKDAY(T$4)=1,WEEKDAY(T$4)=7,COUNTIF([0]!data_aw7:data_aw7,T$4)),"",IF(AND(T$4&gt;=$C26,T$4&lt;=$D26),1,0))</f>
        <v>0</v>
      </c>
      <c r="U26" s="99" t="str">
        <f>IF(OR(WEEKDAY(U$4)=1,WEEKDAY(U$4)=7,COUNTIF([0]!data_aw7:data_aw7,U$4)),"",IF(AND(U$4&gt;=$C26,U$4&lt;=$D26),1,0))</f>
        <v/>
      </c>
      <c r="V26" s="99" t="str">
        <f>IF(OR(WEEKDAY(V$4)=1,WEEKDAY(V$4)=7,COUNTIF([0]!data_aw7:data_aw7,V$4)),"",IF(AND(V$4&gt;=$C26,V$4&lt;=$D26),1,0))</f>
        <v/>
      </c>
      <c r="W26" s="99">
        <f>IF(OR(WEEKDAY(W$4)=1,WEEKDAY(W$4)=7,COUNTIF([0]!data_aw7:data_aw7,W$4)),"",IF(AND(W$4&gt;=$C26,W$4&lt;=$D26),1,0))</f>
        <v>0</v>
      </c>
      <c r="X26" s="99">
        <f>IF(OR(WEEKDAY(X$4)=1,WEEKDAY(X$4)=7,COUNTIF([0]!data_aw7:data_aw7,X$4)),"",IF(AND(X$4&gt;=$C26,X$4&lt;=$D26),1,0))</f>
        <v>0</v>
      </c>
      <c r="Y26" s="99">
        <f>IF(OR(WEEKDAY(Y$4)=1,WEEKDAY(Y$4)=7,COUNTIF([0]!data_aw7:data_aw7,Y$4)),"",IF(AND(Y$4&gt;=$C26,Y$4&lt;=$D26),1,0))</f>
        <v>0</v>
      </c>
      <c r="Z26" s="99">
        <f>IF(OR(WEEKDAY(Z$4)=1,WEEKDAY(Z$4)=7,COUNTIF([0]!data_aw7:data_aw7,Z$4)),"",IF(AND(Z$4&gt;=$C26,Z$4&lt;=$D26),1,0))</f>
        <v>0</v>
      </c>
      <c r="AA26" s="99">
        <f>IF(OR(WEEKDAY(AA$4)=1,WEEKDAY(AA$4)=7,COUNTIF([0]!data_aw7:data_aw7,AA$4)),"",IF(AND(AA$4&gt;=$C26,AA$4&lt;=$D26),1,0))</f>
        <v>0</v>
      </c>
      <c r="AB26" s="99" t="str">
        <f>IF(OR(WEEKDAY(AB$4)=1,WEEKDAY(AB$4)=7,COUNTIF([0]!data_aw7:data_aw7,AB$4)),"",IF(AND(AB$4&gt;=$C26,AB$4&lt;=$D26),1,0))</f>
        <v/>
      </c>
      <c r="AC26" s="99" t="str">
        <f>IF(OR(WEEKDAY(AC$4)=1,WEEKDAY(AC$4)=7,COUNTIF([0]!data_aw7:data_aw7,AC$4)),"",IF(AND(AC$4&gt;=$C26,AC$4&lt;=$D26),1,0))</f>
        <v/>
      </c>
      <c r="AD26" s="99">
        <f>IF(OR(WEEKDAY(AD$4)=1,WEEKDAY(AD$4)=7,COUNTIF([0]!data_aw7:data_aw7,AD$4)),"",IF(AND(AD$4&gt;=$C26,AD$4&lt;=$D26),1,0))</f>
        <v>0</v>
      </c>
      <c r="AE26" s="99">
        <f>IF(OR(WEEKDAY(AE$4)=1,WEEKDAY(AE$4)=7,COUNTIF([0]!data_aw7:data_aw7,AE$4)),"",IF(AND(AE$4&gt;=$C26,AE$4&lt;=$D26),1,0))</f>
        <v>0</v>
      </c>
      <c r="AF26" s="99">
        <f>IF(OR(WEEKDAY(AF$4)=1,WEEKDAY(AF$4)=7,COUNTIF([0]!data_aw7:data_aw7,AF$4)),"",IF(AND(AF$4&gt;=$C26,AF$4&lt;=$D26),1,0))</f>
        <v>0</v>
      </c>
      <c r="AG26" s="99">
        <f>IF(OR(WEEKDAY(AG$4)=1,WEEKDAY(AG$4)=7,COUNTIF([0]!data_aw7:data_aw7,AG$4)),"",IF(AND(AG$4&gt;=$C26,AG$4&lt;=$D26),1,0))</f>
        <v>0</v>
      </c>
      <c r="AH26" s="99">
        <f>IF(OR(WEEKDAY(AH$4)=1,WEEKDAY(AH$4)=7,COUNTIF([0]!data_aw7:data_aw7,AH$4)),"",IF(AND(AH$4&gt;=$C26,AH$4&lt;=$D26),1,0))</f>
        <v>0</v>
      </c>
      <c r="AI26" s="99" t="str">
        <f>IF(OR(WEEKDAY(AI$4)=1,WEEKDAY(AI$4)=7,COUNTIF([0]!data_aw7:data_aw7,AI$4)),"",IF(AND(AI$4&gt;=$C26,AI$4&lt;=$D26),1,0))</f>
        <v/>
      </c>
      <c r="AJ26" s="99" t="str">
        <f>IF(OR(WEEKDAY(AJ$4)=1,WEEKDAY(AJ$4)=7,COUNTIF([0]!data_aw7:data_aw7,AJ$4)),"",IF(AND(AJ$4&gt;=$C26,AJ$4&lt;=$D26),1,0))</f>
        <v/>
      </c>
      <c r="AK26" s="99">
        <f>IF(OR(WEEKDAY(AK$4)=1,WEEKDAY(AK$4)=7,COUNTIF([0]!data_aw7:data_aw7,AK$4)),"",IF(AND(AK$4&gt;=$C26,AK$4&lt;=$D26),1,0))</f>
        <v>0</v>
      </c>
      <c r="AL26" s="99">
        <f>IF(OR(WEEKDAY(AL$4)=1,WEEKDAY(AL$4)=7,COUNTIF([0]!data_aw7:data_aw7,AL$4)),"",IF(AND(AL$4&gt;=$C26,AL$4&lt;=$D26),1,0))</f>
        <v>0</v>
      </c>
      <c r="AM26" s="99">
        <f>IF(OR(WEEKDAY(AM$4)=1,WEEKDAY(AM$4)=7,COUNTIF([0]!data_aw7:data_aw7,AM$4)),"",IF(AND(AM$4&gt;=$C26,AM$4&lt;=$D26),1,0))</f>
        <v>0</v>
      </c>
      <c r="AN26" s="99">
        <f>IF(OR(WEEKDAY(AN$4)=1,WEEKDAY(AN$4)=7,COUNTIF([0]!data_aw7:data_aw7,AN$4)),"",IF(AND(AN$4&gt;=$C26,AN$4&lt;=$D26),1,0))</f>
        <v>0</v>
      </c>
      <c r="AO26" s="100">
        <f>IF(OR(WEEKDAY(AO$4)=1,WEEKDAY(AO$4)=7,COUNTIF([0]!data_aw7:data_aw7,AO$4)),"",IF(AND(AO$4&gt;=$C26,AO$4&lt;=$D26),1,0))</f>
        <v>0</v>
      </c>
      <c r="AP26" s="87" t="str">
        <f>IF(OR(WEEKDAY(AP$4)=1,WEEKDAY(AP$4)=7,COUNTIF([0]!data_aw7:data_aw7,AP$4)),"",IF(AND(AP$4&gt;=$C26,AP$4&lt;=$D26),1,0))</f>
        <v/>
      </c>
      <c r="AQ26" s="64" t="str">
        <f>IF(OR(WEEKDAY(AQ$4)=1,WEEKDAY(AQ$4)=7,COUNTIF([0]!data_aw7:data_aw7,AQ$4)),"",IF(AND(AQ$4&gt;=$C26,AQ$4&lt;=$D26),1,0))</f>
        <v/>
      </c>
      <c r="AR26" s="64">
        <f>IF(OR(WEEKDAY(AR$4)=1,WEEKDAY(AR$4)=7,COUNTIF([0]!data_aw7:data_aw7,AR$4)),"",IF(AND(AR$4&gt;=$C26,AR$4&lt;=$D26),1,0))</f>
        <v>0</v>
      </c>
      <c r="AS26" s="64">
        <f>IF(OR(WEEKDAY(AS$4)=1,WEEKDAY(AS$4)=7,COUNTIF([0]!data_aw7:data_aw7,AS$4)),"",IF(AND(AS$4&gt;=$C26,AS$4&lt;=$D26),1,0))</f>
        <v>0</v>
      </c>
      <c r="AT26" s="64">
        <f>IF(OR(WEEKDAY(AT$4)=1,WEEKDAY(AT$4)=7,COUNTIF([0]!data_aw7:data_aw7,AT$4)),"",IF(AND(AT$4&gt;=$C26,AT$4&lt;=$D26),1,0))</f>
        <v>0</v>
      </c>
      <c r="AU26" s="64">
        <f>IF(OR(WEEKDAY(AU$4)=1,WEEKDAY(AU$4)=7,COUNTIF([0]!data_aw7:data_aw7,AU$4)),"",IF(AND(AU$4&gt;=$C26,AU$4&lt;=$D26),1,0))</f>
        <v>0</v>
      </c>
      <c r="AV26" s="64">
        <f>IF(OR(WEEKDAY(AV$4)=1,WEEKDAY(AV$4)=7,COUNTIF([0]!data_aw7:data_aw7,AV$4)),"",IF(AND(AV$4&gt;=$C26,AV$4&lt;=$D26),1,0))</f>
        <v>0</v>
      </c>
      <c r="AW26" s="64" t="str">
        <f>IF(OR(WEEKDAY(AW$4)=1,WEEKDAY(AW$4)=7,COUNTIF([0]!data_aw7:data_aw7,AW$4)),"",IF(AND(AW$4&gt;=$C26,AW$4&lt;=$D26),1,0))</f>
        <v/>
      </c>
      <c r="AX26" s="64" t="str">
        <f>IF(OR(WEEKDAY(AX$4)=1,WEEKDAY(AX$4)=7,COUNTIF([0]!data_aw7:data_aw7,AX$4)),"",IF(AND(AX$4&gt;=$C26,AX$4&lt;=$D26),1,0))</f>
        <v/>
      </c>
      <c r="AY26" s="64">
        <f>IF(OR(WEEKDAY(AY$4)=1,WEEKDAY(AY$4)=7,COUNTIF([0]!data_aw7:data_aw7,AY$4)),"",IF(AND(AY$4&gt;=$C26,AY$4&lt;=$D26),1,0))</f>
        <v>0</v>
      </c>
      <c r="AZ26" s="64">
        <f>IF(OR(WEEKDAY(AZ$4)=1,WEEKDAY(AZ$4)=7,COUNTIF([0]!data_aw7:data_aw7,AZ$4)),"",IF(AND(AZ$4&gt;=$C26,AZ$4&lt;=$D26),1,0))</f>
        <v>0</v>
      </c>
      <c r="BA26" s="64">
        <f>IF(OR(WEEKDAY(BA$4)=1,WEEKDAY(BA$4)=7,COUNTIF([0]!data_aw7:data_aw7,BA$4)),"",IF(AND(BA$4&gt;=$C26,BA$4&lt;=$D26),1,0))</f>
        <v>0</v>
      </c>
      <c r="BB26" s="64">
        <f>IF(OR(WEEKDAY(BB$4)=1,WEEKDAY(BB$4)=7,COUNTIF([0]!data_aw7:data_aw7,BB$4)),"",IF(AND(BB$4&gt;=$C26,BB$4&lt;=$D26),1,0))</f>
        <v>0</v>
      </c>
      <c r="BC26" s="64">
        <f>IF(OR(WEEKDAY(BC$4)=1,WEEKDAY(BC$4)=7,COUNTIF([0]!data_aw7:data_aw7,BC$4)),"",IF(AND(BC$4&gt;=$C26,BC$4&lt;=$D26),1,0))</f>
        <v>0</v>
      </c>
      <c r="BD26" s="64" t="str">
        <f>IF(OR(WEEKDAY(BD$4)=1,WEEKDAY(BD$4)=7,COUNTIF([0]!data_aw7:data_aw7,BD$4)),"",IF(AND(BD$4&gt;=$C26,BD$4&lt;=$D26),1,0))</f>
        <v/>
      </c>
      <c r="BE26" s="64" t="str">
        <f>IF(OR(WEEKDAY(BE$4)=1,WEEKDAY(BE$4)=7,COUNTIF([0]!data_aw7:data_aw7,BE$4)),"",IF(AND(BE$4&gt;=$C26,BE$4&lt;=$D26),1,0))</f>
        <v/>
      </c>
      <c r="BF26" s="64">
        <f>IF(OR(WEEKDAY(BF$4)=1,WEEKDAY(BF$4)=7,COUNTIF([0]!data_aw7:data_aw7,BF$4)),"",IF(AND(BF$4&gt;=$C26,BF$4&lt;=$D26),1,0))</f>
        <v>0</v>
      </c>
      <c r="BG26" s="64">
        <f>IF(OR(WEEKDAY(BG$4)=1,WEEKDAY(BG$4)=7,COUNTIF([0]!data_aw7:data_aw7,BG$4)),"",IF(AND(BG$4&gt;=$C26,BG$4&lt;=$D26),1,0))</f>
        <v>0</v>
      </c>
      <c r="BH26" s="64">
        <f>IF(OR(WEEKDAY(BH$4)=1,WEEKDAY(BH$4)=7,COUNTIF([0]!data_aw7:data_aw7,BH$4)),"",IF(AND(BH$4&gt;=$C26,BH$4&lt;=$D26),1,0))</f>
        <v>0</v>
      </c>
      <c r="BI26" s="64">
        <f>IF(OR(WEEKDAY(BI$4)=1,WEEKDAY(BI$4)=7,COUNTIF([0]!data_aw7:data_aw7,BI$4)),"",IF(AND(BI$4&gt;=$C26,BI$4&lt;=$D26),1,0))</f>
        <v>0</v>
      </c>
      <c r="BJ26" s="64">
        <f>IF(OR(WEEKDAY(BJ$4)=1,WEEKDAY(BJ$4)=7,COUNTIF([0]!data_aw7:data_aw7,BJ$4)),"",IF(AND(BJ$4&gt;=$C26,BJ$4&lt;=$D26),1,0))</f>
        <v>0</v>
      </c>
      <c r="BK26" s="64" t="str">
        <f>IF(OR(WEEKDAY(BK$4)=1,WEEKDAY(BK$4)=7,COUNTIF([0]!data_aw7:data_aw7,BK$4)),"",IF(AND(BK$4&gt;=$C26,BK$4&lt;=$D26),1,0))</f>
        <v/>
      </c>
      <c r="BL26" s="64" t="str">
        <f>IF(OR(WEEKDAY(BL$4)=1,WEEKDAY(BL$4)=7,COUNTIF([0]!data_aw7:data_aw7,BL$4)),"",IF(AND(BL$4&gt;=$C26,BL$4&lt;=$D26),1,0))</f>
        <v/>
      </c>
      <c r="BM26" s="64">
        <f>IF(OR(WEEKDAY(BM$4)=1,WEEKDAY(BM$4)=7,COUNTIF([0]!data_aw7:data_aw7,BM$4)),"",IF(AND(BM$4&gt;=$C26,BM$4&lt;=$D26),1,0))</f>
        <v>0</v>
      </c>
      <c r="BN26" s="64">
        <f>IF(OR(WEEKDAY(BN$4)=1,WEEKDAY(BN$4)=7,COUNTIF([0]!data_aw7:data_aw7,BN$4)),"",IF(AND(BN$4&gt;=$C26,BN$4&lt;=$D26),1,0))</f>
        <v>0</v>
      </c>
      <c r="BO26" s="64">
        <f>IF(OR(WEEKDAY(BO$4)=1,WEEKDAY(BO$4)=7,COUNTIF([0]!data_aw7:data_aw7,BO$4)),"",IF(AND(BO$4&gt;=$C26,BO$4&lt;=$D26),1,0))</f>
        <v>0</v>
      </c>
      <c r="BP26" s="64">
        <f>IF(OR(WEEKDAY(BP$4)=1,WEEKDAY(BP$4)=7,COUNTIF([0]!data_aw7:data_aw7,BP$4)),"",IF(AND(BP$4&gt;=$C26,BP$4&lt;=$D26),1,0))</f>
        <v>0</v>
      </c>
      <c r="BQ26" s="64">
        <f>IF(OR(WEEKDAY(BQ$4)=1,WEEKDAY(BQ$4)=7,COUNTIF([0]!data_aw7:data_aw7,BQ$4)),"",IF(AND(BQ$4&gt;=$C26,BQ$4&lt;=$D26),1,0))</f>
        <v>0</v>
      </c>
      <c r="BR26" s="64" t="str">
        <f>IF(OR(WEEKDAY(BR$4)=1,WEEKDAY(BR$4)=7,COUNTIF([0]!data_aw7:data_aw7,BR$4)),"",IF(AND(BR$4&gt;=$C26,BR$4&lt;=$D26),1,0))</f>
        <v/>
      </c>
      <c r="BS26" s="88" t="str">
        <f>IF(OR(WEEKDAY(BS$4)=1,WEEKDAY(BS$4)=7,COUNTIF([0]!data_aw7:data_aw7,BS$4)),"",IF(AND(BS$4&gt;=$C26,BS$4&lt;=$D26),1,0))</f>
        <v/>
      </c>
      <c r="BT26" s="104">
        <f>IF(OR(WEEKDAY(BT$4)=1,WEEKDAY(BT$4)=7,COUNTIF([0]!data_aw7:data_aw7,BT$4)),"",IF(AND(BT$4&gt;=$C26,BT$4&lt;=$D26),1,0))</f>
        <v>0</v>
      </c>
      <c r="BU26" s="99">
        <f>IF(OR(WEEKDAY(BU$4)=1,WEEKDAY(BU$4)=7,COUNTIF([0]!data_aw7:data_aw7,BU$4)),"",IF(AND(BU$4&gt;=$C26,BU$4&lt;=$D26),1,0))</f>
        <v>0</v>
      </c>
      <c r="BV26" s="99">
        <f>IF(OR(WEEKDAY(BV$4)=1,WEEKDAY(BV$4)=7,COUNTIF([0]!data_aw7:data_aw7,BV$4)),"",IF(AND(BV$4&gt;=$C26,BV$4&lt;=$D26),1,0))</f>
        <v>0</v>
      </c>
      <c r="BW26" s="99">
        <f>IF(OR(WEEKDAY(BW$4)=1,WEEKDAY(BW$4)=7,COUNTIF([0]!data_aw7:data_aw7,BW$4)),"",IF(AND(BW$4&gt;=$C26,BW$4&lt;=$D26),1,0))</f>
        <v>0</v>
      </c>
      <c r="BX26" s="99">
        <f>IF(OR(WEEKDAY(BX$4)=1,WEEKDAY(BX$4)=7,COUNTIF([0]!data_aw7:data_aw7,BX$4)),"",IF(AND(BX$4&gt;=$C26,BX$4&lt;=$D26),1,0))</f>
        <v>0</v>
      </c>
      <c r="BY26" s="99" t="str">
        <f>IF(OR(WEEKDAY(BY$4)=1,WEEKDAY(BY$4)=7,COUNTIF([0]!data_aw7:data_aw7,BY$4)),"",IF(AND(BY$4&gt;=$C26,BY$4&lt;=$D26),1,0))</f>
        <v/>
      </c>
      <c r="BZ26" s="99" t="str">
        <f>IF(OR(WEEKDAY(BZ$4)=1,WEEKDAY(BZ$4)=7,COUNTIF([0]!data_aw7:data_aw7,BZ$4)),"",IF(AND(BZ$4&gt;=$C26,BZ$4&lt;=$D26),1,0))</f>
        <v/>
      </c>
      <c r="CA26" s="99">
        <f>IF(OR(WEEKDAY(CA$4)=1,WEEKDAY(CA$4)=7,COUNTIF([0]!data_aw7:data_aw7,CA$4)),"",IF(AND(CA$4&gt;=$C26,CA$4&lt;=$D26),1,0))</f>
        <v>0</v>
      </c>
      <c r="CB26" s="99">
        <f>IF(OR(WEEKDAY(CB$4)=1,WEEKDAY(CB$4)=7,COUNTIF([0]!data_aw7:data_aw7,CB$4)),"",IF(AND(CB$4&gt;=$C26,CB$4&lt;=$D26),1,0))</f>
        <v>0</v>
      </c>
      <c r="CC26" s="99">
        <f>IF(OR(WEEKDAY(CC$4)=1,WEEKDAY(CC$4)=7,COUNTIF([0]!data_aw7:data_aw7,CC$4)),"",IF(AND(CC$4&gt;=$C26,CC$4&lt;=$D26),1,0))</f>
        <v>0</v>
      </c>
      <c r="CD26" s="99">
        <f>IF(OR(WEEKDAY(CD$4)=1,WEEKDAY(CD$4)=7,COUNTIF([0]!data_aw7:data_aw7,CD$4)),"",IF(AND(CD$4&gt;=$C26,CD$4&lt;=$D26),1,0))</f>
        <v>0</v>
      </c>
      <c r="CE26" s="99">
        <f>IF(OR(WEEKDAY(CE$4)=1,WEEKDAY(CE$4)=7,COUNTIF([0]!data_aw7:data_aw7,CE$4)),"",IF(AND(CE$4&gt;=$C26,CE$4&lt;=$D26),1,0))</f>
        <v>0</v>
      </c>
      <c r="CF26" s="99" t="str">
        <f>IF(OR(WEEKDAY(CF$4)=1,WEEKDAY(CF$4)=7,COUNTIF([0]!data_aw7:data_aw7,CF$4)),"",IF(AND(CF$4&gt;=$C26,CF$4&lt;=$D26),1,0))</f>
        <v/>
      </c>
      <c r="CG26" s="99" t="str">
        <f>IF(OR(WEEKDAY(CG$4)=1,WEEKDAY(CG$4)=7,COUNTIF([0]!data_aw7:data_aw7,CG$4)),"",IF(AND(CG$4&gt;=$C26,CG$4&lt;=$D26),1,0))</f>
        <v/>
      </c>
      <c r="CH26" s="99" t="str">
        <f>IF(OR(WEEKDAY(CH$4)=1,WEEKDAY(CH$4)=7,COUNTIF([0]!data_aw7:data_aw7,CH$4)),"",IF(AND(CH$4&gt;=$C26,CH$4&lt;=$D26),1,0))</f>
        <v/>
      </c>
      <c r="CI26" s="99" t="str">
        <f>IF(OR(WEEKDAY(CI$4)=1,WEEKDAY(CI$4)=7,COUNTIF([0]!data_aw7:data_aw7,CI$4)),"",IF(AND(CI$4&gt;=$C26,CI$4&lt;=$D26),1,0))</f>
        <v/>
      </c>
      <c r="CK26" s="66" t="str">
        <f t="shared" si="15"/>
        <v/>
      </c>
      <c r="CL26" s="66" t="str">
        <f t="shared" si="16"/>
        <v/>
      </c>
    </row>
    <row r="27" spans="1:90">
      <c r="A27" s="69"/>
      <c r="B27" s="69"/>
      <c r="C27" s="79"/>
      <c r="D27" s="80"/>
      <c r="E27" s="79"/>
      <c r="F27" s="79"/>
      <c r="G27" s="79"/>
      <c r="H27" s="79"/>
      <c r="I27" s="117"/>
      <c r="J27" s="62"/>
      <c r="K27" s="99">
        <f>IF(OR(WEEKDAY(K$4)=1,WEEKDAY(K$4)=7,COUNTIF([0]!data_aw7:data_aw7,K$4)),"",IF(AND(K$4&gt;=$C27,K$4&lt;=$D27),1,0))</f>
        <v>0</v>
      </c>
      <c r="L27" s="99">
        <f>IF(OR(WEEKDAY(L$4)=1,WEEKDAY(L$4)=7,COUNTIF([0]!data_aw7:data_aw7,L$4)),"",IF(AND(L$4&gt;=$C27,L$4&lt;=$D27),1,0))</f>
        <v>0</v>
      </c>
      <c r="M27" s="99">
        <f>IF(OR(WEEKDAY(M$4)=1,WEEKDAY(M$4)=7,COUNTIF([0]!data_aw7:data_aw7,M$4)),"",IF(AND(M$4&gt;=$C27,M$4&lt;=$D27),1,0))</f>
        <v>0</v>
      </c>
      <c r="N27" s="99" t="str">
        <f>IF(OR(WEEKDAY(N$4)=1,WEEKDAY(N$4)=7,COUNTIF([0]!data_aw7:data_aw7,N$4)),"",IF(AND(N$4&gt;=$C27,N$4&lt;=$D27),1,0))</f>
        <v/>
      </c>
      <c r="O27" s="99" t="str">
        <f>IF(OR(WEEKDAY(O$4)=1,WEEKDAY(O$4)=7,COUNTIF([0]!data_aw7:data_aw7,O$4)),"",IF(AND(O$4&gt;=$C27,O$4&lt;=$D27),1,0))</f>
        <v/>
      </c>
      <c r="P27" s="99">
        <f>IF(OR(WEEKDAY(P$4)=1,WEEKDAY(P$4)=7,COUNTIF([0]!data_aw7:data_aw7,P$4)),"",IF(AND(P$4&gt;=$C27,P$4&lt;=$D27),1,0))</f>
        <v>0</v>
      </c>
      <c r="Q27" s="99">
        <f>IF(OR(WEEKDAY(Q$4)=1,WEEKDAY(Q$4)=7,COUNTIF([0]!data_aw7:data_aw7,Q$4)),"",IF(AND(Q$4&gt;=$C27,Q$4&lt;=$D27),1,0))</f>
        <v>0</v>
      </c>
      <c r="R27" s="99">
        <f>IF(OR(WEEKDAY(R$4)=1,WEEKDAY(R$4)=7,COUNTIF([0]!data_aw7:data_aw7,R$4)),"",IF(AND(R$4&gt;=$C27,R$4&lt;=$D27),1,0))</f>
        <v>0</v>
      </c>
      <c r="S27" s="99">
        <f>IF(OR(WEEKDAY(S$4)=1,WEEKDAY(S$4)=7,COUNTIF([0]!data_aw7:data_aw7,S$4)),"",IF(AND(S$4&gt;=$C27,S$4&lt;=$D27),1,0))</f>
        <v>0</v>
      </c>
      <c r="T27" s="99">
        <f>IF(OR(WEEKDAY(T$4)=1,WEEKDAY(T$4)=7,COUNTIF([0]!data_aw7:data_aw7,T$4)),"",IF(AND(T$4&gt;=$C27,T$4&lt;=$D27),1,0))</f>
        <v>0</v>
      </c>
      <c r="U27" s="99" t="str">
        <f>IF(OR(WEEKDAY(U$4)=1,WEEKDAY(U$4)=7,COUNTIF([0]!data_aw7:data_aw7,U$4)),"",IF(AND(U$4&gt;=$C27,U$4&lt;=$D27),1,0))</f>
        <v/>
      </c>
      <c r="V27" s="99" t="str">
        <f>IF(OR(WEEKDAY(V$4)=1,WEEKDAY(V$4)=7,COUNTIF([0]!data_aw7:data_aw7,V$4)),"",IF(AND(V$4&gt;=$C27,V$4&lt;=$D27),1,0))</f>
        <v/>
      </c>
      <c r="W27" s="99">
        <f>IF(OR(WEEKDAY(W$4)=1,WEEKDAY(W$4)=7,COUNTIF([0]!data_aw7:data_aw7,W$4)),"",IF(AND(W$4&gt;=$C27,W$4&lt;=$D27),1,0))</f>
        <v>0</v>
      </c>
      <c r="X27" s="99">
        <f>IF(OR(WEEKDAY(X$4)=1,WEEKDAY(X$4)=7,COUNTIF([0]!data_aw7:data_aw7,X$4)),"",IF(AND(X$4&gt;=$C27,X$4&lt;=$D27),1,0))</f>
        <v>0</v>
      </c>
      <c r="Y27" s="99">
        <f>IF(OR(WEEKDAY(Y$4)=1,WEEKDAY(Y$4)=7,COUNTIF([0]!data_aw7:data_aw7,Y$4)),"",IF(AND(Y$4&gt;=$C27,Y$4&lt;=$D27),1,0))</f>
        <v>0</v>
      </c>
      <c r="Z27" s="99">
        <f>IF(OR(WEEKDAY(Z$4)=1,WEEKDAY(Z$4)=7,COUNTIF([0]!data_aw7:data_aw7,Z$4)),"",IF(AND(Z$4&gt;=$C27,Z$4&lt;=$D27),1,0))</f>
        <v>0</v>
      </c>
      <c r="AA27" s="99">
        <f>IF(OR(WEEKDAY(AA$4)=1,WEEKDAY(AA$4)=7,COUNTIF([0]!data_aw7:data_aw7,AA$4)),"",IF(AND(AA$4&gt;=$C27,AA$4&lt;=$D27),1,0))</f>
        <v>0</v>
      </c>
      <c r="AB27" s="99" t="str">
        <f>IF(OR(WEEKDAY(AB$4)=1,WEEKDAY(AB$4)=7,COUNTIF([0]!data_aw7:data_aw7,AB$4)),"",IF(AND(AB$4&gt;=$C27,AB$4&lt;=$D27),1,0))</f>
        <v/>
      </c>
      <c r="AC27" s="99" t="str">
        <f>IF(OR(WEEKDAY(AC$4)=1,WEEKDAY(AC$4)=7,COUNTIF([0]!data_aw7:data_aw7,AC$4)),"",IF(AND(AC$4&gt;=$C27,AC$4&lt;=$D27),1,0))</f>
        <v/>
      </c>
      <c r="AD27" s="99">
        <f>IF(OR(WEEKDAY(AD$4)=1,WEEKDAY(AD$4)=7,COUNTIF([0]!data_aw7:data_aw7,AD$4)),"",IF(AND(AD$4&gt;=$C27,AD$4&lt;=$D27),1,0))</f>
        <v>0</v>
      </c>
      <c r="AE27" s="99">
        <f>IF(OR(WEEKDAY(AE$4)=1,WEEKDAY(AE$4)=7,COUNTIF([0]!data_aw7:data_aw7,AE$4)),"",IF(AND(AE$4&gt;=$C27,AE$4&lt;=$D27),1,0))</f>
        <v>0</v>
      </c>
      <c r="AF27" s="99">
        <f>IF(OR(WEEKDAY(AF$4)=1,WEEKDAY(AF$4)=7,COUNTIF([0]!data_aw7:data_aw7,AF$4)),"",IF(AND(AF$4&gt;=$C27,AF$4&lt;=$D27),1,0))</f>
        <v>0</v>
      </c>
      <c r="AG27" s="99">
        <f>IF(OR(WEEKDAY(AG$4)=1,WEEKDAY(AG$4)=7,COUNTIF([0]!data_aw7:data_aw7,AG$4)),"",IF(AND(AG$4&gt;=$C27,AG$4&lt;=$D27),1,0))</f>
        <v>0</v>
      </c>
      <c r="AH27" s="99">
        <f>IF(OR(WEEKDAY(AH$4)=1,WEEKDAY(AH$4)=7,COUNTIF([0]!data_aw7:data_aw7,AH$4)),"",IF(AND(AH$4&gt;=$C27,AH$4&lt;=$D27),1,0))</f>
        <v>0</v>
      </c>
      <c r="AI27" s="99" t="str">
        <f>IF(OR(WEEKDAY(AI$4)=1,WEEKDAY(AI$4)=7,COUNTIF([0]!data_aw7:data_aw7,AI$4)),"",IF(AND(AI$4&gt;=$C27,AI$4&lt;=$D27),1,0))</f>
        <v/>
      </c>
      <c r="AJ27" s="99" t="str">
        <f>IF(OR(WEEKDAY(AJ$4)=1,WEEKDAY(AJ$4)=7,COUNTIF([0]!data_aw7:data_aw7,AJ$4)),"",IF(AND(AJ$4&gt;=$C27,AJ$4&lt;=$D27),1,0))</f>
        <v/>
      </c>
      <c r="AK27" s="99">
        <f>IF(OR(WEEKDAY(AK$4)=1,WEEKDAY(AK$4)=7,COUNTIF([0]!data_aw7:data_aw7,AK$4)),"",IF(AND(AK$4&gt;=$C27,AK$4&lt;=$D27),1,0))</f>
        <v>0</v>
      </c>
      <c r="AL27" s="99">
        <f>IF(OR(WEEKDAY(AL$4)=1,WEEKDAY(AL$4)=7,COUNTIF([0]!data_aw7:data_aw7,AL$4)),"",IF(AND(AL$4&gt;=$C27,AL$4&lt;=$D27),1,0))</f>
        <v>0</v>
      </c>
      <c r="AM27" s="99">
        <f>IF(OR(WEEKDAY(AM$4)=1,WEEKDAY(AM$4)=7,COUNTIF([0]!data_aw7:data_aw7,AM$4)),"",IF(AND(AM$4&gt;=$C27,AM$4&lt;=$D27),1,0))</f>
        <v>0</v>
      </c>
      <c r="AN27" s="99">
        <f>IF(OR(WEEKDAY(AN$4)=1,WEEKDAY(AN$4)=7,COUNTIF([0]!data_aw7:data_aw7,AN$4)),"",IF(AND(AN$4&gt;=$C27,AN$4&lt;=$D27),1,0))</f>
        <v>0</v>
      </c>
      <c r="AO27" s="100">
        <f>IF(OR(WEEKDAY(AO$4)=1,WEEKDAY(AO$4)=7,COUNTIF([0]!data_aw7:data_aw7,AO$4)),"",IF(AND(AO$4&gt;=$C27,AO$4&lt;=$D27),1,0))</f>
        <v>0</v>
      </c>
      <c r="AP27" s="87" t="str">
        <f>IF(OR(WEEKDAY(AP$4)=1,WEEKDAY(AP$4)=7,COUNTIF([0]!data_aw7:data_aw7,AP$4)),"",IF(AND(AP$4&gt;=$C27,AP$4&lt;=$D27),1,0))</f>
        <v/>
      </c>
      <c r="AQ27" s="64" t="str">
        <f>IF(OR(WEEKDAY(AQ$4)=1,WEEKDAY(AQ$4)=7,COUNTIF([0]!data_aw7:data_aw7,AQ$4)),"",IF(AND(AQ$4&gt;=$C27,AQ$4&lt;=$D27),1,0))</f>
        <v/>
      </c>
      <c r="AR27" s="64">
        <f>IF(OR(WEEKDAY(AR$4)=1,WEEKDAY(AR$4)=7,COUNTIF([0]!data_aw7:data_aw7,AR$4)),"",IF(AND(AR$4&gt;=$C27,AR$4&lt;=$D27),1,0))</f>
        <v>0</v>
      </c>
      <c r="AS27" s="64">
        <f>IF(OR(WEEKDAY(AS$4)=1,WEEKDAY(AS$4)=7,COUNTIF([0]!data_aw7:data_aw7,AS$4)),"",IF(AND(AS$4&gt;=$C27,AS$4&lt;=$D27),1,0))</f>
        <v>0</v>
      </c>
      <c r="AT27" s="64">
        <f>IF(OR(WEEKDAY(AT$4)=1,WEEKDAY(AT$4)=7,COUNTIF([0]!data_aw7:data_aw7,AT$4)),"",IF(AND(AT$4&gt;=$C27,AT$4&lt;=$D27),1,0))</f>
        <v>0</v>
      </c>
      <c r="AU27" s="64">
        <f>IF(OR(WEEKDAY(AU$4)=1,WEEKDAY(AU$4)=7,COUNTIF([0]!data_aw7:data_aw7,AU$4)),"",IF(AND(AU$4&gt;=$C27,AU$4&lt;=$D27),1,0))</f>
        <v>0</v>
      </c>
      <c r="AV27" s="64">
        <f>IF(OR(WEEKDAY(AV$4)=1,WEEKDAY(AV$4)=7,COUNTIF([0]!data_aw7:data_aw7,AV$4)),"",IF(AND(AV$4&gt;=$C27,AV$4&lt;=$D27),1,0))</f>
        <v>0</v>
      </c>
      <c r="AW27" s="64" t="str">
        <f>IF(OR(WEEKDAY(AW$4)=1,WEEKDAY(AW$4)=7,COUNTIF([0]!data_aw7:data_aw7,AW$4)),"",IF(AND(AW$4&gt;=$C27,AW$4&lt;=$D27),1,0))</f>
        <v/>
      </c>
      <c r="AX27" s="64" t="str">
        <f>IF(OR(WEEKDAY(AX$4)=1,WEEKDAY(AX$4)=7,COUNTIF([0]!data_aw7:data_aw7,AX$4)),"",IF(AND(AX$4&gt;=$C27,AX$4&lt;=$D27),1,0))</f>
        <v/>
      </c>
      <c r="AY27" s="64">
        <f>IF(OR(WEEKDAY(AY$4)=1,WEEKDAY(AY$4)=7,COUNTIF([0]!data_aw7:data_aw7,AY$4)),"",IF(AND(AY$4&gt;=$C27,AY$4&lt;=$D27),1,0))</f>
        <v>0</v>
      </c>
      <c r="AZ27" s="64">
        <f>IF(OR(WEEKDAY(AZ$4)=1,WEEKDAY(AZ$4)=7,COUNTIF([0]!data_aw7:data_aw7,AZ$4)),"",IF(AND(AZ$4&gt;=$C27,AZ$4&lt;=$D27),1,0))</f>
        <v>0</v>
      </c>
      <c r="BA27" s="64">
        <f>IF(OR(WEEKDAY(BA$4)=1,WEEKDAY(BA$4)=7,COUNTIF([0]!data_aw7:data_aw7,BA$4)),"",IF(AND(BA$4&gt;=$C27,BA$4&lt;=$D27),1,0))</f>
        <v>0</v>
      </c>
      <c r="BB27" s="64">
        <f>IF(OR(WEEKDAY(BB$4)=1,WEEKDAY(BB$4)=7,COUNTIF([0]!data_aw7:data_aw7,BB$4)),"",IF(AND(BB$4&gt;=$C27,BB$4&lt;=$D27),1,0))</f>
        <v>0</v>
      </c>
      <c r="BC27" s="64">
        <f>IF(OR(WEEKDAY(BC$4)=1,WEEKDAY(BC$4)=7,COUNTIF([0]!data_aw7:data_aw7,BC$4)),"",IF(AND(BC$4&gt;=$C27,BC$4&lt;=$D27),1,0))</f>
        <v>0</v>
      </c>
      <c r="BD27" s="64" t="str">
        <f>IF(OR(WEEKDAY(BD$4)=1,WEEKDAY(BD$4)=7,COUNTIF([0]!data_aw7:data_aw7,BD$4)),"",IF(AND(BD$4&gt;=$C27,BD$4&lt;=$D27),1,0))</f>
        <v/>
      </c>
      <c r="BE27" s="64" t="str">
        <f>IF(OR(WEEKDAY(BE$4)=1,WEEKDAY(BE$4)=7,COUNTIF([0]!data_aw7:data_aw7,BE$4)),"",IF(AND(BE$4&gt;=$C27,BE$4&lt;=$D27),1,0))</f>
        <v/>
      </c>
      <c r="BF27" s="64">
        <f>IF(OR(WEEKDAY(BF$4)=1,WEEKDAY(BF$4)=7,COUNTIF([0]!data_aw7:data_aw7,BF$4)),"",IF(AND(BF$4&gt;=$C27,BF$4&lt;=$D27),1,0))</f>
        <v>0</v>
      </c>
      <c r="BG27" s="64">
        <f>IF(OR(WEEKDAY(BG$4)=1,WEEKDAY(BG$4)=7,COUNTIF([0]!data_aw7:data_aw7,BG$4)),"",IF(AND(BG$4&gt;=$C27,BG$4&lt;=$D27),1,0))</f>
        <v>0</v>
      </c>
      <c r="BH27" s="64">
        <f>IF(OR(WEEKDAY(BH$4)=1,WEEKDAY(BH$4)=7,COUNTIF([0]!data_aw7:data_aw7,BH$4)),"",IF(AND(BH$4&gt;=$C27,BH$4&lt;=$D27),1,0))</f>
        <v>0</v>
      </c>
      <c r="BI27" s="64">
        <f>IF(OR(WEEKDAY(BI$4)=1,WEEKDAY(BI$4)=7,COUNTIF([0]!data_aw7:data_aw7,BI$4)),"",IF(AND(BI$4&gt;=$C27,BI$4&lt;=$D27),1,0))</f>
        <v>0</v>
      </c>
      <c r="BJ27" s="64">
        <f>IF(OR(WEEKDAY(BJ$4)=1,WEEKDAY(BJ$4)=7,COUNTIF([0]!data_aw7:data_aw7,BJ$4)),"",IF(AND(BJ$4&gt;=$C27,BJ$4&lt;=$D27),1,0))</f>
        <v>0</v>
      </c>
      <c r="BK27" s="64" t="str">
        <f>IF(OR(WEEKDAY(BK$4)=1,WEEKDAY(BK$4)=7,COUNTIF([0]!data_aw7:data_aw7,BK$4)),"",IF(AND(BK$4&gt;=$C27,BK$4&lt;=$D27),1,0))</f>
        <v/>
      </c>
      <c r="BL27" s="64" t="str">
        <f>IF(OR(WEEKDAY(BL$4)=1,WEEKDAY(BL$4)=7,COUNTIF([0]!data_aw7:data_aw7,BL$4)),"",IF(AND(BL$4&gt;=$C27,BL$4&lt;=$D27),1,0))</f>
        <v/>
      </c>
      <c r="BM27" s="64">
        <f>IF(OR(WEEKDAY(BM$4)=1,WEEKDAY(BM$4)=7,COUNTIF([0]!data_aw7:data_aw7,BM$4)),"",IF(AND(BM$4&gt;=$C27,BM$4&lt;=$D27),1,0))</f>
        <v>0</v>
      </c>
      <c r="BN27" s="64">
        <f>IF(OR(WEEKDAY(BN$4)=1,WEEKDAY(BN$4)=7,COUNTIF([0]!data_aw7:data_aw7,BN$4)),"",IF(AND(BN$4&gt;=$C27,BN$4&lt;=$D27),1,0))</f>
        <v>0</v>
      </c>
      <c r="BO27" s="64">
        <f>IF(OR(WEEKDAY(BO$4)=1,WEEKDAY(BO$4)=7,COUNTIF([0]!data_aw7:data_aw7,BO$4)),"",IF(AND(BO$4&gt;=$C27,BO$4&lt;=$D27),1,0))</f>
        <v>0</v>
      </c>
      <c r="BP27" s="64">
        <f>IF(OR(WEEKDAY(BP$4)=1,WEEKDAY(BP$4)=7,COUNTIF([0]!data_aw7:data_aw7,BP$4)),"",IF(AND(BP$4&gt;=$C27,BP$4&lt;=$D27),1,0))</f>
        <v>0</v>
      </c>
      <c r="BQ27" s="64">
        <f>IF(OR(WEEKDAY(BQ$4)=1,WEEKDAY(BQ$4)=7,COUNTIF([0]!data_aw7:data_aw7,BQ$4)),"",IF(AND(BQ$4&gt;=$C27,BQ$4&lt;=$D27),1,0))</f>
        <v>0</v>
      </c>
      <c r="BR27" s="64" t="str">
        <f>IF(OR(WEEKDAY(BR$4)=1,WEEKDAY(BR$4)=7,COUNTIF([0]!data_aw7:data_aw7,BR$4)),"",IF(AND(BR$4&gt;=$C27,BR$4&lt;=$D27),1,0))</f>
        <v/>
      </c>
      <c r="BS27" s="88" t="str">
        <f>IF(OR(WEEKDAY(BS$4)=1,WEEKDAY(BS$4)=7,COUNTIF([0]!data_aw7:data_aw7,BS$4)),"",IF(AND(BS$4&gt;=$C27,BS$4&lt;=$D27),1,0))</f>
        <v/>
      </c>
      <c r="BT27" s="104">
        <f>IF(OR(WEEKDAY(BT$4)=1,WEEKDAY(BT$4)=7,COUNTIF([0]!data_aw7:data_aw7,BT$4)),"",IF(AND(BT$4&gt;=$C27,BT$4&lt;=$D27),1,0))</f>
        <v>0</v>
      </c>
      <c r="BU27" s="99">
        <f>IF(OR(WEEKDAY(BU$4)=1,WEEKDAY(BU$4)=7,COUNTIF([0]!data_aw7:data_aw7,BU$4)),"",IF(AND(BU$4&gt;=$C27,BU$4&lt;=$D27),1,0))</f>
        <v>0</v>
      </c>
      <c r="BV27" s="99">
        <f>IF(OR(WEEKDAY(BV$4)=1,WEEKDAY(BV$4)=7,COUNTIF([0]!data_aw7:data_aw7,BV$4)),"",IF(AND(BV$4&gt;=$C27,BV$4&lt;=$D27),1,0))</f>
        <v>0</v>
      </c>
      <c r="BW27" s="99">
        <f>IF(OR(WEEKDAY(BW$4)=1,WEEKDAY(BW$4)=7,COUNTIF([0]!data_aw7:data_aw7,BW$4)),"",IF(AND(BW$4&gt;=$C27,BW$4&lt;=$D27),1,0))</f>
        <v>0</v>
      </c>
      <c r="BX27" s="99">
        <f>IF(OR(WEEKDAY(BX$4)=1,WEEKDAY(BX$4)=7,COUNTIF([0]!data_aw7:data_aw7,BX$4)),"",IF(AND(BX$4&gt;=$C27,BX$4&lt;=$D27),1,0))</f>
        <v>0</v>
      </c>
      <c r="BY27" s="99" t="str">
        <f>IF(OR(WEEKDAY(BY$4)=1,WEEKDAY(BY$4)=7,COUNTIF([0]!data_aw7:data_aw7,BY$4)),"",IF(AND(BY$4&gt;=$C27,BY$4&lt;=$D27),1,0))</f>
        <v/>
      </c>
      <c r="BZ27" s="99" t="str">
        <f>IF(OR(WEEKDAY(BZ$4)=1,WEEKDAY(BZ$4)=7,COUNTIF([0]!data_aw7:data_aw7,BZ$4)),"",IF(AND(BZ$4&gt;=$C27,BZ$4&lt;=$D27),1,0))</f>
        <v/>
      </c>
      <c r="CA27" s="99">
        <f>IF(OR(WEEKDAY(CA$4)=1,WEEKDAY(CA$4)=7,COUNTIF([0]!data_aw7:data_aw7,CA$4)),"",IF(AND(CA$4&gt;=$C27,CA$4&lt;=$D27),1,0))</f>
        <v>0</v>
      </c>
      <c r="CB27" s="99">
        <f>IF(OR(WEEKDAY(CB$4)=1,WEEKDAY(CB$4)=7,COUNTIF([0]!data_aw7:data_aw7,CB$4)),"",IF(AND(CB$4&gt;=$C27,CB$4&lt;=$D27),1,0))</f>
        <v>0</v>
      </c>
      <c r="CC27" s="99">
        <f>IF(OR(WEEKDAY(CC$4)=1,WEEKDAY(CC$4)=7,COUNTIF([0]!data_aw7:data_aw7,CC$4)),"",IF(AND(CC$4&gt;=$C27,CC$4&lt;=$D27),1,0))</f>
        <v>0</v>
      </c>
      <c r="CD27" s="99">
        <f>IF(OR(WEEKDAY(CD$4)=1,WEEKDAY(CD$4)=7,COUNTIF([0]!data_aw7:data_aw7,CD$4)),"",IF(AND(CD$4&gt;=$C27,CD$4&lt;=$D27),1,0))</f>
        <v>0</v>
      </c>
      <c r="CE27" s="99">
        <f>IF(OR(WEEKDAY(CE$4)=1,WEEKDAY(CE$4)=7,COUNTIF([0]!data_aw7:data_aw7,CE$4)),"",IF(AND(CE$4&gt;=$C27,CE$4&lt;=$D27),1,0))</f>
        <v>0</v>
      </c>
      <c r="CF27" s="99" t="str">
        <f>IF(OR(WEEKDAY(CF$4)=1,WEEKDAY(CF$4)=7,COUNTIF([0]!data_aw7:data_aw7,CF$4)),"",IF(AND(CF$4&gt;=$C27,CF$4&lt;=$D27),1,0))</f>
        <v/>
      </c>
      <c r="CG27" s="99" t="str">
        <f>IF(OR(WEEKDAY(CG$4)=1,WEEKDAY(CG$4)=7,COUNTIF([0]!data_aw7:data_aw7,CG$4)),"",IF(AND(CG$4&gt;=$C27,CG$4&lt;=$D27),1,0))</f>
        <v/>
      </c>
      <c r="CH27" s="99" t="str">
        <f>IF(OR(WEEKDAY(CH$4)=1,WEEKDAY(CH$4)=7,COUNTIF([0]!data_aw7:data_aw7,CH$4)),"",IF(AND(CH$4&gt;=$C27,CH$4&lt;=$D27),1,0))</f>
        <v/>
      </c>
      <c r="CI27" s="99" t="str">
        <f>IF(OR(WEEKDAY(CI$4)=1,WEEKDAY(CI$4)=7,COUNTIF([0]!data_aw7:data_aw7,CI$4)),"",IF(AND(CI$4&gt;=$C27,CI$4&lt;=$D27),1,0))</f>
        <v/>
      </c>
      <c r="CK27" s="66" t="str">
        <f t="shared" si="15"/>
        <v/>
      </c>
      <c r="CL27" s="66" t="str">
        <f t="shared" si="16"/>
        <v/>
      </c>
    </row>
    <row r="28" spans="1:90">
      <c r="A28" s="69"/>
      <c r="B28" s="69"/>
      <c r="C28" s="79"/>
      <c r="D28" s="80"/>
      <c r="E28" s="79"/>
      <c r="F28" s="79"/>
      <c r="G28" s="79"/>
      <c r="H28" s="79"/>
      <c r="I28" s="117"/>
      <c r="J28" s="62"/>
      <c r="K28" s="99">
        <f>IF(OR(WEEKDAY(K$4)=1,WEEKDAY(K$4)=7,COUNTIF([0]!data_aw7:data_aw7,K$4)),"",IF(AND(K$4&gt;=$C28,K$4&lt;=$D28),1,0))</f>
        <v>0</v>
      </c>
      <c r="L28" s="99">
        <f>IF(OR(WEEKDAY(L$4)=1,WEEKDAY(L$4)=7,COUNTIF([0]!data_aw7:data_aw7,L$4)),"",IF(AND(L$4&gt;=$C28,L$4&lt;=$D28),1,0))</f>
        <v>0</v>
      </c>
      <c r="M28" s="99">
        <f>IF(OR(WEEKDAY(M$4)=1,WEEKDAY(M$4)=7,COUNTIF([0]!data_aw7:data_aw7,M$4)),"",IF(AND(M$4&gt;=$C28,M$4&lt;=$D28),1,0))</f>
        <v>0</v>
      </c>
      <c r="N28" s="99" t="str">
        <f>IF(OR(WEEKDAY(N$4)=1,WEEKDAY(N$4)=7,COUNTIF([0]!data_aw7:data_aw7,N$4)),"",IF(AND(N$4&gt;=$C28,N$4&lt;=$D28),1,0))</f>
        <v/>
      </c>
      <c r="O28" s="99" t="str">
        <f>IF(OR(WEEKDAY(O$4)=1,WEEKDAY(O$4)=7,COUNTIF([0]!data_aw7:data_aw7,O$4)),"",IF(AND(O$4&gt;=$C28,O$4&lt;=$D28),1,0))</f>
        <v/>
      </c>
      <c r="P28" s="99">
        <f>IF(OR(WEEKDAY(P$4)=1,WEEKDAY(P$4)=7,COUNTIF([0]!data_aw7:data_aw7,P$4)),"",IF(AND(P$4&gt;=$C28,P$4&lt;=$D28),1,0))</f>
        <v>0</v>
      </c>
      <c r="Q28" s="99">
        <f>IF(OR(WEEKDAY(Q$4)=1,WEEKDAY(Q$4)=7,COUNTIF([0]!data_aw7:data_aw7,Q$4)),"",IF(AND(Q$4&gt;=$C28,Q$4&lt;=$D28),1,0))</f>
        <v>0</v>
      </c>
      <c r="R28" s="99">
        <f>IF(OR(WEEKDAY(R$4)=1,WEEKDAY(R$4)=7,COUNTIF([0]!data_aw7:data_aw7,R$4)),"",IF(AND(R$4&gt;=$C28,R$4&lt;=$D28),1,0))</f>
        <v>0</v>
      </c>
      <c r="S28" s="99">
        <f>IF(OR(WEEKDAY(S$4)=1,WEEKDAY(S$4)=7,COUNTIF([0]!data_aw7:data_aw7,S$4)),"",IF(AND(S$4&gt;=$C28,S$4&lt;=$D28),1,0))</f>
        <v>0</v>
      </c>
      <c r="T28" s="99">
        <f>IF(OR(WEEKDAY(T$4)=1,WEEKDAY(T$4)=7,COUNTIF([0]!data_aw7:data_aw7,T$4)),"",IF(AND(T$4&gt;=$C28,T$4&lt;=$D28),1,0))</f>
        <v>0</v>
      </c>
      <c r="U28" s="99" t="str">
        <f>IF(OR(WEEKDAY(U$4)=1,WEEKDAY(U$4)=7,COUNTIF([0]!data_aw7:data_aw7,U$4)),"",IF(AND(U$4&gt;=$C28,U$4&lt;=$D28),1,0))</f>
        <v/>
      </c>
      <c r="V28" s="99" t="str">
        <f>IF(OR(WEEKDAY(V$4)=1,WEEKDAY(V$4)=7,COUNTIF([0]!data_aw7:data_aw7,V$4)),"",IF(AND(V$4&gt;=$C28,V$4&lt;=$D28),1,0))</f>
        <v/>
      </c>
      <c r="W28" s="99">
        <f>IF(OR(WEEKDAY(W$4)=1,WEEKDAY(W$4)=7,COUNTIF([0]!data_aw7:data_aw7,W$4)),"",IF(AND(W$4&gt;=$C28,W$4&lt;=$D28),1,0))</f>
        <v>0</v>
      </c>
      <c r="X28" s="99">
        <f>IF(OR(WEEKDAY(X$4)=1,WEEKDAY(X$4)=7,COUNTIF([0]!data_aw7:data_aw7,X$4)),"",IF(AND(X$4&gt;=$C28,X$4&lt;=$D28),1,0))</f>
        <v>0</v>
      </c>
      <c r="Y28" s="99">
        <f>IF(OR(WEEKDAY(Y$4)=1,WEEKDAY(Y$4)=7,COUNTIF([0]!data_aw7:data_aw7,Y$4)),"",IF(AND(Y$4&gt;=$C28,Y$4&lt;=$D28),1,0))</f>
        <v>0</v>
      </c>
      <c r="Z28" s="99">
        <f>IF(OR(WEEKDAY(Z$4)=1,WEEKDAY(Z$4)=7,COUNTIF([0]!data_aw7:data_aw7,Z$4)),"",IF(AND(Z$4&gt;=$C28,Z$4&lt;=$D28),1,0))</f>
        <v>0</v>
      </c>
      <c r="AA28" s="99">
        <f>IF(OR(WEEKDAY(AA$4)=1,WEEKDAY(AA$4)=7,COUNTIF([0]!data_aw7:data_aw7,AA$4)),"",IF(AND(AA$4&gt;=$C28,AA$4&lt;=$D28),1,0))</f>
        <v>0</v>
      </c>
      <c r="AB28" s="99" t="str">
        <f>IF(OR(WEEKDAY(AB$4)=1,WEEKDAY(AB$4)=7,COUNTIF([0]!data_aw7:data_aw7,AB$4)),"",IF(AND(AB$4&gt;=$C28,AB$4&lt;=$D28),1,0))</f>
        <v/>
      </c>
      <c r="AC28" s="99" t="str">
        <f>IF(OR(WEEKDAY(AC$4)=1,WEEKDAY(AC$4)=7,COUNTIF([0]!data_aw7:data_aw7,AC$4)),"",IF(AND(AC$4&gt;=$C28,AC$4&lt;=$D28),1,0))</f>
        <v/>
      </c>
      <c r="AD28" s="99">
        <f>IF(OR(WEEKDAY(AD$4)=1,WEEKDAY(AD$4)=7,COUNTIF([0]!data_aw7:data_aw7,AD$4)),"",IF(AND(AD$4&gt;=$C28,AD$4&lt;=$D28),1,0))</f>
        <v>0</v>
      </c>
      <c r="AE28" s="99">
        <f>IF(OR(WEEKDAY(AE$4)=1,WEEKDAY(AE$4)=7,COUNTIF([0]!data_aw7:data_aw7,AE$4)),"",IF(AND(AE$4&gt;=$C28,AE$4&lt;=$D28),1,0))</f>
        <v>0</v>
      </c>
      <c r="AF28" s="99">
        <f>IF(OR(WEEKDAY(AF$4)=1,WEEKDAY(AF$4)=7,COUNTIF([0]!data_aw7:data_aw7,AF$4)),"",IF(AND(AF$4&gt;=$C28,AF$4&lt;=$D28),1,0))</f>
        <v>0</v>
      </c>
      <c r="AG28" s="99">
        <f>IF(OR(WEEKDAY(AG$4)=1,WEEKDAY(AG$4)=7,COUNTIF([0]!data_aw7:data_aw7,AG$4)),"",IF(AND(AG$4&gt;=$C28,AG$4&lt;=$D28),1,0))</f>
        <v>0</v>
      </c>
      <c r="AH28" s="99">
        <f>IF(OR(WEEKDAY(AH$4)=1,WEEKDAY(AH$4)=7,COUNTIF([0]!data_aw7:data_aw7,AH$4)),"",IF(AND(AH$4&gt;=$C28,AH$4&lt;=$D28),1,0))</f>
        <v>0</v>
      </c>
      <c r="AI28" s="99" t="str">
        <f>IF(OR(WEEKDAY(AI$4)=1,WEEKDAY(AI$4)=7,COUNTIF([0]!data_aw7:data_aw7,AI$4)),"",IF(AND(AI$4&gt;=$C28,AI$4&lt;=$D28),1,0))</f>
        <v/>
      </c>
      <c r="AJ28" s="99" t="str">
        <f>IF(OR(WEEKDAY(AJ$4)=1,WEEKDAY(AJ$4)=7,COUNTIF([0]!data_aw7:data_aw7,AJ$4)),"",IF(AND(AJ$4&gt;=$C28,AJ$4&lt;=$D28),1,0))</f>
        <v/>
      </c>
      <c r="AK28" s="99">
        <f>IF(OR(WEEKDAY(AK$4)=1,WEEKDAY(AK$4)=7,COUNTIF([0]!data_aw7:data_aw7,AK$4)),"",IF(AND(AK$4&gt;=$C28,AK$4&lt;=$D28),1,0))</f>
        <v>0</v>
      </c>
      <c r="AL28" s="99">
        <f>IF(OR(WEEKDAY(AL$4)=1,WEEKDAY(AL$4)=7,COUNTIF([0]!data_aw7:data_aw7,AL$4)),"",IF(AND(AL$4&gt;=$C28,AL$4&lt;=$D28),1,0))</f>
        <v>0</v>
      </c>
      <c r="AM28" s="99">
        <f>IF(OR(WEEKDAY(AM$4)=1,WEEKDAY(AM$4)=7,COUNTIF([0]!data_aw7:data_aw7,AM$4)),"",IF(AND(AM$4&gt;=$C28,AM$4&lt;=$D28),1,0))</f>
        <v>0</v>
      </c>
      <c r="AN28" s="99">
        <f>IF(OR(WEEKDAY(AN$4)=1,WEEKDAY(AN$4)=7,COUNTIF([0]!data_aw7:data_aw7,AN$4)),"",IF(AND(AN$4&gt;=$C28,AN$4&lt;=$D28),1,0))</f>
        <v>0</v>
      </c>
      <c r="AO28" s="100">
        <f>IF(OR(WEEKDAY(AO$4)=1,WEEKDAY(AO$4)=7,COUNTIF([0]!data_aw7:data_aw7,AO$4)),"",IF(AND(AO$4&gt;=$C28,AO$4&lt;=$D28),1,0))</f>
        <v>0</v>
      </c>
      <c r="AP28" s="87" t="str">
        <f>IF(OR(WEEKDAY(AP$4)=1,WEEKDAY(AP$4)=7,COUNTIF([0]!data_aw7:data_aw7,AP$4)),"",IF(AND(AP$4&gt;=$C28,AP$4&lt;=$D28),1,0))</f>
        <v/>
      </c>
      <c r="AQ28" s="64" t="str">
        <f>IF(OR(WEEKDAY(AQ$4)=1,WEEKDAY(AQ$4)=7,COUNTIF([0]!data_aw7:data_aw7,AQ$4)),"",IF(AND(AQ$4&gt;=$C28,AQ$4&lt;=$D28),1,0))</f>
        <v/>
      </c>
      <c r="AR28" s="64">
        <f>IF(OR(WEEKDAY(AR$4)=1,WEEKDAY(AR$4)=7,COUNTIF([0]!data_aw7:data_aw7,AR$4)),"",IF(AND(AR$4&gt;=$C28,AR$4&lt;=$D28),1,0))</f>
        <v>0</v>
      </c>
      <c r="AS28" s="64">
        <f>IF(OR(WEEKDAY(AS$4)=1,WEEKDAY(AS$4)=7,COUNTIF([0]!data_aw7:data_aw7,AS$4)),"",IF(AND(AS$4&gt;=$C28,AS$4&lt;=$D28),1,0))</f>
        <v>0</v>
      </c>
      <c r="AT28" s="64">
        <f>IF(OR(WEEKDAY(AT$4)=1,WEEKDAY(AT$4)=7,COUNTIF([0]!data_aw7:data_aw7,AT$4)),"",IF(AND(AT$4&gt;=$C28,AT$4&lt;=$D28),1,0))</f>
        <v>0</v>
      </c>
      <c r="AU28" s="64">
        <f>IF(OR(WEEKDAY(AU$4)=1,WEEKDAY(AU$4)=7,COUNTIF([0]!data_aw7:data_aw7,AU$4)),"",IF(AND(AU$4&gt;=$C28,AU$4&lt;=$D28),1,0))</f>
        <v>0</v>
      </c>
      <c r="AV28" s="64">
        <f>IF(OR(WEEKDAY(AV$4)=1,WEEKDAY(AV$4)=7,COUNTIF([0]!data_aw7:data_aw7,AV$4)),"",IF(AND(AV$4&gt;=$C28,AV$4&lt;=$D28),1,0))</f>
        <v>0</v>
      </c>
      <c r="AW28" s="64" t="str">
        <f>IF(OR(WEEKDAY(AW$4)=1,WEEKDAY(AW$4)=7,COUNTIF([0]!data_aw7:data_aw7,AW$4)),"",IF(AND(AW$4&gt;=$C28,AW$4&lt;=$D28),1,0))</f>
        <v/>
      </c>
      <c r="AX28" s="64" t="str">
        <f>IF(OR(WEEKDAY(AX$4)=1,WEEKDAY(AX$4)=7,COUNTIF([0]!data_aw7:data_aw7,AX$4)),"",IF(AND(AX$4&gt;=$C28,AX$4&lt;=$D28),1,0))</f>
        <v/>
      </c>
      <c r="AY28" s="64">
        <f>IF(OR(WEEKDAY(AY$4)=1,WEEKDAY(AY$4)=7,COUNTIF([0]!data_aw7:data_aw7,AY$4)),"",IF(AND(AY$4&gt;=$C28,AY$4&lt;=$D28),1,0))</f>
        <v>0</v>
      </c>
      <c r="AZ28" s="64">
        <f>IF(OR(WEEKDAY(AZ$4)=1,WEEKDAY(AZ$4)=7,COUNTIF([0]!data_aw7:data_aw7,AZ$4)),"",IF(AND(AZ$4&gt;=$C28,AZ$4&lt;=$D28),1,0))</f>
        <v>0</v>
      </c>
      <c r="BA28" s="64">
        <f>IF(OR(WEEKDAY(BA$4)=1,WEEKDAY(BA$4)=7,COUNTIF([0]!data_aw7:data_aw7,BA$4)),"",IF(AND(BA$4&gt;=$C28,BA$4&lt;=$D28),1,0))</f>
        <v>0</v>
      </c>
      <c r="BB28" s="64">
        <f>IF(OR(WEEKDAY(BB$4)=1,WEEKDAY(BB$4)=7,COUNTIF([0]!data_aw7:data_aw7,BB$4)),"",IF(AND(BB$4&gt;=$C28,BB$4&lt;=$D28),1,0))</f>
        <v>0</v>
      </c>
      <c r="BC28" s="64">
        <f>IF(OR(WEEKDAY(BC$4)=1,WEEKDAY(BC$4)=7,COUNTIF([0]!data_aw7:data_aw7,BC$4)),"",IF(AND(BC$4&gt;=$C28,BC$4&lt;=$D28),1,0))</f>
        <v>0</v>
      </c>
      <c r="BD28" s="64" t="str">
        <f>IF(OR(WEEKDAY(BD$4)=1,WEEKDAY(BD$4)=7,COUNTIF([0]!data_aw7:data_aw7,BD$4)),"",IF(AND(BD$4&gt;=$C28,BD$4&lt;=$D28),1,0))</f>
        <v/>
      </c>
      <c r="BE28" s="64" t="str">
        <f>IF(OR(WEEKDAY(BE$4)=1,WEEKDAY(BE$4)=7,COUNTIF([0]!data_aw7:data_aw7,BE$4)),"",IF(AND(BE$4&gt;=$C28,BE$4&lt;=$D28),1,0))</f>
        <v/>
      </c>
      <c r="BF28" s="64">
        <f>IF(OR(WEEKDAY(BF$4)=1,WEEKDAY(BF$4)=7,COUNTIF([0]!data_aw7:data_aw7,BF$4)),"",IF(AND(BF$4&gt;=$C28,BF$4&lt;=$D28),1,0))</f>
        <v>0</v>
      </c>
      <c r="BG28" s="64">
        <f>IF(OR(WEEKDAY(BG$4)=1,WEEKDAY(BG$4)=7,COUNTIF([0]!data_aw7:data_aw7,BG$4)),"",IF(AND(BG$4&gt;=$C28,BG$4&lt;=$D28),1,0))</f>
        <v>0</v>
      </c>
      <c r="BH28" s="64">
        <f>IF(OR(WEEKDAY(BH$4)=1,WEEKDAY(BH$4)=7,COUNTIF([0]!data_aw7:data_aw7,BH$4)),"",IF(AND(BH$4&gt;=$C28,BH$4&lt;=$D28),1,0))</f>
        <v>0</v>
      </c>
      <c r="BI28" s="64">
        <f>IF(OR(WEEKDAY(BI$4)=1,WEEKDAY(BI$4)=7,COUNTIF([0]!data_aw7:data_aw7,BI$4)),"",IF(AND(BI$4&gt;=$C28,BI$4&lt;=$D28),1,0))</f>
        <v>0</v>
      </c>
      <c r="BJ28" s="64">
        <f>IF(OR(WEEKDAY(BJ$4)=1,WEEKDAY(BJ$4)=7,COUNTIF([0]!data_aw7:data_aw7,BJ$4)),"",IF(AND(BJ$4&gt;=$C28,BJ$4&lt;=$D28),1,0))</f>
        <v>0</v>
      </c>
      <c r="BK28" s="64" t="str">
        <f>IF(OR(WEEKDAY(BK$4)=1,WEEKDAY(BK$4)=7,COUNTIF([0]!data_aw7:data_aw7,BK$4)),"",IF(AND(BK$4&gt;=$C28,BK$4&lt;=$D28),1,0))</f>
        <v/>
      </c>
      <c r="BL28" s="64" t="str">
        <f>IF(OR(WEEKDAY(BL$4)=1,WEEKDAY(BL$4)=7,COUNTIF([0]!data_aw7:data_aw7,BL$4)),"",IF(AND(BL$4&gt;=$C28,BL$4&lt;=$D28),1,0))</f>
        <v/>
      </c>
      <c r="BM28" s="64">
        <f>IF(OR(WEEKDAY(BM$4)=1,WEEKDAY(BM$4)=7,COUNTIF([0]!data_aw7:data_aw7,BM$4)),"",IF(AND(BM$4&gt;=$C28,BM$4&lt;=$D28),1,0))</f>
        <v>0</v>
      </c>
      <c r="BN28" s="64">
        <f>IF(OR(WEEKDAY(BN$4)=1,WEEKDAY(BN$4)=7,COUNTIF([0]!data_aw7:data_aw7,BN$4)),"",IF(AND(BN$4&gt;=$C28,BN$4&lt;=$D28),1,0))</f>
        <v>0</v>
      </c>
      <c r="BO28" s="64">
        <f>IF(OR(WEEKDAY(BO$4)=1,WEEKDAY(BO$4)=7,COUNTIF([0]!data_aw7:data_aw7,BO$4)),"",IF(AND(BO$4&gt;=$C28,BO$4&lt;=$D28),1,0))</f>
        <v>0</v>
      </c>
      <c r="BP28" s="64">
        <f>IF(OR(WEEKDAY(BP$4)=1,WEEKDAY(BP$4)=7,COUNTIF([0]!data_aw7:data_aw7,BP$4)),"",IF(AND(BP$4&gt;=$C28,BP$4&lt;=$D28),1,0))</f>
        <v>0</v>
      </c>
      <c r="BQ28" s="64">
        <f>IF(OR(WEEKDAY(BQ$4)=1,WEEKDAY(BQ$4)=7,COUNTIF([0]!data_aw7:data_aw7,BQ$4)),"",IF(AND(BQ$4&gt;=$C28,BQ$4&lt;=$D28),1,0))</f>
        <v>0</v>
      </c>
      <c r="BR28" s="64" t="str">
        <f>IF(OR(WEEKDAY(BR$4)=1,WEEKDAY(BR$4)=7,COUNTIF([0]!data_aw7:data_aw7,BR$4)),"",IF(AND(BR$4&gt;=$C28,BR$4&lt;=$D28),1,0))</f>
        <v/>
      </c>
      <c r="BS28" s="88" t="str">
        <f>IF(OR(WEEKDAY(BS$4)=1,WEEKDAY(BS$4)=7,COUNTIF([0]!data_aw7:data_aw7,BS$4)),"",IF(AND(BS$4&gt;=$C28,BS$4&lt;=$D28),1,0))</f>
        <v/>
      </c>
      <c r="BT28" s="104">
        <f>IF(OR(WEEKDAY(BT$4)=1,WEEKDAY(BT$4)=7,COUNTIF([0]!data_aw7:data_aw7,BT$4)),"",IF(AND(BT$4&gt;=$C28,BT$4&lt;=$D28),1,0))</f>
        <v>0</v>
      </c>
      <c r="BU28" s="99">
        <f>IF(OR(WEEKDAY(BU$4)=1,WEEKDAY(BU$4)=7,COUNTIF([0]!data_aw7:data_aw7,BU$4)),"",IF(AND(BU$4&gt;=$C28,BU$4&lt;=$D28),1,0))</f>
        <v>0</v>
      </c>
      <c r="BV28" s="99">
        <f>IF(OR(WEEKDAY(BV$4)=1,WEEKDAY(BV$4)=7,COUNTIF([0]!data_aw7:data_aw7,BV$4)),"",IF(AND(BV$4&gt;=$C28,BV$4&lt;=$D28),1,0))</f>
        <v>0</v>
      </c>
      <c r="BW28" s="99">
        <f>IF(OR(WEEKDAY(BW$4)=1,WEEKDAY(BW$4)=7,COUNTIF([0]!data_aw7:data_aw7,BW$4)),"",IF(AND(BW$4&gt;=$C28,BW$4&lt;=$D28),1,0))</f>
        <v>0</v>
      </c>
      <c r="BX28" s="99">
        <f>IF(OR(WEEKDAY(BX$4)=1,WEEKDAY(BX$4)=7,COUNTIF([0]!data_aw7:data_aw7,BX$4)),"",IF(AND(BX$4&gt;=$C28,BX$4&lt;=$D28),1,0))</f>
        <v>0</v>
      </c>
      <c r="BY28" s="99" t="str">
        <f>IF(OR(WEEKDAY(BY$4)=1,WEEKDAY(BY$4)=7,COUNTIF([0]!data_aw7:data_aw7,BY$4)),"",IF(AND(BY$4&gt;=$C28,BY$4&lt;=$D28),1,0))</f>
        <v/>
      </c>
      <c r="BZ28" s="99" t="str">
        <f>IF(OR(WEEKDAY(BZ$4)=1,WEEKDAY(BZ$4)=7,COUNTIF([0]!data_aw7:data_aw7,BZ$4)),"",IF(AND(BZ$4&gt;=$C28,BZ$4&lt;=$D28),1,0))</f>
        <v/>
      </c>
      <c r="CA28" s="99">
        <f>IF(OR(WEEKDAY(CA$4)=1,WEEKDAY(CA$4)=7,COUNTIF([0]!data_aw7:data_aw7,CA$4)),"",IF(AND(CA$4&gt;=$C28,CA$4&lt;=$D28),1,0))</f>
        <v>0</v>
      </c>
      <c r="CB28" s="99">
        <f>IF(OR(WEEKDAY(CB$4)=1,WEEKDAY(CB$4)=7,COUNTIF([0]!data_aw7:data_aw7,CB$4)),"",IF(AND(CB$4&gt;=$C28,CB$4&lt;=$D28),1,0))</f>
        <v>0</v>
      </c>
      <c r="CC28" s="99">
        <f>IF(OR(WEEKDAY(CC$4)=1,WEEKDAY(CC$4)=7,COUNTIF([0]!data_aw7:data_aw7,CC$4)),"",IF(AND(CC$4&gt;=$C28,CC$4&lt;=$D28),1,0))</f>
        <v>0</v>
      </c>
      <c r="CD28" s="99">
        <f>IF(OR(WEEKDAY(CD$4)=1,WEEKDAY(CD$4)=7,COUNTIF([0]!data_aw7:data_aw7,CD$4)),"",IF(AND(CD$4&gt;=$C28,CD$4&lt;=$D28),1,0))</f>
        <v>0</v>
      </c>
      <c r="CE28" s="99">
        <f>IF(OR(WEEKDAY(CE$4)=1,WEEKDAY(CE$4)=7,COUNTIF([0]!data_aw7:data_aw7,CE$4)),"",IF(AND(CE$4&gt;=$C28,CE$4&lt;=$D28),1,0))</f>
        <v>0</v>
      </c>
      <c r="CF28" s="99" t="str">
        <f>IF(OR(WEEKDAY(CF$4)=1,WEEKDAY(CF$4)=7,COUNTIF([0]!data_aw7:data_aw7,CF$4)),"",IF(AND(CF$4&gt;=$C28,CF$4&lt;=$D28),1,0))</f>
        <v/>
      </c>
      <c r="CG28" s="99" t="str">
        <f>IF(OR(WEEKDAY(CG$4)=1,WEEKDAY(CG$4)=7,COUNTIF([0]!data_aw7:data_aw7,CG$4)),"",IF(AND(CG$4&gt;=$C28,CG$4&lt;=$D28),1,0))</f>
        <v/>
      </c>
      <c r="CH28" s="99" t="str">
        <f>IF(OR(WEEKDAY(CH$4)=1,WEEKDAY(CH$4)=7,COUNTIF([0]!data_aw7:data_aw7,CH$4)),"",IF(AND(CH$4&gt;=$C28,CH$4&lt;=$D28),1,0))</f>
        <v/>
      </c>
      <c r="CI28" s="99" t="str">
        <f>IF(OR(WEEKDAY(CI$4)=1,WEEKDAY(CI$4)=7,COUNTIF([0]!data_aw7:data_aw7,CI$4)),"",IF(AND(CI$4&gt;=$C28,CI$4&lt;=$D28),1,0))</f>
        <v/>
      </c>
      <c r="CK28" s="66" t="str">
        <f t="shared" si="15"/>
        <v/>
      </c>
      <c r="CL28" s="66" t="str">
        <f t="shared" si="16"/>
        <v/>
      </c>
    </row>
    <row r="29" spans="1:90">
      <c r="A29" s="69"/>
      <c r="B29" s="69"/>
      <c r="C29" s="79"/>
      <c r="D29" s="80"/>
      <c r="E29" s="79"/>
      <c r="F29" s="79"/>
      <c r="G29" s="79"/>
      <c r="H29" s="79"/>
      <c r="I29" s="117"/>
      <c r="J29" s="62"/>
      <c r="K29" s="99">
        <f>IF(OR(WEEKDAY(K$4)=1,WEEKDAY(K$4)=7,COUNTIF([0]!data_aw7:data_aw7,K$4)),"",IF(AND(K$4&gt;=$C29,K$4&lt;=$D29),1,0))</f>
        <v>0</v>
      </c>
      <c r="L29" s="99">
        <f>IF(OR(WEEKDAY(L$4)=1,WEEKDAY(L$4)=7,COUNTIF([0]!data_aw7:data_aw7,L$4)),"",IF(AND(L$4&gt;=$C29,L$4&lt;=$D29),1,0))</f>
        <v>0</v>
      </c>
      <c r="M29" s="99">
        <f>IF(OR(WEEKDAY(M$4)=1,WEEKDAY(M$4)=7,COUNTIF([0]!data_aw7:data_aw7,M$4)),"",IF(AND(M$4&gt;=$C29,M$4&lt;=$D29),1,0))</f>
        <v>0</v>
      </c>
      <c r="N29" s="99" t="str">
        <f>IF(OR(WEEKDAY(N$4)=1,WEEKDAY(N$4)=7,COUNTIF([0]!data_aw7:data_aw7,N$4)),"",IF(AND(N$4&gt;=$C29,N$4&lt;=$D29),1,0))</f>
        <v/>
      </c>
      <c r="O29" s="99" t="str">
        <f>IF(OR(WEEKDAY(O$4)=1,WEEKDAY(O$4)=7,COUNTIF([0]!data_aw7:data_aw7,O$4)),"",IF(AND(O$4&gt;=$C29,O$4&lt;=$D29),1,0))</f>
        <v/>
      </c>
      <c r="P29" s="99">
        <f>IF(OR(WEEKDAY(P$4)=1,WEEKDAY(P$4)=7,COUNTIF([0]!data_aw7:data_aw7,P$4)),"",IF(AND(P$4&gt;=$C29,P$4&lt;=$D29),1,0))</f>
        <v>0</v>
      </c>
      <c r="Q29" s="99">
        <f>IF(OR(WEEKDAY(Q$4)=1,WEEKDAY(Q$4)=7,COUNTIF([0]!data_aw7:data_aw7,Q$4)),"",IF(AND(Q$4&gt;=$C29,Q$4&lt;=$D29),1,0))</f>
        <v>0</v>
      </c>
      <c r="R29" s="99">
        <f>IF(OR(WEEKDAY(R$4)=1,WEEKDAY(R$4)=7,COUNTIF([0]!data_aw7:data_aw7,R$4)),"",IF(AND(R$4&gt;=$C29,R$4&lt;=$D29),1,0))</f>
        <v>0</v>
      </c>
      <c r="S29" s="99">
        <f>IF(OR(WEEKDAY(S$4)=1,WEEKDAY(S$4)=7,COUNTIF([0]!data_aw7:data_aw7,S$4)),"",IF(AND(S$4&gt;=$C29,S$4&lt;=$D29),1,0))</f>
        <v>0</v>
      </c>
      <c r="T29" s="99">
        <f>IF(OR(WEEKDAY(T$4)=1,WEEKDAY(T$4)=7,COUNTIF([0]!data_aw7:data_aw7,T$4)),"",IF(AND(T$4&gt;=$C29,T$4&lt;=$D29),1,0))</f>
        <v>0</v>
      </c>
      <c r="U29" s="99" t="str">
        <f>IF(OR(WEEKDAY(U$4)=1,WEEKDAY(U$4)=7,COUNTIF([0]!data_aw7:data_aw7,U$4)),"",IF(AND(U$4&gt;=$C29,U$4&lt;=$D29),1,0))</f>
        <v/>
      </c>
      <c r="V29" s="99" t="str">
        <f>IF(OR(WEEKDAY(V$4)=1,WEEKDAY(V$4)=7,COUNTIF([0]!data_aw7:data_aw7,V$4)),"",IF(AND(V$4&gt;=$C29,V$4&lt;=$D29),1,0))</f>
        <v/>
      </c>
      <c r="W29" s="99">
        <f>IF(OR(WEEKDAY(W$4)=1,WEEKDAY(W$4)=7,COUNTIF([0]!data_aw7:data_aw7,W$4)),"",IF(AND(W$4&gt;=$C29,W$4&lt;=$D29),1,0))</f>
        <v>0</v>
      </c>
      <c r="X29" s="99">
        <f>IF(OR(WEEKDAY(X$4)=1,WEEKDAY(X$4)=7,COUNTIF([0]!data_aw7:data_aw7,X$4)),"",IF(AND(X$4&gt;=$C29,X$4&lt;=$D29),1,0))</f>
        <v>0</v>
      </c>
      <c r="Y29" s="99">
        <f>IF(OR(WEEKDAY(Y$4)=1,WEEKDAY(Y$4)=7,COUNTIF([0]!data_aw7:data_aw7,Y$4)),"",IF(AND(Y$4&gt;=$C29,Y$4&lt;=$D29),1,0))</f>
        <v>0</v>
      </c>
      <c r="Z29" s="99">
        <f>IF(OR(WEEKDAY(Z$4)=1,WEEKDAY(Z$4)=7,COUNTIF([0]!data_aw7:data_aw7,Z$4)),"",IF(AND(Z$4&gt;=$C29,Z$4&lt;=$D29),1,0))</f>
        <v>0</v>
      </c>
      <c r="AA29" s="99">
        <f>IF(OR(WEEKDAY(AA$4)=1,WEEKDAY(AA$4)=7,COUNTIF([0]!data_aw7:data_aw7,AA$4)),"",IF(AND(AA$4&gt;=$C29,AA$4&lt;=$D29),1,0))</f>
        <v>0</v>
      </c>
      <c r="AB29" s="99" t="str">
        <f>IF(OR(WEEKDAY(AB$4)=1,WEEKDAY(AB$4)=7,COUNTIF([0]!data_aw7:data_aw7,AB$4)),"",IF(AND(AB$4&gt;=$C29,AB$4&lt;=$D29),1,0))</f>
        <v/>
      </c>
      <c r="AC29" s="99" t="str">
        <f>IF(OR(WEEKDAY(AC$4)=1,WEEKDAY(AC$4)=7,COUNTIF([0]!data_aw7:data_aw7,AC$4)),"",IF(AND(AC$4&gt;=$C29,AC$4&lt;=$D29),1,0))</f>
        <v/>
      </c>
      <c r="AD29" s="99">
        <f>IF(OR(WEEKDAY(AD$4)=1,WEEKDAY(AD$4)=7,COUNTIF([0]!data_aw7:data_aw7,AD$4)),"",IF(AND(AD$4&gt;=$C29,AD$4&lt;=$D29),1,0))</f>
        <v>0</v>
      </c>
      <c r="AE29" s="99">
        <f>IF(OR(WEEKDAY(AE$4)=1,WEEKDAY(AE$4)=7,COUNTIF([0]!data_aw7:data_aw7,AE$4)),"",IF(AND(AE$4&gt;=$C29,AE$4&lt;=$D29),1,0))</f>
        <v>0</v>
      </c>
      <c r="AF29" s="99">
        <f>IF(OR(WEEKDAY(AF$4)=1,WEEKDAY(AF$4)=7,COUNTIF([0]!data_aw7:data_aw7,AF$4)),"",IF(AND(AF$4&gt;=$C29,AF$4&lt;=$D29),1,0))</f>
        <v>0</v>
      </c>
      <c r="AG29" s="99">
        <f>IF(OR(WEEKDAY(AG$4)=1,WEEKDAY(AG$4)=7,COUNTIF([0]!data_aw7:data_aw7,AG$4)),"",IF(AND(AG$4&gt;=$C29,AG$4&lt;=$D29),1,0))</f>
        <v>0</v>
      </c>
      <c r="AH29" s="99">
        <f>IF(OR(WEEKDAY(AH$4)=1,WEEKDAY(AH$4)=7,COUNTIF([0]!data_aw7:data_aw7,AH$4)),"",IF(AND(AH$4&gt;=$C29,AH$4&lt;=$D29),1,0))</f>
        <v>0</v>
      </c>
      <c r="AI29" s="99" t="str">
        <f>IF(OR(WEEKDAY(AI$4)=1,WEEKDAY(AI$4)=7,COUNTIF([0]!data_aw7:data_aw7,AI$4)),"",IF(AND(AI$4&gt;=$C29,AI$4&lt;=$D29),1,0))</f>
        <v/>
      </c>
      <c r="AJ29" s="99" t="str">
        <f>IF(OR(WEEKDAY(AJ$4)=1,WEEKDAY(AJ$4)=7,COUNTIF([0]!data_aw7:data_aw7,AJ$4)),"",IF(AND(AJ$4&gt;=$C29,AJ$4&lt;=$D29),1,0))</f>
        <v/>
      </c>
      <c r="AK29" s="99">
        <f>IF(OR(WEEKDAY(AK$4)=1,WEEKDAY(AK$4)=7,COUNTIF([0]!data_aw7:data_aw7,AK$4)),"",IF(AND(AK$4&gt;=$C29,AK$4&lt;=$D29),1,0))</f>
        <v>0</v>
      </c>
      <c r="AL29" s="99">
        <f>IF(OR(WEEKDAY(AL$4)=1,WEEKDAY(AL$4)=7,COUNTIF([0]!data_aw7:data_aw7,AL$4)),"",IF(AND(AL$4&gt;=$C29,AL$4&lt;=$D29),1,0))</f>
        <v>0</v>
      </c>
      <c r="AM29" s="99">
        <f>IF(OR(WEEKDAY(AM$4)=1,WEEKDAY(AM$4)=7,COUNTIF([0]!data_aw7:data_aw7,AM$4)),"",IF(AND(AM$4&gt;=$C29,AM$4&lt;=$D29),1,0))</f>
        <v>0</v>
      </c>
      <c r="AN29" s="99">
        <f>IF(OR(WEEKDAY(AN$4)=1,WEEKDAY(AN$4)=7,COUNTIF([0]!data_aw7:data_aw7,AN$4)),"",IF(AND(AN$4&gt;=$C29,AN$4&lt;=$D29),1,0))</f>
        <v>0</v>
      </c>
      <c r="AO29" s="100">
        <f>IF(OR(WEEKDAY(AO$4)=1,WEEKDAY(AO$4)=7,COUNTIF([0]!data_aw7:data_aw7,AO$4)),"",IF(AND(AO$4&gt;=$C29,AO$4&lt;=$D29),1,0))</f>
        <v>0</v>
      </c>
      <c r="AP29" s="87" t="str">
        <f>IF(OR(WEEKDAY(AP$4)=1,WEEKDAY(AP$4)=7,COUNTIF([0]!data_aw7:data_aw7,AP$4)),"",IF(AND(AP$4&gt;=$C29,AP$4&lt;=$D29),1,0))</f>
        <v/>
      </c>
      <c r="AQ29" s="64" t="str">
        <f>IF(OR(WEEKDAY(AQ$4)=1,WEEKDAY(AQ$4)=7,COUNTIF([0]!data_aw7:data_aw7,AQ$4)),"",IF(AND(AQ$4&gt;=$C29,AQ$4&lt;=$D29),1,0))</f>
        <v/>
      </c>
      <c r="AR29" s="64">
        <f>IF(OR(WEEKDAY(AR$4)=1,WEEKDAY(AR$4)=7,COUNTIF([0]!data_aw7:data_aw7,AR$4)),"",IF(AND(AR$4&gt;=$C29,AR$4&lt;=$D29),1,0))</f>
        <v>0</v>
      </c>
      <c r="AS29" s="64">
        <f>IF(OR(WEEKDAY(AS$4)=1,WEEKDAY(AS$4)=7,COUNTIF([0]!data_aw7:data_aw7,AS$4)),"",IF(AND(AS$4&gt;=$C29,AS$4&lt;=$D29),1,0))</f>
        <v>0</v>
      </c>
      <c r="AT29" s="64">
        <f>IF(OR(WEEKDAY(AT$4)=1,WEEKDAY(AT$4)=7,COUNTIF([0]!data_aw7:data_aw7,AT$4)),"",IF(AND(AT$4&gt;=$C29,AT$4&lt;=$D29),1,0))</f>
        <v>0</v>
      </c>
      <c r="AU29" s="64">
        <f>IF(OR(WEEKDAY(AU$4)=1,WEEKDAY(AU$4)=7,COUNTIF([0]!data_aw7:data_aw7,AU$4)),"",IF(AND(AU$4&gt;=$C29,AU$4&lt;=$D29),1,0))</f>
        <v>0</v>
      </c>
      <c r="AV29" s="64">
        <f>IF(OR(WEEKDAY(AV$4)=1,WEEKDAY(AV$4)=7,COUNTIF([0]!data_aw7:data_aw7,AV$4)),"",IF(AND(AV$4&gt;=$C29,AV$4&lt;=$D29),1,0))</f>
        <v>0</v>
      </c>
      <c r="AW29" s="64" t="str">
        <f>IF(OR(WEEKDAY(AW$4)=1,WEEKDAY(AW$4)=7,COUNTIF([0]!data_aw7:data_aw7,AW$4)),"",IF(AND(AW$4&gt;=$C29,AW$4&lt;=$D29),1,0))</f>
        <v/>
      </c>
      <c r="AX29" s="64" t="str">
        <f>IF(OR(WEEKDAY(AX$4)=1,WEEKDAY(AX$4)=7,COUNTIF([0]!data_aw7:data_aw7,AX$4)),"",IF(AND(AX$4&gt;=$C29,AX$4&lt;=$D29),1,0))</f>
        <v/>
      </c>
      <c r="AY29" s="64">
        <f>IF(OR(WEEKDAY(AY$4)=1,WEEKDAY(AY$4)=7,COUNTIF([0]!data_aw7:data_aw7,AY$4)),"",IF(AND(AY$4&gt;=$C29,AY$4&lt;=$D29),1,0))</f>
        <v>0</v>
      </c>
      <c r="AZ29" s="64">
        <f>IF(OR(WEEKDAY(AZ$4)=1,WEEKDAY(AZ$4)=7,COUNTIF([0]!data_aw7:data_aw7,AZ$4)),"",IF(AND(AZ$4&gt;=$C29,AZ$4&lt;=$D29),1,0))</f>
        <v>0</v>
      </c>
      <c r="BA29" s="64">
        <f>IF(OR(WEEKDAY(BA$4)=1,WEEKDAY(BA$4)=7,COUNTIF([0]!data_aw7:data_aw7,BA$4)),"",IF(AND(BA$4&gt;=$C29,BA$4&lt;=$D29),1,0))</f>
        <v>0</v>
      </c>
      <c r="BB29" s="64">
        <f>IF(OR(WEEKDAY(BB$4)=1,WEEKDAY(BB$4)=7,COUNTIF([0]!data_aw7:data_aw7,BB$4)),"",IF(AND(BB$4&gt;=$C29,BB$4&lt;=$D29),1,0))</f>
        <v>0</v>
      </c>
      <c r="BC29" s="64">
        <f>IF(OR(WEEKDAY(BC$4)=1,WEEKDAY(BC$4)=7,COUNTIF([0]!data_aw7:data_aw7,BC$4)),"",IF(AND(BC$4&gt;=$C29,BC$4&lt;=$D29),1,0))</f>
        <v>0</v>
      </c>
      <c r="BD29" s="64" t="str">
        <f>IF(OR(WEEKDAY(BD$4)=1,WEEKDAY(BD$4)=7,COUNTIF([0]!data_aw7:data_aw7,BD$4)),"",IF(AND(BD$4&gt;=$C29,BD$4&lt;=$D29),1,0))</f>
        <v/>
      </c>
      <c r="BE29" s="64" t="str">
        <f>IF(OR(WEEKDAY(BE$4)=1,WEEKDAY(BE$4)=7,COUNTIF([0]!data_aw7:data_aw7,BE$4)),"",IF(AND(BE$4&gt;=$C29,BE$4&lt;=$D29),1,0))</f>
        <v/>
      </c>
      <c r="BF29" s="64">
        <f>IF(OR(WEEKDAY(BF$4)=1,WEEKDAY(BF$4)=7,COUNTIF([0]!data_aw7:data_aw7,BF$4)),"",IF(AND(BF$4&gt;=$C29,BF$4&lt;=$D29),1,0))</f>
        <v>0</v>
      </c>
      <c r="BG29" s="64">
        <f>IF(OR(WEEKDAY(BG$4)=1,WEEKDAY(BG$4)=7,COUNTIF([0]!data_aw7:data_aw7,BG$4)),"",IF(AND(BG$4&gt;=$C29,BG$4&lt;=$D29),1,0))</f>
        <v>0</v>
      </c>
      <c r="BH29" s="64">
        <f>IF(OR(WEEKDAY(BH$4)=1,WEEKDAY(BH$4)=7,COUNTIF([0]!data_aw7:data_aw7,BH$4)),"",IF(AND(BH$4&gt;=$C29,BH$4&lt;=$D29),1,0))</f>
        <v>0</v>
      </c>
      <c r="BI29" s="64">
        <f>IF(OR(WEEKDAY(BI$4)=1,WEEKDAY(BI$4)=7,COUNTIF([0]!data_aw7:data_aw7,BI$4)),"",IF(AND(BI$4&gt;=$C29,BI$4&lt;=$D29),1,0))</f>
        <v>0</v>
      </c>
      <c r="BJ29" s="64">
        <f>IF(OR(WEEKDAY(BJ$4)=1,WEEKDAY(BJ$4)=7,COUNTIF([0]!data_aw7:data_aw7,BJ$4)),"",IF(AND(BJ$4&gt;=$C29,BJ$4&lt;=$D29),1,0))</f>
        <v>0</v>
      </c>
      <c r="BK29" s="64" t="str">
        <f>IF(OR(WEEKDAY(BK$4)=1,WEEKDAY(BK$4)=7,COUNTIF([0]!data_aw7:data_aw7,BK$4)),"",IF(AND(BK$4&gt;=$C29,BK$4&lt;=$D29),1,0))</f>
        <v/>
      </c>
      <c r="BL29" s="64" t="str">
        <f>IF(OR(WEEKDAY(BL$4)=1,WEEKDAY(BL$4)=7,COUNTIF([0]!data_aw7:data_aw7,BL$4)),"",IF(AND(BL$4&gt;=$C29,BL$4&lt;=$D29),1,0))</f>
        <v/>
      </c>
      <c r="BM29" s="64">
        <f>IF(OR(WEEKDAY(BM$4)=1,WEEKDAY(BM$4)=7,COUNTIF([0]!data_aw7:data_aw7,BM$4)),"",IF(AND(BM$4&gt;=$C29,BM$4&lt;=$D29),1,0))</f>
        <v>0</v>
      </c>
      <c r="BN29" s="64">
        <f>IF(OR(WEEKDAY(BN$4)=1,WEEKDAY(BN$4)=7,COUNTIF([0]!data_aw7:data_aw7,BN$4)),"",IF(AND(BN$4&gt;=$C29,BN$4&lt;=$D29),1,0))</f>
        <v>0</v>
      </c>
      <c r="BO29" s="64">
        <f>IF(OR(WEEKDAY(BO$4)=1,WEEKDAY(BO$4)=7,COUNTIF([0]!data_aw7:data_aw7,BO$4)),"",IF(AND(BO$4&gt;=$C29,BO$4&lt;=$D29),1,0))</f>
        <v>0</v>
      </c>
      <c r="BP29" s="64">
        <f>IF(OR(WEEKDAY(BP$4)=1,WEEKDAY(BP$4)=7,COUNTIF([0]!data_aw7:data_aw7,BP$4)),"",IF(AND(BP$4&gt;=$C29,BP$4&lt;=$D29),1,0))</f>
        <v>0</v>
      </c>
      <c r="BQ29" s="64">
        <f>IF(OR(WEEKDAY(BQ$4)=1,WEEKDAY(BQ$4)=7,COUNTIF([0]!data_aw7:data_aw7,BQ$4)),"",IF(AND(BQ$4&gt;=$C29,BQ$4&lt;=$D29),1,0))</f>
        <v>0</v>
      </c>
      <c r="BR29" s="64" t="str">
        <f>IF(OR(WEEKDAY(BR$4)=1,WEEKDAY(BR$4)=7,COUNTIF([0]!data_aw7:data_aw7,BR$4)),"",IF(AND(BR$4&gt;=$C29,BR$4&lt;=$D29),1,0))</f>
        <v/>
      </c>
      <c r="BS29" s="88" t="str">
        <f>IF(OR(WEEKDAY(BS$4)=1,WEEKDAY(BS$4)=7,COUNTIF([0]!data_aw7:data_aw7,BS$4)),"",IF(AND(BS$4&gt;=$C29,BS$4&lt;=$D29),1,0))</f>
        <v/>
      </c>
      <c r="BT29" s="104">
        <f>IF(OR(WEEKDAY(BT$4)=1,WEEKDAY(BT$4)=7,COUNTIF([0]!data_aw7:data_aw7,BT$4)),"",IF(AND(BT$4&gt;=$C29,BT$4&lt;=$D29),1,0))</f>
        <v>0</v>
      </c>
      <c r="BU29" s="99">
        <f>IF(OR(WEEKDAY(BU$4)=1,WEEKDAY(BU$4)=7,COUNTIF([0]!data_aw7:data_aw7,BU$4)),"",IF(AND(BU$4&gt;=$C29,BU$4&lt;=$D29),1,0))</f>
        <v>0</v>
      </c>
      <c r="BV29" s="99">
        <f>IF(OR(WEEKDAY(BV$4)=1,WEEKDAY(BV$4)=7,COUNTIF([0]!data_aw7:data_aw7,BV$4)),"",IF(AND(BV$4&gt;=$C29,BV$4&lt;=$D29),1,0))</f>
        <v>0</v>
      </c>
      <c r="BW29" s="99">
        <f>IF(OR(WEEKDAY(BW$4)=1,WEEKDAY(BW$4)=7,COUNTIF([0]!data_aw7:data_aw7,BW$4)),"",IF(AND(BW$4&gt;=$C29,BW$4&lt;=$D29),1,0))</f>
        <v>0</v>
      </c>
      <c r="BX29" s="99">
        <f>IF(OR(WEEKDAY(BX$4)=1,WEEKDAY(BX$4)=7,COUNTIF([0]!data_aw7:data_aw7,BX$4)),"",IF(AND(BX$4&gt;=$C29,BX$4&lt;=$D29),1,0))</f>
        <v>0</v>
      </c>
      <c r="BY29" s="99" t="str">
        <f>IF(OR(WEEKDAY(BY$4)=1,WEEKDAY(BY$4)=7,COUNTIF([0]!data_aw7:data_aw7,BY$4)),"",IF(AND(BY$4&gt;=$C29,BY$4&lt;=$D29),1,0))</f>
        <v/>
      </c>
      <c r="BZ29" s="99" t="str">
        <f>IF(OR(WEEKDAY(BZ$4)=1,WEEKDAY(BZ$4)=7,COUNTIF([0]!data_aw7:data_aw7,BZ$4)),"",IF(AND(BZ$4&gt;=$C29,BZ$4&lt;=$D29),1,0))</f>
        <v/>
      </c>
      <c r="CA29" s="99">
        <f>IF(OR(WEEKDAY(CA$4)=1,WEEKDAY(CA$4)=7,COUNTIF([0]!data_aw7:data_aw7,CA$4)),"",IF(AND(CA$4&gt;=$C29,CA$4&lt;=$D29),1,0))</f>
        <v>0</v>
      </c>
      <c r="CB29" s="99">
        <f>IF(OR(WEEKDAY(CB$4)=1,WEEKDAY(CB$4)=7,COUNTIF([0]!data_aw7:data_aw7,CB$4)),"",IF(AND(CB$4&gt;=$C29,CB$4&lt;=$D29),1,0))</f>
        <v>0</v>
      </c>
      <c r="CC29" s="99">
        <f>IF(OR(WEEKDAY(CC$4)=1,WEEKDAY(CC$4)=7,COUNTIF([0]!data_aw7:data_aw7,CC$4)),"",IF(AND(CC$4&gt;=$C29,CC$4&lt;=$D29),1,0))</f>
        <v>0</v>
      </c>
      <c r="CD29" s="99">
        <f>IF(OR(WEEKDAY(CD$4)=1,WEEKDAY(CD$4)=7,COUNTIF([0]!data_aw7:data_aw7,CD$4)),"",IF(AND(CD$4&gt;=$C29,CD$4&lt;=$D29),1,0))</f>
        <v>0</v>
      </c>
      <c r="CE29" s="99">
        <f>IF(OR(WEEKDAY(CE$4)=1,WEEKDAY(CE$4)=7,COUNTIF([0]!data_aw7:data_aw7,CE$4)),"",IF(AND(CE$4&gt;=$C29,CE$4&lt;=$D29),1,0))</f>
        <v>0</v>
      </c>
      <c r="CF29" s="99" t="str">
        <f>IF(OR(WEEKDAY(CF$4)=1,WEEKDAY(CF$4)=7,COUNTIF([0]!data_aw7:data_aw7,CF$4)),"",IF(AND(CF$4&gt;=$C29,CF$4&lt;=$D29),1,0))</f>
        <v/>
      </c>
      <c r="CG29" s="99" t="str">
        <f>IF(OR(WEEKDAY(CG$4)=1,WEEKDAY(CG$4)=7,COUNTIF([0]!data_aw7:data_aw7,CG$4)),"",IF(AND(CG$4&gt;=$C29,CG$4&lt;=$D29),1,0))</f>
        <v/>
      </c>
      <c r="CH29" s="99" t="str">
        <f>IF(OR(WEEKDAY(CH$4)=1,WEEKDAY(CH$4)=7,COUNTIF([0]!data_aw7:data_aw7,CH$4)),"",IF(AND(CH$4&gt;=$C29,CH$4&lt;=$D29),1,0))</f>
        <v/>
      </c>
      <c r="CI29" s="99" t="str">
        <f>IF(OR(WEEKDAY(CI$4)=1,WEEKDAY(CI$4)=7,COUNTIF([0]!data_aw7:data_aw7,CI$4)),"",IF(AND(CI$4&gt;=$C29,CI$4&lt;=$D29),1,0))</f>
        <v/>
      </c>
      <c r="CK29" s="66" t="str">
        <f t="shared" si="15"/>
        <v/>
      </c>
      <c r="CL29" s="66" t="str">
        <f t="shared" si="16"/>
        <v/>
      </c>
    </row>
    <row r="30" spans="1:90">
      <c r="A30" s="69"/>
      <c r="B30" s="69"/>
      <c r="C30" s="79"/>
      <c r="D30" s="80"/>
      <c r="E30" s="79"/>
      <c r="F30" s="79"/>
      <c r="G30" s="79"/>
      <c r="H30" s="79"/>
      <c r="I30" s="117"/>
      <c r="J30" s="62"/>
      <c r="K30" s="99">
        <f>IF(OR(WEEKDAY(K$4)=1,WEEKDAY(K$4)=7,COUNTIF([0]!data_aw7:data_aw7,K$4)),"",IF(AND(K$4&gt;=$C30,K$4&lt;=$D30),1,0))</f>
        <v>0</v>
      </c>
      <c r="L30" s="99">
        <f>IF(OR(WEEKDAY(L$4)=1,WEEKDAY(L$4)=7,COUNTIF([0]!data_aw7:data_aw7,L$4)),"",IF(AND(L$4&gt;=$C30,L$4&lt;=$D30),1,0))</f>
        <v>0</v>
      </c>
      <c r="M30" s="99">
        <f>IF(OR(WEEKDAY(M$4)=1,WEEKDAY(M$4)=7,COUNTIF([0]!data_aw7:data_aw7,M$4)),"",IF(AND(M$4&gt;=$C30,M$4&lt;=$D30),1,0))</f>
        <v>0</v>
      </c>
      <c r="N30" s="99" t="str">
        <f>IF(OR(WEEKDAY(N$4)=1,WEEKDAY(N$4)=7,COUNTIF([0]!data_aw7:data_aw7,N$4)),"",IF(AND(N$4&gt;=$C30,N$4&lt;=$D30),1,0))</f>
        <v/>
      </c>
      <c r="O30" s="99" t="str">
        <f>IF(OR(WEEKDAY(O$4)=1,WEEKDAY(O$4)=7,COUNTIF([0]!data_aw7:data_aw7,O$4)),"",IF(AND(O$4&gt;=$C30,O$4&lt;=$D30),1,0))</f>
        <v/>
      </c>
      <c r="P30" s="99">
        <f>IF(OR(WEEKDAY(P$4)=1,WEEKDAY(P$4)=7,COUNTIF([0]!data_aw7:data_aw7,P$4)),"",IF(AND(P$4&gt;=$C30,P$4&lt;=$D30),1,0))</f>
        <v>0</v>
      </c>
      <c r="Q30" s="99">
        <f>IF(OR(WEEKDAY(Q$4)=1,WEEKDAY(Q$4)=7,COUNTIF([0]!data_aw7:data_aw7,Q$4)),"",IF(AND(Q$4&gt;=$C30,Q$4&lt;=$D30),1,0))</f>
        <v>0</v>
      </c>
      <c r="R30" s="99">
        <f>IF(OR(WEEKDAY(R$4)=1,WEEKDAY(R$4)=7,COUNTIF([0]!data_aw7:data_aw7,R$4)),"",IF(AND(R$4&gt;=$C30,R$4&lt;=$D30),1,0))</f>
        <v>0</v>
      </c>
      <c r="S30" s="99">
        <f>IF(OR(WEEKDAY(S$4)=1,WEEKDAY(S$4)=7,COUNTIF([0]!data_aw7:data_aw7,S$4)),"",IF(AND(S$4&gt;=$C30,S$4&lt;=$D30),1,0))</f>
        <v>0</v>
      </c>
      <c r="T30" s="99">
        <f>IF(OR(WEEKDAY(T$4)=1,WEEKDAY(T$4)=7,COUNTIF([0]!data_aw7:data_aw7,T$4)),"",IF(AND(T$4&gt;=$C30,T$4&lt;=$D30),1,0))</f>
        <v>0</v>
      </c>
      <c r="U30" s="99" t="str">
        <f>IF(OR(WEEKDAY(U$4)=1,WEEKDAY(U$4)=7,COUNTIF([0]!data_aw7:data_aw7,U$4)),"",IF(AND(U$4&gt;=$C30,U$4&lt;=$D30),1,0))</f>
        <v/>
      </c>
      <c r="V30" s="99" t="str">
        <f>IF(OR(WEEKDAY(V$4)=1,WEEKDAY(V$4)=7,COUNTIF([0]!data_aw7:data_aw7,V$4)),"",IF(AND(V$4&gt;=$C30,V$4&lt;=$D30),1,0))</f>
        <v/>
      </c>
      <c r="W30" s="99">
        <f>IF(OR(WEEKDAY(W$4)=1,WEEKDAY(W$4)=7,COUNTIF([0]!data_aw7:data_aw7,W$4)),"",IF(AND(W$4&gt;=$C30,W$4&lt;=$D30),1,0))</f>
        <v>0</v>
      </c>
      <c r="X30" s="99">
        <f>IF(OR(WEEKDAY(X$4)=1,WEEKDAY(X$4)=7,COUNTIF([0]!data_aw7:data_aw7,X$4)),"",IF(AND(X$4&gt;=$C30,X$4&lt;=$D30),1,0))</f>
        <v>0</v>
      </c>
      <c r="Y30" s="99">
        <f>IF(OR(WEEKDAY(Y$4)=1,WEEKDAY(Y$4)=7,COUNTIF([0]!data_aw7:data_aw7,Y$4)),"",IF(AND(Y$4&gt;=$C30,Y$4&lt;=$D30),1,0))</f>
        <v>0</v>
      </c>
      <c r="Z30" s="99">
        <f>IF(OR(WEEKDAY(Z$4)=1,WEEKDAY(Z$4)=7,COUNTIF([0]!data_aw7:data_aw7,Z$4)),"",IF(AND(Z$4&gt;=$C30,Z$4&lt;=$D30),1,0))</f>
        <v>0</v>
      </c>
      <c r="AA30" s="99">
        <f>IF(OR(WEEKDAY(AA$4)=1,WEEKDAY(AA$4)=7,COUNTIF([0]!data_aw7:data_aw7,AA$4)),"",IF(AND(AA$4&gt;=$C30,AA$4&lt;=$D30),1,0))</f>
        <v>0</v>
      </c>
      <c r="AB30" s="99" t="str">
        <f>IF(OR(WEEKDAY(AB$4)=1,WEEKDAY(AB$4)=7,COUNTIF([0]!data_aw7:data_aw7,AB$4)),"",IF(AND(AB$4&gt;=$C30,AB$4&lt;=$D30),1,0))</f>
        <v/>
      </c>
      <c r="AC30" s="99" t="str">
        <f>IF(OR(WEEKDAY(AC$4)=1,WEEKDAY(AC$4)=7,COUNTIF([0]!data_aw7:data_aw7,AC$4)),"",IF(AND(AC$4&gt;=$C30,AC$4&lt;=$D30),1,0))</f>
        <v/>
      </c>
      <c r="AD30" s="99">
        <f>IF(OR(WEEKDAY(AD$4)=1,WEEKDAY(AD$4)=7,COUNTIF([0]!data_aw7:data_aw7,AD$4)),"",IF(AND(AD$4&gt;=$C30,AD$4&lt;=$D30),1,0))</f>
        <v>0</v>
      </c>
      <c r="AE30" s="99">
        <f>IF(OR(WEEKDAY(AE$4)=1,WEEKDAY(AE$4)=7,COUNTIF([0]!data_aw7:data_aw7,AE$4)),"",IF(AND(AE$4&gt;=$C30,AE$4&lt;=$D30),1,0))</f>
        <v>0</v>
      </c>
      <c r="AF30" s="99">
        <f>IF(OR(WEEKDAY(AF$4)=1,WEEKDAY(AF$4)=7,COUNTIF([0]!data_aw7:data_aw7,AF$4)),"",IF(AND(AF$4&gt;=$C30,AF$4&lt;=$D30),1,0))</f>
        <v>0</v>
      </c>
      <c r="AG30" s="99">
        <f>IF(OR(WEEKDAY(AG$4)=1,WEEKDAY(AG$4)=7,COUNTIF([0]!data_aw7:data_aw7,AG$4)),"",IF(AND(AG$4&gt;=$C30,AG$4&lt;=$D30),1,0))</f>
        <v>0</v>
      </c>
      <c r="AH30" s="99">
        <f>IF(OR(WEEKDAY(AH$4)=1,WEEKDAY(AH$4)=7,COUNTIF([0]!data_aw7:data_aw7,AH$4)),"",IF(AND(AH$4&gt;=$C30,AH$4&lt;=$D30),1,0))</f>
        <v>0</v>
      </c>
      <c r="AI30" s="99" t="str">
        <f>IF(OR(WEEKDAY(AI$4)=1,WEEKDAY(AI$4)=7,COUNTIF([0]!data_aw7:data_aw7,AI$4)),"",IF(AND(AI$4&gt;=$C30,AI$4&lt;=$D30),1,0))</f>
        <v/>
      </c>
      <c r="AJ30" s="99" t="str">
        <f>IF(OR(WEEKDAY(AJ$4)=1,WEEKDAY(AJ$4)=7,COUNTIF([0]!data_aw7:data_aw7,AJ$4)),"",IF(AND(AJ$4&gt;=$C30,AJ$4&lt;=$D30),1,0))</f>
        <v/>
      </c>
      <c r="AK30" s="99">
        <f>IF(OR(WEEKDAY(AK$4)=1,WEEKDAY(AK$4)=7,COUNTIF([0]!data_aw7:data_aw7,AK$4)),"",IF(AND(AK$4&gt;=$C30,AK$4&lt;=$D30),1,0))</f>
        <v>0</v>
      </c>
      <c r="AL30" s="99">
        <f>IF(OR(WEEKDAY(AL$4)=1,WEEKDAY(AL$4)=7,COUNTIF([0]!data_aw7:data_aw7,AL$4)),"",IF(AND(AL$4&gt;=$C30,AL$4&lt;=$D30),1,0))</f>
        <v>0</v>
      </c>
      <c r="AM30" s="99">
        <f>IF(OR(WEEKDAY(AM$4)=1,WEEKDAY(AM$4)=7,COUNTIF([0]!data_aw7:data_aw7,AM$4)),"",IF(AND(AM$4&gt;=$C30,AM$4&lt;=$D30),1,0))</f>
        <v>0</v>
      </c>
      <c r="AN30" s="99">
        <f>IF(OR(WEEKDAY(AN$4)=1,WEEKDAY(AN$4)=7,COUNTIF([0]!data_aw7:data_aw7,AN$4)),"",IF(AND(AN$4&gt;=$C30,AN$4&lt;=$D30),1,0))</f>
        <v>0</v>
      </c>
      <c r="AO30" s="100">
        <f>IF(OR(WEEKDAY(AO$4)=1,WEEKDAY(AO$4)=7,COUNTIF([0]!data_aw7:data_aw7,AO$4)),"",IF(AND(AO$4&gt;=$C30,AO$4&lt;=$D30),1,0))</f>
        <v>0</v>
      </c>
      <c r="AP30" s="87" t="str">
        <f>IF(OR(WEEKDAY(AP$4)=1,WEEKDAY(AP$4)=7,COUNTIF([0]!data_aw7:data_aw7,AP$4)),"",IF(AND(AP$4&gt;=$C30,AP$4&lt;=$D30),1,0))</f>
        <v/>
      </c>
      <c r="AQ30" s="64" t="str">
        <f>IF(OR(WEEKDAY(AQ$4)=1,WEEKDAY(AQ$4)=7,COUNTIF([0]!data_aw7:data_aw7,AQ$4)),"",IF(AND(AQ$4&gt;=$C30,AQ$4&lt;=$D30),1,0))</f>
        <v/>
      </c>
      <c r="AR30" s="64">
        <f>IF(OR(WEEKDAY(AR$4)=1,WEEKDAY(AR$4)=7,COUNTIF([0]!data_aw7:data_aw7,AR$4)),"",IF(AND(AR$4&gt;=$C30,AR$4&lt;=$D30),1,0))</f>
        <v>0</v>
      </c>
      <c r="AS30" s="64">
        <f>IF(OR(WEEKDAY(AS$4)=1,WEEKDAY(AS$4)=7,COUNTIF([0]!data_aw7:data_aw7,AS$4)),"",IF(AND(AS$4&gt;=$C30,AS$4&lt;=$D30),1,0))</f>
        <v>0</v>
      </c>
      <c r="AT30" s="64">
        <f>IF(OR(WEEKDAY(AT$4)=1,WEEKDAY(AT$4)=7,COUNTIF([0]!data_aw7:data_aw7,AT$4)),"",IF(AND(AT$4&gt;=$C30,AT$4&lt;=$D30),1,0))</f>
        <v>0</v>
      </c>
      <c r="AU30" s="64">
        <f>IF(OR(WEEKDAY(AU$4)=1,WEEKDAY(AU$4)=7,COUNTIF([0]!data_aw7:data_aw7,AU$4)),"",IF(AND(AU$4&gt;=$C30,AU$4&lt;=$D30),1,0))</f>
        <v>0</v>
      </c>
      <c r="AV30" s="64">
        <f>IF(OR(WEEKDAY(AV$4)=1,WEEKDAY(AV$4)=7,COUNTIF([0]!data_aw7:data_aw7,AV$4)),"",IF(AND(AV$4&gt;=$C30,AV$4&lt;=$D30),1,0))</f>
        <v>0</v>
      </c>
      <c r="AW30" s="64" t="str">
        <f>IF(OR(WEEKDAY(AW$4)=1,WEEKDAY(AW$4)=7,COUNTIF([0]!data_aw7:data_aw7,AW$4)),"",IF(AND(AW$4&gt;=$C30,AW$4&lt;=$D30),1,0))</f>
        <v/>
      </c>
      <c r="AX30" s="64" t="str">
        <f>IF(OR(WEEKDAY(AX$4)=1,WEEKDAY(AX$4)=7,COUNTIF([0]!data_aw7:data_aw7,AX$4)),"",IF(AND(AX$4&gt;=$C30,AX$4&lt;=$D30),1,0))</f>
        <v/>
      </c>
      <c r="AY30" s="64">
        <f>IF(OR(WEEKDAY(AY$4)=1,WEEKDAY(AY$4)=7,COUNTIF([0]!data_aw7:data_aw7,AY$4)),"",IF(AND(AY$4&gt;=$C30,AY$4&lt;=$D30),1,0))</f>
        <v>0</v>
      </c>
      <c r="AZ30" s="64">
        <f>IF(OR(WEEKDAY(AZ$4)=1,WEEKDAY(AZ$4)=7,COUNTIF([0]!data_aw7:data_aw7,AZ$4)),"",IF(AND(AZ$4&gt;=$C30,AZ$4&lt;=$D30),1,0))</f>
        <v>0</v>
      </c>
      <c r="BA30" s="64">
        <f>IF(OR(WEEKDAY(BA$4)=1,WEEKDAY(BA$4)=7,COUNTIF([0]!data_aw7:data_aw7,BA$4)),"",IF(AND(BA$4&gt;=$C30,BA$4&lt;=$D30),1,0))</f>
        <v>0</v>
      </c>
      <c r="BB30" s="64">
        <f>IF(OR(WEEKDAY(BB$4)=1,WEEKDAY(BB$4)=7,COUNTIF([0]!data_aw7:data_aw7,BB$4)),"",IF(AND(BB$4&gt;=$C30,BB$4&lt;=$D30),1,0))</f>
        <v>0</v>
      </c>
      <c r="BC30" s="64">
        <f>IF(OR(WEEKDAY(BC$4)=1,WEEKDAY(BC$4)=7,COUNTIF([0]!data_aw7:data_aw7,BC$4)),"",IF(AND(BC$4&gt;=$C30,BC$4&lt;=$D30),1,0))</f>
        <v>0</v>
      </c>
      <c r="BD30" s="64" t="str">
        <f>IF(OR(WEEKDAY(BD$4)=1,WEEKDAY(BD$4)=7,COUNTIF([0]!data_aw7:data_aw7,BD$4)),"",IF(AND(BD$4&gt;=$C30,BD$4&lt;=$D30),1,0))</f>
        <v/>
      </c>
      <c r="BE30" s="64" t="str">
        <f>IF(OR(WEEKDAY(BE$4)=1,WEEKDAY(BE$4)=7,COUNTIF([0]!data_aw7:data_aw7,BE$4)),"",IF(AND(BE$4&gt;=$C30,BE$4&lt;=$D30),1,0))</f>
        <v/>
      </c>
      <c r="BF30" s="64">
        <f>IF(OR(WEEKDAY(BF$4)=1,WEEKDAY(BF$4)=7,COUNTIF([0]!data_aw7:data_aw7,BF$4)),"",IF(AND(BF$4&gt;=$C30,BF$4&lt;=$D30),1,0))</f>
        <v>0</v>
      </c>
      <c r="BG30" s="64">
        <f>IF(OR(WEEKDAY(BG$4)=1,WEEKDAY(BG$4)=7,COUNTIF([0]!data_aw7:data_aw7,BG$4)),"",IF(AND(BG$4&gt;=$C30,BG$4&lt;=$D30),1,0))</f>
        <v>0</v>
      </c>
      <c r="BH30" s="64">
        <f>IF(OR(WEEKDAY(BH$4)=1,WEEKDAY(BH$4)=7,COUNTIF([0]!data_aw7:data_aw7,BH$4)),"",IF(AND(BH$4&gt;=$C30,BH$4&lt;=$D30),1,0))</f>
        <v>0</v>
      </c>
      <c r="BI30" s="64">
        <f>IF(OR(WEEKDAY(BI$4)=1,WEEKDAY(BI$4)=7,COUNTIF([0]!data_aw7:data_aw7,BI$4)),"",IF(AND(BI$4&gt;=$C30,BI$4&lt;=$D30),1,0))</f>
        <v>0</v>
      </c>
      <c r="BJ30" s="64">
        <f>IF(OR(WEEKDAY(BJ$4)=1,WEEKDAY(BJ$4)=7,COUNTIF([0]!data_aw7:data_aw7,BJ$4)),"",IF(AND(BJ$4&gt;=$C30,BJ$4&lt;=$D30),1,0))</f>
        <v>0</v>
      </c>
      <c r="BK30" s="64" t="str">
        <f>IF(OR(WEEKDAY(BK$4)=1,WEEKDAY(BK$4)=7,COUNTIF([0]!data_aw7:data_aw7,BK$4)),"",IF(AND(BK$4&gt;=$C30,BK$4&lt;=$D30),1,0))</f>
        <v/>
      </c>
      <c r="BL30" s="64" t="str">
        <f>IF(OR(WEEKDAY(BL$4)=1,WEEKDAY(BL$4)=7,COUNTIF([0]!data_aw7:data_aw7,BL$4)),"",IF(AND(BL$4&gt;=$C30,BL$4&lt;=$D30),1,0))</f>
        <v/>
      </c>
      <c r="BM30" s="64">
        <f>IF(OR(WEEKDAY(BM$4)=1,WEEKDAY(BM$4)=7,COUNTIF([0]!data_aw7:data_aw7,BM$4)),"",IF(AND(BM$4&gt;=$C30,BM$4&lt;=$D30),1,0))</f>
        <v>0</v>
      </c>
      <c r="BN30" s="64">
        <f>IF(OR(WEEKDAY(BN$4)=1,WEEKDAY(BN$4)=7,COUNTIF([0]!data_aw7:data_aw7,BN$4)),"",IF(AND(BN$4&gt;=$C30,BN$4&lt;=$D30),1,0))</f>
        <v>0</v>
      </c>
      <c r="BO30" s="64">
        <f>IF(OR(WEEKDAY(BO$4)=1,WEEKDAY(BO$4)=7,COUNTIF([0]!data_aw7:data_aw7,BO$4)),"",IF(AND(BO$4&gt;=$C30,BO$4&lt;=$D30),1,0))</f>
        <v>0</v>
      </c>
      <c r="BP30" s="64">
        <f>IF(OR(WEEKDAY(BP$4)=1,WEEKDAY(BP$4)=7,COUNTIF([0]!data_aw7:data_aw7,BP$4)),"",IF(AND(BP$4&gt;=$C30,BP$4&lt;=$D30),1,0))</f>
        <v>0</v>
      </c>
      <c r="BQ30" s="64">
        <f>IF(OR(WEEKDAY(BQ$4)=1,WEEKDAY(BQ$4)=7,COUNTIF([0]!data_aw7:data_aw7,BQ$4)),"",IF(AND(BQ$4&gt;=$C30,BQ$4&lt;=$D30),1,0))</f>
        <v>0</v>
      </c>
      <c r="BR30" s="64" t="str">
        <f>IF(OR(WEEKDAY(BR$4)=1,WEEKDAY(BR$4)=7,COUNTIF([0]!data_aw7:data_aw7,BR$4)),"",IF(AND(BR$4&gt;=$C30,BR$4&lt;=$D30),1,0))</f>
        <v/>
      </c>
      <c r="BS30" s="88" t="str">
        <f>IF(OR(WEEKDAY(BS$4)=1,WEEKDAY(BS$4)=7,COUNTIF([0]!data_aw7:data_aw7,BS$4)),"",IF(AND(BS$4&gt;=$C30,BS$4&lt;=$D30),1,0))</f>
        <v/>
      </c>
      <c r="BT30" s="104">
        <f>IF(OR(WEEKDAY(BT$4)=1,WEEKDAY(BT$4)=7,COUNTIF([0]!data_aw7:data_aw7,BT$4)),"",IF(AND(BT$4&gt;=$C30,BT$4&lt;=$D30),1,0))</f>
        <v>0</v>
      </c>
      <c r="BU30" s="99">
        <f>IF(OR(WEEKDAY(BU$4)=1,WEEKDAY(BU$4)=7,COUNTIF([0]!data_aw7:data_aw7,BU$4)),"",IF(AND(BU$4&gt;=$C30,BU$4&lt;=$D30),1,0))</f>
        <v>0</v>
      </c>
      <c r="BV30" s="99">
        <f>IF(OR(WEEKDAY(BV$4)=1,WEEKDAY(BV$4)=7,COUNTIF([0]!data_aw7:data_aw7,BV$4)),"",IF(AND(BV$4&gt;=$C30,BV$4&lt;=$D30),1,0))</f>
        <v>0</v>
      </c>
      <c r="BW30" s="99">
        <f>IF(OR(WEEKDAY(BW$4)=1,WEEKDAY(BW$4)=7,COUNTIF([0]!data_aw7:data_aw7,BW$4)),"",IF(AND(BW$4&gt;=$C30,BW$4&lt;=$D30),1,0))</f>
        <v>0</v>
      </c>
      <c r="BX30" s="99">
        <f>IF(OR(WEEKDAY(BX$4)=1,WEEKDAY(BX$4)=7,COUNTIF([0]!data_aw7:data_aw7,BX$4)),"",IF(AND(BX$4&gt;=$C30,BX$4&lt;=$D30),1,0))</f>
        <v>0</v>
      </c>
      <c r="BY30" s="99" t="str">
        <f>IF(OR(WEEKDAY(BY$4)=1,WEEKDAY(BY$4)=7,COUNTIF([0]!data_aw7:data_aw7,BY$4)),"",IF(AND(BY$4&gt;=$C30,BY$4&lt;=$D30),1,0))</f>
        <v/>
      </c>
      <c r="BZ30" s="99" t="str">
        <f>IF(OR(WEEKDAY(BZ$4)=1,WEEKDAY(BZ$4)=7,COUNTIF([0]!data_aw7:data_aw7,BZ$4)),"",IF(AND(BZ$4&gt;=$C30,BZ$4&lt;=$D30),1,0))</f>
        <v/>
      </c>
      <c r="CA30" s="99">
        <f>IF(OR(WEEKDAY(CA$4)=1,WEEKDAY(CA$4)=7,COUNTIF([0]!data_aw7:data_aw7,CA$4)),"",IF(AND(CA$4&gt;=$C30,CA$4&lt;=$D30),1,0))</f>
        <v>0</v>
      </c>
      <c r="CB30" s="99">
        <f>IF(OR(WEEKDAY(CB$4)=1,WEEKDAY(CB$4)=7,COUNTIF([0]!data_aw7:data_aw7,CB$4)),"",IF(AND(CB$4&gt;=$C30,CB$4&lt;=$D30),1,0))</f>
        <v>0</v>
      </c>
      <c r="CC30" s="99">
        <f>IF(OR(WEEKDAY(CC$4)=1,WEEKDAY(CC$4)=7,COUNTIF([0]!data_aw7:data_aw7,CC$4)),"",IF(AND(CC$4&gt;=$C30,CC$4&lt;=$D30),1,0))</f>
        <v>0</v>
      </c>
      <c r="CD30" s="99">
        <f>IF(OR(WEEKDAY(CD$4)=1,WEEKDAY(CD$4)=7,COUNTIF([0]!data_aw7:data_aw7,CD$4)),"",IF(AND(CD$4&gt;=$C30,CD$4&lt;=$D30),1,0))</f>
        <v>0</v>
      </c>
      <c r="CE30" s="99">
        <f>IF(OR(WEEKDAY(CE$4)=1,WEEKDAY(CE$4)=7,COUNTIF([0]!data_aw7:data_aw7,CE$4)),"",IF(AND(CE$4&gt;=$C30,CE$4&lt;=$D30),1,0))</f>
        <v>0</v>
      </c>
      <c r="CF30" s="99" t="str">
        <f>IF(OR(WEEKDAY(CF$4)=1,WEEKDAY(CF$4)=7,COUNTIF([0]!data_aw7:data_aw7,CF$4)),"",IF(AND(CF$4&gt;=$C30,CF$4&lt;=$D30),1,0))</f>
        <v/>
      </c>
      <c r="CG30" s="99" t="str">
        <f>IF(OR(WEEKDAY(CG$4)=1,WEEKDAY(CG$4)=7,COUNTIF([0]!data_aw7:data_aw7,CG$4)),"",IF(AND(CG$4&gt;=$C30,CG$4&lt;=$D30),1,0))</f>
        <v/>
      </c>
      <c r="CH30" s="99" t="str">
        <f>IF(OR(WEEKDAY(CH$4)=1,WEEKDAY(CH$4)=7,COUNTIF([0]!data_aw7:data_aw7,CH$4)),"",IF(AND(CH$4&gt;=$C30,CH$4&lt;=$D30),1,0))</f>
        <v/>
      </c>
      <c r="CI30" s="99" t="str">
        <f>IF(OR(WEEKDAY(CI$4)=1,WEEKDAY(CI$4)=7,COUNTIF([0]!data_aw7:data_aw7,CI$4)),"",IF(AND(CI$4&gt;=$C30,CI$4&lt;=$D30),1,0))</f>
        <v/>
      </c>
      <c r="CK30" s="66" t="str">
        <f t="shared" si="15"/>
        <v/>
      </c>
      <c r="CL30" s="66" t="str">
        <f t="shared" si="16"/>
        <v/>
      </c>
    </row>
    <row r="31" spans="1:90">
      <c r="A31" s="69"/>
      <c r="B31" s="69"/>
      <c r="C31" s="79"/>
      <c r="D31" s="80"/>
      <c r="E31" s="79"/>
      <c r="F31" s="79"/>
      <c r="G31" s="79"/>
      <c r="H31" s="79"/>
      <c r="I31" s="117"/>
      <c r="J31" s="62"/>
      <c r="K31" s="99">
        <f>IF(OR(WEEKDAY(K$4)=1,WEEKDAY(K$4)=7,COUNTIF([0]!data_aw7:data_aw7,K$4)),"",IF(AND(K$4&gt;=$C31,K$4&lt;=$D31),1,0))</f>
        <v>0</v>
      </c>
      <c r="L31" s="99">
        <f>IF(OR(WEEKDAY(L$4)=1,WEEKDAY(L$4)=7,COUNTIF([0]!data_aw7:data_aw7,L$4)),"",IF(AND(L$4&gt;=$C31,L$4&lt;=$D31),1,0))</f>
        <v>0</v>
      </c>
      <c r="M31" s="99">
        <f>IF(OR(WEEKDAY(M$4)=1,WEEKDAY(M$4)=7,COUNTIF([0]!data_aw7:data_aw7,M$4)),"",IF(AND(M$4&gt;=$C31,M$4&lt;=$D31),1,0))</f>
        <v>0</v>
      </c>
      <c r="N31" s="99" t="str">
        <f>IF(OR(WEEKDAY(N$4)=1,WEEKDAY(N$4)=7,COUNTIF([0]!data_aw7:data_aw7,N$4)),"",IF(AND(N$4&gt;=$C31,N$4&lt;=$D31),1,0))</f>
        <v/>
      </c>
      <c r="O31" s="99" t="str">
        <f>IF(OR(WEEKDAY(O$4)=1,WEEKDAY(O$4)=7,COUNTIF([0]!data_aw7:data_aw7,O$4)),"",IF(AND(O$4&gt;=$C31,O$4&lt;=$D31),1,0))</f>
        <v/>
      </c>
      <c r="P31" s="99">
        <f>IF(OR(WEEKDAY(P$4)=1,WEEKDAY(P$4)=7,COUNTIF([0]!data_aw7:data_aw7,P$4)),"",IF(AND(P$4&gt;=$C31,P$4&lt;=$D31),1,0))</f>
        <v>0</v>
      </c>
      <c r="Q31" s="99">
        <f>IF(OR(WEEKDAY(Q$4)=1,WEEKDAY(Q$4)=7,COUNTIF([0]!data_aw7:data_aw7,Q$4)),"",IF(AND(Q$4&gt;=$C31,Q$4&lt;=$D31),1,0))</f>
        <v>0</v>
      </c>
      <c r="R31" s="99">
        <f>IF(OR(WEEKDAY(R$4)=1,WEEKDAY(R$4)=7,COUNTIF([0]!data_aw7:data_aw7,R$4)),"",IF(AND(R$4&gt;=$C31,R$4&lt;=$D31),1,0))</f>
        <v>0</v>
      </c>
      <c r="S31" s="99">
        <f>IF(OR(WEEKDAY(S$4)=1,WEEKDAY(S$4)=7,COUNTIF([0]!data_aw7:data_aw7,S$4)),"",IF(AND(S$4&gt;=$C31,S$4&lt;=$D31),1,0))</f>
        <v>0</v>
      </c>
      <c r="T31" s="99">
        <f>IF(OR(WEEKDAY(T$4)=1,WEEKDAY(T$4)=7,COUNTIF([0]!data_aw7:data_aw7,T$4)),"",IF(AND(T$4&gt;=$C31,T$4&lt;=$D31),1,0))</f>
        <v>0</v>
      </c>
      <c r="U31" s="99" t="str">
        <f>IF(OR(WEEKDAY(U$4)=1,WEEKDAY(U$4)=7,COUNTIF([0]!data_aw7:data_aw7,U$4)),"",IF(AND(U$4&gt;=$C31,U$4&lt;=$D31),1,0))</f>
        <v/>
      </c>
      <c r="V31" s="99" t="str">
        <f>IF(OR(WEEKDAY(V$4)=1,WEEKDAY(V$4)=7,COUNTIF([0]!data_aw7:data_aw7,V$4)),"",IF(AND(V$4&gt;=$C31,V$4&lt;=$D31),1,0))</f>
        <v/>
      </c>
      <c r="W31" s="99">
        <f>IF(OR(WEEKDAY(W$4)=1,WEEKDAY(W$4)=7,COUNTIF([0]!data_aw7:data_aw7,W$4)),"",IF(AND(W$4&gt;=$C31,W$4&lt;=$D31),1,0))</f>
        <v>0</v>
      </c>
      <c r="X31" s="99">
        <f>IF(OR(WEEKDAY(X$4)=1,WEEKDAY(X$4)=7,COUNTIF([0]!data_aw7:data_aw7,X$4)),"",IF(AND(X$4&gt;=$C31,X$4&lt;=$D31),1,0))</f>
        <v>0</v>
      </c>
      <c r="Y31" s="99">
        <f>IF(OR(WEEKDAY(Y$4)=1,WEEKDAY(Y$4)=7,COUNTIF([0]!data_aw7:data_aw7,Y$4)),"",IF(AND(Y$4&gt;=$C31,Y$4&lt;=$D31),1,0))</f>
        <v>0</v>
      </c>
      <c r="Z31" s="99">
        <f>IF(OR(WEEKDAY(Z$4)=1,WEEKDAY(Z$4)=7,COUNTIF([0]!data_aw7:data_aw7,Z$4)),"",IF(AND(Z$4&gt;=$C31,Z$4&lt;=$D31),1,0))</f>
        <v>0</v>
      </c>
      <c r="AA31" s="99">
        <f>IF(OR(WEEKDAY(AA$4)=1,WEEKDAY(AA$4)=7,COUNTIF([0]!data_aw7:data_aw7,AA$4)),"",IF(AND(AA$4&gt;=$C31,AA$4&lt;=$D31),1,0))</f>
        <v>0</v>
      </c>
      <c r="AB31" s="99" t="str">
        <f>IF(OR(WEEKDAY(AB$4)=1,WEEKDAY(AB$4)=7,COUNTIF([0]!data_aw7:data_aw7,AB$4)),"",IF(AND(AB$4&gt;=$C31,AB$4&lt;=$D31),1,0))</f>
        <v/>
      </c>
      <c r="AC31" s="99" t="str">
        <f>IF(OR(WEEKDAY(AC$4)=1,WEEKDAY(AC$4)=7,COUNTIF([0]!data_aw7:data_aw7,AC$4)),"",IF(AND(AC$4&gt;=$C31,AC$4&lt;=$D31),1,0))</f>
        <v/>
      </c>
      <c r="AD31" s="99">
        <f>IF(OR(WEEKDAY(AD$4)=1,WEEKDAY(AD$4)=7,COUNTIF([0]!data_aw7:data_aw7,AD$4)),"",IF(AND(AD$4&gt;=$C31,AD$4&lt;=$D31),1,0))</f>
        <v>0</v>
      </c>
      <c r="AE31" s="99">
        <f>IF(OR(WEEKDAY(AE$4)=1,WEEKDAY(AE$4)=7,COUNTIF([0]!data_aw7:data_aw7,AE$4)),"",IF(AND(AE$4&gt;=$C31,AE$4&lt;=$D31),1,0))</f>
        <v>0</v>
      </c>
      <c r="AF31" s="99">
        <f>IF(OR(WEEKDAY(AF$4)=1,WEEKDAY(AF$4)=7,COUNTIF([0]!data_aw7:data_aw7,AF$4)),"",IF(AND(AF$4&gt;=$C31,AF$4&lt;=$D31),1,0))</f>
        <v>0</v>
      </c>
      <c r="AG31" s="99">
        <f>IF(OR(WEEKDAY(AG$4)=1,WEEKDAY(AG$4)=7,COUNTIF([0]!data_aw7:data_aw7,AG$4)),"",IF(AND(AG$4&gt;=$C31,AG$4&lt;=$D31),1,0))</f>
        <v>0</v>
      </c>
      <c r="AH31" s="99">
        <f>IF(OR(WEEKDAY(AH$4)=1,WEEKDAY(AH$4)=7,COUNTIF([0]!data_aw7:data_aw7,AH$4)),"",IF(AND(AH$4&gt;=$C31,AH$4&lt;=$D31),1,0))</f>
        <v>0</v>
      </c>
      <c r="AI31" s="99" t="str">
        <f>IF(OR(WEEKDAY(AI$4)=1,WEEKDAY(AI$4)=7,COUNTIF([0]!data_aw7:data_aw7,AI$4)),"",IF(AND(AI$4&gt;=$C31,AI$4&lt;=$D31),1,0))</f>
        <v/>
      </c>
      <c r="AJ31" s="99" t="str">
        <f>IF(OR(WEEKDAY(AJ$4)=1,WEEKDAY(AJ$4)=7,COUNTIF([0]!data_aw7:data_aw7,AJ$4)),"",IF(AND(AJ$4&gt;=$C31,AJ$4&lt;=$D31),1,0))</f>
        <v/>
      </c>
      <c r="AK31" s="99">
        <f>IF(OR(WEEKDAY(AK$4)=1,WEEKDAY(AK$4)=7,COUNTIF([0]!data_aw7:data_aw7,AK$4)),"",IF(AND(AK$4&gt;=$C31,AK$4&lt;=$D31),1,0))</f>
        <v>0</v>
      </c>
      <c r="AL31" s="99">
        <f>IF(OR(WEEKDAY(AL$4)=1,WEEKDAY(AL$4)=7,COUNTIF([0]!data_aw7:data_aw7,AL$4)),"",IF(AND(AL$4&gt;=$C31,AL$4&lt;=$D31),1,0))</f>
        <v>0</v>
      </c>
      <c r="AM31" s="99">
        <f>IF(OR(WEEKDAY(AM$4)=1,WEEKDAY(AM$4)=7,COUNTIF([0]!data_aw7:data_aw7,AM$4)),"",IF(AND(AM$4&gt;=$C31,AM$4&lt;=$D31),1,0))</f>
        <v>0</v>
      </c>
      <c r="AN31" s="99">
        <f>IF(OR(WEEKDAY(AN$4)=1,WEEKDAY(AN$4)=7,COUNTIF([0]!data_aw7:data_aw7,AN$4)),"",IF(AND(AN$4&gt;=$C31,AN$4&lt;=$D31),1,0))</f>
        <v>0</v>
      </c>
      <c r="AO31" s="100">
        <f>IF(OR(WEEKDAY(AO$4)=1,WEEKDAY(AO$4)=7,COUNTIF([0]!data_aw7:data_aw7,AO$4)),"",IF(AND(AO$4&gt;=$C31,AO$4&lt;=$D31),1,0))</f>
        <v>0</v>
      </c>
      <c r="AP31" s="87" t="str">
        <f>IF(OR(WEEKDAY(AP$4)=1,WEEKDAY(AP$4)=7,COUNTIF([0]!data_aw7:data_aw7,AP$4)),"",IF(AND(AP$4&gt;=$C31,AP$4&lt;=$D31),1,0))</f>
        <v/>
      </c>
      <c r="AQ31" s="64" t="str">
        <f>IF(OR(WEEKDAY(AQ$4)=1,WEEKDAY(AQ$4)=7,COUNTIF([0]!data_aw7:data_aw7,AQ$4)),"",IF(AND(AQ$4&gt;=$C31,AQ$4&lt;=$D31),1,0))</f>
        <v/>
      </c>
      <c r="AR31" s="64">
        <f>IF(OR(WEEKDAY(AR$4)=1,WEEKDAY(AR$4)=7,COUNTIF([0]!data_aw7:data_aw7,AR$4)),"",IF(AND(AR$4&gt;=$C31,AR$4&lt;=$D31),1,0))</f>
        <v>0</v>
      </c>
      <c r="AS31" s="64">
        <f>IF(OR(WEEKDAY(AS$4)=1,WEEKDAY(AS$4)=7,COUNTIF([0]!data_aw7:data_aw7,AS$4)),"",IF(AND(AS$4&gt;=$C31,AS$4&lt;=$D31),1,0))</f>
        <v>0</v>
      </c>
      <c r="AT31" s="64">
        <f>IF(OR(WEEKDAY(AT$4)=1,WEEKDAY(AT$4)=7,COUNTIF([0]!data_aw7:data_aw7,AT$4)),"",IF(AND(AT$4&gt;=$C31,AT$4&lt;=$D31),1,0))</f>
        <v>0</v>
      </c>
      <c r="AU31" s="64">
        <f>IF(OR(WEEKDAY(AU$4)=1,WEEKDAY(AU$4)=7,COUNTIF([0]!data_aw7:data_aw7,AU$4)),"",IF(AND(AU$4&gt;=$C31,AU$4&lt;=$D31),1,0))</f>
        <v>0</v>
      </c>
      <c r="AV31" s="64">
        <f>IF(OR(WEEKDAY(AV$4)=1,WEEKDAY(AV$4)=7,COUNTIF([0]!data_aw7:data_aw7,AV$4)),"",IF(AND(AV$4&gt;=$C31,AV$4&lt;=$D31),1,0))</f>
        <v>0</v>
      </c>
      <c r="AW31" s="64" t="str">
        <f>IF(OR(WEEKDAY(AW$4)=1,WEEKDAY(AW$4)=7,COUNTIF([0]!data_aw7:data_aw7,AW$4)),"",IF(AND(AW$4&gt;=$C31,AW$4&lt;=$D31),1,0))</f>
        <v/>
      </c>
      <c r="AX31" s="64" t="str">
        <f>IF(OR(WEEKDAY(AX$4)=1,WEEKDAY(AX$4)=7,COUNTIF([0]!data_aw7:data_aw7,AX$4)),"",IF(AND(AX$4&gt;=$C31,AX$4&lt;=$D31),1,0))</f>
        <v/>
      </c>
      <c r="AY31" s="64">
        <f>IF(OR(WEEKDAY(AY$4)=1,WEEKDAY(AY$4)=7,COUNTIF([0]!data_aw7:data_aw7,AY$4)),"",IF(AND(AY$4&gt;=$C31,AY$4&lt;=$D31),1,0))</f>
        <v>0</v>
      </c>
      <c r="AZ31" s="64">
        <f>IF(OR(WEEKDAY(AZ$4)=1,WEEKDAY(AZ$4)=7,COUNTIF([0]!data_aw7:data_aw7,AZ$4)),"",IF(AND(AZ$4&gt;=$C31,AZ$4&lt;=$D31),1,0))</f>
        <v>0</v>
      </c>
      <c r="BA31" s="64">
        <f>IF(OR(WEEKDAY(BA$4)=1,WEEKDAY(BA$4)=7,COUNTIF([0]!data_aw7:data_aw7,BA$4)),"",IF(AND(BA$4&gt;=$C31,BA$4&lt;=$D31),1,0))</f>
        <v>0</v>
      </c>
      <c r="BB31" s="64">
        <f>IF(OR(WEEKDAY(BB$4)=1,WEEKDAY(BB$4)=7,COUNTIF([0]!data_aw7:data_aw7,BB$4)),"",IF(AND(BB$4&gt;=$C31,BB$4&lt;=$D31),1,0))</f>
        <v>0</v>
      </c>
      <c r="BC31" s="64">
        <f>IF(OR(WEEKDAY(BC$4)=1,WEEKDAY(BC$4)=7,COUNTIF([0]!data_aw7:data_aw7,BC$4)),"",IF(AND(BC$4&gt;=$C31,BC$4&lt;=$D31),1,0))</f>
        <v>0</v>
      </c>
      <c r="BD31" s="64" t="str">
        <f>IF(OR(WEEKDAY(BD$4)=1,WEEKDAY(BD$4)=7,COUNTIF([0]!data_aw7:data_aw7,BD$4)),"",IF(AND(BD$4&gt;=$C31,BD$4&lt;=$D31),1,0))</f>
        <v/>
      </c>
      <c r="BE31" s="64" t="str">
        <f>IF(OR(WEEKDAY(BE$4)=1,WEEKDAY(BE$4)=7,COUNTIF([0]!data_aw7:data_aw7,BE$4)),"",IF(AND(BE$4&gt;=$C31,BE$4&lt;=$D31),1,0))</f>
        <v/>
      </c>
      <c r="BF31" s="64">
        <f>IF(OR(WEEKDAY(BF$4)=1,WEEKDAY(BF$4)=7,COUNTIF([0]!data_aw7:data_aw7,BF$4)),"",IF(AND(BF$4&gt;=$C31,BF$4&lt;=$D31),1,0))</f>
        <v>0</v>
      </c>
      <c r="BG31" s="64">
        <f>IF(OR(WEEKDAY(BG$4)=1,WEEKDAY(BG$4)=7,COUNTIF([0]!data_aw7:data_aw7,BG$4)),"",IF(AND(BG$4&gt;=$C31,BG$4&lt;=$D31),1,0))</f>
        <v>0</v>
      </c>
      <c r="BH31" s="64">
        <f>IF(OR(WEEKDAY(BH$4)=1,WEEKDAY(BH$4)=7,COUNTIF([0]!data_aw7:data_aw7,BH$4)),"",IF(AND(BH$4&gt;=$C31,BH$4&lt;=$D31),1,0))</f>
        <v>0</v>
      </c>
      <c r="BI31" s="64">
        <f>IF(OR(WEEKDAY(BI$4)=1,WEEKDAY(BI$4)=7,COUNTIF([0]!data_aw7:data_aw7,BI$4)),"",IF(AND(BI$4&gt;=$C31,BI$4&lt;=$D31),1,0))</f>
        <v>0</v>
      </c>
      <c r="BJ31" s="64">
        <f>IF(OR(WEEKDAY(BJ$4)=1,WEEKDAY(BJ$4)=7,COUNTIF([0]!data_aw7:data_aw7,BJ$4)),"",IF(AND(BJ$4&gt;=$C31,BJ$4&lt;=$D31),1,0))</f>
        <v>0</v>
      </c>
      <c r="BK31" s="64" t="str">
        <f>IF(OR(WEEKDAY(BK$4)=1,WEEKDAY(BK$4)=7,COUNTIF([0]!data_aw7:data_aw7,BK$4)),"",IF(AND(BK$4&gt;=$C31,BK$4&lt;=$D31),1,0))</f>
        <v/>
      </c>
      <c r="BL31" s="64" t="str">
        <f>IF(OR(WEEKDAY(BL$4)=1,WEEKDAY(BL$4)=7,COUNTIF([0]!data_aw7:data_aw7,BL$4)),"",IF(AND(BL$4&gt;=$C31,BL$4&lt;=$D31),1,0))</f>
        <v/>
      </c>
      <c r="BM31" s="64">
        <f>IF(OR(WEEKDAY(BM$4)=1,WEEKDAY(BM$4)=7,COUNTIF([0]!data_aw7:data_aw7,BM$4)),"",IF(AND(BM$4&gt;=$C31,BM$4&lt;=$D31),1,0))</f>
        <v>0</v>
      </c>
      <c r="BN31" s="64">
        <f>IF(OR(WEEKDAY(BN$4)=1,WEEKDAY(BN$4)=7,COUNTIF([0]!data_aw7:data_aw7,BN$4)),"",IF(AND(BN$4&gt;=$C31,BN$4&lt;=$D31),1,0))</f>
        <v>0</v>
      </c>
      <c r="BO31" s="64">
        <f>IF(OR(WEEKDAY(BO$4)=1,WEEKDAY(BO$4)=7,COUNTIF([0]!data_aw7:data_aw7,BO$4)),"",IF(AND(BO$4&gt;=$C31,BO$4&lt;=$D31),1,0))</f>
        <v>0</v>
      </c>
      <c r="BP31" s="64">
        <f>IF(OR(WEEKDAY(BP$4)=1,WEEKDAY(BP$4)=7,COUNTIF([0]!data_aw7:data_aw7,BP$4)),"",IF(AND(BP$4&gt;=$C31,BP$4&lt;=$D31),1,0))</f>
        <v>0</v>
      </c>
      <c r="BQ31" s="64">
        <f>IF(OR(WEEKDAY(BQ$4)=1,WEEKDAY(BQ$4)=7,COUNTIF([0]!data_aw7:data_aw7,BQ$4)),"",IF(AND(BQ$4&gt;=$C31,BQ$4&lt;=$D31),1,0))</f>
        <v>0</v>
      </c>
      <c r="BR31" s="64" t="str">
        <f>IF(OR(WEEKDAY(BR$4)=1,WEEKDAY(BR$4)=7,COUNTIF([0]!data_aw7:data_aw7,BR$4)),"",IF(AND(BR$4&gt;=$C31,BR$4&lt;=$D31),1,0))</f>
        <v/>
      </c>
      <c r="BS31" s="88" t="str">
        <f>IF(OR(WEEKDAY(BS$4)=1,WEEKDAY(BS$4)=7,COUNTIF([0]!data_aw7:data_aw7,BS$4)),"",IF(AND(BS$4&gt;=$C31,BS$4&lt;=$D31),1,0))</f>
        <v/>
      </c>
      <c r="BT31" s="104">
        <f>IF(OR(WEEKDAY(BT$4)=1,WEEKDAY(BT$4)=7,COUNTIF([0]!data_aw7:data_aw7,BT$4)),"",IF(AND(BT$4&gt;=$C31,BT$4&lt;=$D31),1,0))</f>
        <v>0</v>
      </c>
      <c r="BU31" s="99">
        <f>IF(OR(WEEKDAY(BU$4)=1,WEEKDAY(BU$4)=7,COUNTIF([0]!data_aw7:data_aw7,BU$4)),"",IF(AND(BU$4&gt;=$C31,BU$4&lt;=$D31),1,0))</f>
        <v>0</v>
      </c>
      <c r="BV31" s="99">
        <f>IF(OR(WEEKDAY(BV$4)=1,WEEKDAY(BV$4)=7,COUNTIF([0]!data_aw7:data_aw7,BV$4)),"",IF(AND(BV$4&gt;=$C31,BV$4&lt;=$D31),1,0))</f>
        <v>0</v>
      </c>
      <c r="BW31" s="99">
        <f>IF(OR(WEEKDAY(BW$4)=1,WEEKDAY(BW$4)=7,COUNTIF([0]!data_aw7:data_aw7,BW$4)),"",IF(AND(BW$4&gt;=$C31,BW$4&lt;=$D31),1,0))</f>
        <v>0</v>
      </c>
      <c r="BX31" s="99">
        <f>IF(OR(WEEKDAY(BX$4)=1,WEEKDAY(BX$4)=7,COUNTIF([0]!data_aw7:data_aw7,BX$4)),"",IF(AND(BX$4&gt;=$C31,BX$4&lt;=$D31),1,0))</f>
        <v>0</v>
      </c>
      <c r="BY31" s="99" t="str">
        <f>IF(OR(WEEKDAY(BY$4)=1,WEEKDAY(BY$4)=7,COUNTIF([0]!data_aw7:data_aw7,BY$4)),"",IF(AND(BY$4&gt;=$C31,BY$4&lt;=$D31),1,0))</f>
        <v/>
      </c>
      <c r="BZ31" s="99" t="str">
        <f>IF(OR(WEEKDAY(BZ$4)=1,WEEKDAY(BZ$4)=7,COUNTIF([0]!data_aw7:data_aw7,BZ$4)),"",IF(AND(BZ$4&gt;=$C31,BZ$4&lt;=$D31),1,0))</f>
        <v/>
      </c>
      <c r="CA31" s="99">
        <f>IF(OR(WEEKDAY(CA$4)=1,WEEKDAY(CA$4)=7,COUNTIF([0]!data_aw7:data_aw7,CA$4)),"",IF(AND(CA$4&gt;=$C31,CA$4&lt;=$D31),1,0))</f>
        <v>0</v>
      </c>
      <c r="CB31" s="99">
        <f>IF(OR(WEEKDAY(CB$4)=1,WEEKDAY(CB$4)=7,COUNTIF([0]!data_aw7:data_aw7,CB$4)),"",IF(AND(CB$4&gt;=$C31,CB$4&lt;=$D31),1,0))</f>
        <v>0</v>
      </c>
      <c r="CC31" s="99">
        <f>IF(OR(WEEKDAY(CC$4)=1,WEEKDAY(CC$4)=7,COUNTIF([0]!data_aw7:data_aw7,CC$4)),"",IF(AND(CC$4&gt;=$C31,CC$4&lt;=$D31),1,0))</f>
        <v>0</v>
      </c>
      <c r="CD31" s="99">
        <f>IF(OR(WEEKDAY(CD$4)=1,WEEKDAY(CD$4)=7,COUNTIF([0]!data_aw7:data_aw7,CD$4)),"",IF(AND(CD$4&gt;=$C31,CD$4&lt;=$D31),1,0))</f>
        <v>0</v>
      </c>
      <c r="CE31" s="99">
        <f>IF(OR(WEEKDAY(CE$4)=1,WEEKDAY(CE$4)=7,COUNTIF([0]!data_aw7:data_aw7,CE$4)),"",IF(AND(CE$4&gt;=$C31,CE$4&lt;=$D31),1,0))</f>
        <v>0</v>
      </c>
      <c r="CF31" s="99" t="str">
        <f>IF(OR(WEEKDAY(CF$4)=1,WEEKDAY(CF$4)=7,COUNTIF([0]!data_aw7:data_aw7,CF$4)),"",IF(AND(CF$4&gt;=$C31,CF$4&lt;=$D31),1,0))</f>
        <v/>
      </c>
      <c r="CG31" s="99" t="str">
        <f>IF(OR(WEEKDAY(CG$4)=1,WEEKDAY(CG$4)=7,COUNTIF([0]!data_aw7:data_aw7,CG$4)),"",IF(AND(CG$4&gt;=$C31,CG$4&lt;=$D31),1,0))</f>
        <v/>
      </c>
      <c r="CH31" s="99" t="str">
        <f>IF(OR(WEEKDAY(CH$4)=1,WEEKDAY(CH$4)=7,COUNTIF([0]!data_aw7:data_aw7,CH$4)),"",IF(AND(CH$4&gt;=$C31,CH$4&lt;=$D31),1,0))</f>
        <v/>
      </c>
      <c r="CI31" s="99" t="str">
        <f>IF(OR(WEEKDAY(CI$4)=1,WEEKDAY(CI$4)=7,COUNTIF([0]!data_aw7:data_aw7,CI$4)),"",IF(AND(CI$4&gt;=$C31,CI$4&lt;=$D31),1,0))</f>
        <v/>
      </c>
      <c r="CK31" s="66" t="str">
        <f t="shared" si="15"/>
        <v/>
      </c>
      <c r="CL31" s="66" t="str">
        <f t="shared" si="16"/>
        <v/>
      </c>
    </row>
    <row r="32" spans="1:90">
      <c r="A32" s="69"/>
      <c r="B32" s="69"/>
      <c r="C32" s="79"/>
      <c r="D32" s="80"/>
      <c r="E32" s="79"/>
      <c r="F32" s="79"/>
      <c r="G32" s="79"/>
      <c r="H32" s="79"/>
      <c r="I32" s="117"/>
      <c r="J32" s="62"/>
      <c r="K32" s="99">
        <f>IF(OR(WEEKDAY(K$4)=1,WEEKDAY(K$4)=7,COUNTIF([0]!data_aw7:data_aw7,K$4)),"",IF(AND(K$4&gt;=$C32,K$4&lt;=$D32),1,0))</f>
        <v>0</v>
      </c>
      <c r="L32" s="99">
        <f>IF(OR(WEEKDAY(L$4)=1,WEEKDAY(L$4)=7,COUNTIF([0]!data_aw7:data_aw7,L$4)),"",IF(AND(L$4&gt;=$C32,L$4&lt;=$D32),1,0))</f>
        <v>0</v>
      </c>
      <c r="M32" s="99">
        <f>IF(OR(WEEKDAY(M$4)=1,WEEKDAY(M$4)=7,COUNTIF([0]!data_aw7:data_aw7,M$4)),"",IF(AND(M$4&gt;=$C32,M$4&lt;=$D32),1,0))</f>
        <v>0</v>
      </c>
      <c r="N32" s="99" t="str">
        <f>IF(OR(WEEKDAY(N$4)=1,WEEKDAY(N$4)=7,COUNTIF([0]!data_aw7:data_aw7,N$4)),"",IF(AND(N$4&gt;=$C32,N$4&lt;=$D32),1,0))</f>
        <v/>
      </c>
      <c r="O32" s="99" t="str">
        <f>IF(OR(WEEKDAY(O$4)=1,WEEKDAY(O$4)=7,COUNTIF([0]!data_aw7:data_aw7,O$4)),"",IF(AND(O$4&gt;=$C32,O$4&lt;=$D32),1,0))</f>
        <v/>
      </c>
      <c r="P32" s="99">
        <f>IF(OR(WEEKDAY(P$4)=1,WEEKDAY(P$4)=7,COUNTIF([0]!data_aw7:data_aw7,P$4)),"",IF(AND(P$4&gt;=$C32,P$4&lt;=$D32),1,0))</f>
        <v>0</v>
      </c>
      <c r="Q32" s="99">
        <f>IF(OR(WEEKDAY(Q$4)=1,WEEKDAY(Q$4)=7,COUNTIF([0]!data_aw7:data_aw7,Q$4)),"",IF(AND(Q$4&gt;=$C32,Q$4&lt;=$D32),1,0))</f>
        <v>0</v>
      </c>
      <c r="R32" s="99">
        <f>IF(OR(WEEKDAY(R$4)=1,WEEKDAY(R$4)=7,COUNTIF([0]!data_aw7:data_aw7,R$4)),"",IF(AND(R$4&gt;=$C32,R$4&lt;=$D32),1,0))</f>
        <v>0</v>
      </c>
      <c r="S32" s="99">
        <f>IF(OR(WEEKDAY(S$4)=1,WEEKDAY(S$4)=7,COUNTIF([0]!data_aw7:data_aw7,S$4)),"",IF(AND(S$4&gt;=$C32,S$4&lt;=$D32),1,0))</f>
        <v>0</v>
      </c>
      <c r="T32" s="99">
        <f>IF(OR(WEEKDAY(T$4)=1,WEEKDAY(T$4)=7,COUNTIF([0]!data_aw7:data_aw7,T$4)),"",IF(AND(T$4&gt;=$C32,T$4&lt;=$D32),1,0))</f>
        <v>0</v>
      </c>
      <c r="U32" s="99" t="str">
        <f>IF(OR(WEEKDAY(U$4)=1,WEEKDAY(U$4)=7,COUNTIF([0]!data_aw7:data_aw7,U$4)),"",IF(AND(U$4&gt;=$C32,U$4&lt;=$D32),1,0))</f>
        <v/>
      </c>
      <c r="V32" s="99" t="str">
        <f>IF(OR(WEEKDAY(V$4)=1,WEEKDAY(V$4)=7,COUNTIF([0]!data_aw7:data_aw7,V$4)),"",IF(AND(V$4&gt;=$C32,V$4&lt;=$D32),1,0))</f>
        <v/>
      </c>
      <c r="W32" s="99">
        <f>IF(OR(WEEKDAY(W$4)=1,WEEKDAY(W$4)=7,COUNTIF([0]!data_aw7:data_aw7,W$4)),"",IF(AND(W$4&gt;=$C32,W$4&lt;=$D32),1,0))</f>
        <v>0</v>
      </c>
      <c r="X32" s="99">
        <f>IF(OR(WEEKDAY(X$4)=1,WEEKDAY(X$4)=7,COUNTIF([0]!data_aw7:data_aw7,X$4)),"",IF(AND(X$4&gt;=$C32,X$4&lt;=$D32),1,0))</f>
        <v>0</v>
      </c>
      <c r="Y32" s="99">
        <f>IF(OR(WEEKDAY(Y$4)=1,WEEKDAY(Y$4)=7,COUNTIF([0]!data_aw7:data_aw7,Y$4)),"",IF(AND(Y$4&gt;=$C32,Y$4&lt;=$D32),1,0))</f>
        <v>0</v>
      </c>
      <c r="Z32" s="99">
        <f>IF(OR(WEEKDAY(Z$4)=1,WEEKDAY(Z$4)=7,COUNTIF([0]!data_aw7:data_aw7,Z$4)),"",IF(AND(Z$4&gt;=$C32,Z$4&lt;=$D32),1,0))</f>
        <v>0</v>
      </c>
      <c r="AA32" s="99">
        <f>IF(OR(WEEKDAY(AA$4)=1,WEEKDAY(AA$4)=7,COUNTIF([0]!data_aw7:data_aw7,AA$4)),"",IF(AND(AA$4&gt;=$C32,AA$4&lt;=$D32),1,0))</f>
        <v>0</v>
      </c>
      <c r="AB32" s="99" t="str">
        <f>IF(OR(WEEKDAY(AB$4)=1,WEEKDAY(AB$4)=7,COUNTIF([0]!data_aw7:data_aw7,AB$4)),"",IF(AND(AB$4&gt;=$C32,AB$4&lt;=$D32),1,0))</f>
        <v/>
      </c>
      <c r="AC32" s="99" t="str">
        <f>IF(OR(WEEKDAY(AC$4)=1,WEEKDAY(AC$4)=7,COUNTIF([0]!data_aw7:data_aw7,AC$4)),"",IF(AND(AC$4&gt;=$C32,AC$4&lt;=$D32),1,0))</f>
        <v/>
      </c>
      <c r="AD32" s="99">
        <f>IF(OR(WEEKDAY(AD$4)=1,WEEKDAY(AD$4)=7,COUNTIF([0]!data_aw7:data_aw7,AD$4)),"",IF(AND(AD$4&gt;=$C32,AD$4&lt;=$D32),1,0))</f>
        <v>0</v>
      </c>
      <c r="AE32" s="99">
        <f>IF(OR(WEEKDAY(AE$4)=1,WEEKDAY(AE$4)=7,COUNTIF([0]!data_aw7:data_aw7,AE$4)),"",IF(AND(AE$4&gt;=$C32,AE$4&lt;=$D32),1,0))</f>
        <v>0</v>
      </c>
      <c r="AF32" s="99">
        <f>IF(OR(WEEKDAY(AF$4)=1,WEEKDAY(AF$4)=7,COUNTIF([0]!data_aw7:data_aw7,AF$4)),"",IF(AND(AF$4&gt;=$C32,AF$4&lt;=$D32),1,0))</f>
        <v>0</v>
      </c>
      <c r="AG32" s="99">
        <f>IF(OR(WEEKDAY(AG$4)=1,WEEKDAY(AG$4)=7,COUNTIF([0]!data_aw7:data_aw7,AG$4)),"",IF(AND(AG$4&gt;=$C32,AG$4&lt;=$D32),1,0))</f>
        <v>0</v>
      </c>
      <c r="AH32" s="99">
        <f>IF(OR(WEEKDAY(AH$4)=1,WEEKDAY(AH$4)=7,COUNTIF([0]!data_aw7:data_aw7,AH$4)),"",IF(AND(AH$4&gt;=$C32,AH$4&lt;=$D32),1,0))</f>
        <v>0</v>
      </c>
      <c r="AI32" s="99" t="str">
        <f>IF(OR(WEEKDAY(AI$4)=1,WEEKDAY(AI$4)=7,COUNTIF([0]!data_aw7:data_aw7,AI$4)),"",IF(AND(AI$4&gt;=$C32,AI$4&lt;=$D32),1,0))</f>
        <v/>
      </c>
      <c r="AJ32" s="99" t="str">
        <f>IF(OR(WEEKDAY(AJ$4)=1,WEEKDAY(AJ$4)=7,COUNTIF([0]!data_aw7:data_aw7,AJ$4)),"",IF(AND(AJ$4&gt;=$C32,AJ$4&lt;=$D32),1,0))</f>
        <v/>
      </c>
      <c r="AK32" s="99">
        <f>IF(OR(WEEKDAY(AK$4)=1,WEEKDAY(AK$4)=7,COUNTIF([0]!data_aw7:data_aw7,AK$4)),"",IF(AND(AK$4&gt;=$C32,AK$4&lt;=$D32),1,0))</f>
        <v>0</v>
      </c>
      <c r="AL32" s="99">
        <f>IF(OR(WEEKDAY(AL$4)=1,WEEKDAY(AL$4)=7,COUNTIF([0]!data_aw7:data_aw7,AL$4)),"",IF(AND(AL$4&gt;=$C32,AL$4&lt;=$D32),1,0))</f>
        <v>0</v>
      </c>
      <c r="AM32" s="99">
        <f>IF(OR(WEEKDAY(AM$4)=1,WEEKDAY(AM$4)=7,COUNTIF([0]!data_aw7:data_aw7,AM$4)),"",IF(AND(AM$4&gt;=$C32,AM$4&lt;=$D32),1,0))</f>
        <v>0</v>
      </c>
      <c r="AN32" s="99">
        <f>IF(OR(WEEKDAY(AN$4)=1,WEEKDAY(AN$4)=7,COUNTIF([0]!data_aw7:data_aw7,AN$4)),"",IF(AND(AN$4&gt;=$C32,AN$4&lt;=$D32),1,0))</f>
        <v>0</v>
      </c>
      <c r="AO32" s="100">
        <f>IF(OR(WEEKDAY(AO$4)=1,WEEKDAY(AO$4)=7,COUNTIF([0]!data_aw7:data_aw7,AO$4)),"",IF(AND(AO$4&gt;=$C32,AO$4&lt;=$D32),1,0))</f>
        <v>0</v>
      </c>
      <c r="AP32" s="87" t="str">
        <f>IF(OR(WEEKDAY(AP$4)=1,WEEKDAY(AP$4)=7,COUNTIF([0]!data_aw7:data_aw7,AP$4)),"",IF(AND(AP$4&gt;=$C32,AP$4&lt;=$D32),1,0))</f>
        <v/>
      </c>
      <c r="AQ32" s="64" t="str">
        <f>IF(OR(WEEKDAY(AQ$4)=1,WEEKDAY(AQ$4)=7,COUNTIF([0]!data_aw7:data_aw7,AQ$4)),"",IF(AND(AQ$4&gt;=$C32,AQ$4&lt;=$D32),1,0))</f>
        <v/>
      </c>
      <c r="AR32" s="64">
        <f>IF(OR(WEEKDAY(AR$4)=1,WEEKDAY(AR$4)=7,COUNTIF([0]!data_aw7:data_aw7,AR$4)),"",IF(AND(AR$4&gt;=$C32,AR$4&lt;=$D32),1,0))</f>
        <v>0</v>
      </c>
      <c r="AS32" s="64">
        <f>IF(OR(WEEKDAY(AS$4)=1,WEEKDAY(AS$4)=7,COUNTIF([0]!data_aw7:data_aw7,AS$4)),"",IF(AND(AS$4&gt;=$C32,AS$4&lt;=$D32),1,0))</f>
        <v>0</v>
      </c>
      <c r="AT32" s="64">
        <f>IF(OR(WEEKDAY(AT$4)=1,WEEKDAY(AT$4)=7,COUNTIF([0]!data_aw7:data_aw7,AT$4)),"",IF(AND(AT$4&gt;=$C32,AT$4&lt;=$D32),1,0))</f>
        <v>0</v>
      </c>
      <c r="AU32" s="64">
        <f>IF(OR(WEEKDAY(AU$4)=1,WEEKDAY(AU$4)=7,COUNTIF([0]!data_aw7:data_aw7,AU$4)),"",IF(AND(AU$4&gt;=$C32,AU$4&lt;=$D32),1,0))</f>
        <v>0</v>
      </c>
      <c r="AV32" s="64">
        <f>IF(OR(WEEKDAY(AV$4)=1,WEEKDAY(AV$4)=7,COUNTIF([0]!data_aw7:data_aw7,AV$4)),"",IF(AND(AV$4&gt;=$C32,AV$4&lt;=$D32),1,0))</f>
        <v>0</v>
      </c>
      <c r="AW32" s="64" t="str">
        <f>IF(OR(WEEKDAY(AW$4)=1,WEEKDAY(AW$4)=7,COUNTIF([0]!data_aw7:data_aw7,AW$4)),"",IF(AND(AW$4&gt;=$C32,AW$4&lt;=$D32),1,0))</f>
        <v/>
      </c>
      <c r="AX32" s="64" t="str">
        <f>IF(OR(WEEKDAY(AX$4)=1,WEEKDAY(AX$4)=7,COUNTIF([0]!data_aw7:data_aw7,AX$4)),"",IF(AND(AX$4&gt;=$C32,AX$4&lt;=$D32),1,0))</f>
        <v/>
      </c>
      <c r="AY32" s="64">
        <f>IF(OR(WEEKDAY(AY$4)=1,WEEKDAY(AY$4)=7,COUNTIF([0]!data_aw7:data_aw7,AY$4)),"",IF(AND(AY$4&gt;=$C32,AY$4&lt;=$D32),1,0))</f>
        <v>0</v>
      </c>
      <c r="AZ32" s="64">
        <f>IF(OR(WEEKDAY(AZ$4)=1,WEEKDAY(AZ$4)=7,COUNTIF([0]!data_aw7:data_aw7,AZ$4)),"",IF(AND(AZ$4&gt;=$C32,AZ$4&lt;=$D32),1,0))</f>
        <v>0</v>
      </c>
      <c r="BA32" s="64">
        <f>IF(OR(WEEKDAY(BA$4)=1,WEEKDAY(BA$4)=7,COUNTIF([0]!data_aw7:data_aw7,BA$4)),"",IF(AND(BA$4&gt;=$C32,BA$4&lt;=$D32),1,0))</f>
        <v>0</v>
      </c>
      <c r="BB32" s="64">
        <f>IF(OR(WEEKDAY(BB$4)=1,WEEKDAY(BB$4)=7,COUNTIF([0]!data_aw7:data_aw7,BB$4)),"",IF(AND(BB$4&gt;=$C32,BB$4&lt;=$D32),1,0))</f>
        <v>0</v>
      </c>
      <c r="BC32" s="64">
        <f>IF(OR(WEEKDAY(BC$4)=1,WEEKDAY(BC$4)=7,COUNTIF([0]!data_aw7:data_aw7,BC$4)),"",IF(AND(BC$4&gt;=$C32,BC$4&lt;=$D32),1,0))</f>
        <v>0</v>
      </c>
      <c r="BD32" s="64" t="str">
        <f>IF(OR(WEEKDAY(BD$4)=1,WEEKDAY(BD$4)=7,COUNTIF([0]!data_aw7:data_aw7,BD$4)),"",IF(AND(BD$4&gt;=$C32,BD$4&lt;=$D32),1,0))</f>
        <v/>
      </c>
      <c r="BE32" s="64" t="str">
        <f>IF(OR(WEEKDAY(BE$4)=1,WEEKDAY(BE$4)=7,COUNTIF([0]!data_aw7:data_aw7,BE$4)),"",IF(AND(BE$4&gt;=$C32,BE$4&lt;=$D32),1,0))</f>
        <v/>
      </c>
      <c r="BF32" s="64">
        <f>IF(OR(WEEKDAY(BF$4)=1,WEEKDAY(BF$4)=7,COUNTIF([0]!data_aw7:data_aw7,BF$4)),"",IF(AND(BF$4&gt;=$C32,BF$4&lt;=$D32),1,0))</f>
        <v>0</v>
      </c>
      <c r="BG32" s="64">
        <f>IF(OR(WEEKDAY(BG$4)=1,WEEKDAY(BG$4)=7,COUNTIF([0]!data_aw7:data_aw7,BG$4)),"",IF(AND(BG$4&gt;=$C32,BG$4&lt;=$D32),1,0))</f>
        <v>0</v>
      </c>
      <c r="BH32" s="64">
        <f>IF(OR(WEEKDAY(BH$4)=1,WEEKDAY(BH$4)=7,COUNTIF([0]!data_aw7:data_aw7,BH$4)),"",IF(AND(BH$4&gt;=$C32,BH$4&lt;=$D32),1,0))</f>
        <v>0</v>
      </c>
      <c r="BI32" s="64">
        <f>IF(OR(WEEKDAY(BI$4)=1,WEEKDAY(BI$4)=7,COUNTIF([0]!data_aw7:data_aw7,BI$4)),"",IF(AND(BI$4&gt;=$C32,BI$4&lt;=$D32),1,0))</f>
        <v>0</v>
      </c>
      <c r="BJ32" s="64">
        <f>IF(OR(WEEKDAY(BJ$4)=1,WEEKDAY(BJ$4)=7,COUNTIF([0]!data_aw7:data_aw7,BJ$4)),"",IF(AND(BJ$4&gt;=$C32,BJ$4&lt;=$D32),1,0))</f>
        <v>0</v>
      </c>
      <c r="BK32" s="64" t="str">
        <f>IF(OR(WEEKDAY(BK$4)=1,WEEKDAY(BK$4)=7,COUNTIF([0]!data_aw7:data_aw7,BK$4)),"",IF(AND(BK$4&gt;=$C32,BK$4&lt;=$D32),1,0))</f>
        <v/>
      </c>
      <c r="BL32" s="64" t="str">
        <f>IF(OR(WEEKDAY(BL$4)=1,WEEKDAY(BL$4)=7,COUNTIF([0]!data_aw7:data_aw7,BL$4)),"",IF(AND(BL$4&gt;=$C32,BL$4&lt;=$D32),1,0))</f>
        <v/>
      </c>
      <c r="BM32" s="64">
        <f>IF(OR(WEEKDAY(BM$4)=1,WEEKDAY(BM$4)=7,COUNTIF([0]!data_aw7:data_aw7,BM$4)),"",IF(AND(BM$4&gt;=$C32,BM$4&lt;=$D32),1,0))</f>
        <v>0</v>
      </c>
      <c r="BN32" s="64">
        <f>IF(OR(WEEKDAY(BN$4)=1,WEEKDAY(BN$4)=7,COUNTIF([0]!data_aw7:data_aw7,BN$4)),"",IF(AND(BN$4&gt;=$C32,BN$4&lt;=$D32),1,0))</f>
        <v>0</v>
      </c>
      <c r="BO32" s="64">
        <f>IF(OR(WEEKDAY(BO$4)=1,WEEKDAY(BO$4)=7,COUNTIF([0]!data_aw7:data_aw7,BO$4)),"",IF(AND(BO$4&gt;=$C32,BO$4&lt;=$D32),1,0))</f>
        <v>0</v>
      </c>
      <c r="BP32" s="64">
        <f>IF(OR(WEEKDAY(BP$4)=1,WEEKDAY(BP$4)=7,COUNTIF([0]!data_aw7:data_aw7,BP$4)),"",IF(AND(BP$4&gt;=$C32,BP$4&lt;=$D32),1,0))</f>
        <v>0</v>
      </c>
      <c r="BQ32" s="64">
        <f>IF(OR(WEEKDAY(BQ$4)=1,WEEKDAY(BQ$4)=7,COUNTIF([0]!data_aw7:data_aw7,BQ$4)),"",IF(AND(BQ$4&gt;=$C32,BQ$4&lt;=$D32),1,0))</f>
        <v>0</v>
      </c>
      <c r="BR32" s="64" t="str">
        <f>IF(OR(WEEKDAY(BR$4)=1,WEEKDAY(BR$4)=7,COUNTIF([0]!data_aw7:data_aw7,BR$4)),"",IF(AND(BR$4&gt;=$C32,BR$4&lt;=$D32),1,0))</f>
        <v/>
      </c>
      <c r="BS32" s="88" t="str">
        <f>IF(OR(WEEKDAY(BS$4)=1,WEEKDAY(BS$4)=7,COUNTIF([0]!data_aw7:data_aw7,BS$4)),"",IF(AND(BS$4&gt;=$C32,BS$4&lt;=$D32),1,0))</f>
        <v/>
      </c>
      <c r="BT32" s="104">
        <f>IF(OR(WEEKDAY(BT$4)=1,WEEKDAY(BT$4)=7,COUNTIF([0]!data_aw7:data_aw7,BT$4)),"",IF(AND(BT$4&gt;=$C32,BT$4&lt;=$D32),1,0))</f>
        <v>0</v>
      </c>
      <c r="BU32" s="99">
        <f>IF(OR(WEEKDAY(BU$4)=1,WEEKDAY(BU$4)=7,COUNTIF([0]!data_aw7:data_aw7,BU$4)),"",IF(AND(BU$4&gt;=$C32,BU$4&lt;=$D32),1,0))</f>
        <v>0</v>
      </c>
      <c r="BV32" s="99">
        <f>IF(OR(WEEKDAY(BV$4)=1,WEEKDAY(BV$4)=7,COUNTIF([0]!data_aw7:data_aw7,BV$4)),"",IF(AND(BV$4&gt;=$C32,BV$4&lt;=$D32),1,0))</f>
        <v>0</v>
      </c>
      <c r="BW32" s="99">
        <f>IF(OR(WEEKDAY(BW$4)=1,WEEKDAY(BW$4)=7,COUNTIF([0]!data_aw7:data_aw7,BW$4)),"",IF(AND(BW$4&gt;=$C32,BW$4&lt;=$D32),1,0))</f>
        <v>0</v>
      </c>
      <c r="BX32" s="99">
        <f>IF(OR(WEEKDAY(BX$4)=1,WEEKDAY(BX$4)=7,COUNTIF([0]!data_aw7:data_aw7,BX$4)),"",IF(AND(BX$4&gt;=$C32,BX$4&lt;=$D32),1,0))</f>
        <v>0</v>
      </c>
      <c r="BY32" s="99" t="str">
        <f>IF(OR(WEEKDAY(BY$4)=1,WEEKDAY(BY$4)=7,COUNTIF([0]!data_aw7:data_aw7,BY$4)),"",IF(AND(BY$4&gt;=$C32,BY$4&lt;=$D32),1,0))</f>
        <v/>
      </c>
      <c r="BZ32" s="99" t="str">
        <f>IF(OR(WEEKDAY(BZ$4)=1,WEEKDAY(BZ$4)=7,COUNTIF([0]!data_aw7:data_aw7,BZ$4)),"",IF(AND(BZ$4&gt;=$C32,BZ$4&lt;=$D32),1,0))</f>
        <v/>
      </c>
      <c r="CA32" s="99">
        <f>IF(OR(WEEKDAY(CA$4)=1,WEEKDAY(CA$4)=7,COUNTIF([0]!data_aw7:data_aw7,CA$4)),"",IF(AND(CA$4&gt;=$C32,CA$4&lt;=$D32),1,0))</f>
        <v>0</v>
      </c>
      <c r="CB32" s="99">
        <f>IF(OR(WEEKDAY(CB$4)=1,WEEKDAY(CB$4)=7,COUNTIF([0]!data_aw7:data_aw7,CB$4)),"",IF(AND(CB$4&gt;=$C32,CB$4&lt;=$D32),1,0))</f>
        <v>0</v>
      </c>
      <c r="CC32" s="99">
        <f>IF(OR(WEEKDAY(CC$4)=1,WEEKDAY(CC$4)=7,COUNTIF([0]!data_aw7:data_aw7,CC$4)),"",IF(AND(CC$4&gt;=$C32,CC$4&lt;=$D32),1,0))</f>
        <v>0</v>
      </c>
      <c r="CD32" s="99">
        <f>IF(OR(WEEKDAY(CD$4)=1,WEEKDAY(CD$4)=7,COUNTIF([0]!data_aw7:data_aw7,CD$4)),"",IF(AND(CD$4&gt;=$C32,CD$4&lt;=$D32),1,0))</f>
        <v>0</v>
      </c>
      <c r="CE32" s="99">
        <f>IF(OR(WEEKDAY(CE$4)=1,WEEKDAY(CE$4)=7,COUNTIF([0]!data_aw7:data_aw7,CE$4)),"",IF(AND(CE$4&gt;=$C32,CE$4&lt;=$D32),1,0))</f>
        <v>0</v>
      </c>
      <c r="CF32" s="99" t="str">
        <f>IF(OR(WEEKDAY(CF$4)=1,WEEKDAY(CF$4)=7,COUNTIF([0]!data_aw7:data_aw7,CF$4)),"",IF(AND(CF$4&gt;=$C32,CF$4&lt;=$D32),1,0))</f>
        <v/>
      </c>
      <c r="CG32" s="99" t="str">
        <f>IF(OR(WEEKDAY(CG$4)=1,WEEKDAY(CG$4)=7,COUNTIF([0]!data_aw7:data_aw7,CG$4)),"",IF(AND(CG$4&gt;=$C32,CG$4&lt;=$D32),1,0))</f>
        <v/>
      </c>
      <c r="CH32" s="99" t="str">
        <f>IF(OR(WEEKDAY(CH$4)=1,WEEKDAY(CH$4)=7,COUNTIF([0]!data_aw7:data_aw7,CH$4)),"",IF(AND(CH$4&gt;=$C32,CH$4&lt;=$D32),1,0))</f>
        <v/>
      </c>
      <c r="CI32" s="99" t="str">
        <f>IF(OR(WEEKDAY(CI$4)=1,WEEKDAY(CI$4)=7,COUNTIF([0]!data_aw7:data_aw7,CI$4)),"",IF(AND(CI$4&gt;=$C32,CI$4&lt;=$D32),1,0))</f>
        <v/>
      </c>
      <c r="CK32" s="66" t="str">
        <f t="shared" si="15"/>
        <v/>
      </c>
      <c r="CL32" s="66" t="str">
        <f t="shared" si="16"/>
        <v/>
      </c>
    </row>
    <row r="33" spans="1:90">
      <c r="A33" s="69"/>
      <c r="B33" s="69"/>
      <c r="C33" s="79"/>
      <c r="D33" s="80"/>
      <c r="E33" s="79"/>
      <c r="F33" s="79"/>
      <c r="G33" s="79"/>
      <c r="H33" s="79"/>
      <c r="I33" s="117"/>
      <c r="J33" s="62"/>
      <c r="K33" s="99">
        <f>IF(OR(WEEKDAY(K$4)=1,WEEKDAY(K$4)=7,COUNTIF([0]!data_aw7:data_aw7,K$4)),"",IF(AND(K$4&gt;=$C33,K$4&lt;=$D33),1,0))</f>
        <v>0</v>
      </c>
      <c r="L33" s="99">
        <f>IF(OR(WEEKDAY(L$4)=1,WEEKDAY(L$4)=7,COUNTIF([0]!data_aw7:data_aw7,L$4)),"",IF(AND(L$4&gt;=$C33,L$4&lt;=$D33),1,0))</f>
        <v>0</v>
      </c>
      <c r="M33" s="99">
        <f>IF(OR(WEEKDAY(M$4)=1,WEEKDAY(M$4)=7,COUNTIF([0]!data_aw7:data_aw7,M$4)),"",IF(AND(M$4&gt;=$C33,M$4&lt;=$D33),1,0))</f>
        <v>0</v>
      </c>
      <c r="N33" s="99" t="str">
        <f>IF(OR(WEEKDAY(N$4)=1,WEEKDAY(N$4)=7,COUNTIF([0]!data_aw7:data_aw7,N$4)),"",IF(AND(N$4&gt;=$C33,N$4&lt;=$D33),1,0))</f>
        <v/>
      </c>
      <c r="O33" s="99" t="str">
        <f>IF(OR(WEEKDAY(O$4)=1,WEEKDAY(O$4)=7,COUNTIF([0]!data_aw7:data_aw7,O$4)),"",IF(AND(O$4&gt;=$C33,O$4&lt;=$D33),1,0))</f>
        <v/>
      </c>
      <c r="P33" s="99">
        <f>IF(OR(WEEKDAY(P$4)=1,WEEKDAY(P$4)=7,COUNTIF([0]!data_aw7:data_aw7,P$4)),"",IF(AND(P$4&gt;=$C33,P$4&lt;=$D33),1,0))</f>
        <v>0</v>
      </c>
      <c r="Q33" s="99">
        <f>IF(OR(WEEKDAY(Q$4)=1,WEEKDAY(Q$4)=7,COUNTIF([0]!data_aw7:data_aw7,Q$4)),"",IF(AND(Q$4&gt;=$C33,Q$4&lt;=$D33),1,0))</f>
        <v>0</v>
      </c>
      <c r="R33" s="99">
        <f>IF(OR(WEEKDAY(R$4)=1,WEEKDAY(R$4)=7,COUNTIF([0]!data_aw7:data_aw7,R$4)),"",IF(AND(R$4&gt;=$C33,R$4&lt;=$D33),1,0))</f>
        <v>0</v>
      </c>
      <c r="S33" s="99">
        <f>IF(OR(WEEKDAY(S$4)=1,WEEKDAY(S$4)=7,COUNTIF([0]!data_aw7:data_aw7,S$4)),"",IF(AND(S$4&gt;=$C33,S$4&lt;=$D33),1,0))</f>
        <v>0</v>
      </c>
      <c r="T33" s="99">
        <f>IF(OR(WEEKDAY(T$4)=1,WEEKDAY(T$4)=7,COUNTIF([0]!data_aw7:data_aw7,T$4)),"",IF(AND(T$4&gt;=$C33,T$4&lt;=$D33),1,0))</f>
        <v>0</v>
      </c>
      <c r="U33" s="99" t="str">
        <f>IF(OR(WEEKDAY(U$4)=1,WEEKDAY(U$4)=7,COUNTIF([0]!data_aw7:data_aw7,U$4)),"",IF(AND(U$4&gt;=$C33,U$4&lt;=$D33),1,0))</f>
        <v/>
      </c>
      <c r="V33" s="99" t="str">
        <f>IF(OR(WEEKDAY(V$4)=1,WEEKDAY(V$4)=7,COUNTIF([0]!data_aw7:data_aw7,V$4)),"",IF(AND(V$4&gt;=$C33,V$4&lt;=$D33),1,0))</f>
        <v/>
      </c>
      <c r="W33" s="99">
        <f>IF(OR(WEEKDAY(W$4)=1,WEEKDAY(W$4)=7,COUNTIF([0]!data_aw7:data_aw7,W$4)),"",IF(AND(W$4&gt;=$C33,W$4&lt;=$D33),1,0))</f>
        <v>0</v>
      </c>
      <c r="X33" s="99">
        <f>IF(OR(WEEKDAY(X$4)=1,WEEKDAY(X$4)=7,COUNTIF([0]!data_aw7:data_aw7,X$4)),"",IF(AND(X$4&gt;=$C33,X$4&lt;=$D33),1,0))</f>
        <v>0</v>
      </c>
      <c r="Y33" s="99">
        <f>IF(OR(WEEKDAY(Y$4)=1,WEEKDAY(Y$4)=7,COUNTIF([0]!data_aw7:data_aw7,Y$4)),"",IF(AND(Y$4&gt;=$C33,Y$4&lt;=$D33),1,0))</f>
        <v>0</v>
      </c>
      <c r="Z33" s="99">
        <f>IF(OR(WEEKDAY(Z$4)=1,WEEKDAY(Z$4)=7,COUNTIF([0]!data_aw7:data_aw7,Z$4)),"",IF(AND(Z$4&gt;=$C33,Z$4&lt;=$D33),1,0))</f>
        <v>0</v>
      </c>
      <c r="AA33" s="99">
        <f>IF(OR(WEEKDAY(AA$4)=1,WEEKDAY(AA$4)=7,COUNTIF([0]!data_aw7:data_aw7,AA$4)),"",IF(AND(AA$4&gt;=$C33,AA$4&lt;=$D33),1,0))</f>
        <v>0</v>
      </c>
      <c r="AB33" s="99" t="str">
        <f>IF(OR(WEEKDAY(AB$4)=1,WEEKDAY(AB$4)=7,COUNTIF([0]!data_aw7:data_aw7,AB$4)),"",IF(AND(AB$4&gt;=$C33,AB$4&lt;=$D33),1,0))</f>
        <v/>
      </c>
      <c r="AC33" s="99" t="str">
        <f>IF(OR(WEEKDAY(AC$4)=1,WEEKDAY(AC$4)=7,COUNTIF([0]!data_aw7:data_aw7,AC$4)),"",IF(AND(AC$4&gt;=$C33,AC$4&lt;=$D33),1,0))</f>
        <v/>
      </c>
      <c r="AD33" s="99">
        <f>IF(OR(WEEKDAY(AD$4)=1,WEEKDAY(AD$4)=7,COUNTIF([0]!data_aw7:data_aw7,AD$4)),"",IF(AND(AD$4&gt;=$C33,AD$4&lt;=$D33),1,0))</f>
        <v>0</v>
      </c>
      <c r="AE33" s="99">
        <f>IF(OR(WEEKDAY(AE$4)=1,WEEKDAY(AE$4)=7,COUNTIF([0]!data_aw7:data_aw7,AE$4)),"",IF(AND(AE$4&gt;=$C33,AE$4&lt;=$D33),1,0))</f>
        <v>0</v>
      </c>
      <c r="AF33" s="99">
        <f>IF(OR(WEEKDAY(AF$4)=1,WEEKDAY(AF$4)=7,COUNTIF([0]!data_aw7:data_aw7,AF$4)),"",IF(AND(AF$4&gt;=$C33,AF$4&lt;=$D33),1,0))</f>
        <v>0</v>
      </c>
      <c r="AG33" s="99">
        <f>IF(OR(WEEKDAY(AG$4)=1,WEEKDAY(AG$4)=7,COUNTIF([0]!data_aw7:data_aw7,AG$4)),"",IF(AND(AG$4&gt;=$C33,AG$4&lt;=$D33),1,0))</f>
        <v>0</v>
      </c>
      <c r="AH33" s="99">
        <f>IF(OR(WEEKDAY(AH$4)=1,WEEKDAY(AH$4)=7,COUNTIF([0]!data_aw7:data_aw7,AH$4)),"",IF(AND(AH$4&gt;=$C33,AH$4&lt;=$D33),1,0))</f>
        <v>0</v>
      </c>
      <c r="AI33" s="99" t="str">
        <f>IF(OR(WEEKDAY(AI$4)=1,WEEKDAY(AI$4)=7,COUNTIF([0]!data_aw7:data_aw7,AI$4)),"",IF(AND(AI$4&gt;=$C33,AI$4&lt;=$D33),1,0))</f>
        <v/>
      </c>
      <c r="AJ33" s="99" t="str">
        <f>IF(OR(WEEKDAY(AJ$4)=1,WEEKDAY(AJ$4)=7,COUNTIF([0]!data_aw7:data_aw7,AJ$4)),"",IF(AND(AJ$4&gt;=$C33,AJ$4&lt;=$D33),1,0))</f>
        <v/>
      </c>
      <c r="AK33" s="99">
        <f>IF(OR(WEEKDAY(AK$4)=1,WEEKDAY(AK$4)=7,COUNTIF([0]!data_aw7:data_aw7,AK$4)),"",IF(AND(AK$4&gt;=$C33,AK$4&lt;=$D33),1,0))</f>
        <v>0</v>
      </c>
      <c r="AL33" s="99">
        <f>IF(OR(WEEKDAY(AL$4)=1,WEEKDAY(AL$4)=7,COUNTIF([0]!data_aw7:data_aw7,AL$4)),"",IF(AND(AL$4&gt;=$C33,AL$4&lt;=$D33),1,0))</f>
        <v>0</v>
      </c>
      <c r="AM33" s="99">
        <f>IF(OR(WEEKDAY(AM$4)=1,WEEKDAY(AM$4)=7,COUNTIF([0]!data_aw7:data_aw7,AM$4)),"",IF(AND(AM$4&gt;=$C33,AM$4&lt;=$D33),1,0))</f>
        <v>0</v>
      </c>
      <c r="AN33" s="99">
        <f>IF(OR(WEEKDAY(AN$4)=1,WEEKDAY(AN$4)=7,COUNTIF([0]!data_aw7:data_aw7,AN$4)),"",IF(AND(AN$4&gt;=$C33,AN$4&lt;=$D33),1,0))</f>
        <v>0</v>
      </c>
      <c r="AO33" s="100">
        <f>IF(OR(WEEKDAY(AO$4)=1,WEEKDAY(AO$4)=7,COUNTIF([0]!data_aw7:data_aw7,AO$4)),"",IF(AND(AO$4&gt;=$C33,AO$4&lt;=$D33),1,0))</f>
        <v>0</v>
      </c>
      <c r="AP33" s="87" t="str">
        <f>IF(OR(WEEKDAY(AP$4)=1,WEEKDAY(AP$4)=7,COUNTIF([0]!data_aw7:data_aw7,AP$4)),"",IF(AND(AP$4&gt;=$C33,AP$4&lt;=$D33),1,0))</f>
        <v/>
      </c>
      <c r="AQ33" s="64" t="str">
        <f>IF(OR(WEEKDAY(AQ$4)=1,WEEKDAY(AQ$4)=7,COUNTIF([0]!data_aw7:data_aw7,AQ$4)),"",IF(AND(AQ$4&gt;=$C33,AQ$4&lt;=$D33),1,0))</f>
        <v/>
      </c>
      <c r="AR33" s="64">
        <f>IF(OR(WEEKDAY(AR$4)=1,WEEKDAY(AR$4)=7,COUNTIF([0]!data_aw7:data_aw7,AR$4)),"",IF(AND(AR$4&gt;=$C33,AR$4&lt;=$D33),1,0))</f>
        <v>0</v>
      </c>
      <c r="AS33" s="64">
        <f>IF(OR(WEEKDAY(AS$4)=1,WEEKDAY(AS$4)=7,COUNTIF([0]!data_aw7:data_aw7,AS$4)),"",IF(AND(AS$4&gt;=$C33,AS$4&lt;=$D33),1,0))</f>
        <v>0</v>
      </c>
      <c r="AT33" s="64">
        <f>IF(OR(WEEKDAY(AT$4)=1,WEEKDAY(AT$4)=7,COUNTIF([0]!data_aw7:data_aw7,AT$4)),"",IF(AND(AT$4&gt;=$C33,AT$4&lt;=$D33),1,0))</f>
        <v>0</v>
      </c>
      <c r="AU33" s="64">
        <f>IF(OR(WEEKDAY(AU$4)=1,WEEKDAY(AU$4)=7,COUNTIF([0]!data_aw7:data_aw7,AU$4)),"",IF(AND(AU$4&gt;=$C33,AU$4&lt;=$D33),1,0))</f>
        <v>0</v>
      </c>
      <c r="AV33" s="64">
        <f>IF(OR(WEEKDAY(AV$4)=1,WEEKDAY(AV$4)=7,COUNTIF([0]!data_aw7:data_aw7,AV$4)),"",IF(AND(AV$4&gt;=$C33,AV$4&lt;=$D33),1,0))</f>
        <v>0</v>
      </c>
      <c r="AW33" s="64" t="str">
        <f>IF(OR(WEEKDAY(AW$4)=1,WEEKDAY(AW$4)=7,COUNTIF([0]!data_aw7:data_aw7,AW$4)),"",IF(AND(AW$4&gt;=$C33,AW$4&lt;=$D33),1,0))</f>
        <v/>
      </c>
      <c r="AX33" s="64" t="str">
        <f>IF(OR(WEEKDAY(AX$4)=1,WEEKDAY(AX$4)=7,COUNTIF([0]!data_aw7:data_aw7,AX$4)),"",IF(AND(AX$4&gt;=$C33,AX$4&lt;=$D33),1,0))</f>
        <v/>
      </c>
      <c r="AY33" s="64">
        <f>IF(OR(WEEKDAY(AY$4)=1,WEEKDAY(AY$4)=7,COUNTIF([0]!data_aw7:data_aw7,AY$4)),"",IF(AND(AY$4&gt;=$C33,AY$4&lt;=$D33),1,0))</f>
        <v>0</v>
      </c>
      <c r="AZ33" s="64">
        <f>IF(OR(WEEKDAY(AZ$4)=1,WEEKDAY(AZ$4)=7,COUNTIF([0]!data_aw7:data_aw7,AZ$4)),"",IF(AND(AZ$4&gt;=$C33,AZ$4&lt;=$D33),1,0))</f>
        <v>0</v>
      </c>
      <c r="BA33" s="64">
        <f>IF(OR(WEEKDAY(BA$4)=1,WEEKDAY(BA$4)=7,COUNTIF([0]!data_aw7:data_aw7,BA$4)),"",IF(AND(BA$4&gt;=$C33,BA$4&lt;=$D33),1,0))</f>
        <v>0</v>
      </c>
      <c r="BB33" s="64">
        <f>IF(OR(WEEKDAY(BB$4)=1,WEEKDAY(BB$4)=7,COUNTIF([0]!data_aw7:data_aw7,BB$4)),"",IF(AND(BB$4&gt;=$C33,BB$4&lt;=$D33),1,0))</f>
        <v>0</v>
      </c>
      <c r="BC33" s="64">
        <f>IF(OR(WEEKDAY(BC$4)=1,WEEKDAY(BC$4)=7,COUNTIF([0]!data_aw7:data_aw7,BC$4)),"",IF(AND(BC$4&gt;=$C33,BC$4&lt;=$D33),1,0))</f>
        <v>0</v>
      </c>
      <c r="BD33" s="64" t="str">
        <f>IF(OR(WEEKDAY(BD$4)=1,WEEKDAY(BD$4)=7,COUNTIF([0]!data_aw7:data_aw7,BD$4)),"",IF(AND(BD$4&gt;=$C33,BD$4&lt;=$D33),1,0))</f>
        <v/>
      </c>
      <c r="BE33" s="64" t="str">
        <f>IF(OR(WEEKDAY(BE$4)=1,WEEKDAY(BE$4)=7,COUNTIF([0]!data_aw7:data_aw7,BE$4)),"",IF(AND(BE$4&gt;=$C33,BE$4&lt;=$D33),1,0))</f>
        <v/>
      </c>
      <c r="BF33" s="64">
        <f>IF(OR(WEEKDAY(BF$4)=1,WEEKDAY(BF$4)=7,COUNTIF([0]!data_aw7:data_aw7,BF$4)),"",IF(AND(BF$4&gt;=$C33,BF$4&lt;=$D33),1,0))</f>
        <v>0</v>
      </c>
      <c r="BG33" s="64">
        <f>IF(OR(WEEKDAY(BG$4)=1,WEEKDAY(BG$4)=7,COUNTIF([0]!data_aw7:data_aw7,BG$4)),"",IF(AND(BG$4&gt;=$C33,BG$4&lt;=$D33),1,0))</f>
        <v>0</v>
      </c>
      <c r="BH33" s="64">
        <f>IF(OR(WEEKDAY(BH$4)=1,WEEKDAY(BH$4)=7,COUNTIF([0]!data_aw7:data_aw7,BH$4)),"",IF(AND(BH$4&gt;=$C33,BH$4&lt;=$D33),1,0))</f>
        <v>0</v>
      </c>
      <c r="BI33" s="64">
        <f>IF(OR(WEEKDAY(BI$4)=1,WEEKDAY(BI$4)=7,COUNTIF([0]!data_aw7:data_aw7,BI$4)),"",IF(AND(BI$4&gt;=$C33,BI$4&lt;=$D33),1,0))</f>
        <v>0</v>
      </c>
      <c r="BJ33" s="64">
        <f>IF(OR(WEEKDAY(BJ$4)=1,WEEKDAY(BJ$4)=7,COUNTIF([0]!data_aw7:data_aw7,BJ$4)),"",IF(AND(BJ$4&gt;=$C33,BJ$4&lt;=$D33),1,0))</f>
        <v>0</v>
      </c>
      <c r="BK33" s="64" t="str">
        <f>IF(OR(WEEKDAY(BK$4)=1,WEEKDAY(BK$4)=7,COUNTIF([0]!data_aw7:data_aw7,BK$4)),"",IF(AND(BK$4&gt;=$C33,BK$4&lt;=$D33),1,0))</f>
        <v/>
      </c>
      <c r="BL33" s="64" t="str">
        <f>IF(OR(WEEKDAY(BL$4)=1,WEEKDAY(BL$4)=7,COUNTIF([0]!data_aw7:data_aw7,BL$4)),"",IF(AND(BL$4&gt;=$C33,BL$4&lt;=$D33),1,0))</f>
        <v/>
      </c>
      <c r="BM33" s="64">
        <f>IF(OR(WEEKDAY(BM$4)=1,WEEKDAY(BM$4)=7,COUNTIF([0]!data_aw7:data_aw7,BM$4)),"",IF(AND(BM$4&gt;=$C33,BM$4&lt;=$D33),1,0))</f>
        <v>0</v>
      </c>
      <c r="BN33" s="64">
        <f>IF(OR(WEEKDAY(BN$4)=1,WEEKDAY(BN$4)=7,COUNTIF([0]!data_aw7:data_aw7,BN$4)),"",IF(AND(BN$4&gt;=$C33,BN$4&lt;=$D33),1,0))</f>
        <v>0</v>
      </c>
      <c r="BO33" s="64">
        <f>IF(OR(WEEKDAY(BO$4)=1,WEEKDAY(BO$4)=7,COUNTIF([0]!data_aw7:data_aw7,BO$4)),"",IF(AND(BO$4&gt;=$C33,BO$4&lt;=$D33),1,0))</f>
        <v>0</v>
      </c>
      <c r="BP33" s="64">
        <f>IF(OR(WEEKDAY(BP$4)=1,WEEKDAY(BP$4)=7,COUNTIF([0]!data_aw7:data_aw7,BP$4)),"",IF(AND(BP$4&gt;=$C33,BP$4&lt;=$D33),1,0))</f>
        <v>0</v>
      </c>
      <c r="BQ33" s="64">
        <f>IF(OR(WEEKDAY(BQ$4)=1,WEEKDAY(BQ$4)=7,COUNTIF([0]!data_aw7:data_aw7,BQ$4)),"",IF(AND(BQ$4&gt;=$C33,BQ$4&lt;=$D33),1,0))</f>
        <v>0</v>
      </c>
      <c r="BR33" s="64" t="str">
        <f>IF(OR(WEEKDAY(BR$4)=1,WEEKDAY(BR$4)=7,COUNTIF([0]!data_aw7:data_aw7,BR$4)),"",IF(AND(BR$4&gt;=$C33,BR$4&lt;=$D33),1,0))</f>
        <v/>
      </c>
      <c r="BS33" s="88" t="str">
        <f>IF(OR(WEEKDAY(BS$4)=1,WEEKDAY(BS$4)=7,COUNTIF([0]!data_aw7:data_aw7,BS$4)),"",IF(AND(BS$4&gt;=$C33,BS$4&lt;=$D33),1,0))</f>
        <v/>
      </c>
      <c r="BT33" s="104">
        <f>IF(OR(WEEKDAY(BT$4)=1,WEEKDAY(BT$4)=7,COUNTIF([0]!data_aw7:data_aw7,BT$4)),"",IF(AND(BT$4&gt;=$C33,BT$4&lt;=$D33),1,0))</f>
        <v>0</v>
      </c>
      <c r="BU33" s="99">
        <f>IF(OR(WEEKDAY(BU$4)=1,WEEKDAY(BU$4)=7,COUNTIF([0]!data_aw7:data_aw7,BU$4)),"",IF(AND(BU$4&gt;=$C33,BU$4&lt;=$D33),1,0))</f>
        <v>0</v>
      </c>
      <c r="BV33" s="99">
        <f>IF(OR(WEEKDAY(BV$4)=1,WEEKDAY(BV$4)=7,COUNTIF([0]!data_aw7:data_aw7,BV$4)),"",IF(AND(BV$4&gt;=$C33,BV$4&lt;=$D33),1,0))</f>
        <v>0</v>
      </c>
      <c r="BW33" s="99">
        <f>IF(OR(WEEKDAY(BW$4)=1,WEEKDAY(BW$4)=7,COUNTIF([0]!data_aw7:data_aw7,BW$4)),"",IF(AND(BW$4&gt;=$C33,BW$4&lt;=$D33),1,0))</f>
        <v>0</v>
      </c>
      <c r="BX33" s="99">
        <f>IF(OR(WEEKDAY(BX$4)=1,WEEKDAY(BX$4)=7,COUNTIF([0]!data_aw7:data_aw7,BX$4)),"",IF(AND(BX$4&gt;=$C33,BX$4&lt;=$D33),1,0))</f>
        <v>0</v>
      </c>
      <c r="BY33" s="99" t="str">
        <f>IF(OR(WEEKDAY(BY$4)=1,WEEKDAY(BY$4)=7,COUNTIF([0]!data_aw7:data_aw7,BY$4)),"",IF(AND(BY$4&gt;=$C33,BY$4&lt;=$D33),1,0))</f>
        <v/>
      </c>
      <c r="BZ33" s="99" t="str">
        <f>IF(OR(WEEKDAY(BZ$4)=1,WEEKDAY(BZ$4)=7,COUNTIF([0]!data_aw7:data_aw7,BZ$4)),"",IF(AND(BZ$4&gt;=$C33,BZ$4&lt;=$D33),1,0))</f>
        <v/>
      </c>
      <c r="CA33" s="99">
        <f>IF(OR(WEEKDAY(CA$4)=1,WEEKDAY(CA$4)=7,COUNTIF([0]!data_aw7:data_aw7,CA$4)),"",IF(AND(CA$4&gt;=$C33,CA$4&lt;=$D33),1,0))</f>
        <v>0</v>
      </c>
      <c r="CB33" s="99">
        <f>IF(OR(WEEKDAY(CB$4)=1,WEEKDAY(CB$4)=7,COUNTIF([0]!data_aw7:data_aw7,CB$4)),"",IF(AND(CB$4&gt;=$C33,CB$4&lt;=$D33),1,0))</f>
        <v>0</v>
      </c>
      <c r="CC33" s="99">
        <f>IF(OR(WEEKDAY(CC$4)=1,WEEKDAY(CC$4)=7,COUNTIF([0]!data_aw7:data_aw7,CC$4)),"",IF(AND(CC$4&gt;=$C33,CC$4&lt;=$D33),1,0))</f>
        <v>0</v>
      </c>
      <c r="CD33" s="99">
        <f>IF(OR(WEEKDAY(CD$4)=1,WEEKDAY(CD$4)=7,COUNTIF([0]!data_aw7:data_aw7,CD$4)),"",IF(AND(CD$4&gt;=$C33,CD$4&lt;=$D33),1,0))</f>
        <v>0</v>
      </c>
      <c r="CE33" s="99">
        <f>IF(OR(WEEKDAY(CE$4)=1,WEEKDAY(CE$4)=7,COUNTIF([0]!data_aw7:data_aw7,CE$4)),"",IF(AND(CE$4&gt;=$C33,CE$4&lt;=$D33),1,0))</f>
        <v>0</v>
      </c>
      <c r="CF33" s="99" t="str">
        <f>IF(OR(WEEKDAY(CF$4)=1,WEEKDAY(CF$4)=7,COUNTIF([0]!data_aw7:data_aw7,CF$4)),"",IF(AND(CF$4&gt;=$C33,CF$4&lt;=$D33),1,0))</f>
        <v/>
      </c>
      <c r="CG33" s="99" t="str">
        <f>IF(OR(WEEKDAY(CG$4)=1,WEEKDAY(CG$4)=7,COUNTIF([0]!data_aw7:data_aw7,CG$4)),"",IF(AND(CG$4&gt;=$C33,CG$4&lt;=$D33),1,0))</f>
        <v/>
      </c>
      <c r="CH33" s="99" t="str">
        <f>IF(OR(WEEKDAY(CH$4)=1,WEEKDAY(CH$4)=7,COUNTIF([0]!data_aw7:data_aw7,CH$4)),"",IF(AND(CH$4&gt;=$C33,CH$4&lt;=$D33),1,0))</f>
        <v/>
      </c>
      <c r="CI33" s="99" t="str">
        <f>IF(OR(WEEKDAY(CI$4)=1,WEEKDAY(CI$4)=7,COUNTIF([0]!data_aw7:data_aw7,CI$4)),"",IF(AND(CI$4&gt;=$C33,CI$4&lt;=$D33),1,0))</f>
        <v/>
      </c>
      <c r="CK33" s="66" t="str">
        <f t="shared" si="15"/>
        <v/>
      </c>
      <c r="CL33" s="66" t="str">
        <f t="shared" si="16"/>
        <v/>
      </c>
    </row>
    <row r="34" spans="1:90">
      <c r="A34" s="69"/>
      <c r="B34" s="69"/>
      <c r="C34" s="79"/>
      <c r="D34" s="80"/>
      <c r="E34" s="79"/>
      <c r="F34" s="79"/>
      <c r="G34" s="79"/>
      <c r="H34" s="79"/>
      <c r="I34" s="117"/>
      <c r="J34" s="62"/>
      <c r="K34" s="99">
        <f>IF(OR(WEEKDAY(K$4)=1,WEEKDAY(K$4)=7,COUNTIF([0]!data_aw7:data_aw7,K$4)),"",IF(AND(K$4&gt;=$C34,K$4&lt;=$D34),1,0))</f>
        <v>0</v>
      </c>
      <c r="L34" s="99">
        <f>IF(OR(WEEKDAY(L$4)=1,WEEKDAY(L$4)=7,COUNTIF([0]!data_aw7:data_aw7,L$4)),"",IF(AND(L$4&gt;=$C34,L$4&lt;=$D34),1,0))</f>
        <v>0</v>
      </c>
      <c r="M34" s="99">
        <f>IF(OR(WEEKDAY(M$4)=1,WEEKDAY(M$4)=7,COUNTIF([0]!data_aw7:data_aw7,M$4)),"",IF(AND(M$4&gt;=$C34,M$4&lt;=$D34),1,0))</f>
        <v>0</v>
      </c>
      <c r="N34" s="99" t="str">
        <f>IF(OR(WEEKDAY(N$4)=1,WEEKDAY(N$4)=7,COUNTIF([0]!data_aw7:data_aw7,N$4)),"",IF(AND(N$4&gt;=$C34,N$4&lt;=$D34),1,0))</f>
        <v/>
      </c>
      <c r="O34" s="99" t="str">
        <f>IF(OR(WEEKDAY(O$4)=1,WEEKDAY(O$4)=7,COUNTIF([0]!data_aw7:data_aw7,O$4)),"",IF(AND(O$4&gt;=$C34,O$4&lt;=$D34),1,0))</f>
        <v/>
      </c>
      <c r="P34" s="99">
        <f>IF(OR(WEEKDAY(P$4)=1,WEEKDAY(P$4)=7,COUNTIF([0]!data_aw7:data_aw7,P$4)),"",IF(AND(P$4&gt;=$C34,P$4&lt;=$D34),1,0))</f>
        <v>0</v>
      </c>
      <c r="Q34" s="99">
        <f>IF(OR(WEEKDAY(Q$4)=1,WEEKDAY(Q$4)=7,COUNTIF([0]!data_aw7:data_aw7,Q$4)),"",IF(AND(Q$4&gt;=$C34,Q$4&lt;=$D34),1,0))</f>
        <v>0</v>
      </c>
      <c r="R34" s="99">
        <f>IF(OR(WEEKDAY(R$4)=1,WEEKDAY(R$4)=7,COUNTIF([0]!data_aw7:data_aw7,R$4)),"",IF(AND(R$4&gt;=$C34,R$4&lt;=$D34),1,0))</f>
        <v>0</v>
      </c>
      <c r="S34" s="99">
        <f>IF(OR(WEEKDAY(S$4)=1,WEEKDAY(S$4)=7,COUNTIF([0]!data_aw7:data_aw7,S$4)),"",IF(AND(S$4&gt;=$C34,S$4&lt;=$D34),1,0))</f>
        <v>0</v>
      </c>
      <c r="T34" s="99">
        <f>IF(OR(WEEKDAY(T$4)=1,WEEKDAY(T$4)=7,COUNTIF([0]!data_aw7:data_aw7,T$4)),"",IF(AND(T$4&gt;=$C34,T$4&lt;=$D34),1,0))</f>
        <v>0</v>
      </c>
      <c r="U34" s="99" t="str">
        <f>IF(OR(WEEKDAY(U$4)=1,WEEKDAY(U$4)=7,COUNTIF([0]!data_aw7:data_aw7,U$4)),"",IF(AND(U$4&gt;=$C34,U$4&lt;=$D34),1,0))</f>
        <v/>
      </c>
      <c r="V34" s="99" t="str">
        <f>IF(OR(WEEKDAY(V$4)=1,WEEKDAY(V$4)=7,COUNTIF([0]!data_aw7:data_aw7,V$4)),"",IF(AND(V$4&gt;=$C34,V$4&lt;=$D34),1,0))</f>
        <v/>
      </c>
      <c r="W34" s="99">
        <f>IF(OR(WEEKDAY(W$4)=1,WEEKDAY(W$4)=7,COUNTIF([0]!data_aw7:data_aw7,W$4)),"",IF(AND(W$4&gt;=$C34,W$4&lt;=$D34),1,0))</f>
        <v>0</v>
      </c>
      <c r="X34" s="99">
        <f>IF(OR(WEEKDAY(X$4)=1,WEEKDAY(X$4)=7,COUNTIF([0]!data_aw7:data_aw7,X$4)),"",IF(AND(X$4&gt;=$C34,X$4&lt;=$D34),1,0))</f>
        <v>0</v>
      </c>
      <c r="Y34" s="99">
        <f>IF(OR(WEEKDAY(Y$4)=1,WEEKDAY(Y$4)=7,COUNTIF([0]!data_aw7:data_aw7,Y$4)),"",IF(AND(Y$4&gt;=$C34,Y$4&lt;=$D34),1,0))</f>
        <v>0</v>
      </c>
      <c r="Z34" s="99">
        <f>IF(OR(WEEKDAY(Z$4)=1,WEEKDAY(Z$4)=7,COUNTIF([0]!data_aw7:data_aw7,Z$4)),"",IF(AND(Z$4&gt;=$C34,Z$4&lt;=$D34),1,0))</f>
        <v>0</v>
      </c>
      <c r="AA34" s="99">
        <f>IF(OR(WEEKDAY(AA$4)=1,WEEKDAY(AA$4)=7,COUNTIF([0]!data_aw7:data_aw7,AA$4)),"",IF(AND(AA$4&gt;=$C34,AA$4&lt;=$D34),1,0))</f>
        <v>0</v>
      </c>
      <c r="AB34" s="99" t="str">
        <f>IF(OR(WEEKDAY(AB$4)=1,WEEKDAY(AB$4)=7,COUNTIF([0]!data_aw7:data_aw7,AB$4)),"",IF(AND(AB$4&gt;=$C34,AB$4&lt;=$D34),1,0))</f>
        <v/>
      </c>
      <c r="AC34" s="99" t="str">
        <f>IF(OR(WEEKDAY(AC$4)=1,WEEKDAY(AC$4)=7,COUNTIF([0]!data_aw7:data_aw7,AC$4)),"",IF(AND(AC$4&gt;=$C34,AC$4&lt;=$D34),1,0))</f>
        <v/>
      </c>
      <c r="AD34" s="99">
        <f>IF(OR(WEEKDAY(AD$4)=1,WEEKDAY(AD$4)=7,COUNTIF([0]!data_aw7:data_aw7,AD$4)),"",IF(AND(AD$4&gt;=$C34,AD$4&lt;=$D34),1,0))</f>
        <v>0</v>
      </c>
      <c r="AE34" s="99">
        <f>IF(OR(WEEKDAY(AE$4)=1,WEEKDAY(AE$4)=7,COUNTIF([0]!data_aw7:data_aw7,AE$4)),"",IF(AND(AE$4&gt;=$C34,AE$4&lt;=$D34),1,0))</f>
        <v>0</v>
      </c>
      <c r="AF34" s="99">
        <f>IF(OR(WEEKDAY(AF$4)=1,WEEKDAY(AF$4)=7,COUNTIF([0]!data_aw7:data_aw7,AF$4)),"",IF(AND(AF$4&gt;=$C34,AF$4&lt;=$D34),1,0))</f>
        <v>0</v>
      </c>
      <c r="AG34" s="99">
        <f>IF(OR(WEEKDAY(AG$4)=1,WEEKDAY(AG$4)=7,COUNTIF([0]!data_aw7:data_aw7,AG$4)),"",IF(AND(AG$4&gt;=$C34,AG$4&lt;=$D34),1,0))</f>
        <v>0</v>
      </c>
      <c r="AH34" s="99">
        <f>IF(OR(WEEKDAY(AH$4)=1,WEEKDAY(AH$4)=7,COUNTIF([0]!data_aw7:data_aw7,AH$4)),"",IF(AND(AH$4&gt;=$C34,AH$4&lt;=$D34),1,0))</f>
        <v>0</v>
      </c>
      <c r="AI34" s="99" t="str">
        <f>IF(OR(WEEKDAY(AI$4)=1,WEEKDAY(AI$4)=7,COUNTIF([0]!data_aw7:data_aw7,AI$4)),"",IF(AND(AI$4&gt;=$C34,AI$4&lt;=$D34),1,0))</f>
        <v/>
      </c>
      <c r="AJ34" s="99" t="str">
        <f>IF(OR(WEEKDAY(AJ$4)=1,WEEKDAY(AJ$4)=7,COUNTIF([0]!data_aw7:data_aw7,AJ$4)),"",IF(AND(AJ$4&gt;=$C34,AJ$4&lt;=$D34),1,0))</f>
        <v/>
      </c>
      <c r="AK34" s="99">
        <f>IF(OR(WEEKDAY(AK$4)=1,WEEKDAY(AK$4)=7,COUNTIF([0]!data_aw7:data_aw7,AK$4)),"",IF(AND(AK$4&gt;=$C34,AK$4&lt;=$D34),1,0))</f>
        <v>0</v>
      </c>
      <c r="AL34" s="99">
        <f>IF(OR(WEEKDAY(AL$4)=1,WEEKDAY(AL$4)=7,COUNTIF([0]!data_aw7:data_aw7,AL$4)),"",IF(AND(AL$4&gt;=$C34,AL$4&lt;=$D34),1,0))</f>
        <v>0</v>
      </c>
      <c r="AM34" s="99">
        <f>IF(OR(WEEKDAY(AM$4)=1,WEEKDAY(AM$4)=7,COUNTIF([0]!data_aw7:data_aw7,AM$4)),"",IF(AND(AM$4&gt;=$C34,AM$4&lt;=$D34),1,0))</f>
        <v>0</v>
      </c>
      <c r="AN34" s="99">
        <f>IF(OR(WEEKDAY(AN$4)=1,WEEKDAY(AN$4)=7,COUNTIF([0]!data_aw7:data_aw7,AN$4)),"",IF(AND(AN$4&gt;=$C34,AN$4&lt;=$D34),1,0))</f>
        <v>0</v>
      </c>
      <c r="AO34" s="100">
        <f>IF(OR(WEEKDAY(AO$4)=1,WEEKDAY(AO$4)=7,COUNTIF([0]!data_aw7:data_aw7,AO$4)),"",IF(AND(AO$4&gt;=$C34,AO$4&lt;=$D34),1,0))</f>
        <v>0</v>
      </c>
      <c r="AP34" s="87" t="str">
        <f>IF(OR(WEEKDAY(AP$4)=1,WEEKDAY(AP$4)=7,COUNTIF([0]!data_aw7:data_aw7,AP$4)),"",IF(AND(AP$4&gt;=$C34,AP$4&lt;=$D34),1,0))</f>
        <v/>
      </c>
      <c r="AQ34" s="64" t="str">
        <f>IF(OR(WEEKDAY(AQ$4)=1,WEEKDAY(AQ$4)=7,COUNTIF([0]!data_aw7:data_aw7,AQ$4)),"",IF(AND(AQ$4&gt;=$C34,AQ$4&lt;=$D34),1,0))</f>
        <v/>
      </c>
      <c r="AR34" s="64">
        <f>IF(OR(WEEKDAY(AR$4)=1,WEEKDAY(AR$4)=7,COUNTIF([0]!data_aw7:data_aw7,AR$4)),"",IF(AND(AR$4&gt;=$C34,AR$4&lt;=$D34),1,0))</f>
        <v>0</v>
      </c>
      <c r="AS34" s="64">
        <f>IF(OR(WEEKDAY(AS$4)=1,WEEKDAY(AS$4)=7,COUNTIF([0]!data_aw7:data_aw7,AS$4)),"",IF(AND(AS$4&gt;=$C34,AS$4&lt;=$D34),1,0))</f>
        <v>0</v>
      </c>
      <c r="AT34" s="64">
        <f>IF(OR(WEEKDAY(AT$4)=1,WEEKDAY(AT$4)=7,COUNTIF([0]!data_aw7:data_aw7,AT$4)),"",IF(AND(AT$4&gt;=$C34,AT$4&lt;=$D34),1,0))</f>
        <v>0</v>
      </c>
      <c r="AU34" s="64">
        <f>IF(OR(WEEKDAY(AU$4)=1,WEEKDAY(AU$4)=7,COUNTIF([0]!data_aw7:data_aw7,AU$4)),"",IF(AND(AU$4&gt;=$C34,AU$4&lt;=$D34),1,0))</f>
        <v>0</v>
      </c>
      <c r="AV34" s="64">
        <f>IF(OR(WEEKDAY(AV$4)=1,WEEKDAY(AV$4)=7,COUNTIF([0]!data_aw7:data_aw7,AV$4)),"",IF(AND(AV$4&gt;=$C34,AV$4&lt;=$D34),1,0))</f>
        <v>0</v>
      </c>
      <c r="AW34" s="64" t="str">
        <f>IF(OR(WEEKDAY(AW$4)=1,WEEKDAY(AW$4)=7,COUNTIF([0]!data_aw7:data_aw7,AW$4)),"",IF(AND(AW$4&gt;=$C34,AW$4&lt;=$D34),1,0))</f>
        <v/>
      </c>
      <c r="AX34" s="64" t="str">
        <f>IF(OR(WEEKDAY(AX$4)=1,WEEKDAY(AX$4)=7,COUNTIF([0]!data_aw7:data_aw7,AX$4)),"",IF(AND(AX$4&gt;=$C34,AX$4&lt;=$D34),1,0))</f>
        <v/>
      </c>
      <c r="AY34" s="64">
        <f>IF(OR(WEEKDAY(AY$4)=1,WEEKDAY(AY$4)=7,COUNTIF([0]!data_aw7:data_aw7,AY$4)),"",IF(AND(AY$4&gt;=$C34,AY$4&lt;=$D34),1,0))</f>
        <v>0</v>
      </c>
      <c r="AZ34" s="64">
        <f>IF(OR(WEEKDAY(AZ$4)=1,WEEKDAY(AZ$4)=7,COUNTIF([0]!data_aw7:data_aw7,AZ$4)),"",IF(AND(AZ$4&gt;=$C34,AZ$4&lt;=$D34),1,0))</f>
        <v>0</v>
      </c>
      <c r="BA34" s="64">
        <f>IF(OR(WEEKDAY(BA$4)=1,WEEKDAY(BA$4)=7,COUNTIF([0]!data_aw7:data_aw7,BA$4)),"",IF(AND(BA$4&gt;=$C34,BA$4&lt;=$D34),1,0))</f>
        <v>0</v>
      </c>
      <c r="BB34" s="64">
        <f>IF(OR(WEEKDAY(BB$4)=1,WEEKDAY(BB$4)=7,COUNTIF([0]!data_aw7:data_aw7,BB$4)),"",IF(AND(BB$4&gt;=$C34,BB$4&lt;=$D34),1,0))</f>
        <v>0</v>
      </c>
      <c r="BC34" s="64">
        <f>IF(OR(WEEKDAY(BC$4)=1,WEEKDAY(BC$4)=7,COUNTIF([0]!data_aw7:data_aw7,BC$4)),"",IF(AND(BC$4&gt;=$C34,BC$4&lt;=$D34),1,0))</f>
        <v>0</v>
      </c>
      <c r="BD34" s="64" t="str">
        <f>IF(OR(WEEKDAY(BD$4)=1,WEEKDAY(BD$4)=7,COUNTIF([0]!data_aw7:data_aw7,BD$4)),"",IF(AND(BD$4&gt;=$C34,BD$4&lt;=$D34),1,0))</f>
        <v/>
      </c>
      <c r="BE34" s="64" t="str">
        <f>IF(OR(WEEKDAY(BE$4)=1,WEEKDAY(BE$4)=7,COUNTIF([0]!data_aw7:data_aw7,BE$4)),"",IF(AND(BE$4&gt;=$C34,BE$4&lt;=$D34),1,0))</f>
        <v/>
      </c>
      <c r="BF34" s="64">
        <f>IF(OR(WEEKDAY(BF$4)=1,WEEKDAY(BF$4)=7,COUNTIF([0]!data_aw7:data_aw7,BF$4)),"",IF(AND(BF$4&gt;=$C34,BF$4&lt;=$D34),1,0))</f>
        <v>0</v>
      </c>
      <c r="BG34" s="64">
        <f>IF(OR(WEEKDAY(BG$4)=1,WEEKDAY(BG$4)=7,COUNTIF([0]!data_aw7:data_aw7,BG$4)),"",IF(AND(BG$4&gt;=$C34,BG$4&lt;=$D34),1,0))</f>
        <v>0</v>
      </c>
      <c r="BH34" s="64">
        <f>IF(OR(WEEKDAY(BH$4)=1,WEEKDAY(BH$4)=7,COUNTIF([0]!data_aw7:data_aw7,BH$4)),"",IF(AND(BH$4&gt;=$C34,BH$4&lt;=$D34),1,0))</f>
        <v>0</v>
      </c>
      <c r="BI34" s="64">
        <f>IF(OR(WEEKDAY(BI$4)=1,WEEKDAY(BI$4)=7,COUNTIF([0]!data_aw7:data_aw7,BI$4)),"",IF(AND(BI$4&gt;=$C34,BI$4&lt;=$D34),1,0))</f>
        <v>0</v>
      </c>
      <c r="BJ34" s="64">
        <f>IF(OR(WEEKDAY(BJ$4)=1,WEEKDAY(BJ$4)=7,COUNTIF([0]!data_aw7:data_aw7,BJ$4)),"",IF(AND(BJ$4&gt;=$C34,BJ$4&lt;=$D34),1,0))</f>
        <v>0</v>
      </c>
      <c r="BK34" s="64" t="str">
        <f>IF(OR(WEEKDAY(BK$4)=1,WEEKDAY(BK$4)=7,COUNTIF([0]!data_aw7:data_aw7,BK$4)),"",IF(AND(BK$4&gt;=$C34,BK$4&lt;=$D34),1,0))</f>
        <v/>
      </c>
      <c r="BL34" s="64" t="str">
        <f>IF(OR(WEEKDAY(BL$4)=1,WEEKDAY(BL$4)=7,COUNTIF([0]!data_aw7:data_aw7,BL$4)),"",IF(AND(BL$4&gt;=$C34,BL$4&lt;=$D34),1,0))</f>
        <v/>
      </c>
      <c r="BM34" s="64">
        <f>IF(OR(WEEKDAY(BM$4)=1,WEEKDAY(BM$4)=7,COUNTIF([0]!data_aw7:data_aw7,BM$4)),"",IF(AND(BM$4&gt;=$C34,BM$4&lt;=$D34),1,0))</f>
        <v>0</v>
      </c>
      <c r="BN34" s="64">
        <f>IF(OR(WEEKDAY(BN$4)=1,WEEKDAY(BN$4)=7,COUNTIF([0]!data_aw7:data_aw7,BN$4)),"",IF(AND(BN$4&gt;=$C34,BN$4&lt;=$D34),1,0))</f>
        <v>0</v>
      </c>
      <c r="BO34" s="64">
        <f>IF(OR(WEEKDAY(BO$4)=1,WEEKDAY(BO$4)=7,COUNTIF([0]!data_aw7:data_aw7,BO$4)),"",IF(AND(BO$4&gt;=$C34,BO$4&lt;=$D34),1,0))</f>
        <v>0</v>
      </c>
      <c r="BP34" s="64">
        <f>IF(OR(WEEKDAY(BP$4)=1,WEEKDAY(BP$4)=7,COUNTIF([0]!data_aw7:data_aw7,BP$4)),"",IF(AND(BP$4&gt;=$C34,BP$4&lt;=$D34),1,0))</f>
        <v>0</v>
      </c>
      <c r="BQ34" s="64">
        <f>IF(OR(WEEKDAY(BQ$4)=1,WEEKDAY(BQ$4)=7,COUNTIF([0]!data_aw7:data_aw7,BQ$4)),"",IF(AND(BQ$4&gt;=$C34,BQ$4&lt;=$D34),1,0))</f>
        <v>0</v>
      </c>
      <c r="BR34" s="64" t="str">
        <f>IF(OR(WEEKDAY(BR$4)=1,WEEKDAY(BR$4)=7,COUNTIF([0]!data_aw7:data_aw7,BR$4)),"",IF(AND(BR$4&gt;=$C34,BR$4&lt;=$D34),1,0))</f>
        <v/>
      </c>
      <c r="BS34" s="88" t="str">
        <f>IF(OR(WEEKDAY(BS$4)=1,WEEKDAY(BS$4)=7,COUNTIF([0]!data_aw7:data_aw7,BS$4)),"",IF(AND(BS$4&gt;=$C34,BS$4&lt;=$D34),1,0))</f>
        <v/>
      </c>
      <c r="BT34" s="104">
        <f>IF(OR(WEEKDAY(BT$4)=1,WEEKDAY(BT$4)=7,COUNTIF([0]!data_aw7:data_aw7,BT$4)),"",IF(AND(BT$4&gt;=$C34,BT$4&lt;=$D34),1,0))</f>
        <v>0</v>
      </c>
      <c r="BU34" s="99">
        <f>IF(OR(WEEKDAY(BU$4)=1,WEEKDAY(BU$4)=7,COUNTIF([0]!data_aw7:data_aw7,BU$4)),"",IF(AND(BU$4&gt;=$C34,BU$4&lt;=$D34),1,0))</f>
        <v>0</v>
      </c>
      <c r="BV34" s="99">
        <f>IF(OR(WEEKDAY(BV$4)=1,WEEKDAY(BV$4)=7,COUNTIF([0]!data_aw7:data_aw7,BV$4)),"",IF(AND(BV$4&gt;=$C34,BV$4&lt;=$D34),1,0))</f>
        <v>0</v>
      </c>
      <c r="BW34" s="99">
        <f>IF(OR(WEEKDAY(BW$4)=1,WEEKDAY(BW$4)=7,COUNTIF([0]!data_aw7:data_aw7,BW$4)),"",IF(AND(BW$4&gt;=$C34,BW$4&lt;=$D34),1,0))</f>
        <v>0</v>
      </c>
      <c r="BX34" s="99">
        <f>IF(OR(WEEKDAY(BX$4)=1,WEEKDAY(BX$4)=7,COUNTIF([0]!data_aw7:data_aw7,BX$4)),"",IF(AND(BX$4&gt;=$C34,BX$4&lt;=$D34),1,0))</f>
        <v>0</v>
      </c>
      <c r="BY34" s="99" t="str">
        <f>IF(OR(WEEKDAY(BY$4)=1,WEEKDAY(BY$4)=7,COUNTIF([0]!data_aw7:data_aw7,BY$4)),"",IF(AND(BY$4&gt;=$C34,BY$4&lt;=$D34),1,0))</f>
        <v/>
      </c>
      <c r="BZ34" s="99" t="str">
        <f>IF(OR(WEEKDAY(BZ$4)=1,WEEKDAY(BZ$4)=7,COUNTIF([0]!data_aw7:data_aw7,BZ$4)),"",IF(AND(BZ$4&gt;=$C34,BZ$4&lt;=$D34),1,0))</f>
        <v/>
      </c>
      <c r="CA34" s="99">
        <f>IF(OR(WEEKDAY(CA$4)=1,WEEKDAY(CA$4)=7,COUNTIF([0]!data_aw7:data_aw7,CA$4)),"",IF(AND(CA$4&gt;=$C34,CA$4&lt;=$D34),1,0))</f>
        <v>0</v>
      </c>
      <c r="CB34" s="99">
        <f>IF(OR(WEEKDAY(CB$4)=1,WEEKDAY(CB$4)=7,COUNTIF([0]!data_aw7:data_aw7,CB$4)),"",IF(AND(CB$4&gt;=$C34,CB$4&lt;=$D34),1,0))</f>
        <v>0</v>
      </c>
      <c r="CC34" s="99">
        <f>IF(OR(WEEKDAY(CC$4)=1,WEEKDAY(CC$4)=7,COUNTIF([0]!data_aw7:data_aw7,CC$4)),"",IF(AND(CC$4&gt;=$C34,CC$4&lt;=$D34),1,0))</f>
        <v>0</v>
      </c>
      <c r="CD34" s="99">
        <f>IF(OR(WEEKDAY(CD$4)=1,WEEKDAY(CD$4)=7,COUNTIF([0]!data_aw7:data_aw7,CD$4)),"",IF(AND(CD$4&gt;=$C34,CD$4&lt;=$D34),1,0))</f>
        <v>0</v>
      </c>
      <c r="CE34" s="99">
        <f>IF(OR(WEEKDAY(CE$4)=1,WEEKDAY(CE$4)=7,COUNTIF([0]!data_aw7:data_aw7,CE$4)),"",IF(AND(CE$4&gt;=$C34,CE$4&lt;=$D34),1,0))</f>
        <v>0</v>
      </c>
      <c r="CF34" s="99" t="str">
        <f>IF(OR(WEEKDAY(CF$4)=1,WEEKDAY(CF$4)=7,COUNTIF([0]!data_aw7:data_aw7,CF$4)),"",IF(AND(CF$4&gt;=$C34,CF$4&lt;=$D34),1,0))</f>
        <v/>
      </c>
      <c r="CG34" s="99" t="str">
        <f>IF(OR(WEEKDAY(CG$4)=1,WEEKDAY(CG$4)=7,COUNTIF([0]!data_aw7:data_aw7,CG$4)),"",IF(AND(CG$4&gt;=$C34,CG$4&lt;=$D34),1,0))</f>
        <v/>
      </c>
      <c r="CH34" s="99" t="str">
        <f>IF(OR(WEEKDAY(CH$4)=1,WEEKDAY(CH$4)=7,COUNTIF([0]!data_aw7:data_aw7,CH$4)),"",IF(AND(CH$4&gt;=$C34,CH$4&lt;=$D34),1,0))</f>
        <v/>
      </c>
      <c r="CI34" s="99" t="str">
        <f>IF(OR(WEEKDAY(CI$4)=1,WEEKDAY(CI$4)=7,COUNTIF([0]!data_aw7:data_aw7,CI$4)),"",IF(AND(CI$4&gt;=$C34,CI$4&lt;=$D34),1,0))</f>
        <v/>
      </c>
      <c r="CK34" s="66" t="str">
        <f t="shared" si="15"/>
        <v/>
      </c>
      <c r="CL34" s="66" t="str">
        <f t="shared" si="16"/>
        <v/>
      </c>
    </row>
    <row r="35" spans="1:90">
      <c r="A35" s="69"/>
      <c r="B35" s="69"/>
      <c r="C35" s="79"/>
      <c r="D35" s="80"/>
      <c r="E35" s="79"/>
      <c r="F35" s="79"/>
      <c r="G35" s="79"/>
      <c r="H35" s="79"/>
      <c r="I35" s="117"/>
      <c r="J35" s="62"/>
      <c r="K35" s="99">
        <f>IF(OR(WEEKDAY(K$4)=1,WEEKDAY(K$4)=7,COUNTIF([0]!data_aw7:data_aw7,K$4)),"",IF(AND(K$4&gt;=$C35,K$4&lt;=$D35),1,0))</f>
        <v>0</v>
      </c>
      <c r="L35" s="99">
        <f>IF(OR(WEEKDAY(L$4)=1,WEEKDAY(L$4)=7,COUNTIF([0]!data_aw7:data_aw7,L$4)),"",IF(AND(L$4&gt;=$C35,L$4&lt;=$D35),1,0))</f>
        <v>0</v>
      </c>
      <c r="M35" s="99">
        <f>IF(OR(WEEKDAY(M$4)=1,WEEKDAY(M$4)=7,COUNTIF([0]!data_aw7:data_aw7,M$4)),"",IF(AND(M$4&gt;=$C35,M$4&lt;=$D35),1,0))</f>
        <v>0</v>
      </c>
      <c r="N35" s="99" t="str">
        <f>IF(OR(WEEKDAY(N$4)=1,WEEKDAY(N$4)=7,COUNTIF([0]!data_aw7:data_aw7,N$4)),"",IF(AND(N$4&gt;=$C35,N$4&lt;=$D35),1,0))</f>
        <v/>
      </c>
      <c r="O35" s="99" t="str">
        <f>IF(OR(WEEKDAY(O$4)=1,WEEKDAY(O$4)=7,COUNTIF([0]!data_aw7:data_aw7,O$4)),"",IF(AND(O$4&gt;=$C35,O$4&lt;=$D35),1,0))</f>
        <v/>
      </c>
      <c r="P35" s="99">
        <f>IF(OR(WEEKDAY(P$4)=1,WEEKDAY(P$4)=7,COUNTIF([0]!data_aw7:data_aw7,P$4)),"",IF(AND(P$4&gt;=$C35,P$4&lt;=$D35),1,0))</f>
        <v>0</v>
      </c>
      <c r="Q35" s="99">
        <f>IF(OR(WEEKDAY(Q$4)=1,WEEKDAY(Q$4)=7,COUNTIF([0]!data_aw7:data_aw7,Q$4)),"",IF(AND(Q$4&gt;=$C35,Q$4&lt;=$D35),1,0))</f>
        <v>0</v>
      </c>
      <c r="R35" s="99">
        <f>IF(OR(WEEKDAY(R$4)=1,WEEKDAY(R$4)=7,COUNTIF([0]!data_aw7:data_aw7,R$4)),"",IF(AND(R$4&gt;=$C35,R$4&lt;=$D35),1,0))</f>
        <v>0</v>
      </c>
      <c r="S35" s="99">
        <f>IF(OR(WEEKDAY(S$4)=1,WEEKDAY(S$4)=7,COUNTIF([0]!data_aw7:data_aw7,S$4)),"",IF(AND(S$4&gt;=$C35,S$4&lt;=$D35),1,0))</f>
        <v>0</v>
      </c>
      <c r="T35" s="99">
        <f>IF(OR(WEEKDAY(T$4)=1,WEEKDAY(T$4)=7,COUNTIF([0]!data_aw7:data_aw7,T$4)),"",IF(AND(T$4&gt;=$C35,T$4&lt;=$D35),1,0))</f>
        <v>0</v>
      </c>
      <c r="U35" s="99" t="str">
        <f>IF(OR(WEEKDAY(U$4)=1,WEEKDAY(U$4)=7,COUNTIF([0]!data_aw7:data_aw7,U$4)),"",IF(AND(U$4&gt;=$C35,U$4&lt;=$D35),1,0))</f>
        <v/>
      </c>
      <c r="V35" s="99" t="str">
        <f>IF(OR(WEEKDAY(V$4)=1,WEEKDAY(V$4)=7,COUNTIF([0]!data_aw7:data_aw7,V$4)),"",IF(AND(V$4&gt;=$C35,V$4&lt;=$D35),1,0))</f>
        <v/>
      </c>
      <c r="W35" s="99">
        <f>IF(OR(WEEKDAY(W$4)=1,WEEKDAY(W$4)=7,COUNTIF([0]!data_aw7:data_aw7,W$4)),"",IF(AND(W$4&gt;=$C35,W$4&lt;=$D35),1,0))</f>
        <v>0</v>
      </c>
      <c r="X35" s="99">
        <f>IF(OR(WEEKDAY(X$4)=1,WEEKDAY(X$4)=7,COUNTIF([0]!data_aw7:data_aw7,X$4)),"",IF(AND(X$4&gt;=$C35,X$4&lt;=$D35),1,0))</f>
        <v>0</v>
      </c>
      <c r="Y35" s="99">
        <f>IF(OR(WEEKDAY(Y$4)=1,WEEKDAY(Y$4)=7,COUNTIF([0]!data_aw7:data_aw7,Y$4)),"",IF(AND(Y$4&gt;=$C35,Y$4&lt;=$D35),1,0))</f>
        <v>0</v>
      </c>
      <c r="Z35" s="99">
        <f>IF(OR(WEEKDAY(Z$4)=1,WEEKDAY(Z$4)=7,COUNTIF([0]!data_aw7:data_aw7,Z$4)),"",IF(AND(Z$4&gt;=$C35,Z$4&lt;=$D35),1,0))</f>
        <v>0</v>
      </c>
      <c r="AA35" s="99">
        <f>IF(OR(WEEKDAY(AA$4)=1,WEEKDAY(AA$4)=7,COUNTIF([0]!data_aw7:data_aw7,AA$4)),"",IF(AND(AA$4&gt;=$C35,AA$4&lt;=$D35),1,0))</f>
        <v>0</v>
      </c>
      <c r="AB35" s="99" t="str">
        <f>IF(OR(WEEKDAY(AB$4)=1,WEEKDAY(AB$4)=7,COUNTIF([0]!data_aw7:data_aw7,AB$4)),"",IF(AND(AB$4&gt;=$C35,AB$4&lt;=$D35),1,0))</f>
        <v/>
      </c>
      <c r="AC35" s="99" t="str">
        <f>IF(OR(WEEKDAY(AC$4)=1,WEEKDAY(AC$4)=7,COUNTIF([0]!data_aw7:data_aw7,AC$4)),"",IF(AND(AC$4&gt;=$C35,AC$4&lt;=$D35),1,0))</f>
        <v/>
      </c>
      <c r="AD35" s="99">
        <f>IF(OR(WEEKDAY(AD$4)=1,WEEKDAY(AD$4)=7,COUNTIF([0]!data_aw7:data_aw7,AD$4)),"",IF(AND(AD$4&gt;=$C35,AD$4&lt;=$D35),1,0))</f>
        <v>0</v>
      </c>
      <c r="AE35" s="99">
        <f>IF(OR(WEEKDAY(AE$4)=1,WEEKDAY(AE$4)=7,COUNTIF([0]!data_aw7:data_aw7,AE$4)),"",IF(AND(AE$4&gt;=$C35,AE$4&lt;=$D35),1,0))</f>
        <v>0</v>
      </c>
      <c r="AF35" s="99">
        <f>IF(OR(WEEKDAY(AF$4)=1,WEEKDAY(AF$4)=7,COUNTIF([0]!data_aw7:data_aw7,AF$4)),"",IF(AND(AF$4&gt;=$C35,AF$4&lt;=$D35),1,0))</f>
        <v>0</v>
      </c>
      <c r="AG35" s="99">
        <f>IF(OR(WEEKDAY(AG$4)=1,WEEKDAY(AG$4)=7,COUNTIF([0]!data_aw7:data_aw7,AG$4)),"",IF(AND(AG$4&gt;=$C35,AG$4&lt;=$D35),1,0))</f>
        <v>0</v>
      </c>
      <c r="AH35" s="99">
        <f>IF(OR(WEEKDAY(AH$4)=1,WEEKDAY(AH$4)=7,COUNTIF([0]!data_aw7:data_aw7,AH$4)),"",IF(AND(AH$4&gt;=$C35,AH$4&lt;=$D35),1,0))</f>
        <v>0</v>
      </c>
      <c r="AI35" s="99" t="str">
        <f>IF(OR(WEEKDAY(AI$4)=1,WEEKDAY(AI$4)=7,COUNTIF([0]!data_aw7:data_aw7,AI$4)),"",IF(AND(AI$4&gt;=$C35,AI$4&lt;=$D35),1,0))</f>
        <v/>
      </c>
      <c r="AJ35" s="99" t="str">
        <f>IF(OR(WEEKDAY(AJ$4)=1,WEEKDAY(AJ$4)=7,COUNTIF([0]!data_aw7:data_aw7,AJ$4)),"",IF(AND(AJ$4&gt;=$C35,AJ$4&lt;=$D35),1,0))</f>
        <v/>
      </c>
      <c r="AK35" s="99">
        <f>IF(OR(WEEKDAY(AK$4)=1,WEEKDAY(AK$4)=7,COUNTIF([0]!data_aw7:data_aw7,AK$4)),"",IF(AND(AK$4&gt;=$C35,AK$4&lt;=$D35),1,0))</f>
        <v>0</v>
      </c>
      <c r="AL35" s="99">
        <f>IF(OR(WEEKDAY(AL$4)=1,WEEKDAY(AL$4)=7,COUNTIF([0]!data_aw7:data_aw7,AL$4)),"",IF(AND(AL$4&gt;=$C35,AL$4&lt;=$D35),1,0))</f>
        <v>0</v>
      </c>
      <c r="AM35" s="99">
        <f>IF(OR(WEEKDAY(AM$4)=1,WEEKDAY(AM$4)=7,COUNTIF([0]!data_aw7:data_aw7,AM$4)),"",IF(AND(AM$4&gt;=$C35,AM$4&lt;=$D35),1,0))</f>
        <v>0</v>
      </c>
      <c r="AN35" s="99">
        <f>IF(OR(WEEKDAY(AN$4)=1,WEEKDAY(AN$4)=7,COUNTIF([0]!data_aw7:data_aw7,AN$4)),"",IF(AND(AN$4&gt;=$C35,AN$4&lt;=$D35),1,0))</f>
        <v>0</v>
      </c>
      <c r="AO35" s="100">
        <f>IF(OR(WEEKDAY(AO$4)=1,WEEKDAY(AO$4)=7,COUNTIF([0]!data_aw7:data_aw7,AO$4)),"",IF(AND(AO$4&gt;=$C35,AO$4&lt;=$D35),1,0))</f>
        <v>0</v>
      </c>
      <c r="AP35" s="87" t="str">
        <f>IF(OR(WEEKDAY(AP$4)=1,WEEKDAY(AP$4)=7,COUNTIF([0]!data_aw7:data_aw7,AP$4)),"",IF(AND(AP$4&gt;=$C35,AP$4&lt;=$D35),1,0))</f>
        <v/>
      </c>
      <c r="AQ35" s="64" t="str">
        <f>IF(OR(WEEKDAY(AQ$4)=1,WEEKDAY(AQ$4)=7,COUNTIF([0]!data_aw7:data_aw7,AQ$4)),"",IF(AND(AQ$4&gt;=$C35,AQ$4&lt;=$D35),1,0))</f>
        <v/>
      </c>
      <c r="AR35" s="64">
        <f>IF(OR(WEEKDAY(AR$4)=1,WEEKDAY(AR$4)=7,COUNTIF([0]!data_aw7:data_aw7,AR$4)),"",IF(AND(AR$4&gt;=$C35,AR$4&lt;=$D35),1,0))</f>
        <v>0</v>
      </c>
      <c r="AS35" s="64">
        <f>IF(OR(WEEKDAY(AS$4)=1,WEEKDAY(AS$4)=7,COUNTIF([0]!data_aw7:data_aw7,AS$4)),"",IF(AND(AS$4&gt;=$C35,AS$4&lt;=$D35),1,0))</f>
        <v>0</v>
      </c>
      <c r="AT35" s="64">
        <f>IF(OR(WEEKDAY(AT$4)=1,WEEKDAY(AT$4)=7,COUNTIF([0]!data_aw7:data_aw7,AT$4)),"",IF(AND(AT$4&gt;=$C35,AT$4&lt;=$D35),1,0))</f>
        <v>0</v>
      </c>
      <c r="AU35" s="64">
        <f>IF(OR(WEEKDAY(AU$4)=1,WEEKDAY(AU$4)=7,COUNTIF([0]!data_aw7:data_aw7,AU$4)),"",IF(AND(AU$4&gt;=$C35,AU$4&lt;=$D35),1,0))</f>
        <v>0</v>
      </c>
      <c r="AV35" s="64">
        <f>IF(OR(WEEKDAY(AV$4)=1,WEEKDAY(AV$4)=7,COUNTIF([0]!data_aw7:data_aw7,AV$4)),"",IF(AND(AV$4&gt;=$C35,AV$4&lt;=$D35),1,0))</f>
        <v>0</v>
      </c>
      <c r="AW35" s="64" t="str">
        <f>IF(OR(WEEKDAY(AW$4)=1,WEEKDAY(AW$4)=7,COUNTIF([0]!data_aw7:data_aw7,AW$4)),"",IF(AND(AW$4&gt;=$C35,AW$4&lt;=$D35),1,0))</f>
        <v/>
      </c>
      <c r="AX35" s="64" t="str">
        <f>IF(OR(WEEKDAY(AX$4)=1,WEEKDAY(AX$4)=7,COUNTIF([0]!data_aw7:data_aw7,AX$4)),"",IF(AND(AX$4&gt;=$C35,AX$4&lt;=$D35),1,0))</f>
        <v/>
      </c>
      <c r="AY35" s="64">
        <f>IF(OR(WEEKDAY(AY$4)=1,WEEKDAY(AY$4)=7,COUNTIF([0]!data_aw7:data_aw7,AY$4)),"",IF(AND(AY$4&gt;=$C35,AY$4&lt;=$D35),1,0))</f>
        <v>0</v>
      </c>
      <c r="AZ35" s="64">
        <f>IF(OR(WEEKDAY(AZ$4)=1,WEEKDAY(AZ$4)=7,COUNTIF([0]!data_aw7:data_aw7,AZ$4)),"",IF(AND(AZ$4&gt;=$C35,AZ$4&lt;=$D35),1,0))</f>
        <v>0</v>
      </c>
      <c r="BA35" s="64">
        <f>IF(OR(WEEKDAY(BA$4)=1,WEEKDAY(BA$4)=7,COUNTIF([0]!data_aw7:data_aw7,BA$4)),"",IF(AND(BA$4&gt;=$C35,BA$4&lt;=$D35),1,0))</f>
        <v>0</v>
      </c>
      <c r="BB35" s="64">
        <f>IF(OR(WEEKDAY(BB$4)=1,WEEKDAY(BB$4)=7,COUNTIF([0]!data_aw7:data_aw7,BB$4)),"",IF(AND(BB$4&gt;=$C35,BB$4&lt;=$D35),1,0))</f>
        <v>0</v>
      </c>
      <c r="BC35" s="64">
        <f>IF(OR(WEEKDAY(BC$4)=1,WEEKDAY(BC$4)=7,COUNTIF([0]!data_aw7:data_aw7,BC$4)),"",IF(AND(BC$4&gt;=$C35,BC$4&lt;=$D35),1,0))</f>
        <v>0</v>
      </c>
      <c r="BD35" s="64" t="str">
        <f>IF(OR(WEEKDAY(BD$4)=1,WEEKDAY(BD$4)=7,COUNTIF([0]!data_aw7:data_aw7,BD$4)),"",IF(AND(BD$4&gt;=$C35,BD$4&lt;=$D35),1,0))</f>
        <v/>
      </c>
      <c r="BE35" s="64" t="str">
        <f>IF(OR(WEEKDAY(BE$4)=1,WEEKDAY(BE$4)=7,COUNTIF([0]!data_aw7:data_aw7,BE$4)),"",IF(AND(BE$4&gt;=$C35,BE$4&lt;=$D35),1,0))</f>
        <v/>
      </c>
      <c r="BF35" s="64">
        <f>IF(OR(WEEKDAY(BF$4)=1,WEEKDAY(BF$4)=7,COUNTIF([0]!data_aw7:data_aw7,BF$4)),"",IF(AND(BF$4&gt;=$C35,BF$4&lt;=$D35),1,0))</f>
        <v>0</v>
      </c>
      <c r="BG35" s="64">
        <f>IF(OR(WEEKDAY(BG$4)=1,WEEKDAY(BG$4)=7,COUNTIF([0]!data_aw7:data_aw7,BG$4)),"",IF(AND(BG$4&gt;=$C35,BG$4&lt;=$D35),1,0))</f>
        <v>0</v>
      </c>
      <c r="BH35" s="64">
        <f>IF(OR(WEEKDAY(BH$4)=1,WEEKDAY(BH$4)=7,COUNTIF([0]!data_aw7:data_aw7,BH$4)),"",IF(AND(BH$4&gt;=$C35,BH$4&lt;=$D35),1,0))</f>
        <v>0</v>
      </c>
      <c r="BI35" s="64">
        <f>IF(OR(WEEKDAY(BI$4)=1,WEEKDAY(BI$4)=7,COUNTIF([0]!data_aw7:data_aw7,BI$4)),"",IF(AND(BI$4&gt;=$C35,BI$4&lt;=$D35),1,0))</f>
        <v>0</v>
      </c>
      <c r="BJ35" s="64">
        <f>IF(OR(WEEKDAY(BJ$4)=1,WEEKDAY(BJ$4)=7,COUNTIF([0]!data_aw7:data_aw7,BJ$4)),"",IF(AND(BJ$4&gt;=$C35,BJ$4&lt;=$D35),1,0))</f>
        <v>0</v>
      </c>
      <c r="BK35" s="64" t="str">
        <f>IF(OR(WEEKDAY(BK$4)=1,WEEKDAY(BK$4)=7,COUNTIF([0]!data_aw7:data_aw7,BK$4)),"",IF(AND(BK$4&gt;=$C35,BK$4&lt;=$D35),1,0))</f>
        <v/>
      </c>
      <c r="BL35" s="64" t="str">
        <f>IF(OR(WEEKDAY(BL$4)=1,WEEKDAY(BL$4)=7,COUNTIF([0]!data_aw7:data_aw7,BL$4)),"",IF(AND(BL$4&gt;=$C35,BL$4&lt;=$D35),1,0))</f>
        <v/>
      </c>
      <c r="BM35" s="64">
        <f>IF(OR(WEEKDAY(BM$4)=1,WEEKDAY(BM$4)=7,COUNTIF([0]!data_aw7:data_aw7,BM$4)),"",IF(AND(BM$4&gt;=$C35,BM$4&lt;=$D35),1,0))</f>
        <v>0</v>
      </c>
      <c r="BN35" s="64">
        <f>IF(OR(WEEKDAY(BN$4)=1,WEEKDAY(BN$4)=7,COUNTIF([0]!data_aw7:data_aw7,BN$4)),"",IF(AND(BN$4&gt;=$C35,BN$4&lt;=$D35),1,0))</f>
        <v>0</v>
      </c>
      <c r="BO35" s="64">
        <f>IF(OR(WEEKDAY(BO$4)=1,WEEKDAY(BO$4)=7,COUNTIF([0]!data_aw7:data_aw7,BO$4)),"",IF(AND(BO$4&gt;=$C35,BO$4&lt;=$D35),1,0))</f>
        <v>0</v>
      </c>
      <c r="BP35" s="64">
        <f>IF(OR(WEEKDAY(BP$4)=1,WEEKDAY(BP$4)=7,COUNTIF([0]!data_aw7:data_aw7,BP$4)),"",IF(AND(BP$4&gt;=$C35,BP$4&lt;=$D35),1,0))</f>
        <v>0</v>
      </c>
      <c r="BQ35" s="64">
        <f>IF(OR(WEEKDAY(BQ$4)=1,WEEKDAY(BQ$4)=7,COUNTIF([0]!data_aw7:data_aw7,BQ$4)),"",IF(AND(BQ$4&gt;=$C35,BQ$4&lt;=$D35),1,0))</f>
        <v>0</v>
      </c>
      <c r="BR35" s="64" t="str">
        <f>IF(OR(WEEKDAY(BR$4)=1,WEEKDAY(BR$4)=7,COUNTIF([0]!data_aw7:data_aw7,BR$4)),"",IF(AND(BR$4&gt;=$C35,BR$4&lt;=$D35),1,0))</f>
        <v/>
      </c>
      <c r="BS35" s="88" t="str">
        <f>IF(OR(WEEKDAY(BS$4)=1,WEEKDAY(BS$4)=7,COUNTIF([0]!data_aw7:data_aw7,BS$4)),"",IF(AND(BS$4&gt;=$C35,BS$4&lt;=$D35),1,0))</f>
        <v/>
      </c>
      <c r="BT35" s="104">
        <f>IF(OR(WEEKDAY(BT$4)=1,WEEKDAY(BT$4)=7,COUNTIF([0]!data_aw7:data_aw7,BT$4)),"",IF(AND(BT$4&gt;=$C35,BT$4&lt;=$D35),1,0))</f>
        <v>0</v>
      </c>
      <c r="BU35" s="99">
        <f>IF(OR(WEEKDAY(BU$4)=1,WEEKDAY(BU$4)=7,COUNTIF([0]!data_aw7:data_aw7,BU$4)),"",IF(AND(BU$4&gt;=$C35,BU$4&lt;=$D35),1,0))</f>
        <v>0</v>
      </c>
      <c r="BV35" s="99">
        <f>IF(OR(WEEKDAY(BV$4)=1,WEEKDAY(BV$4)=7,COUNTIF([0]!data_aw7:data_aw7,BV$4)),"",IF(AND(BV$4&gt;=$C35,BV$4&lt;=$D35),1,0))</f>
        <v>0</v>
      </c>
      <c r="BW35" s="99">
        <f>IF(OR(WEEKDAY(BW$4)=1,WEEKDAY(BW$4)=7,COUNTIF([0]!data_aw7:data_aw7,BW$4)),"",IF(AND(BW$4&gt;=$C35,BW$4&lt;=$D35),1,0))</f>
        <v>0</v>
      </c>
      <c r="BX35" s="99">
        <f>IF(OR(WEEKDAY(BX$4)=1,WEEKDAY(BX$4)=7,COUNTIF([0]!data_aw7:data_aw7,BX$4)),"",IF(AND(BX$4&gt;=$C35,BX$4&lt;=$D35),1,0))</f>
        <v>0</v>
      </c>
      <c r="BY35" s="99" t="str">
        <f>IF(OR(WEEKDAY(BY$4)=1,WEEKDAY(BY$4)=7,COUNTIF([0]!data_aw7:data_aw7,BY$4)),"",IF(AND(BY$4&gt;=$C35,BY$4&lt;=$D35),1,0))</f>
        <v/>
      </c>
      <c r="BZ35" s="99" t="str">
        <f>IF(OR(WEEKDAY(BZ$4)=1,WEEKDAY(BZ$4)=7,COUNTIF([0]!data_aw7:data_aw7,BZ$4)),"",IF(AND(BZ$4&gt;=$C35,BZ$4&lt;=$D35),1,0))</f>
        <v/>
      </c>
      <c r="CA35" s="99">
        <f>IF(OR(WEEKDAY(CA$4)=1,WEEKDAY(CA$4)=7,COUNTIF([0]!data_aw7:data_aw7,CA$4)),"",IF(AND(CA$4&gt;=$C35,CA$4&lt;=$D35),1,0))</f>
        <v>0</v>
      </c>
      <c r="CB35" s="99">
        <f>IF(OR(WEEKDAY(CB$4)=1,WEEKDAY(CB$4)=7,COUNTIF([0]!data_aw7:data_aw7,CB$4)),"",IF(AND(CB$4&gt;=$C35,CB$4&lt;=$D35),1,0))</f>
        <v>0</v>
      </c>
      <c r="CC35" s="99">
        <f>IF(OR(WEEKDAY(CC$4)=1,WEEKDAY(CC$4)=7,COUNTIF([0]!data_aw7:data_aw7,CC$4)),"",IF(AND(CC$4&gt;=$C35,CC$4&lt;=$D35),1,0))</f>
        <v>0</v>
      </c>
      <c r="CD35" s="99">
        <f>IF(OR(WEEKDAY(CD$4)=1,WEEKDAY(CD$4)=7,COUNTIF([0]!data_aw7:data_aw7,CD$4)),"",IF(AND(CD$4&gt;=$C35,CD$4&lt;=$D35),1,0))</f>
        <v>0</v>
      </c>
      <c r="CE35" s="99">
        <f>IF(OR(WEEKDAY(CE$4)=1,WEEKDAY(CE$4)=7,COUNTIF([0]!data_aw7:data_aw7,CE$4)),"",IF(AND(CE$4&gt;=$C35,CE$4&lt;=$D35),1,0))</f>
        <v>0</v>
      </c>
      <c r="CF35" s="99" t="str">
        <f>IF(OR(WEEKDAY(CF$4)=1,WEEKDAY(CF$4)=7,COUNTIF([0]!data_aw7:data_aw7,CF$4)),"",IF(AND(CF$4&gt;=$C35,CF$4&lt;=$D35),1,0))</f>
        <v/>
      </c>
      <c r="CG35" s="99" t="str">
        <f>IF(OR(WEEKDAY(CG$4)=1,WEEKDAY(CG$4)=7,COUNTIF([0]!data_aw7:data_aw7,CG$4)),"",IF(AND(CG$4&gt;=$C35,CG$4&lt;=$D35),1,0))</f>
        <v/>
      </c>
      <c r="CH35" s="99" t="str">
        <f>IF(OR(WEEKDAY(CH$4)=1,WEEKDAY(CH$4)=7,COUNTIF([0]!data_aw7:data_aw7,CH$4)),"",IF(AND(CH$4&gt;=$C35,CH$4&lt;=$D35),1,0))</f>
        <v/>
      </c>
      <c r="CI35" s="99" t="str">
        <f>IF(OR(WEEKDAY(CI$4)=1,WEEKDAY(CI$4)=7,COUNTIF([0]!data_aw7:data_aw7,CI$4)),"",IF(AND(CI$4&gt;=$C35,CI$4&lt;=$D35),1,0))</f>
        <v/>
      </c>
      <c r="CK35" s="66" t="str">
        <f t="shared" si="15"/>
        <v/>
      </c>
      <c r="CL35" s="66" t="str">
        <f t="shared" si="16"/>
        <v/>
      </c>
    </row>
    <row r="36" spans="1:90">
      <c r="A36" s="69"/>
      <c r="B36" s="69"/>
      <c r="C36" s="79"/>
      <c r="D36" s="80"/>
      <c r="E36" s="79"/>
      <c r="F36" s="79"/>
      <c r="G36" s="79"/>
      <c r="H36" s="79"/>
      <c r="I36" s="117"/>
      <c r="J36" s="62"/>
      <c r="K36" s="99">
        <f>IF(OR(WEEKDAY(K$4)=1,WEEKDAY(K$4)=7,COUNTIF([0]!data_aw7:data_aw7,K$4)),"",IF(AND(K$4&gt;=$C36,K$4&lt;=$D36),1,0))</f>
        <v>0</v>
      </c>
      <c r="L36" s="99">
        <f>IF(OR(WEEKDAY(L$4)=1,WEEKDAY(L$4)=7,COUNTIF([0]!data_aw7:data_aw7,L$4)),"",IF(AND(L$4&gt;=$C36,L$4&lt;=$D36),1,0))</f>
        <v>0</v>
      </c>
      <c r="M36" s="99">
        <f>IF(OR(WEEKDAY(M$4)=1,WEEKDAY(M$4)=7,COUNTIF([0]!data_aw7:data_aw7,M$4)),"",IF(AND(M$4&gt;=$C36,M$4&lt;=$D36),1,0))</f>
        <v>0</v>
      </c>
      <c r="N36" s="99" t="str">
        <f>IF(OR(WEEKDAY(N$4)=1,WEEKDAY(N$4)=7,COUNTIF([0]!data_aw7:data_aw7,N$4)),"",IF(AND(N$4&gt;=$C36,N$4&lt;=$D36),1,0))</f>
        <v/>
      </c>
      <c r="O36" s="99" t="str">
        <f>IF(OR(WEEKDAY(O$4)=1,WEEKDAY(O$4)=7,COUNTIF([0]!data_aw7:data_aw7,O$4)),"",IF(AND(O$4&gt;=$C36,O$4&lt;=$D36),1,0))</f>
        <v/>
      </c>
      <c r="P36" s="99">
        <f>IF(OR(WEEKDAY(P$4)=1,WEEKDAY(P$4)=7,COUNTIF([0]!data_aw7:data_aw7,P$4)),"",IF(AND(P$4&gt;=$C36,P$4&lt;=$D36),1,0))</f>
        <v>0</v>
      </c>
      <c r="Q36" s="99">
        <f>IF(OR(WEEKDAY(Q$4)=1,WEEKDAY(Q$4)=7,COUNTIF([0]!data_aw7:data_aw7,Q$4)),"",IF(AND(Q$4&gt;=$C36,Q$4&lt;=$D36),1,0))</f>
        <v>0</v>
      </c>
      <c r="R36" s="99">
        <f>IF(OR(WEEKDAY(R$4)=1,WEEKDAY(R$4)=7,COUNTIF([0]!data_aw7:data_aw7,R$4)),"",IF(AND(R$4&gt;=$C36,R$4&lt;=$D36),1,0))</f>
        <v>0</v>
      </c>
      <c r="S36" s="99">
        <f>IF(OR(WEEKDAY(S$4)=1,WEEKDAY(S$4)=7,COUNTIF([0]!data_aw7:data_aw7,S$4)),"",IF(AND(S$4&gt;=$C36,S$4&lt;=$D36),1,0))</f>
        <v>0</v>
      </c>
      <c r="T36" s="99">
        <f>IF(OR(WEEKDAY(T$4)=1,WEEKDAY(T$4)=7,COUNTIF([0]!data_aw7:data_aw7,T$4)),"",IF(AND(T$4&gt;=$C36,T$4&lt;=$D36),1,0))</f>
        <v>0</v>
      </c>
      <c r="U36" s="99" t="str">
        <f>IF(OR(WEEKDAY(U$4)=1,WEEKDAY(U$4)=7,COUNTIF([0]!data_aw7:data_aw7,U$4)),"",IF(AND(U$4&gt;=$C36,U$4&lt;=$D36),1,0))</f>
        <v/>
      </c>
      <c r="V36" s="99" t="str">
        <f>IF(OR(WEEKDAY(V$4)=1,WEEKDAY(V$4)=7,COUNTIF([0]!data_aw7:data_aw7,V$4)),"",IF(AND(V$4&gt;=$C36,V$4&lt;=$D36),1,0))</f>
        <v/>
      </c>
      <c r="W36" s="99">
        <f>IF(OR(WEEKDAY(W$4)=1,WEEKDAY(W$4)=7,COUNTIF([0]!data_aw7:data_aw7,W$4)),"",IF(AND(W$4&gt;=$C36,W$4&lt;=$D36),1,0))</f>
        <v>0</v>
      </c>
      <c r="X36" s="99">
        <f>IF(OR(WEEKDAY(X$4)=1,WEEKDAY(X$4)=7,COUNTIF([0]!data_aw7:data_aw7,X$4)),"",IF(AND(X$4&gt;=$C36,X$4&lt;=$D36),1,0))</f>
        <v>0</v>
      </c>
      <c r="Y36" s="99">
        <f>IF(OR(WEEKDAY(Y$4)=1,WEEKDAY(Y$4)=7,COUNTIF([0]!data_aw7:data_aw7,Y$4)),"",IF(AND(Y$4&gt;=$C36,Y$4&lt;=$D36),1,0))</f>
        <v>0</v>
      </c>
      <c r="Z36" s="99">
        <f>IF(OR(WEEKDAY(Z$4)=1,WEEKDAY(Z$4)=7,COUNTIF([0]!data_aw7:data_aw7,Z$4)),"",IF(AND(Z$4&gt;=$C36,Z$4&lt;=$D36),1,0))</f>
        <v>0</v>
      </c>
      <c r="AA36" s="99">
        <f>IF(OR(WEEKDAY(AA$4)=1,WEEKDAY(AA$4)=7,COUNTIF([0]!data_aw7:data_aw7,AA$4)),"",IF(AND(AA$4&gt;=$C36,AA$4&lt;=$D36),1,0))</f>
        <v>0</v>
      </c>
      <c r="AB36" s="99" t="str">
        <f>IF(OR(WEEKDAY(AB$4)=1,WEEKDAY(AB$4)=7,COUNTIF([0]!data_aw7:data_aw7,AB$4)),"",IF(AND(AB$4&gt;=$C36,AB$4&lt;=$D36),1,0))</f>
        <v/>
      </c>
      <c r="AC36" s="99" t="str">
        <f>IF(OR(WEEKDAY(AC$4)=1,WEEKDAY(AC$4)=7,COUNTIF([0]!data_aw7:data_aw7,AC$4)),"",IF(AND(AC$4&gt;=$C36,AC$4&lt;=$D36),1,0))</f>
        <v/>
      </c>
      <c r="AD36" s="99">
        <f>IF(OR(WEEKDAY(AD$4)=1,WEEKDAY(AD$4)=7,COUNTIF([0]!data_aw7:data_aw7,AD$4)),"",IF(AND(AD$4&gt;=$C36,AD$4&lt;=$D36),1,0))</f>
        <v>0</v>
      </c>
      <c r="AE36" s="99">
        <f>IF(OR(WEEKDAY(AE$4)=1,WEEKDAY(AE$4)=7,COUNTIF([0]!data_aw7:data_aw7,AE$4)),"",IF(AND(AE$4&gt;=$C36,AE$4&lt;=$D36),1,0))</f>
        <v>0</v>
      </c>
      <c r="AF36" s="99">
        <f>IF(OR(WEEKDAY(AF$4)=1,WEEKDAY(AF$4)=7,COUNTIF([0]!data_aw7:data_aw7,AF$4)),"",IF(AND(AF$4&gt;=$C36,AF$4&lt;=$D36),1,0))</f>
        <v>0</v>
      </c>
      <c r="AG36" s="99">
        <f>IF(OR(WEEKDAY(AG$4)=1,WEEKDAY(AG$4)=7,COUNTIF([0]!data_aw7:data_aw7,AG$4)),"",IF(AND(AG$4&gt;=$C36,AG$4&lt;=$D36),1,0))</f>
        <v>0</v>
      </c>
      <c r="AH36" s="99">
        <f>IF(OR(WEEKDAY(AH$4)=1,WEEKDAY(AH$4)=7,COUNTIF([0]!data_aw7:data_aw7,AH$4)),"",IF(AND(AH$4&gt;=$C36,AH$4&lt;=$D36),1,0))</f>
        <v>0</v>
      </c>
      <c r="AI36" s="99" t="str">
        <f>IF(OR(WEEKDAY(AI$4)=1,WEEKDAY(AI$4)=7,COUNTIF([0]!data_aw7:data_aw7,AI$4)),"",IF(AND(AI$4&gt;=$C36,AI$4&lt;=$D36),1,0))</f>
        <v/>
      </c>
      <c r="AJ36" s="99" t="str">
        <f>IF(OR(WEEKDAY(AJ$4)=1,WEEKDAY(AJ$4)=7,COUNTIF([0]!data_aw7:data_aw7,AJ$4)),"",IF(AND(AJ$4&gt;=$C36,AJ$4&lt;=$D36),1,0))</f>
        <v/>
      </c>
      <c r="AK36" s="99">
        <f>IF(OR(WEEKDAY(AK$4)=1,WEEKDAY(AK$4)=7,COUNTIF([0]!data_aw7:data_aw7,AK$4)),"",IF(AND(AK$4&gt;=$C36,AK$4&lt;=$D36),1,0))</f>
        <v>0</v>
      </c>
      <c r="AL36" s="99">
        <f>IF(OR(WEEKDAY(AL$4)=1,WEEKDAY(AL$4)=7,COUNTIF([0]!data_aw7:data_aw7,AL$4)),"",IF(AND(AL$4&gt;=$C36,AL$4&lt;=$D36),1,0))</f>
        <v>0</v>
      </c>
      <c r="AM36" s="99">
        <f>IF(OR(WEEKDAY(AM$4)=1,WEEKDAY(AM$4)=7,COUNTIF([0]!data_aw7:data_aw7,AM$4)),"",IF(AND(AM$4&gt;=$C36,AM$4&lt;=$D36),1,0))</f>
        <v>0</v>
      </c>
      <c r="AN36" s="99">
        <f>IF(OR(WEEKDAY(AN$4)=1,WEEKDAY(AN$4)=7,COUNTIF([0]!data_aw7:data_aw7,AN$4)),"",IF(AND(AN$4&gt;=$C36,AN$4&lt;=$D36),1,0))</f>
        <v>0</v>
      </c>
      <c r="AO36" s="100">
        <f>IF(OR(WEEKDAY(AO$4)=1,WEEKDAY(AO$4)=7,COUNTIF([0]!data_aw7:data_aw7,AO$4)),"",IF(AND(AO$4&gt;=$C36,AO$4&lt;=$D36),1,0))</f>
        <v>0</v>
      </c>
      <c r="AP36" s="87" t="str">
        <f>IF(OR(WEEKDAY(AP$4)=1,WEEKDAY(AP$4)=7,COUNTIF([0]!data_aw7:data_aw7,AP$4)),"",IF(AND(AP$4&gt;=$C36,AP$4&lt;=$D36),1,0))</f>
        <v/>
      </c>
      <c r="AQ36" s="64" t="str">
        <f>IF(OR(WEEKDAY(AQ$4)=1,WEEKDAY(AQ$4)=7,COUNTIF([0]!data_aw7:data_aw7,AQ$4)),"",IF(AND(AQ$4&gt;=$C36,AQ$4&lt;=$D36),1,0))</f>
        <v/>
      </c>
      <c r="AR36" s="64">
        <f>IF(OR(WEEKDAY(AR$4)=1,WEEKDAY(AR$4)=7,COUNTIF([0]!data_aw7:data_aw7,AR$4)),"",IF(AND(AR$4&gt;=$C36,AR$4&lt;=$D36),1,0))</f>
        <v>0</v>
      </c>
      <c r="AS36" s="64">
        <f>IF(OR(WEEKDAY(AS$4)=1,WEEKDAY(AS$4)=7,COUNTIF([0]!data_aw7:data_aw7,AS$4)),"",IF(AND(AS$4&gt;=$C36,AS$4&lt;=$D36),1,0))</f>
        <v>0</v>
      </c>
      <c r="AT36" s="64">
        <f>IF(OR(WEEKDAY(AT$4)=1,WEEKDAY(AT$4)=7,COUNTIF([0]!data_aw7:data_aw7,AT$4)),"",IF(AND(AT$4&gt;=$C36,AT$4&lt;=$D36),1,0))</f>
        <v>0</v>
      </c>
      <c r="AU36" s="64">
        <f>IF(OR(WEEKDAY(AU$4)=1,WEEKDAY(AU$4)=7,COUNTIF([0]!data_aw7:data_aw7,AU$4)),"",IF(AND(AU$4&gt;=$C36,AU$4&lt;=$D36),1,0))</f>
        <v>0</v>
      </c>
      <c r="AV36" s="64">
        <f>IF(OR(WEEKDAY(AV$4)=1,WEEKDAY(AV$4)=7,COUNTIF([0]!data_aw7:data_aw7,AV$4)),"",IF(AND(AV$4&gt;=$C36,AV$4&lt;=$D36),1,0))</f>
        <v>0</v>
      </c>
      <c r="AW36" s="64" t="str">
        <f>IF(OR(WEEKDAY(AW$4)=1,WEEKDAY(AW$4)=7,COUNTIF([0]!data_aw7:data_aw7,AW$4)),"",IF(AND(AW$4&gt;=$C36,AW$4&lt;=$D36),1,0))</f>
        <v/>
      </c>
      <c r="AX36" s="64" t="str">
        <f>IF(OR(WEEKDAY(AX$4)=1,WEEKDAY(AX$4)=7,COUNTIF([0]!data_aw7:data_aw7,AX$4)),"",IF(AND(AX$4&gt;=$C36,AX$4&lt;=$D36),1,0))</f>
        <v/>
      </c>
      <c r="AY36" s="64">
        <f>IF(OR(WEEKDAY(AY$4)=1,WEEKDAY(AY$4)=7,COUNTIF([0]!data_aw7:data_aw7,AY$4)),"",IF(AND(AY$4&gt;=$C36,AY$4&lt;=$D36),1,0))</f>
        <v>0</v>
      </c>
      <c r="AZ36" s="64">
        <f>IF(OR(WEEKDAY(AZ$4)=1,WEEKDAY(AZ$4)=7,COUNTIF([0]!data_aw7:data_aw7,AZ$4)),"",IF(AND(AZ$4&gt;=$C36,AZ$4&lt;=$D36),1,0))</f>
        <v>0</v>
      </c>
      <c r="BA36" s="64">
        <f>IF(OR(WEEKDAY(BA$4)=1,WEEKDAY(BA$4)=7,COUNTIF([0]!data_aw7:data_aw7,BA$4)),"",IF(AND(BA$4&gt;=$C36,BA$4&lt;=$D36),1,0))</f>
        <v>0</v>
      </c>
      <c r="BB36" s="64">
        <f>IF(OR(WEEKDAY(BB$4)=1,WEEKDAY(BB$4)=7,COUNTIF([0]!data_aw7:data_aw7,BB$4)),"",IF(AND(BB$4&gt;=$C36,BB$4&lt;=$D36),1,0))</f>
        <v>0</v>
      </c>
      <c r="BC36" s="64">
        <f>IF(OR(WEEKDAY(BC$4)=1,WEEKDAY(BC$4)=7,COUNTIF([0]!data_aw7:data_aw7,BC$4)),"",IF(AND(BC$4&gt;=$C36,BC$4&lt;=$D36),1,0))</f>
        <v>0</v>
      </c>
      <c r="BD36" s="64" t="str">
        <f>IF(OR(WEEKDAY(BD$4)=1,WEEKDAY(BD$4)=7,COUNTIF([0]!data_aw7:data_aw7,BD$4)),"",IF(AND(BD$4&gt;=$C36,BD$4&lt;=$D36),1,0))</f>
        <v/>
      </c>
      <c r="BE36" s="64" t="str">
        <f>IF(OR(WEEKDAY(BE$4)=1,WEEKDAY(BE$4)=7,COUNTIF([0]!data_aw7:data_aw7,BE$4)),"",IF(AND(BE$4&gt;=$C36,BE$4&lt;=$D36),1,0))</f>
        <v/>
      </c>
      <c r="BF36" s="64">
        <f>IF(OR(WEEKDAY(BF$4)=1,WEEKDAY(BF$4)=7,COUNTIF([0]!data_aw7:data_aw7,BF$4)),"",IF(AND(BF$4&gt;=$C36,BF$4&lt;=$D36),1,0))</f>
        <v>0</v>
      </c>
      <c r="BG36" s="64">
        <f>IF(OR(WEEKDAY(BG$4)=1,WEEKDAY(BG$4)=7,COUNTIF([0]!data_aw7:data_aw7,BG$4)),"",IF(AND(BG$4&gt;=$C36,BG$4&lt;=$D36),1,0))</f>
        <v>0</v>
      </c>
      <c r="BH36" s="64">
        <f>IF(OR(WEEKDAY(BH$4)=1,WEEKDAY(BH$4)=7,COUNTIF([0]!data_aw7:data_aw7,BH$4)),"",IF(AND(BH$4&gt;=$C36,BH$4&lt;=$D36),1,0))</f>
        <v>0</v>
      </c>
      <c r="BI36" s="64">
        <f>IF(OR(WEEKDAY(BI$4)=1,WEEKDAY(BI$4)=7,COUNTIF([0]!data_aw7:data_aw7,BI$4)),"",IF(AND(BI$4&gt;=$C36,BI$4&lt;=$D36),1,0))</f>
        <v>0</v>
      </c>
      <c r="BJ36" s="64">
        <f>IF(OR(WEEKDAY(BJ$4)=1,WEEKDAY(BJ$4)=7,COUNTIF([0]!data_aw7:data_aw7,BJ$4)),"",IF(AND(BJ$4&gt;=$C36,BJ$4&lt;=$D36),1,0))</f>
        <v>0</v>
      </c>
      <c r="BK36" s="64" t="str">
        <f>IF(OR(WEEKDAY(BK$4)=1,WEEKDAY(BK$4)=7,COUNTIF([0]!data_aw7:data_aw7,BK$4)),"",IF(AND(BK$4&gt;=$C36,BK$4&lt;=$D36),1,0))</f>
        <v/>
      </c>
      <c r="BL36" s="64" t="str">
        <f>IF(OR(WEEKDAY(BL$4)=1,WEEKDAY(BL$4)=7,COUNTIF([0]!data_aw7:data_aw7,BL$4)),"",IF(AND(BL$4&gt;=$C36,BL$4&lt;=$D36),1,0))</f>
        <v/>
      </c>
      <c r="BM36" s="64">
        <f>IF(OR(WEEKDAY(BM$4)=1,WEEKDAY(BM$4)=7,COUNTIF([0]!data_aw7:data_aw7,BM$4)),"",IF(AND(BM$4&gt;=$C36,BM$4&lt;=$D36),1,0))</f>
        <v>0</v>
      </c>
      <c r="BN36" s="64">
        <f>IF(OR(WEEKDAY(BN$4)=1,WEEKDAY(BN$4)=7,COUNTIF([0]!data_aw7:data_aw7,BN$4)),"",IF(AND(BN$4&gt;=$C36,BN$4&lt;=$D36),1,0))</f>
        <v>0</v>
      </c>
      <c r="BO36" s="64">
        <f>IF(OR(WEEKDAY(BO$4)=1,WEEKDAY(BO$4)=7,COUNTIF([0]!data_aw7:data_aw7,BO$4)),"",IF(AND(BO$4&gt;=$C36,BO$4&lt;=$D36),1,0))</f>
        <v>0</v>
      </c>
      <c r="BP36" s="64">
        <f>IF(OR(WEEKDAY(BP$4)=1,WEEKDAY(BP$4)=7,COUNTIF([0]!data_aw7:data_aw7,BP$4)),"",IF(AND(BP$4&gt;=$C36,BP$4&lt;=$D36),1,0))</f>
        <v>0</v>
      </c>
      <c r="BQ36" s="64">
        <f>IF(OR(WEEKDAY(BQ$4)=1,WEEKDAY(BQ$4)=7,COUNTIF([0]!data_aw7:data_aw7,BQ$4)),"",IF(AND(BQ$4&gt;=$C36,BQ$4&lt;=$D36),1,0))</f>
        <v>0</v>
      </c>
      <c r="BR36" s="64" t="str">
        <f>IF(OR(WEEKDAY(BR$4)=1,WEEKDAY(BR$4)=7,COUNTIF([0]!data_aw7:data_aw7,BR$4)),"",IF(AND(BR$4&gt;=$C36,BR$4&lt;=$D36),1,0))</f>
        <v/>
      </c>
      <c r="BS36" s="88" t="str">
        <f>IF(OR(WEEKDAY(BS$4)=1,WEEKDAY(BS$4)=7,COUNTIF([0]!data_aw7:data_aw7,BS$4)),"",IF(AND(BS$4&gt;=$C36,BS$4&lt;=$D36),1,0))</f>
        <v/>
      </c>
      <c r="BT36" s="104">
        <f>IF(OR(WEEKDAY(BT$4)=1,WEEKDAY(BT$4)=7,COUNTIF([0]!data_aw7:data_aw7,BT$4)),"",IF(AND(BT$4&gt;=$C36,BT$4&lt;=$D36),1,0))</f>
        <v>0</v>
      </c>
      <c r="BU36" s="99">
        <f>IF(OR(WEEKDAY(BU$4)=1,WEEKDAY(BU$4)=7,COUNTIF([0]!data_aw7:data_aw7,BU$4)),"",IF(AND(BU$4&gt;=$C36,BU$4&lt;=$D36),1,0))</f>
        <v>0</v>
      </c>
      <c r="BV36" s="99">
        <f>IF(OR(WEEKDAY(BV$4)=1,WEEKDAY(BV$4)=7,COUNTIF([0]!data_aw7:data_aw7,BV$4)),"",IF(AND(BV$4&gt;=$C36,BV$4&lt;=$D36),1,0))</f>
        <v>0</v>
      </c>
      <c r="BW36" s="99">
        <f>IF(OR(WEEKDAY(BW$4)=1,WEEKDAY(BW$4)=7,COUNTIF([0]!data_aw7:data_aw7,BW$4)),"",IF(AND(BW$4&gt;=$C36,BW$4&lt;=$D36),1,0))</f>
        <v>0</v>
      </c>
      <c r="BX36" s="99">
        <f>IF(OR(WEEKDAY(BX$4)=1,WEEKDAY(BX$4)=7,COUNTIF([0]!data_aw7:data_aw7,BX$4)),"",IF(AND(BX$4&gt;=$C36,BX$4&lt;=$D36),1,0))</f>
        <v>0</v>
      </c>
      <c r="BY36" s="99" t="str">
        <f>IF(OR(WEEKDAY(BY$4)=1,WEEKDAY(BY$4)=7,COUNTIF([0]!data_aw7:data_aw7,BY$4)),"",IF(AND(BY$4&gt;=$C36,BY$4&lt;=$D36),1,0))</f>
        <v/>
      </c>
      <c r="BZ36" s="99" t="str">
        <f>IF(OR(WEEKDAY(BZ$4)=1,WEEKDAY(BZ$4)=7,COUNTIF([0]!data_aw7:data_aw7,BZ$4)),"",IF(AND(BZ$4&gt;=$C36,BZ$4&lt;=$D36),1,0))</f>
        <v/>
      </c>
      <c r="CA36" s="99">
        <f>IF(OR(WEEKDAY(CA$4)=1,WEEKDAY(CA$4)=7,COUNTIF([0]!data_aw7:data_aw7,CA$4)),"",IF(AND(CA$4&gt;=$C36,CA$4&lt;=$D36),1,0))</f>
        <v>0</v>
      </c>
      <c r="CB36" s="99">
        <f>IF(OR(WEEKDAY(CB$4)=1,WEEKDAY(CB$4)=7,COUNTIF([0]!data_aw7:data_aw7,CB$4)),"",IF(AND(CB$4&gt;=$C36,CB$4&lt;=$D36),1,0))</f>
        <v>0</v>
      </c>
      <c r="CC36" s="99">
        <f>IF(OR(WEEKDAY(CC$4)=1,WEEKDAY(CC$4)=7,COUNTIF([0]!data_aw7:data_aw7,CC$4)),"",IF(AND(CC$4&gt;=$C36,CC$4&lt;=$D36),1,0))</f>
        <v>0</v>
      </c>
      <c r="CD36" s="99">
        <f>IF(OR(WEEKDAY(CD$4)=1,WEEKDAY(CD$4)=7,COUNTIF([0]!data_aw7:data_aw7,CD$4)),"",IF(AND(CD$4&gt;=$C36,CD$4&lt;=$D36),1,0))</f>
        <v>0</v>
      </c>
      <c r="CE36" s="99">
        <f>IF(OR(WEEKDAY(CE$4)=1,WEEKDAY(CE$4)=7,COUNTIF([0]!data_aw7:data_aw7,CE$4)),"",IF(AND(CE$4&gt;=$C36,CE$4&lt;=$D36),1,0))</f>
        <v>0</v>
      </c>
      <c r="CF36" s="99" t="str">
        <f>IF(OR(WEEKDAY(CF$4)=1,WEEKDAY(CF$4)=7,COUNTIF([0]!data_aw7:data_aw7,CF$4)),"",IF(AND(CF$4&gt;=$C36,CF$4&lt;=$D36),1,0))</f>
        <v/>
      </c>
      <c r="CG36" s="99" t="str">
        <f>IF(OR(WEEKDAY(CG$4)=1,WEEKDAY(CG$4)=7,COUNTIF([0]!data_aw7:data_aw7,CG$4)),"",IF(AND(CG$4&gt;=$C36,CG$4&lt;=$D36),1,0))</f>
        <v/>
      </c>
      <c r="CH36" s="99" t="str">
        <f>IF(OR(WEEKDAY(CH$4)=1,WEEKDAY(CH$4)=7,COUNTIF([0]!data_aw7:data_aw7,CH$4)),"",IF(AND(CH$4&gt;=$C36,CH$4&lt;=$D36),1,0))</f>
        <v/>
      </c>
      <c r="CI36" s="99" t="str">
        <f>IF(OR(WEEKDAY(CI$4)=1,WEEKDAY(CI$4)=7,COUNTIF([0]!data_aw7:data_aw7,CI$4)),"",IF(AND(CI$4&gt;=$C36,CI$4&lt;=$D36),1,0))</f>
        <v/>
      </c>
      <c r="CK36" s="66" t="str">
        <f t="shared" si="15"/>
        <v/>
      </c>
      <c r="CL36" s="66" t="str">
        <f t="shared" si="16"/>
        <v/>
      </c>
    </row>
    <row r="37" spans="1:90">
      <c r="A37" s="69"/>
      <c r="B37" s="69"/>
      <c r="C37" s="79"/>
      <c r="D37" s="80"/>
      <c r="E37" s="79"/>
      <c r="F37" s="79"/>
      <c r="G37" s="79"/>
      <c r="H37" s="79"/>
      <c r="I37" s="117"/>
      <c r="J37" s="62"/>
      <c r="K37" s="99">
        <f>IF(OR(WEEKDAY(K$4)=1,WEEKDAY(K$4)=7,COUNTIF([0]!data_aw7:data_aw7,K$4)),"",IF(AND(K$4&gt;=$C37,K$4&lt;=$D37),1,0))</f>
        <v>0</v>
      </c>
      <c r="L37" s="99">
        <f>IF(OR(WEEKDAY(L$4)=1,WEEKDAY(L$4)=7,COUNTIF([0]!data_aw7:data_aw7,L$4)),"",IF(AND(L$4&gt;=$C37,L$4&lt;=$D37),1,0))</f>
        <v>0</v>
      </c>
      <c r="M37" s="99">
        <f>IF(OR(WEEKDAY(M$4)=1,WEEKDAY(M$4)=7,COUNTIF([0]!data_aw7:data_aw7,M$4)),"",IF(AND(M$4&gt;=$C37,M$4&lt;=$D37),1,0))</f>
        <v>0</v>
      </c>
      <c r="N37" s="99" t="str">
        <f>IF(OR(WEEKDAY(N$4)=1,WEEKDAY(N$4)=7,COUNTIF([0]!data_aw7:data_aw7,N$4)),"",IF(AND(N$4&gt;=$C37,N$4&lt;=$D37),1,0))</f>
        <v/>
      </c>
      <c r="O37" s="99" t="str">
        <f>IF(OR(WEEKDAY(O$4)=1,WEEKDAY(O$4)=7,COUNTIF([0]!data_aw7:data_aw7,O$4)),"",IF(AND(O$4&gt;=$C37,O$4&lt;=$D37),1,0))</f>
        <v/>
      </c>
      <c r="P37" s="99">
        <f>IF(OR(WEEKDAY(P$4)=1,WEEKDAY(P$4)=7,COUNTIF([0]!data_aw7:data_aw7,P$4)),"",IF(AND(P$4&gt;=$C37,P$4&lt;=$D37),1,0))</f>
        <v>0</v>
      </c>
      <c r="Q37" s="99">
        <f>IF(OR(WEEKDAY(Q$4)=1,WEEKDAY(Q$4)=7,COUNTIF([0]!data_aw7:data_aw7,Q$4)),"",IF(AND(Q$4&gt;=$C37,Q$4&lt;=$D37),1,0))</f>
        <v>0</v>
      </c>
      <c r="R37" s="99">
        <f>IF(OR(WEEKDAY(R$4)=1,WEEKDAY(R$4)=7,COUNTIF([0]!data_aw7:data_aw7,R$4)),"",IF(AND(R$4&gt;=$C37,R$4&lt;=$D37),1,0))</f>
        <v>0</v>
      </c>
      <c r="S37" s="99">
        <f>IF(OR(WEEKDAY(S$4)=1,WEEKDAY(S$4)=7,COUNTIF([0]!data_aw7:data_aw7,S$4)),"",IF(AND(S$4&gt;=$C37,S$4&lt;=$D37),1,0))</f>
        <v>0</v>
      </c>
      <c r="T37" s="99">
        <f>IF(OR(WEEKDAY(T$4)=1,WEEKDAY(T$4)=7,COUNTIF([0]!data_aw7:data_aw7,T$4)),"",IF(AND(T$4&gt;=$C37,T$4&lt;=$D37),1,0))</f>
        <v>0</v>
      </c>
      <c r="U37" s="99" t="str">
        <f>IF(OR(WEEKDAY(U$4)=1,WEEKDAY(U$4)=7,COUNTIF([0]!data_aw7:data_aw7,U$4)),"",IF(AND(U$4&gt;=$C37,U$4&lt;=$D37),1,0))</f>
        <v/>
      </c>
      <c r="V37" s="99" t="str">
        <f>IF(OR(WEEKDAY(V$4)=1,WEEKDAY(V$4)=7,COUNTIF([0]!data_aw7:data_aw7,V$4)),"",IF(AND(V$4&gt;=$C37,V$4&lt;=$D37),1,0))</f>
        <v/>
      </c>
      <c r="W37" s="99">
        <f>IF(OR(WEEKDAY(W$4)=1,WEEKDAY(W$4)=7,COUNTIF([0]!data_aw7:data_aw7,W$4)),"",IF(AND(W$4&gt;=$C37,W$4&lt;=$D37),1,0))</f>
        <v>0</v>
      </c>
      <c r="X37" s="99">
        <f>IF(OR(WEEKDAY(X$4)=1,WEEKDAY(X$4)=7,COUNTIF([0]!data_aw7:data_aw7,X$4)),"",IF(AND(X$4&gt;=$C37,X$4&lt;=$D37),1,0))</f>
        <v>0</v>
      </c>
      <c r="Y37" s="99">
        <f>IF(OR(WEEKDAY(Y$4)=1,WEEKDAY(Y$4)=7,COUNTIF([0]!data_aw7:data_aw7,Y$4)),"",IF(AND(Y$4&gt;=$C37,Y$4&lt;=$D37),1,0))</f>
        <v>0</v>
      </c>
      <c r="Z37" s="99">
        <f>IF(OR(WEEKDAY(Z$4)=1,WEEKDAY(Z$4)=7,COUNTIF([0]!data_aw7:data_aw7,Z$4)),"",IF(AND(Z$4&gt;=$C37,Z$4&lt;=$D37),1,0))</f>
        <v>0</v>
      </c>
      <c r="AA37" s="99">
        <f>IF(OR(WEEKDAY(AA$4)=1,WEEKDAY(AA$4)=7,COUNTIF([0]!data_aw7:data_aw7,AA$4)),"",IF(AND(AA$4&gt;=$C37,AA$4&lt;=$D37),1,0))</f>
        <v>0</v>
      </c>
      <c r="AB37" s="99" t="str">
        <f>IF(OR(WEEKDAY(AB$4)=1,WEEKDAY(AB$4)=7,COUNTIF([0]!data_aw7:data_aw7,AB$4)),"",IF(AND(AB$4&gt;=$C37,AB$4&lt;=$D37),1,0))</f>
        <v/>
      </c>
      <c r="AC37" s="99" t="str">
        <f>IF(OR(WEEKDAY(AC$4)=1,WEEKDAY(AC$4)=7,COUNTIF([0]!data_aw7:data_aw7,AC$4)),"",IF(AND(AC$4&gt;=$C37,AC$4&lt;=$D37),1,0))</f>
        <v/>
      </c>
      <c r="AD37" s="99">
        <f>IF(OR(WEEKDAY(AD$4)=1,WEEKDAY(AD$4)=7,COUNTIF([0]!data_aw7:data_aw7,AD$4)),"",IF(AND(AD$4&gt;=$C37,AD$4&lt;=$D37),1,0))</f>
        <v>0</v>
      </c>
      <c r="AE37" s="99">
        <f>IF(OR(WEEKDAY(AE$4)=1,WEEKDAY(AE$4)=7,COUNTIF([0]!data_aw7:data_aw7,AE$4)),"",IF(AND(AE$4&gt;=$C37,AE$4&lt;=$D37),1,0))</f>
        <v>0</v>
      </c>
      <c r="AF37" s="99">
        <f>IF(OR(WEEKDAY(AF$4)=1,WEEKDAY(AF$4)=7,COUNTIF([0]!data_aw7:data_aw7,AF$4)),"",IF(AND(AF$4&gt;=$C37,AF$4&lt;=$D37),1,0))</f>
        <v>0</v>
      </c>
      <c r="AG37" s="99">
        <f>IF(OR(WEEKDAY(AG$4)=1,WEEKDAY(AG$4)=7,COUNTIF([0]!data_aw7:data_aw7,AG$4)),"",IF(AND(AG$4&gt;=$C37,AG$4&lt;=$D37),1,0))</f>
        <v>0</v>
      </c>
      <c r="AH37" s="99">
        <f>IF(OR(WEEKDAY(AH$4)=1,WEEKDAY(AH$4)=7,COUNTIF([0]!data_aw7:data_aw7,AH$4)),"",IF(AND(AH$4&gt;=$C37,AH$4&lt;=$D37),1,0))</f>
        <v>0</v>
      </c>
      <c r="AI37" s="99" t="str">
        <f>IF(OR(WEEKDAY(AI$4)=1,WEEKDAY(AI$4)=7,COUNTIF([0]!data_aw7:data_aw7,AI$4)),"",IF(AND(AI$4&gt;=$C37,AI$4&lt;=$D37),1,0))</f>
        <v/>
      </c>
      <c r="AJ37" s="99" t="str">
        <f>IF(OR(WEEKDAY(AJ$4)=1,WEEKDAY(AJ$4)=7,COUNTIF([0]!data_aw7:data_aw7,AJ$4)),"",IF(AND(AJ$4&gt;=$C37,AJ$4&lt;=$D37),1,0))</f>
        <v/>
      </c>
      <c r="AK37" s="99">
        <f>IF(OR(WEEKDAY(AK$4)=1,WEEKDAY(AK$4)=7,COUNTIF([0]!data_aw7:data_aw7,AK$4)),"",IF(AND(AK$4&gt;=$C37,AK$4&lt;=$D37),1,0))</f>
        <v>0</v>
      </c>
      <c r="AL37" s="99">
        <f>IF(OR(WEEKDAY(AL$4)=1,WEEKDAY(AL$4)=7,COUNTIF([0]!data_aw7:data_aw7,AL$4)),"",IF(AND(AL$4&gt;=$C37,AL$4&lt;=$D37),1,0))</f>
        <v>0</v>
      </c>
      <c r="AM37" s="99">
        <f>IF(OR(WEEKDAY(AM$4)=1,WEEKDAY(AM$4)=7,COUNTIF([0]!data_aw7:data_aw7,AM$4)),"",IF(AND(AM$4&gt;=$C37,AM$4&lt;=$D37),1,0))</f>
        <v>0</v>
      </c>
      <c r="AN37" s="99">
        <f>IF(OR(WEEKDAY(AN$4)=1,WEEKDAY(AN$4)=7,COUNTIF([0]!data_aw7:data_aw7,AN$4)),"",IF(AND(AN$4&gt;=$C37,AN$4&lt;=$D37),1,0))</f>
        <v>0</v>
      </c>
      <c r="AO37" s="100">
        <f>IF(OR(WEEKDAY(AO$4)=1,WEEKDAY(AO$4)=7,COUNTIF([0]!data_aw7:data_aw7,AO$4)),"",IF(AND(AO$4&gt;=$C37,AO$4&lt;=$D37),1,0))</f>
        <v>0</v>
      </c>
      <c r="AP37" s="87" t="str">
        <f>IF(OR(WEEKDAY(AP$4)=1,WEEKDAY(AP$4)=7,COUNTIF([0]!data_aw7:data_aw7,AP$4)),"",IF(AND(AP$4&gt;=$C37,AP$4&lt;=$D37),1,0))</f>
        <v/>
      </c>
      <c r="AQ37" s="64" t="str">
        <f>IF(OR(WEEKDAY(AQ$4)=1,WEEKDAY(AQ$4)=7,COUNTIF([0]!data_aw7:data_aw7,AQ$4)),"",IF(AND(AQ$4&gt;=$C37,AQ$4&lt;=$D37),1,0))</f>
        <v/>
      </c>
      <c r="AR37" s="64">
        <f>IF(OR(WEEKDAY(AR$4)=1,WEEKDAY(AR$4)=7,COUNTIF([0]!data_aw7:data_aw7,AR$4)),"",IF(AND(AR$4&gt;=$C37,AR$4&lt;=$D37),1,0))</f>
        <v>0</v>
      </c>
      <c r="AS37" s="64">
        <f>IF(OR(WEEKDAY(AS$4)=1,WEEKDAY(AS$4)=7,COUNTIF([0]!data_aw7:data_aw7,AS$4)),"",IF(AND(AS$4&gt;=$C37,AS$4&lt;=$D37),1,0))</f>
        <v>0</v>
      </c>
      <c r="AT37" s="64">
        <f>IF(OR(WEEKDAY(AT$4)=1,WEEKDAY(AT$4)=7,COUNTIF([0]!data_aw7:data_aw7,AT$4)),"",IF(AND(AT$4&gt;=$C37,AT$4&lt;=$D37),1,0))</f>
        <v>0</v>
      </c>
      <c r="AU37" s="64">
        <f>IF(OR(WEEKDAY(AU$4)=1,WEEKDAY(AU$4)=7,COUNTIF([0]!data_aw7:data_aw7,AU$4)),"",IF(AND(AU$4&gt;=$C37,AU$4&lt;=$D37),1,0))</f>
        <v>0</v>
      </c>
      <c r="AV37" s="64">
        <f>IF(OR(WEEKDAY(AV$4)=1,WEEKDAY(AV$4)=7,COUNTIF([0]!data_aw7:data_aw7,AV$4)),"",IF(AND(AV$4&gt;=$C37,AV$4&lt;=$D37),1,0))</f>
        <v>0</v>
      </c>
      <c r="AW37" s="64" t="str">
        <f>IF(OR(WEEKDAY(AW$4)=1,WEEKDAY(AW$4)=7,COUNTIF([0]!data_aw7:data_aw7,AW$4)),"",IF(AND(AW$4&gt;=$C37,AW$4&lt;=$D37),1,0))</f>
        <v/>
      </c>
      <c r="AX37" s="64" t="str">
        <f>IF(OR(WEEKDAY(AX$4)=1,WEEKDAY(AX$4)=7,COUNTIF([0]!data_aw7:data_aw7,AX$4)),"",IF(AND(AX$4&gt;=$C37,AX$4&lt;=$D37),1,0))</f>
        <v/>
      </c>
      <c r="AY37" s="64">
        <f>IF(OR(WEEKDAY(AY$4)=1,WEEKDAY(AY$4)=7,COUNTIF([0]!data_aw7:data_aw7,AY$4)),"",IF(AND(AY$4&gt;=$C37,AY$4&lt;=$D37),1,0))</f>
        <v>0</v>
      </c>
      <c r="AZ37" s="64">
        <f>IF(OR(WEEKDAY(AZ$4)=1,WEEKDAY(AZ$4)=7,COUNTIF([0]!data_aw7:data_aw7,AZ$4)),"",IF(AND(AZ$4&gt;=$C37,AZ$4&lt;=$D37),1,0))</f>
        <v>0</v>
      </c>
      <c r="BA37" s="64">
        <f>IF(OR(WEEKDAY(BA$4)=1,WEEKDAY(BA$4)=7,COUNTIF([0]!data_aw7:data_aw7,BA$4)),"",IF(AND(BA$4&gt;=$C37,BA$4&lt;=$D37),1,0))</f>
        <v>0</v>
      </c>
      <c r="BB37" s="64">
        <f>IF(OR(WEEKDAY(BB$4)=1,WEEKDAY(BB$4)=7,COUNTIF([0]!data_aw7:data_aw7,BB$4)),"",IF(AND(BB$4&gt;=$C37,BB$4&lt;=$D37),1,0))</f>
        <v>0</v>
      </c>
      <c r="BC37" s="64">
        <f>IF(OR(WEEKDAY(BC$4)=1,WEEKDAY(BC$4)=7,COUNTIF([0]!data_aw7:data_aw7,BC$4)),"",IF(AND(BC$4&gt;=$C37,BC$4&lt;=$D37),1,0))</f>
        <v>0</v>
      </c>
      <c r="BD37" s="64" t="str">
        <f>IF(OR(WEEKDAY(BD$4)=1,WEEKDAY(BD$4)=7,COUNTIF([0]!data_aw7:data_aw7,BD$4)),"",IF(AND(BD$4&gt;=$C37,BD$4&lt;=$D37),1,0))</f>
        <v/>
      </c>
      <c r="BE37" s="64" t="str">
        <f>IF(OR(WEEKDAY(BE$4)=1,WEEKDAY(BE$4)=7,COUNTIF([0]!data_aw7:data_aw7,BE$4)),"",IF(AND(BE$4&gt;=$C37,BE$4&lt;=$D37),1,0))</f>
        <v/>
      </c>
      <c r="BF37" s="64">
        <f>IF(OR(WEEKDAY(BF$4)=1,WEEKDAY(BF$4)=7,COUNTIF([0]!data_aw7:data_aw7,BF$4)),"",IF(AND(BF$4&gt;=$C37,BF$4&lt;=$D37),1,0))</f>
        <v>0</v>
      </c>
      <c r="BG37" s="64">
        <f>IF(OR(WEEKDAY(BG$4)=1,WEEKDAY(BG$4)=7,COUNTIF([0]!data_aw7:data_aw7,BG$4)),"",IF(AND(BG$4&gt;=$C37,BG$4&lt;=$D37),1,0))</f>
        <v>0</v>
      </c>
      <c r="BH37" s="64">
        <f>IF(OR(WEEKDAY(BH$4)=1,WEEKDAY(BH$4)=7,COUNTIF([0]!data_aw7:data_aw7,BH$4)),"",IF(AND(BH$4&gt;=$C37,BH$4&lt;=$D37),1,0))</f>
        <v>0</v>
      </c>
      <c r="BI37" s="64">
        <f>IF(OR(WEEKDAY(BI$4)=1,WEEKDAY(BI$4)=7,COUNTIF([0]!data_aw7:data_aw7,BI$4)),"",IF(AND(BI$4&gt;=$C37,BI$4&lt;=$D37),1,0))</f>
        <v>0</v>
      </c>
      <c r="BJ37" s="64">
        <f>IF(OR(WEEKDAY(BJ$4)=1,WEEKDAY(BJ$4)=7,COUNTIF([0]!data_aw7:data_aw7,BJ$4)),"",IF(AND(BJ$4&gt;=$C37,BJ$4&lt;=$D37),1,0))</f>
        <v>0</v>
      </c>
      <c r="BK37" s="64" t="str">
        <f>IF(OR(WEEKDAY(BK$4)=1,WEEKDAY(BK$4)=7,COUNTIF([0]!data_aw7:data_aw7,BK$4)),"",IF(AND(BK$4&gt;=$C37,BK$4&lt;=$D37),1,0))</f>
        <v/>
      </c>
      <c r="BL37" s="64" t="str">
        <f>IF(OR(WEEKDAY(BL$4)=1,WEEKDAY(BL$4)=7,COUNTIF([0]!data_aw7:data_aw7,BL$4)),"",IF(AND(BL$4&gt;=$C37,BL$4&lt;=$D37),1,0))</f>
        <v/>
      </c>
      <c r="BM37" s="64">
        <f>IF(OR(WEEKDAY(BM$4)=1,WEEKDAY(BM$4)=7,COUNTIF([0]!data_aw7:data_aw7,BM$4)),"",IF(AND(BM$4&gt;=$C37,BM$4&lt;=$D37),1,0))</f>
        <v>0</v>
      </c>
      <c r="BN37" s="64">
        <f>IF(OR(WEEKDAY(BN$4)=1,WEEKDAY(BN$4)=7,COUNTIF([0]!data_aw7:data_aw7,BN$4)),"",IF(AND(BN$4&gt;=$C37,BN$4&lt;=$D37),1,0))</f>
        <v>0</v>
      </c>
      <c r="BO37" s="64">
        <f>IF(OR(WEEKDAY(BO$4)=1,WEEKDAY(BO$4)=7,COUNTIF([0]!data_aw7:data_aw7,BO$4)),"",IF(AND(BO$4&gt;=$C37,BO$4&lt;=$D37),1,0))</f>
        <v>0</v>
      </c>
      <c r="BP37" s="64">
        <f>IF(OR(WEEKDAY(BP$4)=1,WEEKDAY(BP$4)=7,COUNTIF([0]!data_aw7:data_aw7,BP$4)),"",IF(AND(BP$4&gt;=$C37,BP$4&lt;=$D37),1,0))</f>
        <v>0</v>
      </c>
      <c r="BQ37" s="64">
        <f>IF(OR(WEEKDAY(BQ$4)=1,WEEKDAY(BQ$4)=7,COUNTIF([0]!data_aw7:data_aw7,BQ$4)),"",IF(AND(BQ$4&gt;=$C37,BQ$4&lt;=$D37),1,0))</f>
        <v>0</v>
      </c>
      <c r="BR37" s="64" t="str">
        <f>IF(OR(WEEKDAY(BR$4)=1,WEEKDAY(BR$4)=7,COUNTIF([0]!data_aw7:data_aw7,BR$4)),"",IF(AND(BR$4&gt;=$C37,BR$4&lt;=$D37),1,0))</f>
        <v/>
      </c>
      <c r="BS37" s="88" t="str">
        <f>IF(OR(WEEKDAY(BS$4)=1,WEEKDAY(BS$4)=7,COUNTIF([0]!data_aw7:data_aw7,BS$4)),"",IF(AND(BS$4&gt;=$C37,BS$4&lt;=$D37),1,0))</f>
        <v/>
      </c>
      <c r="BT37" s="104">
        <f>IF(OR(WEEKDAY(BT$4)=1,WEEKDAY(BT$4)=7,COUNTIF([0]!data_aw7:data_aw7,BT$4)),"",IF(AND(BT$4&gt;=$C37,BT$4&lt;=$D37),1,0))</f>
        <v>0</v>
      </c>
      <c r="BU37" s="99">
        <f>IF(OR(WEEKDAY(BU$4)=1,WEEKDAY(BU$4)=7,COUNTIF([0]!data_aw7:data_aw7,BU$4)),"",IF(AND(BU$4&gt;=$C37,BU$4&lt;=$D37),1,0))</f>
        <v>0</v>
      </c>
      <c r="BV37" s="99">
        <f>IF(OR(WEEKDAY(BV$4)=1,WEEKDAY(BV$4)=7,COUNTIF([0]!data_aw7:data_aw7,BV$4)),"",IF(AND(BV$4&gt;=$C37,BV$4&lt;=$D37),1,0))</f>
        <v>0</v>
      </c>
      <c r="BW37" s="99">
        <f>IF(OR(WEEKDAY(BW$4)=1,WEEKDAY(BW$4)=7,COUNTIF([0]!data_aw7:data_aw7,BW$4)),"",IF(AND(BW$4&gt;=$C37,BW$4&lt;=$D37),1,0))</f>
        <v>0</v>
      </c>
      <c r="BX37" s="99">
        <f>IF(OR(WEEKDAY(BX$4)=1,WEEKDAY(BX$4)=7,COUNTIF([0]!data_aw7:data_aw7,BX$4)),"",IF(AND(BX$4&gt;=$C37,BX$4&lt;=$D37),1,0))</f>
        <v>0</v>
      </c>
      <c r="BY37" s="99" t="str">
        <f>IF(OR(WEEKDAY(BY$4)=1,WEEKDAY(BY$4)=7,COUNTIF([0]!data_aw7:data_aw7,BY$4)),"",IF(AND(BY$4&gt;=$C37,BY$4&lt;=$D37),1,0))</f>
        <v/>
      </c>
      <c r="BZ37" s="99" t="str">
        <f>IF(OR(WEEKDAY(BZ$4)=1,WEEKDAY(BZ$4)=7,COUNTIF([0]!data_aw7:data_aw7,BZ$4)),"",IF(AND(BZ$4&gt;=$C37,BZ$4&lt;=$D37),1,0))</f>
        <v/>
      </c>
      <c r="CA37" s="99">
        <f>IF(OR(WEEKDAY(CA$4)=1,WEEKDAY(CA$4)=7,COUNTIF([0]!data_aw7:data_aw7,CA$4)),"",IF(AND(CA$4&gt;=$C37,CA$4&lt;=$D37),1,0))</f>
        <v>0</v>
      </c>
      <c r="CB37" s="99">
        <f>IF(OR(WEEKDAY(CB$4)=1,WEEKDAY(CB$4)=7,COUNTIF([0]!data_aw7:data_aw7,CB$4)),"",IF(AND(CB$4&gt;=$C37,CB$4&lt;=$D37),1,0))</f>
        <v>0</v>
      </c>
      <c r="CC37" s="99">
        <f>IF(OR(WEEKDAY(CC$4)=1,WEEKDAY(CC$4)=7,COUNTIF([0]!data_aw7:data_aw7,CC$4)),"",IF(AND(CC$4&gt;=$C37,CC$4&lt;=$D37),1,0))</f>
        <v>0</v>
      </c>
      <c r="CD37" s="99">
        <f>IF(OR(WEEKDAY(CD$4)=1,WEEKDAY(CD$4)=7,COUNTIF([0]!data_aw7:data_aw7,CD$4)),"",IF(AND(CD$4&gt;=$C37,CD$4&lt;=$D37),1,0))</f>
        <v>0</v>
      </c>
      <c r="CE37" s="99">
        <f>IF(OR(WEEKDAY(CE$4)=1,WEEKDAY(CE$4)=7,COUNTIF([0]!data_aw7:data_aw7,CE$4)),"",IF(AND(CE$4&gt;=$C37,CE$4&lt;=$D37),1,0))</f>
        <v>0</v>
      </c>
      <c r="CF37" s="99" t="str">
        <f>IF(OR(WEEKDAY(CF$4)=1,WEEKDAY(CF$4)=7,COUNTIF([0]!data_aw7:data_aw7,CF$4)),"",IF(AND(CF$4&gt;=$C37,CF$4&lt;=$D37),1,0))</f>
        <v/>
      </c>
      <c r="CG37" s="99" t="str">
        <f>IF(OR(WEEKDAY(CG$4)=1,WEEKDAY(CG$4)=7,COUNTIF([0]!data_aw7:data_aw7,CG$4)),"",IF(AND(CG$4&gt;=$C37,CG$4&lt;=$D37),1,0))</f>
        <v/>
      </c>
      <c r="CH37" s="99" t="str">
        <f>IF(OR(WEEKDAY(CH$4)=1,WEEKDAY(CH$4)=7,COUNTIF([0]!data_aw7:data_aw7,CH$4)),"",IF(AND(CH$4&gt;=$C37,CH$4&lt;=$D37),1,0))</f>
        <v/>
      </c>
      <c r="CI37" s="99" t="str">
        <f>IF(OR(WEEKDAY(CI$4)=1,WEEKDAY(CI$4)=7,COUNTIF([0]!data_aw7:data_aw7,CI$4)),"",IF(AND(CI$4&gt;=$C37,CI$4&lt;=$D37),1,0))</f>
        <v/>
      </c>
      <c r="CK37" s="66" t="str">
        <f t="shared" si="15"/>
        <v/>
      </c>
      <c r="CL37" s="66" t="str">
        <f t="shared" si="16"/>
        <v/>
      </c>
    </row>
    <row r="38" spans="1:90" s="17" customFormat="1">
      <c r="A38" s="72"/>
      <c r="B38" s="72"/>
      <c r="C38" s="81"/>
      <c r="D38" s="82"/>
      <c r="E38" s="81"/>
      <c r="F38" s="81"/>
      <c r="G38" s="81"/>
      <c r="H38" s="81"/>
      <c r="I38" s="118"/>
      <c r="J38" s="73"/>
      <c r="K38" s="99">
        <f>IF(OR(WEEKDAY(K$4)=1,WEEKDAY(K$4)=7,COUNTIF([0]!data_aw7:data_aw7,K$4)),"",IF(AND(K$4&gt;=$C38,K$4&lt;=$D38),1,0))</f>
        <v>0</v>
      </c>
      <c r="L38" s="99">
        <f>IF(OR(WEEKDAY(L$4)=1,WEEKDAY(L$4)=7,COUNTIF([0]!data_aw7:data_aw7,L$4)),"",IF(AND(L$4&gt;=$C38,L$4&lt;=$D38),1,0))</f>
        <v>0</v>
      </c>
      <c r="M38" s="99">
        <f>IF(OR(WEEKDAY(M$4)=1,WEEKDAY(M$4)=7,COUNTIF([0]!data_aw7:data_aw7,M$4)),"",IF(AND(M$4&gt;=$C38,M$4&lt;=$D38),1,0))</f>
        <v>0</v>
      </c>
      <c r="N38" s="99" t="str">
        <f>IF(OR(WEEKDAY(N$4)=1,WEEKDAY(N$4)=7,COUNTIF([0]!data_aw7:data_aw7,N$4)),"",IF(AND(N$4&gt;=$C38,N$4&lt;=$D38),1,0))</f>
        <v/>
      </c>
      <c r="O38" s="99" t="str">
        <f>IF(OR(WEEKDAY(O$4)=1,WEEKDAY(O$4)=7,COUNTIF([0]!data_aw7:data_aw7,O$4)),"",IF(AND(O$4&gt;=$C38,O$4&lt;=$D38),1,0))</f>
        <v/>
      </c>
      <c r="P38" s="99">
        <f>IF(OR(WEEKDAY(P$4)=1,WEEKDAY(P$4)=7,COUNTIF([0]!data_aw7:data_aw7,P$4)),"",IF(AND(P$4&gt;=$C38,P$4&lt;=$D38),1,0))</f>
        <v>0</v>
      </c>
      <c r="Q38" s="99">
        <f>IF(OR(WEEKDAY(Q$4)=1,WEEKDAY(Q$4)=7,COUNTIF([0]!data_aw7:data_aw7,Q$4)),"",IF(AND(Q$4&gt;=$C38,Q$4&lt;=$D38),1,0))</f>
        <v>0</v>
      </c>
      <c r="R38" s="99">
        <f>IF(OR(WEEKDAY(R$4)=1,WEEKDAY(R$4)=7,COUNTIF([0]!data_aw7:data_aw7,R$4)),"",IF(AND(R$4&gt;=$C38,R$4&lt;=$D38),1,0))</f>
        <v>0</v>
      </c>
      <c r="S38" s="99">
        <f>IF(OR(WEEKDAY(S$4)=1,WEEKDAY(S$4)=7,COUNTIF([0]!data_aw7:data_aw7,S$4)),"",IF(AND(S$4&gt;=$C38,S$4&lt;=$D38),1,0))</f>
        <v>0</v>
      </c>
      <c r="T38" s="99">
        <f>IF(OR(WEEKDAY(T$4)=1,WEEKDAY(T$4)=7,COUNTIF([0]!data_aw7:data_aw7,T$4)),"",IF(AND(T$4&gt;=$C38,T$4&lt;=$D38),1,0))</f>
        <v>0</v>
      </c>
      <c r="U38" s="99" t="str">
        <f>IF(OR(WEEKDAY(U$4)=1,WEEKDAY(U$4)=7,COUNTIF([0]!data_aw7:data_aw7,U$4)),"",IF(AND(U$4&gt;=$C38,U$4&lt;=$D38),1,0))</f>
        <v/>
      </c>
      <c r="V38" s="99" t="str">
        <f>IF(OR(WEEKDAY(V$4)=1,WEEKDAY(V$4)=7,COUNTIF([0]!data_aw7:data_aw7,V$4)),"",IF(AND(V$4&gt;=$C38,V$4&lt;=$D38),1,0))</f>
        <v/>
      </c>
      <c r="W38" s="99">
        <f>IF(OR(WEEKDAY(W$4)=1,WEEKDAY(W$4)=7,COUNTIF([0]!data_aw7:data_aw7,W$4)),"",IF(AND(W$4&gt;=$C38,W$4&lt;=$D38),1,0))</f>
        <v>0</v>
      </c>
      <c r="X38" s="99">
        <f>IF(OR(WEEKDAY(X$4)=1,WEEKDAY(X$4)=7,COUNTIF([0]!data_aw7:data_aw7,X$4)),"",IF(AND(X$4&gt;=$C38,X$4&lt;=$D38),1,0))</f>
        <v>0</v>
      </c>
      <c r="Y38" s="99">
        <f>IF(OR(WEEKDAY(Y$4)=1,WEEKDAY(Y$4)=7,COUNTIF([0]!data_aw7:data_aw7,Y$4)),"",IF(AND(Y$4&gt;=$C38,Y$4&lt;=$D38),1,0))</f>
        <v>0</v>
      </c>
      <c r="Z38" s="99">
        <f>IF(OR(WEEKDAY(Z$4)=1,WEEKDAY(Z$4)=7,COUNTIF([0]!data_aw7:data_aw7,Z$4)),"",IF(AND(Z$4&gt;=$C38,Z$4&lt;=$D38),1,0))</f>
        <v>0</v>
      </c>
      <c r="AA38" s="99">
        <f>IF(OR(WEEKDAY(AA$4)=1,WEEKDAY(AA$4)=7,COUNTIF([0]!data_aw7:data_aw7,AA$4)),"",IF(AND(AA$4&gt;=$C38,AA$4&lt;=$D38),1,0))</f>
        <v>0</v>
      </c>
      <c r="AB38" s="99" t="str">
        <f>IF(OR(WEEKDAY(AB$4)=1,WEEKDAY(AB$4)=7,COUNTIF([0]!data_aw7:data_aw7,AB$4)),"",IF(AND(AB$4&gt;=$C38,AB$4&lt;=$D38),1,0))</f>
        <v/>
      </c>
      <c r="AC38" s="99" t="str">
        <f>IF(OR(WEEKDAY(AC$4)=1,WEEKDAY(AC$4)=7,COUNTIF([0]!data_aw7:data_aw7,AC$4)),"",IF(AND(AC$4&gt;=$C38,AC$4&lt;=$D38),1,0))</f>
        <v/>
      </c>
      <c r="AD38" s="99">
        <f>IF(OR(WEEKDAY(AD$4)=1,WEEKDAY(AD$4)=7,COUNTIF([0]!data_aw7:data_aw7,AD$4)),"",IF(AND(AD$4&gt;=$C38,AD$4&lt;=$D38),1,0))</f>
        <v>0</v>
      </c>
      <c r="AE38" s="99">
        <f>IF(OR(WEEKDAY(AE$4)=1,WEEKDAY(AE$4)=7,COUNTIF([0]!data_aw7:data_aw7,AE$4)),"",IF(AND(AE$4&gt;=$C38,AE$4&lt;=$D38),1,0))</f>
        <v>0</v>
      </c>
      <c r="AF38" s="99">
        <f>IF(OR(WEEKDAY(AF$4)=1,WEEKDAY(AF$4)=7,COUNTIF([0]!data_aw7:data_aw7,AF$4)),"",IF(AND(AF$4&gt;=$C38,AF$4&lt;=$D38),1,0))</f>
        <v>0</v>
      </c>
      <c r="AG38" s="99">
        <f>IF(OR(WEEKDAY(AG$4)=1,WEEKDAY(AG$4)=7,COUNTIF([0]!data_aw7:data_aw7,AG$4)),"",IF(AND(AG$4&gt;=$C38,AG$4&lt;=$D38),1,0))</f>
        <v>0</v>
      </c>
      <c r="AH38" s="99">
        <f>IF(OR(WEEKDAY(AH$4)=1,WEEKDAY(AH$4)=7,COUNTIF([0]!data_aw7:data_aw7,AH$4)),"",IF(AND(AH$4&gt;=$C38,AH$4&lt;=$D38),1,0))</f>
        <v>0</v>
      </c>
      <c r="AI38" s="99" t="str">
        <f>IF(OR(WEEKDAY(AI$4)=1,WEEKDAY(AI$4)=7,COUNTIF([0]!data_aw7:data_aw7,AI$4)),"",IF(AND(AI$4&gt;=$C38,AI$4&lt;=$D38),1,0))</f>
        <v/>
      </c>
      <c r="AJ38" s="99" t="str">
        <f>IF(OR(WEEKDAY(AJ$4)=1,WEEKDAY(AJ$4)=7,COUNTIF([0]!data_aw7:data_aw7,AJ$4)),"",IF(AND(AJ$4&gt;=$C38,AJ$4&lt;=$D38),1,0))</f>
        <v/>
      </c>
      <c r="AK38" s="99">
        <f>IF(OR(WEEKDAY(AK$4)=1,WEEKDAY(AK$4)=7,COUNTIF([0]!data_aw7:data_aw7,AK$4)),"",IF(AND(AK$4&gt;=$C38,AK$4&lt;=$D38),1,0))</f>
        <v>0</v>
      </c>
      <c r="AL38" s="99">
        <f>IF(OR(WEEKDAY(AL$4)=1,WEEKDAY(AL$4)=7,COUNTIF([0]!data_aw7:data_aw7,AL$4)),"",IF(AND(AL$4&gt;=$C38,AL$4&lt;=$D38),1,0))</f>
        <v>0</v>
      </c>
      <c r="AM38" s="99">
        <f>IF(OR(WEEKDAY(AM$4)=1,WEEKDAY(AM$4)=7,COUNTIF([0]!data_aw7:data_aw7,AM$4)),"",IF(AND(AM$4&gt;=$C38,AM$4&lt;=$D38),1,0))</f>
        <v>0</v>
      </c>
      <c r="AN38" s="99">
        <f>IF(OR(WEEKDAY(AN$4)=1,WEEKDAY(AN$4)=7,COUNTIF([0]!data_aw7:data_aw7,AN$4)),"",IF(AND(AN$4&gt;=$C38,AN$4&lt;=$D38),1,0))</f>
        <v>0</v>
      </c>
      <c r="AO38" s="100">
        <f>IF(OR(WEEKDAY(AO$4)=1,WEEKDAY(AO$4)=7,COUNTIF([0]!data_aw7:data_aw7,AO$4)),"",IF(AND(AO$4&gt;=$C38,AO$4&lt;=$D38),1,0))</f>
        <v>0</v>
      </c>
      <c r="AP38" s="87" t="str">
        <f>IF(OR(WEEKDAY(AP$4)=1,WEEKDAY(AP$4)=7,COUNTIF([0]!data_aw7:data_aw7,AP$4)),"",IF(AND(AP$4&gt;=$C38,AP$4&lt;=$D38),1,0))</f>
        <v/>
      </c>
      <c r="AQ38" s="64" t="str">
        <f>IF(OR(WEEKDAY(AQ$4)=1,WEEKDAY(AQ$4)=7,COUNTIF([0]!data_aw7:data_aw7,AQ$4)),"",IF(AND(AQ$4&gt;=$C38,AQ$4&lt;=$D38),1,0))</f>
        <v/>
      </c>
      <c r="AR38" s="64">
        <f>IF(OR(WEEKDAY(AR$4)=1,WEEKDAY(AR$4)=7,COUNTIF([0]!data_aw7:data_aw7,AR$4)),"",IF(AND(AR$4&gt;=$C38,AR$4&lt;=$D38),1,0))</f>
        <v>0</v>
      </c>
      <c r="AS38" s="64">
        <f>IF(OR(WEEKDAY(AS$4)=1,WEEKDAY(AS$4)=7,COUNTIF([0]!data_aw7:data_aw7,AS$4)),"",IF(AND(AS$4&gt;=$C38,AS$4&lt;=$D38),1,0))</f>
        <v>0</v>
      </c>
      <c r="AT38" s="64">
        <f>IF(OR(WEEKDAY(AT$4)=1,WEEKDAY(AT$4)=7,COUNTIF([0]!data_aw7:data_aw7,AT$4)),"",IF(AND(AT$4&gt;=$C38,AT$4&lt;=$D38),1,0))</f>
        <v>0</v>
      </c>
      <c r="AU38" s="64">
        <f>IF(OR(WEEKDAY(AU$4)=1,WEEKDAY(AU$4)=7,COUNTIF([0]!data_aw7:data_aw7,AU$4)),"",IF(AND(AU$4&gt;=$C38,AU$4&lt;=$D38),1,0))</f>
        <v>0</v>
      </c>
      <c r="AV38" s="64">
        <f>IF(OR(WEEKDAY(AV$4)=1,WEEKDAY(AV$4)=7,COUNTIF([0]!data_aw7:data_aw7,AV$4)),"",IF(AND(AV$4&gt;=$C38,AV$4&lt;=$D38),1,0))</f>
        <v>0</v>
      </c>
      <c r="AW38" s="64" t="str">
        <f>IF(OR(WEEKDAY(AW$4)=1,WEEKDAY(AW$4)=7,COUNTIF([0]!data_aw7:data_aw7,AW$4)),"",IF(AND(AW$4&gt;=$C38,AW$4&lt;=$D38),1,0))</f>
        <v/>
      </c>
      <c r="AX38" s="64" t="str">
        <f>IF(OR(WEEKDAY(AX$4)=1,WEEKDAY(AX$4)=7,COUNTIF([0]!data_aw7:data_aw7,AX$4)),"",IF(AND(AX$4&gt;=$C38,AX$4&lt;=$D38),1,0))</f>
        <v/>
      </c>
      <c r="AY38" s="64">
        <f>IF(OR(WEEKDAY(AY$4)=1,WEEKDAY(AY$4)=7,COUNTIF([0]!data_aw7:data_aw7,AY$4)),"",IF(AND(AY$4&gt;=$C38,AY$4&lt;=$D38),1,0))</f>
        <v>0</v>
      </c>
      <c r="AZ38" s="64">
        <f>IF(OR(WEEKDAY(AZ$4)=1,WEEKDAY(AZ$4)=7,COUNTIF([0]!data_aw7:data_aw7,AZ$4)),"",IF(AND(AZ$4&gt;=$C38,AZ$4&lt;=$D38),1,0))</f>
        <v>0</v>
      </c>
      <c r="BA38" s="64">
        <f>IF(OR(WEEKDAY(BA$4)=1,WEEKDAY(BA$4)=7,COUNTIF([0]!data_aw7:data_aw7,BA$4)),"",IF(AND(BA$4&gt;=$C38,BA$4&lt;=$D38),1,0))</f>
        <v>0</v>
      </c>
      <c r="BB38" s="64">
        <f>IF(OR(WEEKDAY(BB$4)=1,WEEKDAY(BB$4)=7,COUNTIF([0]!data_aw7:data_aw7,BB$4)),"",IF(AND(BB$4&gt;=$C38,BB$4&lt;=$D38),1,0))</f>
        <v>0</v>
      </c>
      <c r="BC38" s="64">
        <f>IF(OR(WEEKDAY(BC$4)=1,WEEKDAY(BC$4)=7,COUNTIF([0]!data_aw7:data_aw7,BC$4)),"",IF(AND(BC$4&gt;=$C38,BC$4&lt;=$D38),1,0))</f>
        <v>0</v>
      </c>
      <c r="BD38" s="64" t="str">
        <f>IF(OR(WEEKDAY(BD$4)=1,WEEKDAY(BD$4)=7,COUNTIF([0]!data_aw7:data_aw7,BD$4)),"",IF(AND(BD$4&gt;=$C38,BD$4&lt;=$D38),1,0))</f>
        <v/>
      </c>
      <c r="BE38" s="64" t="str">
        <f>IF(OR(WEEKDAY(BE$4)=1,WEEKDAY(BE$4)=7,COUNTIF([0]!data_aw7:data_aw7,BE$4)),"",IF(AND(BE$4&gt;=$C38,BE$4&lt;=$D38),1,0))</f>
        <v/>
      </c>
      <c r="BF38" s="64">
        <f>IF(OR(WEEKDAY(BF$4)=1,WEEKDAY(BF$4)=7,COUNTIF([0]!data_aw7:data_aw7,BF$4)),"",IF(AND(BF$4&gt;=$C38,BF$4&lt;=$D38),1,0))</f>
        <v>0</v>
      </c>
      <c r="BG38" s="64">
        <f>IF(OR(WEEKDAY(BG$4)=1,WEEKDAY(BG$4)=7,COUNTIF([0]!data_aw7:data_aw7,BG$4)),"",IF(AND(BG$4&gt;=$C38,BG$4&lt;=$D38),1,0))</f>
        <v>0</v>
      </c>
      <c r="BH38" s="64">
        <f>IF(OR(WEEKDAY(BH$4)=1,WEEKDAY(BH$4)=7,COUNTIF([0]!data_aw7:data_aw7,BH$4)),"",IF(AND(BH$4&gt;=$C38,BH$4&lt;=$D38),1,0))</f>
        <v>0</v>
      </c>
      <c r="BI38" s="64">
        <f>IF(OR(WEEKDAY(BI$4)=1,WEEKDAY(BI$4)=7,COUNTIF([0]!data_aw7:data_aw7,BI$4)),"",IF(AND(BI$4&gt;=$C38,BI$4&lt;=$D38),1,0))</f>
        <v>0</v>
      </c>
      <c r="BJ38" s="64">
        <f>IF(OR(WEEKDAY(BJ$4)=1,WEEKDAY(BJ$4)=7,COUNTIF([0]!data_aw7:data_aw7,BJ$4)),"",IF(AND(BJ$4&gt;=$C38,BJ$4&lt;=$D38),1,0))</f>
        <v>0</v>
      </c>
      <c r="BK38" s="64" t="str">
        <f>IF(OR(WEEKDAY(BK$4)=1,WEEKDAY(BK$4)=7,COUNTIF([0]!data_aw7:data_aw7,BK$4)),"",IF(AND(BK$4&gt;=$C38,BK$4&lt;=$D38),1,0))</f>
        <v/>
      </c>
      <c r="BL38" s="64" t="str">
        <f>IF(OR(WEEKDAY(BL$4)=1,WEEKDAY(BL$4)=7,COUNTIF([0]!data_aw7:data_aw7,BL$4)),"",IF(AND(BL$4&gt;=$C38,BL$4&lt;=$D38),1,0))</f>
        <v/>
      </c>
      <c r="BM38" s="64">
        <f>IF(OR(WEEKDAY(BM$4)=1,WEEKDAY(BM$4)=7,COUNTIF([0]!data_aw7:data_aw7,BM$4)),"",IF(AND(BM$4&gt;=$C38,BM$4&lt;=$D38),1,0))</f>
        <v>0</v>
      </c>
      <c r="BN38" s="64">
        <f>IF(OR(WEEKDAY(BN$4)=1,WEEKDAY(BN$4)=7,COUNTIF([0]!data_aw7:data_aw7,BN$4)),"",IF(AND(BN$4&gt;=$C38,BN$4&lt;=$D38),1,0))</f>
        <v>0</v>
      </c>
      <c r="BO38" s="64">
        <f>IF(OR(WEEKDAY(BO$4)=1,WEEKDAY(BO$4)=7,COUNTIF([0]!data_aw7:data_aw7,BO$4)),"",IF(AND(BO$4&gt;=$C38,BO$4&lt;=$D38),1,0))</f>
        <v>0</v>
      </c>
      <c r="BP38" s="64">
        <f>IF(OR(WEEKDAY(BP$4)=1,WEEKDAY(BP$4)=7,COUNTIF([0]!data_aw7:data_aw7,BP$4)),"",IF(AND(BP$4&gt;=$C38,BP$4&lt;=$D38),1,0))</f>
        <v>0</v>
      </c>
      <c r="BQ38" s="64">
        <f>IF(OR(WEEKDAY(BQ$4)=1,WEEKDAY(BQ$4)=7,COUNTIF([0]!data_aw7:data_aw7,BQ$4)),"",IF(AND(BQ$4&gt;=$C38,BQ$4&lt;=$D38),1,0))</f>
        <v>0</v>
      </c>
      <c r="BR38" s="64" t="str">
        <f>IF(OR(WEEKDAY(BR$4)=1,WEEKDAY(BR$4)=7,COUNTIF([0]!data_aw7:data_aw7,BR$4)),"",IF(AND(BR$4&gt;=$C38,BR$4&lt;=$D38),1,0))</f>
        <v/>
      </c>
      <c r="BS38" s="88" t="str">
        <f>IF(OR(WEEKDAY(BS$4)=1,WEEKDAY(BS$4)=7,COUNTIF([0]!data_aw7:data_aw7,BS$4)),"",IF(AND(BS$4&gt;=$C38,BS$4&lt;=$D38),1,0))</f>
        <v/>
      </c>
      <c r="BT38" s="104">
        <f>IF(OR(WEEKDAY(BT$4)=1,WEEKDAY(BT$4)=7,COUNTIF([0]!data_aw7:data_aw7,BT$4)),"",IF(AND(BT$4&gt;=$C38,BT$4&lt;=$D38),1,0))</f>
        <v>0</v>
      </c>
      <c r="BU38" s="99">
        <f>IF(OR(WEEKDAY(BU$4)=1,WEEKDAY(BU$4)=7,COUNTIF([0]!data_aw7:data_aw7,BU$4)),"",IF(AND(BU$4&gt;=$C38,BU$4&lt;=$D38),1,0))</f>
        <v>0</v>
      </c>
      <c r="BV38" s="99">
        <f>IF(OR(WEEKDAY(BV$4)=1,WEEKDAY(BV$4)=7,COUNTIF([0]!data_aw7:data_aw7,BV$4)),"",IF(AND(BV$4&gt;=$C38,BV$4&lt;=$D38),1,0))</f>
        <v>0</v>
      </c>
      <c r="BW38" s="99">
        <f>IF(OR(WEEKDAY(BW$4)=1,WEEKDAY(BW$4)=7,COUNTIF([0]!data_aw7:data_aw7,BW$4)),"",IF(AND(BW$4&gt;=$C38,BW$4&lt;=$D38),1,0))</f>
        <v>0</v>
      </c>
      <c r="BX38" s="99">
        <f>IF(OR(WEEKDAY(BX$4)=1,WEEKDAY(BX$4)=7,COUNTIF([0]!data_aw7:data_aw7,BX$4)),"",IF(AND(BX$4&gt;=$C38,BX$4&lt;=$D38),1,0))</f>
        <v>0</v>
      </c>
      <c r="BY38" s="99" t="str">
        <f>IF(OR(WEEKDAY(BY$4)=1,WEEKDAY(BY$4)=7,COUNTIF([0]!data_aw7:data_aw7,BY$4)),"",IF(AND(BY$4&gt;=$C38,BY$4&lt;=$D38),1,0))</f>
        <v/>
      </c>
      <c r="BZ38" s="99" t="str">
        <f>IF(OR(WEEKDAY(BZ$4)=1,WEEKDAY(BZ$4)=7,COUNTIF([0]!data_aw7:data_aw7,BZ$4)),"",IF(AND(BZ$4&gt;=$C38,BZ$4&lt;=$D38),1,0))</f>
        <v/>
      </c>
      <c r="CA38" s="99">
        <f>IF(OR(WEEKDAY(CA$4)=1,WEEKDAY(CA$4)=7,COUNTIF([0]!data_aw7:data_aw7,CA$4)),"",IF(AND(CA$4&gt;=$C38,CA$4&lt;=$D38),1,0))</f>
        <v>0</v>
      </c>
      <c r="CB38" s="99">
        <f>IF(OR(WEEKDAY(CB$4)=1,WEEKDAY(CB$4)=7,COUNTIF([0]!data_aw7:data_aw7,CB$4)),"",IF(AND(CB$4&gt;=$C38,CB$4&lt;=$D38),1,0))</f>
        <v>0</v>
      </c>
      <c r="CC38" s="99">
        <f>IF(OR(WEEKDAY(CC$4)=1,WEEKDAY(CC$4)=7,COUNTIF([0]!data_aw7:data_aw7,CC$4)),"",IF(AND(CC$4&gt;=$C38,CC$4&lt;=$D38),1,0))</f>
        <v>0</v>
      </c>
      <c r="CD38" s="99">
        <f>IF(OR(WEEKDAY(CD$4)=1,WEEKDAY(CD$4)=7,COUNTIF([0]!data_aw7:data_aw7,CD$4)),"",IF(AND(CD$4&gt;=$C38,CD$4&lt;=$D38),1,0))</f>
        <v>0</v>
      </c>
      <c r="CE38" s="99">
        <f>IF(OR(WEEKDAY(CE$4)=1,WEEKDAY(CE$4)=7,COUNTIF([0]!data_aw7:data_aw7,CE$4)),"",IF(AND(CE$4&gt;=$C38,CE$4&lt;=$D38),1,0))</f>
        <v>0</v>
      </c>
      <c r="CF38" s="99" t="str">
        <f>IF(OR(WEEKDAY(CF$4)=1,WEEKDAY(CF$4)=7,COUNTIF([0]!data_aw7:data_aw7,CF$4)),"",IF(AND(CF$4&gt;=$C38,CF$4&lt;=$D38),1,0))</f>
        <v/>
      </c>
      <c r="CG38" s="99" t="str">
        <f>IF(OR(WEEKDAY(CG$4)=1,WEEKDAY(CG$4)=7,COUNTIF([0]!data_aw7:data_aw7,CG$4)),"",IF(AND(CG$4&gt;=$C38,CG$4&lt;=$D38),1,0))</f>
        <v/>
      </c>
      <c r="CH38" s="99" t="str">
        <f>IF(OR(WEEKDAY(CH$4)=1,WEEKDAY(CH$4)=7,COUNTIF([0]!data_aw7:data_aw7,CH$4)),"",IF(AND(CH$4&gt;=$C38,CH$4&lt;=$D38),1,0))</f>
        <v/>
      </c>
      <c r="CI38" s="99" t="str">
        <f>IF(OR(WEEKDAY(CI$4)=1,WEEKDAY(CI$4)=7,COUNTIF([0]!data_aw7:data_aw7,CI$4)),"",IF(AND(CI$4&gt;=$C38,CI$4&lt;=$D38),1,0))</f>
        <v/>
      </c>
      <c r="CK38" s="74" t="str">
        <f t="shared" si="15"/>
        <v/>
      </c>
      <c r="CL38" s="74" t="str">
        <f t="shared" si="16"/>
        <v/>
      </c>
    </row>
    <row r="39" spans="1:90">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row>
    <row r="41" spans="1:90" ht="13.5">
      <c r="AA41" s="107"/>
      <c r="AB41" s="107"/>
      <c r="AC41" s="107"/>
      <c r="AD41" s="107"/>
    </row>
    <row r="44" spans="1:90">
      <c r="I44" s="58"/>
    </row>
    <row r="45" spans="1:90">
      <c r="I45" s="58"/>
    </row>
  </sheetData>
  <mergeCells count="8">
    <mergeCell ref="BS1:BT1"/>
    <mergeCell ref="AA41:AD41"/>
    <mergeCell ref="BU3:CI3"/>
    <mergeCell ref="I1:AC1"/>
    <mergeCell ref="AF1:AK1"/>
    <mergeCell ref="I3:I5"/>
    <mergeCell ref="J3:J5"/>
    <mergeCell ref="K3:AO3"/>
  </mergeCells>
  <conditionalFormatting sqref="K6:CI38">
    <cfRule type="expression" dxfId="6" priority="2">
      <formula>COUNTIF(data_aw6,K$4)&gt;0</formula>
    </cfRule>
    <cfRule type="expression" dxfId="5" priority="3">
      <formula>COUNTIF(data_aw5,K$4)&gt;0</formula>
    </cfRule>
    <cfRule type="expression" dxfId="4" priority="4">
      <formula>COUNTIF(data_aw4,K$4)&gt;0</formula>
    </cfRule>
    <cfRule type="expression" dxfId="3" priority="5">
      <formula>AND(K$4&lt;&gt;0,WEEKDAY(K$4,2)&gt;5)</formula>
    </cfRule>
    <cfRule type="expression" dxfId="2" priority="6">
      <formula>AND($B6="cm",K6=1)</formula>
    </cfRule>
    <cfRule type="expression" dxfId="1" priority="7">
      <formula>AND($B6="va",K6=1)</formula>
    </cfRule>
  </conditionalFormatting>
  <conditionalFormatting sqref="B6:B38">
    <cfRule type="containsText" dxfId="0" priority="1" operator="containsText" text="cm">
      <formula>NOT(ISERROR(SEARCH("cm",B6)))</formula>
    </cfRule>
  </conditionalFormatting>
  <dataValidations count="2">
    <dataValidation type="list" allowBlank="1" showInputMessage="1" showErrorMessage="1" sqref="B6:B38">
      <formula1>datak</formula1>
    </dataValidation>
    <dataValidation type="list" allowBlank="1" showInputMessage="1" showErrorMessage="1" sqref="A6:A38">
      <formula1>datab</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A1:BB337"/>
  <sheetViews>
    <sheetView topLeftCell="AQ1" workbookViewId="0">
      <selection activeCell="BB50" sqref="BA1:BB50"/>
    </sheetView>
  </sheetViews>
  <sheetFormatPr baseColWidth="10" defaultRowHeight="13.5"/>
  <cols>
    <col min="1" max="1" width="4.28515625" customWidth="1"/>
    <col min="6" max="6" width="15.7109375" bestFit="1" customWidth="1"/>
    <col min="7" max="7" width="15.7109375" customWidth="1"/>
    <col min="9" max="9" width="15.7109375" customWidth="1"/>
    <col min="11" max="11" width="21.5703125" bestFit="1" customWidth="1"/>
    <col min="14" max="14" width="12.85546875" customWidth="1"/>
    <col min="48" max="48" width="27.28515625" style="16" bestFit="1" customWidth="1"/>
    <col min="49" max="49" width="17.140625" style="4" bestFit="1" customWidth="1"/>
    <col min="50" max="50" width="35.28515625" style="17" bestFit="1" customWidth="1"/>
    <col min="51" max="51" width="17.140625" style="53" bestFit="1" customWidth="1"/>
    <col min="52" max="52" width="36.85546875" style="4" customWidth="1"/>
    <col min="53" max="53" width="15.7109375" bestFit="1" customWidth="1"/>
  </cols>
  <sheetData>
    <row r="1" spans="1:54" ht="18">
      <c r="A1" t="s">
        <v>5</v>
      </c>
      <c r="B1" t="s">
        <v>6</v>
      </c>
      <c r="C1" t="s">
        <v>7</v>
      </c>
      <c r="D1" t="s">
        <v>8</v>
      </c>
      <c r="E1" t="s">
        <v>9</v>
      </c>
      <c r="F1" t="s">
        <v>10</v>
      </c>
      <c r="K1" s="1" t="s">
        <v>12</v>
      </c>
      <c r="N1" s="3">
        <v>41640</v>
      </c>
      <c r="AV1" s="7" t="s">
        <v>22</v>
      </c>
      <c r="AW1" s="8">
        <v>41640</v>
      </c>
      <c r="AX1" s="9" t="s">
        <v>22</v>
      </c>
      <c r="AY1" s="10">
        <v>42005</v>
      </c>
      <c r="AZ1" s="11">
        <f>AW1</f>
        <v>41640</v>
      </c>
      <c r="BA1" s="59">
        <f>AW1</f>
        <v>41640</v>
      </c>
      <c r="BB1" s="3">
        <f>AY1</f>
        <v>42005</v>
      </c>
    </row>
    <row r="2" spans="1:54" ht="18">
      <c r="B2" t="s">
        <v>15</v>
      </c>
      <c r="K2" s="1" t="s">
        <v>21</v>
      </c>
      <c r="N2" s="3">
        <v>41671</v>
      </c>
      <c r="AV2" s="12" t="s">
        <v>23</v>
      </c>
      <c r="AW2" s="13">
        <v>41640</v>
      </c>
      <c r="AX2" s="14" t="s">
        <v>24</v>
      </c>
      <c r="AY2" s="15">
        <v>42005</v>
      </c>
      <c r="AZ2" s="14" t="s">
        <v>24</v>
      </c>
      <c r="BA2" s="59">
        <f t="shared" ref="BA2:BA50" si="0">AW2</f>
        <v>41640</v>
      </c>
      <c r="BB2" s="3">
        <f t="shared" ref="BB2:BB50" si="1">AY2</f>
        <v>42005</v>
      </c>
    </row>
    <row r="3" spans="1:54" ht="18">
      <c r="B3" t="s">
        <v>16</v>
      </c>
      <c r="K3" s="1" t="s">
        <v>11</v>
      </c>
      <c r="N3" s="3">
        <v>41699</v>
      </c>
      <c r="AW3" s="13">
        <v>41750</v>
      </c>
      <c r="AX3" s="4" t="s">
        <v>25</v>
      </c>
      <c r="AY3" s="15">
        <v>42100</v>
      </c>
      <c r="AZ3" s="4" t="s">
        <v>26</v>
      </c>
      <c r="BA3" s="59">
        <f t="shared" si="0"/>
        <v>41750</v>
      </c>
      <c r="BB3" s="3">
        <f t="shared" si="1"/>
        <v>42100</v>
      </c>
    </row>
    <row r="4" spans="1:54" ht="18">
      <c r="B4" t="s">
        <v>17</v>
      </c>
      <c r="K4" s="1" t="s">
        <v>13</v>
      </c>
      <c r="N4" s="3">
        <v>41730</v>
      </c>
      <c r="AW4" s="13">
        <v>41760</v>
      </c>
      <c r="AX4" s="14" t="s">
        <v>27</v>
      </c>
      <c r="AY4" s="15">
        <v>42125</v>
      </c>
      <c r="AZ4" s="14" t="s">
        <v>27</v>
      </c>
      <c r="BA4" s="59">
        <f t="shared" si="0"/>
        <v>41760</v>
      </c>
      <c r="BB4" s="3">
        <f t="shared" si="1"/>
        <v>42125</v>
      </c>
    </row>
    <row r="5" spans="1:54" ht="18">
      <c r="B5" t="s">
        <v>18</v>
      </c>
      <c r="K5" s="1" t="s">
        <v>14</v>
      </c>
      <c r="N5" s="3">
        <v>41760</v>
      </c>
      <c r="AW5" s="13">
        <v>41788</v>
      </c>
      <c r="AX5" s="17" t="s">
        <v>28</v>
      </c>
      <c r="AY5" s="15">
        <v>42133</v>
      </c>
      <c r="AZ5" s="17" t="s">
        <v>28</v>
      </c>
      <c r="BA5" s="59">
        <f t="shared" si="0"/>
        <v>41788</v>
      </c>
      <c r="BB5" s="3">
        <f t="shared" si="1"/>
        <v>42133</v>
      </c>
    </row>
    <row r="6" spans="1:54" ht="18">
      <c r="B6" t="s">
        <v>19</v>
      </c>
      <c r="K6" s="1"/>
      <c r="N6" s="3">
        <v>41791</v>
      </c>
      <c r="AW6" s="13">
        <v>41799</v>
      </c>
      <c r="AX6" s="17" t="s">
        <v>29</v>
      </c>
      <c r="AY6" s="15">
        <v>42144</v>
      </c>
      <c r="AZ6" s="17" t="s">
        <v>29</v>
      </c>
      <c r="BA6" s="59">
        <f t="shared" si="0"/>
        <v>41799</v>
      </c>
      <c r="BB6" s="3">
        <f t="shared" si="1"/>
        <v>42144</v>
      </c>
    </row>
    <row r="7" spans="1:54" ht="18">
      <c r="B7" t="s">
        <v>64</v>
      </c>
      <c r="K7" s="1"/>
      <c r="N7" s="3">
        <v>41821</v>
      </c>
      <c r="AW7" s="13">
        <v>41841</v>
      </c>
      <c r="AX7" s="18" t="s">
        <v>30</v>
      </c>
      <c r="AY7" s="15">
        <v>42206</v>
      </c>
      <c r="AZ7" s="18" t="s">
        <v>30</v>
      </c>
      <c r="BA7" s="59">
        <f t="shared" si="0"/>
        <v>41841</v>
      </c>
      <c r="BB7" s="3">
        <f t="shared" si="1"/>
        <v>42206</v>
      </c>
    </row>
    <row r="8" spans="1:54" ht="18">
      <c r="B8" t="s">
        <v>20</v>
      </c>
      <c r="K8" s="1"/>
      <c r="N8" s="3">
        <v>41852</v>
      </c>
      <c r="AW8" s="13">
        <v>41866</v>
      </c>
      <c r="AX8" s="17" t="s">
        <v>31</v>
      </c>
      <c r="AY8" s="15">
        <v>42231</v>
      </c>
      <c r="AZ8" s="17" t="s">
        <v>31</v>
      </c>
      <c r="BA8" s="59">
        <f t="shared" si="0"/>
        <v>41866</v>
      </c>
      <c r="BB8" s="3">
        <f t="shared" si="1"/>
        <v>42231</v>
      </c>
    </row>
    <row r="9" spans="1:54" ht="15">
      <c r="B9" t="s">
        <v>20</v>
      </c>
      <c r="N9" s="3">
        <v>41883</v>
      </c>
      <c r="AW9" s="13">
        <v>41909</v>
      </c>
      <c r="AX9" s="18" t="s">
        <v>32</v>
      </c>
      <c r="AY9" s="15">
        <v>42274</v>
      </c>
      <c r="AZ9" s="18" t="s">
        <v>33</v>
      </c>
      <c r="BA9" s="59">
        <f t="shared" si="0"/>
        <v>41909</v>
      </c>
      <c r="BB9" s="3">
        <f t="shared" si="1"/>
        <v>42274</v>
      </c>
    </row>
    <row r="10" spans="1:54" ht="15">
      <c r="B10" t="s">
        <v>20</v>
      </c>
      <c r="N10" s="3">
        <v>41913</v>
      </c>
      <c r="AW10" s="13">
        <v>41944</v>
      </c>
      <c r="AX10" s="17" t="s">
        <v>34</v>
      </c>
      <c r="AY10" s="15">
        <v>42309</v>
      </c>
      <c r="AZ10" s="17" t="s">
        <v>34</v>
      </c>
      <c r="BA10" s="59">
        <f t="shared" si="0"/>
        <v>41944</v>
      </c>
      <c r="BB10" s="3">
        <f t="shared" si="1"/>
        <v>42309</v>
      </c>
    </row>
    <row r="11" spans="1:54" ht="15">
      <c r="B11" t="s">
        <v>20</v>
      </c>
      <c r="N11" s="3">
        <v>41944</v>
      </c>
      <c r="AW11" s="13">
        <v>41945</v>
      </c>
      <c r="AX11" s="17" t="s">
        <v>35</v>
      </c>
      <c r="AY11" s="15">
        <v>42310</v>
      </c>
      <c r="AZ11" s="17" t="s">
        <v>35</v>
      </c>
      <c r="BA11" s="59">
        <f t="shared" si="0"/>
        <v>41945</v>
      </c>
      <c r="BB11" s="3">
        <f t="shared" si="1"/>
        <v>42310</v>
      </c>
    </row>
    <row r="12" spans="1:54" ht="15">
      <c r="B12" t="s">
        <v>20</v>
      </c>
      <c r="N12" s="3">
        <v>41974</v>
      </c>
      <c r="AW12" s="13">
        <v>41954</v>
      </c>
      <c r="AX12" s="4" t="s">
        <v>36</v>
      </c>
      <c r="AY12" s="15">
        <v>42319</v>
      </c>
      <c r="AZ12" s="4" t="s">
        <v>36</v>
      </c>
      <c r="BA12" s="59">
        <f t="shared" si="0"/>
        <v>41954</v>
      </c>
      <c r="BB12" s="3">
        <f t="shared" si="1"/>
        <v>42319</v>
      </c>
    </row>
    <row r="13" spans="1:54" ht="15">
      <c r="B13" t="s">
        <v>20</v>
      </c>
      <c r="N13" s="3">
        <v>42005</v>
      </c>
      <c r="AW13" s="13">
        <v>41958</v>
      </c>
      <c r="AX13" s="4" t="s">
        <v>37</v>
      </c>
      <c r="AY13" s="15">
        <v>42323</v>
      </c>
      <c r="AZ13" s="4" t="s">
        <v>37</v>
      </c>
      <c r="BA13" s="59">
        <f t="shared" si="0"/>
        <v>41958</v>
      </c>
      <c r="BB13" s="3">
        <f t="shared" si="1"/>
        <v>42323</v>
      </c>
    </row>
    <row r="14" spans="1:54" ht="15">
      <c r="B14" t="s">
        <v>20</v>
      </c>
      <c r="N14" s="3">
        <v>42036</v>
      </c>
      <c r="AW14" s="13">
        <v>41998</v>
      </c>
      <c r="AX14" s="17" t="s">
        <v>38</v>
      </c>
      <c r="AY14" s="15">
        <v>42363</v>
      </c>
      <c r="AZ14" s="4" t="s">
        <v>39</v>
      </c>
      <c r="BA14" s="59">
        <f t="shared" si="0"/>
        <v>41998</v>
      </c>
      <c r="BB14" s="3">
        <f t="shared" si="1"/>
        <v>42363</v>
      </c>
    </row>
    <row r="15" spans="1:54" ht="15">
      <c r="B15" t="s">
        <v>20</v>
      </c>
      <c r="N15" s="3">
        <v>42064</v>
      </c>
      <c r="AW15" s="13">
        <v>41999</v>
      </c>
      <c r="AX15" s="17" t="s">
        <v>40</v>
      </c>
      <c r="AY15" s="15">
        <v>42364</v>
      </c>
      <c r="AZ15" s="17" t="s">
        <v>41</v>
      </c>
      <c r="BA15" s="59">
        <f t="shared" si="0"/>
        <v>41999</v>
      </c>
      <c r="BB15" s="3">
        <f t="shared" si="1"/>
        <v>42364</v>
      </c>
    </row>
    <row r="16" spans="1:54">
      <c r="B16" t="s">
        <v>20</v>
      </c>
      <c r="N16" s="3">
        <v>42095</v>
      </c>
      <c r="AW16" s="13"/>
      <c r="AY16" s="19"/>
      <c r="BA16" s="59">
        <f t="shared" si="0"/>
        <v>0</v>
      </c>
      <c r="BB16" s="3">
        <f t="shared" si="1"/>
        <v>0</v>
      </c>
    </row>
    <row r="17" spans="2:54" ht="15">
      <c r="B17" t="s">
        <v>20</v>
      </c>
      <c r="N17" s="3">
        <v>42125</v>
      </c>
      <c r="AW17" s="20"/>
      <c r="AY17" s="15"/>
      <c r="BA17" s="59">
        <f t="shared" si="0"/>
        <v>0</v>
      </c>
      <c r="BB17" s="3">
        <f t="shared" si="1"/>
        <v>0</v>
      </c>
    </row>
    <row r="18" spans="2:54" ht="15">
      <c r="B18" t="s">
        <v>20</v>
      </c>
      <c r="N18" s="3">
        <v>42156</v>
      </c>
      <c r="AV18" s="21" t="s">
        <v>42</v>
      </c>
      <c r="AW18" s="22"/>
      <c r="AX18" s="23"/>
      <c r="AY18" s="24"/>
      <c r="AZ18" s="17"/>
      <c r="BA18" s="59">
        <f t="shared" si="0"/>
        <v>0</v>
      </c>
      <c r="BB18" s="3">
        <f t="shared" si="1"/>
        <v>0</v>
      </c>
    </row>
    <row r="19" spans="2:54" ht="15">
      <c r="B19" t="s">
        <v>20</v>
      </c>
      <c r="N19" s="3">
        <v>42186</v>
      </c>
      <c r="AV19" s="25">
        <v>1</v>
      </c>
      <c r="AW19" s="22">
        <v>41743</v>
      </c>
      <c r="AX19" s="26" t="s">
        <v>43</v>
      </c>
      <c r="AY19" s="27"/>
      <c r="BA19" s="59">
        <f t="shared" si="0"/>
        <v>41743</v>
      </c>
      <c r="BB19" s="3">
        <f t="shared" si="1"/>
        <v>0</v>
      </c>
    </row>
    <row r="20" spans="2:54" ht="15">
      <c r="B20" t="s">
        <v>20</v>
      </c>
      <c r="N20" s="3">
        <v>42217</v>
      </c>
      <c r="AV20" s="25">
        <f t="shared" ref="AV20:AV38" si="2">IF(AW20=AW19+IF(WEEKDAY(AW19,1)=6,3,1),AV19,AV19+1)</f>
        <v>1</v>
      </c>
      <c r="AW20" s="22">
        <v>41744</v>
      </c>
      <c r="AX20" s="26" t="s">
        <v>43</v>
      </c>
      <c r="AY20" s="24">
        <v>42101</v>
      </c>
      <c r="AZ20" s="17" t="s">
        <v>44</v>
      </c>
      <c r="BA20" s="59">
        <f t="shared" si="0"/>
        <v>41744</v>
      </c>
      <c r="BB20" s="3">
        <f t="shared" si="1"/>
        <v>42101</v>
      </c>
    </row>
    <row r="21" spans="2:54" ht="15">
      <c r="B21" t="s">
        <v>20</v>
      </c>
      <c r="N21" s="3">
        <v>42248</v>
      </c>
      <c r="AV21" s="25">
        <f t="shared" si="2"/>
        <v>1</v>
      </c>
      <c r="AW21" s="22">
        <v>41745</v>
      </c>
      <c r="AX21" s="26" t="s">
        <v>43</v>
      </c>
      <c r="AY21" s="24">
        <v>42102</v>
      </c>
      <c r="AZ21" s="17" t="s">
        <v>44</v>
      </c>
      <c r="BA21" s="59">
        <f t="shared" si="0"/>
        <v>41745</v>
      </c>
      <c r="BB21" s="3">
        <f t="shared" si="1"/>
        <v>42102</v>
      </c>
    </row>
    <row r="22" spans="2:54" ht="15">
      <c r="B22" t="s">
        <v>20</v>
      </c>
      <c r="N22" s="3">
        <v>42278</v>
      </c>
      <c r="AV22" s="25">
        <f t="shared" si="2"/>
        <v>1</v>
      </c>
      <c r="AW22" s="22">
        <v>41746</v>
      </c>
      <c r="AX22" s="26" t="s">
        <v>43</v>
      </c>
      <c r="AY22" s="24">
        <v>42103</v>
      </c>
      <c r="AZ22" s="17" t="s">
        <v>44</v>
      </c>
      <c r="BA22" s="59">
        <f t="shared" si="0"/>
        <v>41746</v>
      </c>
      <c r="BB22" s="3">
        <f t="shared" si="1"/>
        <v>42103</v>
      </c>
    </row>
    <row r="23" spans="2:54" ht="15">
      <c r="B23" t="s">
        <v>20</v>
      </c>
      <c r="N23" s="3">
        <v>42309</v>
      </c>
      <c r="AV23" s="25">
        <f t="shared" si="2"/>
        <v>1</v>
      </c>
      <c r="AW23" s="22">
        <v>41747</v>
      </c>
      <c r="AX23" s="26" t="s">
        <v>43</v>
      </c>
      <c r="AY23" s="24">
        <v>42104</v>
      </c>
      <c r="AZ23" s="17" t="s">
        <v>44</v>
      </c>
      <c r="BA23" s="59">
        <f t="shared" si="0"/>
        <v>41747</v>
      </c>
      <c r="BB23" s="3">
        <f t="shared" si="1"/>
        <v>42104</v>
      </c>
    </row>
    <row r="24" spans="2:54" ht="15">
      <c r="B24" t="s">
        <v>20</v>
      </c>
      <c r="N24" s="3">
        <v>42339</v>
      </c>
      <c r="AV24" s="25">
        <f t="shared" si="2"/>
        <v>2</v>
      </c>
      <c r="AW24" s="22">
        <v>41834</v>
      </c>
      <c r="AX24" s="17" t="s">
        <v>45</v>
      </c>
      <c r="AY24" s="24">
        <v>42198</v>
      </c>
      <c r="AZ24" s="17" t="s">
        <v>45</v>
      </c>
      <c r="BA24" s="59">
        <f t="shared" si="0"/>
        <v>41834</v>
      </c>
      <c r="BB24" s="3">
        <f t="shared" si="1"/>
        <v>42198</v>
      </c>
    </row>
    <row r="25" spans="2:54" ht="15">
      <c r="B25" t="s">
        <v>20</v>
      </c>
      <c r="N25" s="3">
        <v>42370</v>
      </c>
      <c r="AV25" s="25">
        <f t="shared" si="2"/>
        <v>2</v>
      </c>
      <c r="AW25" s="22">
        <v>41835</v>
      </c>
      <c r="AX25" s="17" t="s">
        <v>45</v>
      </c>
      <c r="AY25" s="24">
        <v>42199</v>
      </c>
      <c r="AZ25" s="17" t="s">
        <v>45</v>
      </c>
      <c r="BA25" s="59">
        <f t="shared" si="0"/>
        <v>41835</v>
      </c>
      <c r="BB25" s="3">
        <f t="shared" si="1"/>
        <v>42199</v>
      </c>
    </row>
    <row r="26" spans="2:54" ht="15">
      <c r="B26" t="s">
        <v>20</v>
      </c>
      <c r="N26" s="3">
        <v>42401</v>
      </c>
      <c r="AV26" s="25">
        <f t="shared" si="2"/>
        <v>2</v>
      </c>
      <c r="AW26" s="22">
        <v>41836</v>
      </c>
      <c r="AX26" s="17" t="s">
        <v>45</v>
      </c>
      <c r="AY26" s="24">
        <v>42200</v>
      </c>
      <c r="AZ26" s="17" t="s">
        <v>45</v>
      </c>
      <c r="BA26" s="59">
        <f t="shared" si="0"/>
        <v>41836</v>
      </c>
      <c r="BB26" s="3">
        <f t="shared" si="1"/>
        <v>42200</v>
      </c>
    </row>
    <row r="27" spans="2:54" ht="15">
      <c r="B27" t="s">
        <v>20</v>
      </c>
      <c r="N27" s="3">
        <v>42430</v>
      </c>
      <c r="AV27" s="25">
        <f t="shared" si="2"/>
        <v>2</v>
      </c>
      <c r="AW27" s="22">
        <v>41837</v>
      </c>
      <c r="AX27" s="17" t="s">
        <v>45</v>
      </c>
      <c r="AY27" s="24">
        <v>42201</v>
      </c>
      <c r="AZ27" s="17" t="s">
        <v>45</v>
      </c>
      <c r="BA27" s="59">
        <f t="shared" si="0"/>
        <v>41837</v>
      </c>
      <c r="BB27" s="3">
        <f t="shared" si="1"/>
        <v>42201</v>
      </c>
    </row>
    <row r="28" spans="2:54" ht="15">
      <c r="B28" t="s">
        <v>20</v>
      </c>
      <c r="N28" s="3">
        <v>42461</v>
      </c>
      <c r="AV28" s="25">
        <f t="shared" si="2"/>
        <v>2</v>
      </c>
      <c r="AW28" s="22">
        <v>41838</v>
      </c>
      <c r="AX28" s="17" t="s">
        <v>45</v>
      </c>
      <c r="AY28" s="24">
        <v>42202</v>
      </c>
      <c r="AZ28" s="17" t="s">
        <v>45</v>
      </c>
      <c r="BA28" s="59">
        <f t="shared" si="0"/>
        <v>41838</v>
      </c>
      <c r="BB28" s="3">
        <f t="shared" si="1"/>
        <v>42202</v>
      </c>
    </row>
    <row r="29" spans="2:54" ht="15">
      <c r="B29" t="s">
        <v>20</v>
      </c>
      <c r="N29" s="3">
        <v>42491</v>
      </c>
      <c r="AV29" s="25">
        <f t="shared" si="2"/>
        <v>3</v>
      </c>
      <c r="AW29" s="22"/>
      <c r="AY29" s="24">
        <v>42205</v>
      </c>
      <c r="AZ29" s="17" t="s">
        <v>45</v>
      </c>
      <c r="BA29" s="59">
        <f t="shared" si="0"/>
        <v>0</v>
      </c>
      <c r="BB29" s="3">
        <f t="shared" si="1"/>
        <v>42205</v>
      </c>
    </row>
    <row r="30" spans="2:54" ht="15">
      <c r="B30" t="s">
        <v>20</v>
      </c>
      <c r="N30" s="3">
        <v>42522</v>
      </c>
      <c r="AV30" s="25">
        <f t="shared" si="2"/>
        <v>4</v>
      </c>
      <c r="AW30" s="22">
        <v>41842</v>
      </c>
      <c r="AX30" s="17" t="s">
        <v>45</v>
      </c>
      <c r="AY30" s="24"/>
      <c r="AZ30" s="17"/>
      <c r="BA30" s="59">
        <f t="shared" si="0"/>
        <v>41842</v>
      </c>
      <c r="BB30" s="3">
        <f t="shared" si="1"/>
        <v>0</v>
      </c>
    </row>
    <row r="31" spans="2:54" ht="15">
      <c r="B31" t="s">
        <v>20</v>
      </c>
      <c r="N31" s="3">
        <v>42552</v>
      </c>
      <c r="AV31" s="25">
        <f t="shared" si="2"/>
        <v>4</v>
      </c>
      <c r="AW31" s="22">
        <v>41843</v>
      </c>
      <c r="AX31" s="17" t="s">
        <v>45</v>
      </c>
      <c r="AY31" s="24">
        <v>42207</v>
      </c>
      <c r="AZ31" s="17" t="s">
        <v>45</v>
      </c>
      <c r="BA31" s="59">
        <f t="shared" si="0"/>
        <v>41843</v>
      </c>
      <c r="BB31" s="3">
        <f t="shared" si="1"/>
        <v>42207</v>
      </c>
    </row>
    <row r="32" spans="2:54" ht="15">
      <c r="B32" t="s">
        <v>20</v>
      </c>
      <c r="N32" s="3">
        <v>42583</v>
      </c>
      <c r="AV32" s="25">
        <f t="shared" si="2"/>
        <v>4</v>
      </c>
      <c r="AW32" s="22">
        <v>41844</v>
      </c>
      <c r="AX32" s="17" t="s">
        <v>45</v>
      </c>
      <c r="AY32" s="24">
        <v>42208</v>
      </c>
      <c r="AZ32" s="17" t="s">
        <v>45</v>
      </c>
      <c r="BA32" s="59">
        <f t="shared" si="0"/>
        <v>41844</v>
      </c>
      <c r="BB32" s="3">
        <f t="shared" si="1"/>
        <v>42208</v>
      </c>
    </row>
    <row r="33" spans="2:54" ht="15">
      <c r="B33" t="s">
        <v>20</v>
      </c>
      <c r="N33" s="3">
        <v>42614</v>
      </c>
      <c r="AV33" s="25">
        <f t="shared" si="2"/>
        <v>4</v>
      </c>
      <c r="AW33" s="22">
        <v>41845</v>
      </c>
      <c r="AX33" s="17" t="s">
        <v>45</v>
      </c>
      <c r="AY33" s="24">
        <v>42209</v>
      </c>
      <c r="AZ33" s="17" t="s">
        <v>45</v>
      </c>
      <c r="BA33" s="59">
        <f t="shared" si="0"/>
        <v>41845</v>
      </c>
      <c r="BB33" s="3">
        <f t="shared" si="1"/>
        <v>42209</v>
      </c>
    </row>
    <row r="34" spans="2:54" ht="15">
      <c r="B34" t="s">
        <v>20</v>
      </c>
      <c r="N34" s="3">
        <v>42644</v>
      </c>
      <c r="AV34" s="25">
        <f t="shared" si="2"/>
        <v>4</v>
      </c>
      <c r="AW34" s="22">
        <v>41848</v>
      </c>
      <c r="AX34" s="17" t="s">
        <v>45</v>
      </c>
      <c r="AY34" s="24">
        <v>42212</v>
      </c>
      <c r="AZ34" s="17" t="s">
        <v>45</v>
      </c>
      <c r="BA34" s="59">
        <f t="shared" si="0"/>
        <v>41848</v>
      </c>
      <c r="BB34" s="3">
        <f t="shared" si="1"/>
        <v>42212</v>
      </c>
    </row>
    <row r="35" spans="2:54" ht="15">
      <c r="B35" t="s">
        <v>20</v>
      </c>
      <c r="N35" s="3">
        <v>42675</v>
      </c>
      <c r="AV35" s="25">
        <f t="shared" si="2"/>
        <v>4</v>
      </c>
      <c r="AW35" s="22">
        <v>41849</v>
      </c>
      <c r="AX35" s="17" t="s">
        <v>45</v>
      </c>
      <c r="AY35" s="24">
        <v>42213</v>
      </c>
      <c r="AZ35" s="17" t="s">
        <v>45</v>
      </c>
      <c r="BA35" s="59">
        <f t="shared" si="0"/>
        <v>41849</v>
      </c>
      <c r="BB35" s="3">
        <f t="shared" si="1"/>
        <v>42213</v>
      </c>
    </row>
    <row r="36" spans="2:54" ht="15">
      <c r="B36" t="s">
        <v>20</v>
      </c>
      <c r="N36" s="3">
        <v>42705</v>
      </c>
      <c r="AV36" s="25">
        <f t="shared" si="2"/>
        <v>4</v>
      </c>
      <c r="AW36" s="22">
        <v>41850</v>
      </c>
      <c r="AX36" s="17" t="s">
        <v>45</v>
      </c>
      <c r="AY36" s="24">
        <v>42214</v>
      </c>
      <c r="AZ36" s="17" t="s">
        <v>45</v>
      </c>
      <c r="BA36" s="59">
        <f t="shared" si="0"/>
        <v>41850</v>
      </c>
      <c r="BB36" s="3">
        <f t="shared" si="1"/>
        <v>42214</v>
      </c>
    </row>
    <row r="37" spans="2:54" ht="15">
      <c r="B37" t="s">
        <v>20</v>
      </c>
      <c r="N37" s="3">
        <v>42736</v>
      </c>
      <c r="AV37" s="25">
        <f t="shared" si="2"/>
        <v>4</v>
      </c>
      <c r="AW37" s="22">
        <v>41851</v>
      </c>
      <c r="AX37" s="17" t="s">
        <v>45</v>
      </c>
      <c r="AY37" s="24">
        <v>42215</v>
      </c>
      <c r="AZ37" s="17" t="s">
        <v>45</v>
      </c>
      <c r="BA37" s="59">
        <f t="shared" si="0"/>
        <v>41851</v>
      </c>
      <c r="BB37" s="3">
        <f t="shared" si="1"/>
        <v>42215</v>
      </c>
    </row>
    <row r="38" spans="2:54" ht="15">
      <c r="B38" t="s">
        <v>20</v>
      </c>
      <c r="N38" s="3">
        <v>42767</v>
      </c>
      <c r="AV38" s="25">
        <f t="shared" si="2"/>
        <v>4</v>
      </c>
      <c r="AW38" s="22">
        <v>41852</v>
      </c>
      <c r="AX38" s="17" t="s">
        <v>45</v>
      </c>
      <c r="AY38" s="24">
        <v>42216</v>
      </c>
      <c r="AZ38" s="17" t="s">
        <v>45</v>
      </c>
      <c r="BA38" s="59">
        <f t="shared" si="0"/>
        <v>41852</v>
      </c>
      <c r="BB38" s="3">
        <f t="shared" si="1"/>
        <v>42216</v>
      </c>
    </row>
    <row r="39" spans="2:54" ht="15">
      <c r="B39" t="s">
        <v>20</v>
      </c>
      <c r="N39" s="3">
        <v>42795</v>
      </c>
      <c r="AV39" s="25">
        <f>IF(AW39=AW38+IF(WEEKDAY(AW38,1)=6,3,1),AV38,AV38+1)</f>
        <v>5</v>
      </c>
      <c r="AW39" s="22"/>
      <c r="AY39" s="24"/>
      <c r="AZ39" s="17"/>
      <c r="BA39" s="59">
        <f t="shared" si="0"/>
        <v>0</v>
      </c>
      <c r="BB39" s="3">
        <f t="shared" si="1"/>
        <v>0</v>
      </c>
    </row>
    <row r="40" spans="2:54" s="2" customFormat="1" ht="15">
      <c r="B40" s="2" t="s">
        <v>20</v>
      </c>
      <c r="N40" s="3">
        <v>42826</v>
      </c>
      <c r="AV40" s="25">
        <f>IF(AW40=AW39+IF(WEEKDAY(AW39,1)=6,3,1),AV39,AV39+1)</f>
        <v>6</v>
      </c>
      <c r="AW40" s="22">
        <v>42002</v>
      </c>
      <c r="AX40" s="17" t="s">
        <v>46</v>
      </c>
      <c r="AY40" s="24">
        <v>42366</v>
      </c>
      <c r="AZ40" s="17" t="s">
        <v>46</v>
      </c>
      <c r="BA40" s="59">
        <f t="shared" si="0"/>
        <v>42002</v>
      </c>
      <c r="BB40" s="3">
        <f t="shared" si="1"/>
        <v>42366</v>
      </c>
    </row>
    <row r="41" spans="2:54" ht="15">
      <c r="N41" s="3">
        <v>42856</v>
      </c>
      <c r="AV41" s="25">
        <f>IF(AW41=AW40+IF(WEEKDAY(AW40,1)=6,3,1),AV40,AV40+1)</f>
        <v>6</v>
      </c>
      <c r="AW41" s="22">
        <v>42003</v>
      </c>
      <c r="AX41" s="17" t="s">
        <v>46</v>
      </c>
      <c r="AY41" s="24">
        <v>42367</v>
      </c>
      <c r="AZ41" s="17" t="s">
        <v>46</v>
      </c>
      <c r="BA41" s="59">
        <f t="shared" si="0"/>
        <v>42003</v>
      </c>
      <c r="BB41" s="3">
        <f t="shared" si="1"/>
        <v>42367</v>
      </c>
    </row>
    <row r="42" spans="2:54" ht="15">
      <c r="N42" s="3">
        <v>42887</v>
      </c>
      <c r="AV42" s="25">
        <f>IF(AW44=AW41+IF(WEEKDAY(AW41,1)=6,3,1),AV41,AV41+1)</f>
        <v>7</v>
      </c>
      <c r="AW42" s="28">
        <v>42004</v>
      </c>
      <c r="AX42" s="17" t="s">
        <v>46</v>
      </c>
      <c r="AY42" s="24">
        <v>42368</v>
      </c>
      <c r="AZ42" s="17" t="s">
        <v>46</v>
      </c>
      <c r="BA42" s="59">
        <f t="shared" si="0"/>
        <v>42004</v>
      </c>
      <c r="BB42" s="3">
        <f t="shared" si="1"/>
        <v>42368</v>
      </c>
    </row>
    <row r="43" spans="2:54" ht="15">
      <c r="N43" s="3">
        <v>42917</v>
      </c>
      <c r="AV43" s="25">
        <f>IF(AW45=AW42+IF(WEEKDAY(AW42,1)=6,3,1),AV42,AV42+1)</f>
        <v>8</v>
      </c>
      <c r="AW43" s="29"/>
      <c r="AY43" s="24">
        <v>42369</v>
      </c>
      <c r="AZ43" s="17" t="s">
        <v>46</v>
      </c>
      <c r="BA43" s="59">
        <f t="shared" si="0"/>
        <v>0</v>
      </c>
      <c r="BB43" s="3">
        <f t="shared" si="1"/>
        <v>42369</v>
      </c>
    </row>
    <row r="44" spans="2:54" ht="15">
      <c r="N44" s="3">
        <v>42948</v>
      </c>
      <c r="AV44" s="25">
        <f t="shared" ref="AV44:AV50" si="3">IF(AW46=AW43+IF(WEEKDAY(AW43,1)=6,3,1),AV43,AV43+1)</f>
        <v>9</v>
      </c>
      <c r="AW44" s="22">
        <v>41946</v>
      </c>
      <c r="AX44" s="18" t="s">
        <v>47</v>
      </c>
      <c r="AY44" s="24"/>
      <c r="BA44" s="59">
        <f t="shared" si="0"/>
        <v>41946</v>
      </c>
      <c r="BB44" s="3">
        <f t="shared" si="1"/>
        <v>0</v>
      </c>
    </row>
    <row r="45" spans="2:54" ht="15">
      <c r="N45" s="3">
        <v>42979</v>
      </c>
      <c r="AV45" s="25">
        <f t="shared" si="3"/>
        <v>10</v>
      </c>
      <c r="AW45" s="22">
        <v>41947</v>
      </c>
      <c r="AX45" s="17" t="s">
        <v>48</v>
      </c>
      <c r="AY45" s="24"/>
      <c r="BA45" s="59">
        <f t="shared" si="0"/>
        <v>41947</v>
      </c>
      <c r="BB45" s="3">
        <f t="shared" si="1"/>
        <v>0</v>
      </c>
    </row>
    <row r="46" spans="2:54" ht="15">
      <c r="N46" s="3">
        <v>43009</v>
      </c>
      <c r="AV46" s="25">
        <f t="shared" si="3"/>
        <v>11</v>
      </c>
      <c r="AW46" s="22">
        <v>41960</v>
      </c>
      <c r="AX46" s="17" t="s">
        <v>49</v>
      </c>
      <c r="AY46" s="30"/>
      <c r="BA46" s="59">
        <f t="shared" si="0"/>
        <v>41960</v>
      </c>
      <c r="BB46" s="3">
        <f t="shared" si="1"/>
        <v>0</v>
      </c>
    </row>
    <row r="47" spans="2:54" ht="15">
      <c r="N47" s="3">
        <v>43040</v>
      </c>
      <c r="AV47" s="25">
        <f t="shared" si="3"/>
        <v>12</v>
      </c>
      <c r="AW47" s="22">
        <v>41911</v>
      </c>
      <c r="AX47" s="17" t="s">
        <v>50</v>
      </c>
      <c r="AY47" s="24"/>
      <c r="BA47" s="59">
        <f t="shared" si="0"/>
        <v>41911</v>
      </c>
      <c r="BB47" s="3">
        <f t="shared" si="1"/>
        <v>0</v>
      </c>
    </row>
    <row r="48" spans="2:54" ht="15">
      <c r="N48" s="3">
        <v>43070</v>
      </c>
      <c r="AV48" s="25">
        <f t="shared" si="3"/>
        <v>13</v>
      </c>
      <c r="AW48" s="22">
        <v>41789</v>
      </c>
      <c r="AX48" s="18" t="s">
        <v>51</v>
      </c>
      <c r="AY48" s="24"/>
      <c r="AZ48" s="4" t="s">
        <v>51</v>
      </c>
      <c r="BA48" s="59">
        <f t="shared" si="0"/>
        <v>41789</v>
      </c>
      <c r="BB48" s="3">
        <f t="shared" si="1"/>
        <v>0</v>
      </c>
    </row>
    <row r="49" spans="14:54" ht="15">
      <c r="N49" s="3">
        <v>43101</v>
      </c>
      <c r="AV49" s="25">
        <f t="shared" si="3"/>
        <v>14</v>
      </c>
      <c r="AW49" s="22">
        <v>41953</v>
      </c>
      <c r="AX49" s="17" t="s">
        <v>51</v>
      </c>
      <c r="AY49" s="27"/>
      <c r="AZ49" s="4" t="s">
        <v>51</v>
      </c>
      <c r="BA49" s="59">
        <f t="shared" si="0"/>
        <v>41953</v>
      </c>
      <c r="BB49" s="3">
        <f t="shared" si="1"/>
        <v>0</v>
      </c>
    </row>
    <row r="50" spans="14:54" ht="15">
      <c r="N50" s="3">
        <v>43132</v>
      </c>
      <c r="AV50" s="25">
        <f t="shared" si="3"/>
        <v>15</v>
      </c>
      <c r="AW50" s="29"/>
      <c r="AY50" s="27"/>
      <c r="BA50" s="59">
        <f t="shared" si="0"/>
        <v>0</v>
      </c>
      <c r="BB50" s="3">
        <f t="shared" si="1"/>
        <v>0</v>
      </c>
    </row>
    <row r="51" spans="14:54" ht="15">
      <c r="N51" s="3">
        <v>43160</v>
      </c>
      <c r="AV51" s="31" t="s">
        <v>52</v>
      </c>
      <c r="AW51" s="32">
        <v>41673</v>
      </c>
      <c r="AX51" s="33" t="str">
        <f>IF(AW51="","","formation - 1")</f>
        <v>formation - 1</v>
      </c>
      <c r="AY51" s="34"/>
      <c r="AZ51" s="17" t="s">
        <v>53</v>
      </c>
      <c r="BA51" s="59"/>
    </row>
    <row r="52" spans="14:54" ht="15">
      <c r="N52" s="3">
        <v>43191</v>
      </c>
      <c r="AV52" s="35"/>
      <c r="AW52" s="36"/>
      <c r="AX52" s="18" t="str">
        <f>IF(AW52="","","formation - 1")</f>
        <v/>
      </c>
      <c r="AY52" s="37"/>
      <c r="AZ52" s="17" t="s">
        <v>54</v>
      </c>
      <c r="BA52" s="59"/>
    </row>
    <row r="53" spans="14:54" ht="15">
      <c r="N53" s="3">
        <v>43221</v>
      </c>
      <c r="AV53" s="35"/>
      <c r="AW53" s="36"/>
      <c r="AX53" s="18" t="str">
        <f>IF(AW53="","","formation - 1")</f>
        <v/>
      </c>
      <c r="AY53" s="37"/>
      <c r="AZ53" s="17" t="s">
        <v>55</v>
      </c>
      <c r="BA53" s="59"/>
    </row>
    <row r="54" spans="14:54" ht="15">
      <c r="N54" s="3">
        <v>43252</v>
      </c>
      <c r="AV54" s="38"/>
      <c r="AW54" s="39"/>
      <c r="AX54" s="18" t="str">
        <f>IF(AW54="","","formation - 1")</f>
        <v/>
      </c>
      <c r="AY54" s="37"/>
      <c r="AZ54" s="17" t="s">
        <v>56</v>
      </c>
      <c r="BA54" s="59"/>
    </row>
    <row r="55" spans="14:54">
      <c r="N55" s="3">
        <v>43282</v>
      </c>
      <c r="AV55" s="35"/>
      <c r="AW55" s="40"/>
      <c r="AX55" s="41"/>
      <c r="AY55" s="42"/>
      <c r="BA55" s="59"/>
    </row>
    <row r="56" spans="14:54">
      <c r="N56" s="3">
        <v>43313</v>
      </c>
      <c r="AV56" s="43" t="s">
        <v>57</v>
      </c>
      <c r="AW56" s="44">
        <v>41736</v>
      </c>
      <c r="AX56" s="26" t="s">
        <v>58</v>
      </c>
      <c r="AY56" s="45"/>
      <c r="AZ56" s="26" t="s">
        <v>58</v>
      </c>
    </row>
    <row r="57" spans="14:54">
      <c r="N57" s="3">
        <v>43344</v>
      </c>
      <c r="AV57" s="35"/>
      <c r="AW57" s="44">
        <v>41737</v>
      </c>
      <c r="AX57" s="26" t="s">
        <v>58</v>
      </c>
      <c r="AY57" s="45"/>
      <c r="AZ57" s="26" t="s">
        <v>58</v>
      </c>
    </row>
    <row r="58" spans="14:54">
      <c r="N58" s="3">
        <v>43374</v>
      </c>
      <c r="AV58" s="35"/>
      <c r="AW58" s="44">
        <v>41738</v>
      </c>
      <c r="AX58" s="26" t="s">
        <v>58</v>
      </c>
      <c r="AY58" s="45"/>
      <c r="AZ58" s="26" t="s">
        <v>58</v>
      </c>
    </row>
    <row r="59" spans="14:54">
      <c r="N59" s="3">
        <v>43405</v>
      </c>
      <c r="AV59" s="35"/>
      <c r="AW59" s="44">
        <v>41739</v>
      </c>
      <c r="AX59" s="26" t="s">
        <v>58</v>
      </c>
      <c r="AY59" s="45"/>
      <c r="AZ59" s="26" t="s">
        <v>58</v>
      </c>
    </row>
    <row r="60" spans="14:54">
      <c r="N60" s="3">
        <v>43435</v>
      </c>
      <c r="AV60" s="35"/>
      <c r="AW60" s="44">
        <v>41740</v>
      </c>
      <c r="AX60" s="26" t="s">
        <v>58</v>
      </c>
      <c r="AY60" s="45"/>
      <c r="AZ60" s="26" t="s">
        <v>58</v>
      </c>
    </row>
    <row r="61" spans="14:54">
      <c r="N61" s="3">
        <v>43466</v>
      </c>
      <c r="AV61" s="35"/>
      <c r="AW61" s="46">
        <v>41769</v>
      </c>
      <c r="AX61" s="4" t="s">
        <v>59</v>
      </c>
      <c r="AY61" s="45">
        <v>42134</v>
      </c>
      <c r="AZ61" s="4" t="s">
        <v>59</v>
      </c>
    </row>
    <row r="62" spans="14:54">
      <c r="N62" s="3">
        <v>43497</v>
      </c>
      <c r="AV62" s="47"/>
      <c r="AW62" s="46">
        <v>41804</v>
      </c>
      <c r="AX62" s="4" t="s">
        <v>60</v>
      </c>
      <c r="AY62" s="45">
        <v>42169</v>
      </c>
      <c r="AZ62" s="4" t="s">
        <v>60</v>
      </c>
    </row>
    <row r="63" spans="14:54" ht="15">
      <c r="N63" s="3">
        <v>43525</v>
      </c>
      <c r="AV63" s="48"/>
      <c r="AW63" s="46">
        <v>41924</v>
      </c>
      <c r="AX63" s="4" t="s">
        <v>61</v>
      </c>
      <c r="AY63" s="45">
        <v>42289</v>
      </c>
      <c r="AZ63" s="4" t="s">
        <v>61</v>
      </c>
    </row>
    <row r="64" spans="14:54" ht="15">
      <c r="N64" s="3">
        <v>43556</v>
      </c>
      <c r="AV64" s="48"/>
      <c r="AW64" s="49"/>
      <c r="AX64" s="26"/>
      <c r="AY64" s="50"/>
    </row>
    <row r="65" spans="14:51">
      <c r="N65" s="3">
        <v>43586</v>
      </c>
      <c r="AV65" s="51"/>
      <c r="AW65" s="49"/>
      <c r="AX65" s="26"/>
      <c r="AY65" s="50"/>
    </row>
    <row r="66" spans="14:51">
      <c r="N66" s="3">
        <v>43617</v>
      </c>
      <c r="AV66" s="51"/>
      <c r="AW66" s="49"/>
      <c r="AX66" s="26"/>
      <c r="AY66" s="50"/>
    </row>
    <row r="67" spans="14:51">
      <c r="N67" s="3">
        <v>43647</v>
      </c>
      <c r="AV67" s="35"/>
      <c r="AW67" s="52"/>
      <c r="AX67" s="18"/>
    </row>
    <row r="68" spans="14:51">
      <c r="N68" s="3">
        <v>43678</v>
      </c>
      <c r="AV68" s="35"/>
      <c r="AW68" s="54"/>
      <c r="AX68" s="18"/>
    </row>
    <row r="69" spans="14:51">
      <c r="N69" s="3">
        <v>43709</v>
      </c>
      <c r="AV69" s="35"/>
      <c r="AW69" s="54"/>
      <c r="AX69" s="18"/>
    </row>
    <row r="70" spans="14:51">
      <c r="N70" s="3">
        <v>43739</v>
      </c>
      <c r="AV70" s="35"/>
      <c r="AW70" s="54"/>
      <c r="AX70" s="18"/>
    </row>
    <row r="71" spans="14:51">
      <c r="N71" s="3">
        <v>43770</v>
      </c>
      <c r="AV71" s="35"/>
      <c r="AW71" s="54"/>
      <c r="AX71" s="18"/>
    </row>
    <row r="72" spans="14:51">
      <c r="N72" s="3">
        <v>43800</v>
      </c>
      <c r="AV72" s="35"/>
      <c r="AW72" s="54"/>
      <c r="AX72" s="18"/>
    </row>
    <row r="73" spans="14:51">
      <c r="N73" s="3">
        <v>43831</v>
      </c>
      <c r="AV73" s="35"/>
      <c r="AW73" s="54"/>
      <c r="AX73" s="18"/>
    </row>
    <row r="74" spans="14:51">
      <c r="N74" s="3">
        <v>43862</v>
      </c>
      <c r="AV74" s="35"/>
      <c r="AW74" s="54"/>
      <c r="AX74" s="18"/>
    </row>
    <row r="75" spans="14:51">
      <c r="N75" s="3">
        <v>43891</v>
      </c>
      <c r="AV75" s="35"/>
      <c r="AW75" s="54"/>
      <c r="AX75" s="18"/>
    </row>
    <row r="76" spans="14:51">
      <c r="N76" s="3">
        <v>43922</v>
      </c>
      <c r="AV76" s="35"/>
      <c r="AW76" s="54"/>
      <c r="AX76" s="18"/>
    </row>
    <row r="77" spans="14:51">
      <c r="N77" s="3">
        <v>43952</v>
      </c>
      <c r="AV77" s="35"/>
      <c r="AW77" s="54"/>
      <c r="AX77" s="18"/>
    </row>
    <row r="78" spans="14:51">
      <c r="N78" s="3">
        <v>43983</v>
      </c>
      <c r="AV78" s="35"/>
      <c r="AW78" s="54"/>
      <c r="AX78" s="18"/>
    </row>
    <row r="79" spans="14:51">
      <c r="N79" s="3">
        <v>44013</v>
      </c>
      <c r="AV79" s="35"/>
      <c r="AW79" s="54"/>
      <c r="AX79" s="18"/>
    </row>
    <row r="80" spans="14:51">
      <c r="N80" s="3">
        <v>44044</v>
      </c>
      <c r="AV80" s="35"/>
      <c r="AW80" s="54"/>
      <c r="AX80" s="18"/>
    </row>
    <row r="81" spans="14:50">
      <c r="N81" s="3">
        <v>44075</v>
      </c>
      <c r="AV81" s="35"/>
      <c r="AW81" s="54"/>
      <c r="AX81" s="18"/>
    </row>
    <row r="82" spans="14:50">
      <c r="N82" s="3">
        <v>44105</v>
      </c>
      <c r="AV82" s="35"/>
      <c r="AW82" s="54"/>
      <c r="AX82" s="18"/>
    </row>
    <row r="83" spans="14:50">
      <c r="N83" s="3">
        <v>44136</v>
      </c>
      <c r="AV83" s="35"/>
      <c r="AW83" s="52"/>
      <c r="AX83" s="18"/>
    </row>
    <row r="84" spans="14:50">
      <c r="N84" s="3">
        <v>44166</v>
      </c>
      <c r="AV84" s="35"/>
      <c r="AW84" s="52"/>
      <c r="AX84" s="18"/>
    </row>
    <row r="85" spans="14:50">
      <c r="N85" s="3">
        <v>44197</v>
      </c>
      <c r="AV85" s="35"/>
      <c r="AW85" s="52"/>
      <c r="AX85" s="18"/>
    </row>
    <row r="86" spans="14:50">
      <c r="N86" s="3">
        <v>44228</v>
      </c>
      <c r="AV86" s="35"/>
      <c r="AW86" s="52"/>
      <c r="AX86" s="18"/>
    </row>
    <row r="87" spans="14:50">
      <c r="N87" s="3">
        <v>44256</v>
      </c>
      <c r="AV87" s="35"/>
      <c r="AW87" s="52"/>
      <c r="AX87" s="18"/>
    </row>
    <row r="88" spans="14:50">
      <c r="N88" s="3">
        <v>44287</v>
      </c>
      <c r="AV88" s="35"/>
      <c r="AW88" s="52"/>
      <c r="AX88" s="18"/>
    </row>
    <row r="89" spans="14:50">
      <c r="N89" s="3">
        <v>44317</v>
      </c>
      <c r="AV89" s="55"/>
      <c r="AW89" s="56"/>
      <c r="AX89" s="18"/>
    </row>
    <row r="90" spans="14:50">
      <c r="N90" s="3">
        <v>44348</v>
      </c>
      <c r="AV90" s="35"/>
      <c r="AW90" s="56"/>
      <c r="AX90" s="18"/>
    </row>
    <row r="91" spans="14:50">
      <c r="N91" s="3">
        <v>44378</v>
      </c>
      <c r="AV91" s="35"/>
      <c r="AW91" s="56"/>
      <c r="AX91" s="18"/>
    </row>
    <row r="92" spans="14:50">
      <c r="N92" s="3">
        <v>44409</v>
      </c>
      <c r="AV92" s="35"/>
      <c r="AW92" s="56"/>
      <c r="AX92" s="18"/>
    </row>
    <row r="93" spans="14:50">
      <c r="N93" s="3">
        <v>44440</v>
      </c>
      <c r="AV93" s="35"/>
      <c r="AW93" s="57"/>
      <c r="AX93" s="18"/>
    </row>
    <row r="94" spans="14:50">
      <c r="N94" s="3">
        <v>44470</v>
      </c>
      <c r="AV94" s="35"/>
      <c r="AW94" s="57"/>
      <c r="AX94" s="18"/>
    </row>
    <row r="95" spans="14:50">
      <c r="N95" s="3">
        <v>44501</v>
      </c>
      <c r="AV95" s="35"/>
      <c r="AW95" s="57"/>
      <c r="AX95" s="18"/>
    </row>
    <row r="96" spans="14:50">
      <c r="N96" s="3">
        <v>44531</v>
      </c>
      <c r="AV96" s="35"/>
      <c r="AW96" s="57"/>
      <c r="AX96" s="18"/>
    </row>
    <row r="97" spans="14:50">
      <c r="N97" s="3">
        <v>44562</v>
      </c>
      <c r="AV97" s="35"/>
      <c r="AW97" s="57"/>
      <c r="AX97" s="18"/>
    </row>
    <row r="98" spans="14:50">
      <c r="N98" s="3">
        <v>44593</v>
      </c>
      <c r="AV98" s="35"/>
      <c r="AW98" s="57"/>
      <c r="AX98" s="18"/>
    </row>
    <row r="99" spans="14:50">
      <c r="N99" s="3">
        <v>44621</v>
      </c>
      <c r="AV99" s="35"/>
      <c r="AW99" s="57"/>
      <c r="AX99" s="18"/>
    </row>
    <row r="100" spans="14:50">
      <c r="N100" s="3">
        <v>44652</v>
      </c>
      <c r="AV100" s="35"/>
      <c r="AW100" s="57"/>
      <c r="AX100" s="18"/>
    </row>
    <row r="101" spans="14:50">
      <c r="N101" s="3">
        <v>44682</v>
      </c>
      <c r="AV101" s="35"/>
      <c r="AW101" s="57"/>
      <c r="AX101" s="18"/>
    </row>
    <row r="102" spans="14:50">
      <c r="N102" s="3">
        <v>44713</v>
      </c>
      <c r="AV102" s="35"/>
      <c r="AW102" s="57"/>
      <c r="AX102" s="18"/>
    </row>
    <row r="103" spans="14:50">
      <c r="N103" s="3">
        <v>44743</v>
      </c>
      <c r="AV103" s="35"/>
      <c r="AW103" s="57"/>
      <c r="AX103" s="18"/>
    </row>
    <row r="104" spans="14:50">
      <c r="N104" s="3">
        <v>44774</v>
      </c>
      <c r="AV104" s="35"/>
      <c r="AW104" s="57"/>
      <c r="AX104" s="18"/>
    </row>
    <row r="105" spans="14:50">
      <c r="N105" s="3">
        <v>44805</v>
      </c>
      <c r="AV105" s="35"/>
      <c r="AW105" s="57"/>
      <c r="AX105" s="18"/>
    </row>
    <row r="106" spans="14:50">
      <c r="N106" s="3">
        <v>44835</v>
      </c>
      <c r="AV106" s="35"/>
      <c r="AW106" s="57"/>
      <c r="AX106" s="18"/>
    </row>
    <row r="107" spans="14:50">
      <c r="N107" s="3">
        <v>44866</v>
      </c>
      <c r="AV107" s="35"/>
      <c r="AW107" s="57"/>
      <c r="AX107" s="18"/>
    </row>
    <row r="108" spans="14:50">
      <c r="N108" s="3">
        <v>44896</v>
      </c>
      <c r="AV108" s="35"/>
      <c r="AW108" s="57"/>
      <c r="AX108" s="18"/>
    </row>
    <row r="109" spans="14:50">
      <c r="N109" s="3">
        <v>44927</v>
      </c>
      <c r="AV109" s="35"/>
      <c r="AW109" s="57"/>
      <c r="AX109" s="18"/>
    </row>
    <row r="110" spans="14:50">
      <c r="N110" s="3">
        <v>44958</v>
      </c>
      <c r="AV110" s="35"/>
      <c r="AW110" s="57"/>
      <c r="AX110" s="18"/>
    </row>
    <row r="111" spans="14:50">
      <c r="N111" s="3">
        <v>44986</v>
      </c>
      <c r="AV111" s="35"/>
      <c r="AW111" s="57"/>
      <c r="AX111" s="18"/>
    </row>
    <row r="112" spans="14:50">
      <c r="N112" s="3">
        <v>45017</v>
      </c>
      <c r="AV112" s="35"/>
      <c r="AW112" s="57"/>
      <c r="AX112" s="18"/>
    </row>
    <row r="113" spans="14:14">
      <c r="N113" s="3">
        <v>45047</v>
      </c>
    </row>
    <row r="114" spans="14:14">
      <c r="N114" s="3">
        <v>45078</v>
      </c>
    </row>
    <row r="115" spans="14:14">
      <c r="N115" s="3">
        <v>45108</v>
      </c>
    </row>
    <row r="116" spans="14:14">
      <c r="N116" s="3">
        <v>45139</v>
      </c>
    </row>
    <row r="117" spans="14:14">
      <c r="N117" s="3">
        <v>45170</v>
      </c>
    </row>
    <row r="118" spans="14:14">
      <c r="N118" s="3">
        <v>45200</v>
      </c>
    </row>
    <row r="119" spans="14:14">
      <c r="N119" s="3">
        <v>45231</v>
      </c>
    </row>
    <row r="120" spans="14:14">
      <c r="N120" s="3">
        <v>45261</v>
      </c>
    </row>
    <row r="121" spans="14:14">
      <c r="N121" s="3">
        <v>45292</v>
      </c>
    </row>
    <row r="122" spans="14:14">
      <c r="N122" s="3">
        <v>45323</v>
      </c>
    </row>
    <row r="123" spans="14:14">
      <c r="N123" s="3">
        <v>45352</v>
      </c>
    </row>
    <row r="124" spans="14:14">
      <c r="N124" s="3">
        <v>45383</v>
      </c>
    </row>
    <row r="125" spans="14:14">
      <c r="N125" s="3">
        <v>45413</v>
      </c>
    </row>
    <row r="126" spans="14:14">
      <c r="N126" s="3">
        <v>45444</v>
      </c>
    </row>
    <row r="127" spans="14:14">
      <c r="N127" s="3">
        <v>45474</v>
      </c>
    </row>
    <row r="128" spans="14:14">
      <c r="N128" s="3">
        <v>45505</v>
      </c>
    </row>
    <row r="129" spans="14:14">
      <c r="N129" s="3">
        <v>45536</v>
      </c>
    </row>
    <row r="130" spans="14:14">
      <c r="N130" s="3">
        <v>45566</v>
      </c>
    </row>
    <row r="131" spans="14:14">
      <c r="N131" s="3">
        <v>45597</v>
      </c>
    </row>
    <row r="132" spans="14:14">
      <c r="N132" s="3">
        <v>45627</v>
      </c>
    </row>
    <row r="133" spans="14:14">
      <c r="N133" s="3">
        <v>45658</v>
      </c>
    </row>
    <row r="134" spans="14:14">
      <c r="N134" s="3">
        <v>45689</v>
      </c>
    </row>
    <row r="135" spans="14:14">
      <c r="N135" s="3">
        <v>45717</v>
      </c>
    </row>
    <row r="136" spans="14:14">
      <c r="N136" s="3">
        <v>45748</v>
      </c>
    </row>
    <row r="137" spans="14:14">
      <c r="N137" s="3">
        <v>45778</v>
      </c>
    </row>
    <row r="138" spans="14:14">
      <c r="N138" s="3">
        <v>45809</v>
      </c>
    </row>
    <row r="139" spans="14:14">
      <c r="N139" s="3">
        <v>45839</v>
      </c>
    </row>
    <row r="140" spans="14:14">
      <c r="N140" s="3">
        <v>45870</v>
      </c>
    </row>
    <row r="141" spans="14:14">
      <c r="N141" s="3">
        <v>45901</v>
      </c>
    </row>
    <row r="142" spans="14:14">
      <c r="N142" s="3">
        <v>45931</v>
      </c>
    </row>
    <row r="143" spans="14:14">
      <c r="N143" s="3">
        <v>45962</v>
      </c>
    </row>
    <row r="144" spans="14:14">
      <c r="N144" s="3">
        <v>45992</v>
      </c>
    </row>
    <row r="145" spans="14:14">
      <c r="N145" s="3">
        <v>46023</v>
      </c>
    </row>
    <row r="146" spans="14:14">
      <c r="N146" s="3">
        <v>46054</v>
      </c>
    </row>
    <row r="147" spans="14:14">
      <c r="N147" s="3">
        <v>46082</v>
      </c>
    </row>
    <row r="148" spans="14:14">
      <c r="N148" s="3">
        <v>46113</v>
      </c>
    </row>
    <row r="149" spans="14:14">
      <c r="N149" s="3">
        <v>46143</v>
      </c>
    </row>
    <row r="150" spans="14:14">
      <c r="N150" s="3">
        <v>46174</v>
      </c>
    </row>
    <row r="151" spans="14:14">
      <c r="N151" s="3">
        <v>46204</v>
      </c>
    </row>
    <row r="152" spans="14:14">
      <c r="N152" s="3">
        <v>46235</v>
      </c>
    </row>
    <row r="153" spans="14:14">
      <c r="N153" s="3">
        <v>46266</v>
      </c>
    </row>
    <row r="154" spans="14:14">
      <c r="N154" s="3">
        <v>46296</v>
      </c>
    </row>
    <row r="155" spans="14:14">
      <c r="N155" s="3">
        <v>46327</v>
      </c>
    </row>
    <row r="156" spans="14:14">
      <c r="N156" s="3">
        <v>46357</v>
      </c>
    </row>
    <row r="157" spans="14:14">
      <c r="N157" s="3">
        <v>46388</v>
      </c>
    </row>
    <row r="158" spans="14:14">
      <c r="N158" s="3">
        <v>46419</v>
      </c>
    </row>
    <row r="159" spans="14:14">
      <c r="N159" s="3">
        <v>46447</v>
      </c>
    </row>
    <row r="160" spans="14:14">
      <c r="N160" s="3">
        <v>46478</v>
      </c>
    </row>
    <row r="161" spans="14:14">
      <c r="N161" s="3">
        <v>46508</v>
      </c>
    </row>
    <row r="162" spans="14:14">
      <c r="N162" s="3">
        <v>46539</v>
      </c>
    </row>
    <row r="163" spans="14:14">
      <c r="N163" s="3">
        <v>46569</v>
      </c>
    </row>
    <row r="164" spans="14:14">
      <c r="N164" s="3">
        <v>46600</v>
      </c>
    </row>
    <row r="165" spans="14:14">
      <c r="N165" s="3">
        <v>46631</v>
      </c>
    </row>
    <row r="166" spans="14:14">
      <c r="N166" s="3">
        <v>46661</v>
      </c>
    </row>
    <row r="167" spans="14:14">
      <c r="N167" s="3">
        <v>46692</v>
      </c>
    </row>
    <row r="168" spans="14:14">
      <c r="N168" s="3">
        <v>46722</v>
      </c>
    </row>
    <row r="169" spans="14:14">
      <c r="N169" s="3">
        <v>46753</v>
      </c>
    </row>
    <row r="170" spans="14:14">
      <c r="N170" s="3">
        <v>46784</v>
      </c>
    </row>
    <row r="171" spans="14:14">
      <c r="N171" s="3">
        <v>46813</v>
      </c>
    </row>
    <row r="172" spans="14:14">
      <c r="N172" s="3">
        <v>46844</v>
      </c>
    </row>
    <row r="173" spans="14:14">
      <c r="N173" s="3">
        <v>46874</v>
      </c>
    </row>
    <row r="174" spans="14:14">
      <c r="N174" s="3">
        <v>46905</v>
      </c>
    </row>
    <row r="175" spans="14:14">
      <c r="N175" s="3">
        <v>46935</v>
      </c>
    </row>
    <row r="176" spans="14:14">
      <c r="N176" s="3">
        <v>46966</v>
      </c>
    </row>
    <row r="177" spans="14:14">
      <c r="N177" s="3">
        <v>46997</v>
      </c>
    </row>
    <row r="178" spans="14:14">
      <c r="N178" s="3">
        <v>47027</v>
      </c>
    </row>
    <row r="179" spans="14:14">
      <c r="N179" s="3">
        <v>47058</v>
      </c>
    </row>
    <row r="180" spans="14:14">
      <c r="N180" s="3">
        <v>47088</v>
      </c>
    </row>
    <row r="181" spans="14:14">
      <c r="N181" s="3">
        <v>47119</v>
      </c>
    </row>
    <row r="182" spans="14:14">
      <c r="N182" s="3">
        <v>47150</v>
      </c>
    </row>
    <row r="183" spans="14:14">
      <c r="N183" s="3">
        <v>47178</v>
      </c>
    </row>
    <row r="184" spans="14:14">
      <c r="N184" s="3">
        <v>47209</v>
      </c>
    </row>
    <row r="185" spans="14:14">
      <c r="N185" s="3">
        <v>47239</v>
      </c>
    </row>
    <row r="186" spans="14:14">
      <c r="N186" s="3">
        <v>47270</v>
      </c>
    </row>
    <row r="187" spans="14:14">
      <c r="N187" s="3">
        <v>47300</v>
      </c>
    </row>
    <row r="188" spans="14:14">
      <c r="N188" s="3">
        <v>47331</v>
      </c>
    </row>
    <row r="189" spans="14:14">
      <c r="N189" s="3">
        <v>47362</v>
      </c>
    </row>
    <row r="190" spans="14:14">
      <c r="N190" s="3">
        <v>47392</v>
      </c>
    </row>
    <row r="191" spans="14:14">
      <c r="N191" s="3">
        <v>47423</v>
      </c>
    </row>
    <row r="192" spans="14:14">
      <c r="N192" s="3">
        <v>47453</v>
      </c>
    </row>
    <row r="193" spans="14:14">
      <c r="N193" s="3">
        <v>47484</v>
      </c>
    </row>
    <row r="194" spans="14:14">
      <c r="N194" s="3">
        <v>47515</v>
      </c>
    </row>
    <row r="195" spans="14:14">
      <c r="N195" s="3">
        <v>47543</v>
      </c>
    </row>
    <row r="196" spans="14:14">
      <c r="N196" s="3">
        <v>47574</v>
      </c>
    </row>
    <row r="197" spans="14:14">
      <c r="N197" s="3">
        <v>47604</v>
      </c>
    </row>
    <row r="198" spans="14:14">
      <c r="N198" s="3">
        <v>47635</v>
      </c>
    </row>
    <row r="199" spans="14:14">
      <c r="N199" s="3">
        <v>47665</v>
      </c>
    </row>
    <row r="200" spans="14:14">
      <c r="N200" s="3">
        <v>47696</v>
      </c>
    </row>
    <row r="201" spans="14:14">
      <c r="N201" s="3">
        <v>47727</v>
      </c>
    </row>
    <row r="202" spans="14:14">
      <c r="N202" s="3">
        <v>47757</v>
      </c>
    </row>
    <row r="203" spans="14:14">
      <c r="N203" s="3">
        <v>47788</v>
      </c>
    </row>
    <row r="204" spans="14:14">
      <c r="N204" s="3">
        <v>47818</v>
      </c>
    </row>
    <row r="205" spans="14:14">
      <c r="N205" s="3">
        <v>47849</v>
      </c>
    </row>
    <row r="206" spans="14:14">
      <c r="N206" s="3">
        <v>47880</v>
      </c>
    </row>
    <row r="207" spans="14:14">
      <c r="N207" s="3">
        <v>47908</v>
      </c>
    </row>
    <row r="208" spans="14:14">
      <c r="N208" s="3">
        <v>47939</v>
      </c>
    </row>
    <row r="209" spans="14:14">
      <c r="N209" s="3">
        <v>47969</v>
      </c>
    </row>
    <row r="210" spans="14:14">
      <c r="N210" s="3">
        <v>48000</v>
      </c>
    </row>
    <row r="211" spans="14:14">
      <c r="N211" s="3">
        <v>48030</v>
      </c>
    </row>
    <row r="212" spans="14:14">
      <c r="N212" s="3">
        <v>48061</v>
      </c>
    </row>
    <row r="213" spans="14:14">
      <c r="N213" s="3">
        <v>48092</v>
      </c>
    </row>
    <row r="214" spans="14:14">
      <c r="N214" s="3">
        <v>48122</v>
      </c>
    </row>
    <row r="215" spans="14:14">
      <c r="N215" s="3">
        <v>48153</v>
      </c>
    </row>
    <row r="216" spans="14:14">
      <c r="N216" s="3">
        <v>48183</v>
      </c>
    </row>
    <row r="217" spans="14:14">
      <c r="N217" s="3">
        <v>48214</v>
      </c>
    </row>
    <row r="218" spans="14:14">
      <c r="N218" s="3">
        <v>48245</v>
      </c>
    </row>
    <row r="219" spans="14:14">
      <c r="N219" s="3">
        <v>48274</v>
      </c>
    </row>
    <row r="220" spans="14:14">
      <c r="N220" s="3">
        <v>48305</v>
      </c>
    </row>
    <row r="221" spans="14:14">
      <c r="N221" s="3">
        <v>48335</v>
      </c>
    </row>
    <row r="222" spans="14:14">
      <c r="N222" s="3">
        <v>48366</v>
      </c>
    </row>
    <row r="223" spans="14:14">
      <c r="N223" s="3">
        <v>48396</v>
      </c>
    </row>
    <row r="224" spans="14:14">
      <c r="N224" s="3">
        <v>48427</v>
      </c>
    </row>
    <row r="225" spans="14:14">
      <c r="N225" s="3">
        <v>48458</v>
      </c>
    </row>
    <row r="226" spans="14:14">
      <c r="N226" s="3">
        <v>48488</v>
      </c>
    </row>
    <row r="227" spans="14:14">
      <c r="N227" s="3">
        <v>48519</v>
      </c>
    </row>
    <row r="228" spans="14:14">
      <c r="N228" s="3">
        <v>48549</v>
      </c>
    </row>
    <row r="229" spans="14:14">
      <c r="N229" s="3">
        <v>48580</v>
      </c>
    </row>
    <row r="230" spans="14:14">
      <c r="N230" s="3">
        <v>48611</v>
      </c>
    </row>
    <row r="231" spans="14:14">
      <c r="N231" s="3">
        <v>48639</v>
      </c>
    </row>
    <row r="232" spans="14:14">
      <c r="N232" s="3">
        <v>48670</v>
      </c>
    </row>
    <row r="233" spans="14:14">
      <c r="N233" s="3">
        <v>48700</v>
      </c>
    </row>
    <row r="234" spans="14:14">
      <c r="N234" s="3">
        <v>48731</v>
      </c>
    </row>
    <row r="235" spans="14:14">
      <c r="N235" s="3">
        <v>48761</v>
      </c>
    </row>
    <row r="236" spans="14:14">
      <c r="N236" s="3">
        <v>48792</v>
      </c>
    </row>
    <row r="237" spans="14:14">
      <c r="N237" s="3">
        <v>48823</v>
      </c>
    </row>
    <row r="238" spans="14:14">
      <c r="N238" s="3">
        <v>48853</v>
      </c>
    </row>
    <row r="239" spans="14:14">
      <c r="N239" s="3">
        <v>48884</v>
      </c>
    </row>
    <row r="240" spans="14:14">
      <c r="N240" s="3">
        <v>48914</v>
      </c>
    </row>
    <row r="241" spans="14:14">
      <c r="N241" s="3">
        <v>48945</v>
      </c>
    </row>
    <row r="242" spans="14:14">
      <c r="N242" s="3">
        <v>48976</v>
      </c>
    </row>
    <row r="243" spans="14:14">
      <c r="N243" s="3">
        <v>49004</v>
      </c>
    </row>
    <row r="244" spans="14:14">
      <c r="N244" s="3">
        <v>49035</v>
      </c>
    </row>
    <row r="245" spans="14:14">
      <c r="N245" s="3">
        <v>49065</v>
      </c>
    </row>
    <row r="246" spans="14:14">
      <c r="N246" s="3">
        <v>49096</v>
      </c>
    </row>
    <row r="247" spans="14:14">
      <c r="N247" s="3">
        <v>49126</v>
      </c>
    </row>
    <row r="248" spans="14:14">
      <c r="N248" s="3">
        <v>49157</v>
      </c>
    </row>
    <row r="249" spans="14:14">
      <c r="N249" s="3">
        <v>49188</v>
      </c>
    </row>
    <row r="250" spans="14:14">
      <c r="N250" s="3">
        <v>49218</v>
      </c>
    </row>
    <row r="251" spans="14:14">
      <c r="N251" s="3">
        <v>49249</v>
      </c>
    </row>
    <row r="252" spans="14:14">
      <c r="N252" s="3">
        <v>49279</v>
      </c>
    </row>
    <row r="253" spans="14:14">
      <c r="N253" s="3">
        <v>49310</v>
      </c>
    </row>
    <row r="254" spans="14:14">
      <c r="N254" s="3">
        <v>49341</v>
      </c>
    </row>
    <row r="255" spans="14:14">
      <c r="N255" s="3">
        <v>49369</v>
      </c>
    </row>
    <row r="256" spans="14:14">
      <c r="N256" s="3">
        <v>49400</v>
      </c>
    </row>
    <row r="257" spans="14:14">
      <c r="N257" s="3">
        <v>49430</v>
      </c>
    </row>
    <row r="258" spans="14:14">
      <c r="N258" s="3">
        <v>49461</v>
      </c>
    </row>
    <row r="259" spans="14:14">
      <c r="N259" s="3">
        <v>49491</v>
      </c>
    </row>
    <row r="260" spans="14:14">
      <c r="N260" s="3">
        <v>49522</v>
      </c>
    </row>
    <row r="261" spans="14:14">
      <c r="N261" s="3">
        <v>49553</v>
      </c>
    </row>
    <row r="262" spans="14:14">
      <c r="N262" s="3">
        <v>49583</v>
      </c>
    </row>
    <row r="263" spans="14:14">
      <c r="N263" s="3">
        <v>49614</v>
      </c>
    </row>
    <row r="264" spans="14:14">
      <c r="N264" s="3">
        <v>49644</v>
      </c>
    </row>
    <row r="265" spans="14:14">
      <c r="N265" s="3">
        <v>49675</v>
      </c>
    </row>
    <row r="266" spans="14:14">
      <c r="N266" s="3">
        <v>49706</v>
      </c>
    </row>
    <row r="267" spans="14:14">
      <c r="N267" s="3">
        <v>49735</v>
      </c>
    </row>
    <row r="268" spans="14:14">
      <c r="N268" s="3">
        <v>49766</v>
      </c>
    </row>
    <row r="269" spans="14:14">
      <c r="N269" s="3">
        <v>49796</v>
      </c>
    </row>
    <row r="270" spans="14:14">
      <c r="N270" s="3">
        <v>49827</v>
      </c>
    </row>
    <row r="271" spans="14:14">
      <c r="N271" s="3">
        <v>49857</v>
      </c>
    </row>
    <row r="272" spans="14:14">
      <c r="N272" s="3">
        <v>49888</v>
      </c>
    </row>
    <row r="273" spans="14:14">
      <c r="N273" s="3">
        <v>49919</v>
      </c>
    </row>
    <row r="274" spans="14:14">
      <c r="N274" s="3">
        <v>49949</v>
      </c>
    </row>
    <row r="275" spans="14:14">
      <c r="N275" s="3">
        <v>49980</v>
      </c>
    </row>
    <row r="276" spans="14:14">
      <c r="N276" s="3">
        <v>50010</v>
      </c>
    </row>
    <row r="277" spans="14:14">
      <c r="N277" s="3">
        <v>50041</v>
      </c>
    </row>
    <row r="278" spans="14:14">
      <c r="N278" s="3">
        <v>50072</v>
      </c>
    </row>
    <row r="279" spans="14:14">
      <c r="N279" s="3">
        <v>50100</v>
      </c>
    </row>
    <row r="280" spans="14:14">
      <c r="N280" s="3">
        <v>50131</v>
      </c>
    </row>
    <row r="281" spans="14:14">
      <c r="N281" s="3">
        <v>50161</v>
      </c>
    </row>
    <row r="282" spans="14:14">
      <c r="N282" s="3">
        <v>50192</v>
      </c>
    </row>
    <row r="283" spans="14:14">
      <c r="N283" s="3">
        <v>50222</v>
      </c>
    </row>
    <row r="284" spans="14:14">
      <c r="N284" s="3">
        <v>50253</v>
      </c>
    </row>
    <row r="285" spans="14:14">
      <c r="N285" s="3">
        <v>50284</v>
      </c>
    </row>
    <row r="286" spans="14:14">
      <c r="N286" s="3">
        <v>50314</v>
      </c>
    </row>
    <row r="287" spans="14:14">
      <c r="N287" s="3">
        <v>50345</v>
      </c>
    </row>
    <row r="288" spans="14:14">
      <c r="N288" s="3">
        <v>50375</v>
      </c>
    </row>
    <row r="289" spans="14:14">
      <c r="N289" s="3">
        <v>50406</v>
      </c>
    </row>
    <row r="290" spans="14:14">
      <c r="N290" s="3">
        <v>50437</v>
      </c>
    </row>
    <row r="291" spans="14:14">
      <c r="N291" s="3">
        <v>50465</v>
      </c>
    </row>
    <row r="292" spans="14:14">
      <c r="N292" s="3">
        <v>50496</v>
      </c>
    </row>
    <row r="293" spans="14:14">
      <c r="N293" s="3">
        <v>50526</v>
      </c>
    </row>
    <row r="294" spans="14:14">
      <c r="N294" s="3">
        <v>50557</v>
      </c>
    </row>
    <row r="295" spans="14:14">
      <c r="N295" s="3">
        <v>50587</v>
      </c>
    </row>
    <row r="296" spans="14:14">
      <c r="N296" s="3">
        <v>50618</v>
      </c>
    </row>
    <row r="297" spans="14:14">
      <c r="N297" s="3">
        <v>50649</v>
      </c>
    </row>
    <row r="298" spans="14:14">
      <c r="N298" s="3">
        <v>50679</v>
      </c>
    </row>
    <row r="299" spans="14:14">
      <c r="N299" s="3">
        <v>50710</v>
      </c>
    </row>
    <row r="300" spans="14:14">
      <c r="N300" s="3">
        <v>50740</v>
      </c>
    </row>
    <row r="301" spans="14:14">
      <c r="N301" s="3">
        <v>50771</v>
      </c>
    </row>
    <row r="302" spans="14:14">
      <c r="N302" s="3">
        <v>50802</v>
      </c>
    </row>
    <row r="303" spans="14:14">
      <c r="N303" s="3">
        <v>50830</v>
      </c>
    </row>
    <row r="304" spans="14:14">
      <c r="N304" s="3">
        <v>50861</v>
      </c>
    </row>
    <row r="305" spans="14:14">
      <c r="N305" s="3">
        <v>50891</v>
      </c>
    </row>
    <row r="306" spans="14:14">
      <c r="N306" s="3">
        <v>50922</v>
      </c>
    </row>
    <row r="307" spans="14:14">
      <c r="N307" s="3">
        <v>50952</v>
      </c>
    </row>
    <row r="308" spans="14:14">
      <c r="N308" s="3">
        <v>50983</v>
      </c>
    </row>
    <row r="309" spans="14:14">
      <c r="N309" s="3">
        <v>51014</v>
      </c>
    </row>
    <row r="310" spans="14:14">
      <c r="N310" s="3">
        <v>51044</v>
      </c>
    </row>
    <row r="311" spans="14:14">
      <c r="N311" s="3">
        <v>51075</v>
      </c>
    </row>
    <row r="312" spans="14:14">
      <c r="N312" s="3">
        <v>51105</v>
      </c>
    </row>
    <row r="313" spans="14:14">
      <c r="N313" s="3">
        <v>51136</v>
      </c>
    </row>
    <row r="314" spans="14:14">
      <c r="N314" s="3">
        <v>51167</v>
      </c>
    </row>
    <row r="315" spans="14:14">
      <c r="N315" s="3">
        <v>51196</v>
      </c>
    </row>
    <row r="316" spans="14:14">
      <c r="N316" s="3">
        <v>51227</v>
      </c>
    </row>
    <row r="317" spans="14:14">
      <c r="N317" s="3">
        <v>51257</v>
      </c>
    </row>
    <row r="318" spans="14:14">
      <c r="N318" s="3">
        <v>51288</v>
      </c>
    </row>
    <row r="319" spans="14:14">
      <c r="N319" s="3">
        <v>51318</v>
      </c>
    </row>
    <row r="320" spans="14:14">
      <c r="N320" s="3">
        <v>51349</v>
      </c>
    </row>
    <row r="321" spans="14:14">
      <c r="N321" s="3">
        <v>51380</v>
      </c>
    </row>
    <row r="322" spans="14:14">
      <c r="N322" s="3">
        <v>51410</v>
      </c>
    </row>
    <row r="323" spans="14:14">
      <c r="N323" s="3">
        <v>51441</v>
      </c>
    </row>
    <row r="324" spans="14:14">
      <c r="N324" s="3">
        <v>51471</v>
      </c>
    </row>
    <row r="325" spans="14:14">
      <c r="N325" s="3">
        <v>51502</v>
      </c>
    </row>
    <row r="326" spans="14:14">
      <c r="N326" s="3">
        <v>51533</v>
      </c>
    </row>
    <row r="327" spans="14:14">
      <c r="N327" s="3">
        <v>51561</v>
      </c>
    </row>
    <row r="328" spans="14:14">
      <c r="N328" s="3">
        <v>51592</v>
      </c>
    </row>
    <row r="329" spans="14:14">
      <c r="N329" s="3">
        <v>51622</v>
      </c>
    </row>
    <row r="330" spans="14:14">
      <c r="N330" s="3">
        <v>51653</v>
      </c>
    </row>
    <row r="331" spans="14:14">
      <c r="N331" s="3">
        <v>51683</v>
      </c>
    </row>
    <row r="332" spans="14:14">
      <c r="N332" s="3">
        <v>51714</v>
      </c>
    </row>
    <row r="333" spans="14:14">
      <c r="N333" s="3">
        <v>51745</v>
      </c>
    </row>
    <row r="334" spans="14:14">
      <c r="N334" s="3">
        <v>51775</v>
      </c>
    </row>
    <row r="335" spans="14:14">
      <c r="N335" s="3">
        <v>51806</v>
      </c>
    </row>
    <row r="336" spans="14:14">
      <c r="N336" s="3">
        <v>51836</v>
      </c>
    </row>
    <row r="337" spans="14:14">
      <c r="N337" s="3">
        <v>51867</v>
      </c>
    </row>
  </sheetData>
  <conditionalFormatting sqref="AW2:AY17">
    <cfRule type="containsText" dxfId="7" priority="1" stopIfTrue="1" operator="containsText" text="dim">
      <formula>NOT(ISERROR(SEARCH("dim",AW2)))</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D34" sqref="D34"/>
    </sheetView>
  </sheetViews>
  <sheetFormatPr baseColWidth="10" defaultRowHeight="1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Feuil1</vt:lpstr>
      <vt:lpstr>DATA</vt:lpstr>
      <vt:lpstr>BdD</vt:lpstr>
      <vt:lpstr>AN</vt:lpstr>
      <vt:lpstr>data_aw4</vt:lpstr>
      <vt:lpstr>data_aw5</vt:lpstr>
      <vt:lpstr>data_aw6</vt:lpstr>
      <vt:lpstr>data_aw7</vt:lpstr>
      <vt:lpstr>datab</vt:lpstr>
      <vt:lpstr>datak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admin</cp:lastModifiedBy>
  <dcterms:created xsi:type="dcterms:W3CDTF">2014-04-11T15:02:26Z</dcterms:created>
  <dcterms:modified xsi:type="dcterms:W3CDTF">2014-04-15T07:47:47Z</dcterms:modified>
</cp:coreProperties>
</file>