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830" yWindow="45" windowWidth="14160" windowHeight="14580"/>
  </bookViews>
  <sheets>
    <sheet name="Feuil1" sheetId="1" r:id="rId1"/>
    <sheet name="DATA" sheetId="2" r:id="rId2"/>
    <sheet name="Feuil3" sheetId="3" r:id="rId3"/>
  </sheets>
  <definedNames>
    <definedName name="AN">DATA!$N$1:$N$336</definedName>
  </definedNames>
  <calcPr calcId="125725"/>
</workbook>
</file>

<file path=xl/calcChain.xml><?xml version="1.0" encoding="utf-8"?>
<calcChain xmlns="http://schemas.openxmlformats.org/spreadsheetml/2006/main">
  <c r="V2" i="1"/>
  <c r="T4" s="1"/>
  <c r="E4" l="1"/>
  <c r="AY4"/>
  <c r="T5" l="1"/>
  <c r="T6" s="1"/>
  <c r="S5" l="1"/>
  <c r="S6" s="1"/>
  <c r="U5"/>
  <c r="U6" s="1"/>
  <c r="V5" l="1"/>
  <c r="V6" s="1"/>
  <c r="R5"/>
  <c r="R6" s="1"/>
  <c r="W5" l="1"/>
  <c r="W6" s="1"/>
  <c r="Q5"/>
  <c r="Q6" s="1"/>
  <c r="X5" l="1"/>
  <c r="X6" s="1"/>
  <c r="P5"/>
  <c r="P6" s="1"/>
  <c r="Y5" l="1"/>
  <c r="Y6" s="1"/>
  <c r="O5"/>
  <c r="O6" s="1"/>
  <c r="Z5" l="1"/>
  <c r="Z6" s="1"/>
  <c r="N5"/>
  <c r="N6" s="1"/>
  <c r="AA5" l="1"/>
  <c r="AA6" s="1"/>
  <c r="M5"/>
  <c r="M6" s="1"/>
  <c r="AB5" l="1"/>
  <c r="AB6" s="1"/>
  <c r="L5"/>
  <c r="L6" s="1"/>
  <c r="K5" l="1"/>
  <c r="K6" s="1"/>
  <c r="AC5"/>
  <c r="AC6" s="1"/>
  <c r="J5" l="1"/>
  <c r="J6" s="1"/>
  <c r="AD5"/>
  <c r="AD6" s="1"/>
  <c r="I5" l="1"/>
  <c r="I6" s="1"/>
  <c r="AE5"/>
  <c r="AE6" s="1"/>
  <c r="H5" l="1"/>
  <c r="H6" s="1"/>
  <c r="AF5"/>
  <c r="AF6" s="1"/>
  <c r="G5" l="1"/>
  <c r="G6" s="1"/>
  <c r="AG5"/>
  <c r="AG6" s="1"/>
  <c r="F5" l="1"/>
  <c r="F6" s="1"/>
  <c r="AH5"/>
  <c r="AH6" s="1"/>
  <c r="E5" l="1"/>
  <c r="E6" s="1"/>
  <c r="AI5"/>
  <c r="AI6" s="1"/>
  <c r="AJ5" l="1"/>
  <c r="AJ6" s="1"/>
  <c r="AK5" l="1"/>
  <c r="AK6" s="1"/>
  <c r="AL5" l="1"/>
  <c r="AL6" s="1"/>
  <c r="AM5" l="1"/>
  <c r="AM6" s="1"/>
  <c r="AN5" l="1"/>
  <c r="AN6" s="1"/>
  <c r="AO5" l="1"/>
  <c r="AO6" s="1"/>
  <c r="AP5" l="1"/>
  <c r="AP6" s="1"/>
  <c r="AQ5" l="1"/>
  <c r="AQ6" s="1"/>
  <c r="AR5" l="1"/>
  <c r="AR6" s="1"/>
  <c r="AS5" l="1"/>
  <c r="AS6" s="1"/>
  <c r="AT5" l="1"/>
  <c r="AT6" s="1"/>
  <c r="AU5" l="1"/>
  <c r="AU6" s="1"/>
  <c r="AV5" l="1"/>
  <c r="AV6" s="1"/>
  <c r="AW5" l="1"/>
  <c r="AW6" s="1"/>
  <c r="AX5" l="1"/>
  <c r="AX6" s="1"/>
  <c r="AY5" l="1"/>
  <c r="AY6" s="1"/>
  <c r="AZ5" l="1"/>
  <c r="AZ6" s="1"/>
  <c r="BA5" l="1"/>
  <c r="BA6" s="1"/>
  <c r="BB5" l="1"/>
  <c r="BB6" s="1"/>
  <c r="BC5" l="1"/>
  <c r="BC6" s="1"/>
  <c r="BD5" l="1"/>
  <c r="BD6" s="1"/>
  <c r="BE5" l="1"/>
  <c r="BE6" s="1"/>
  <c r="BF5" l="1"/>
  <c r="BF6" s="1"/>
  <c r="BG5" l="1"/>
  <c r="BG6" s="1"/>
  <c r="BH5" l="1"/>
  <c r="BH6" s="1"/>
  <c r="BI5" l="1"/>
  <c r="BI6" s="1"/>
  <c r="BJ5" l="1"/>
  <c r="BJ6" s="1"/>
  <c r="BK5" l="1"/>
  <c r="BK6" s="1"/>
  <c r="BL5" l="1"/>
  <c r="BL6" s="1"/>
  <c r="BM5" l="1"/>
  <c r="BM6" s="1"/>
</calcChain>
</file>

<file path=xl/sharedStrings.xml><?xml version="1.0" encoding="utf-8"?>
<sst xmlns="http://schemas.openxmlformats.org/spreadsheetml/2006/main" count="6" uniqueCount="6">
  <si>
    <t>début</t>
  </si>
  <si>
    <t>fin</t>
  </si>
  <si>
    <t>V</t>
  </si>
  <si>
    <t>CM</t>
  </si>
  <si>
    <t xml:space="preserve">absences </t>
  </si>
  <si>
    <t>motif</t>
  </si>
</sst>
</file>

<file path=xl/styles.xml><?xml version="1.0" encoding="utf-8"?>
<styleSheet xmlns="http://schemas.openxmlformats.org/spreadsheetml/2006/main">
  <numFmts count="5">
    <numFmt numFmtId="164" formatCode="dd"/>
    <numFmt numFmtId="165" formatCode="mmmm"/>
    <numFmt numFmtId="166" formatCode="yyyy"/>
    <numFmt numFmtId="167" formatCode="mmmm\ yyyy"/>
    <numFmt numFmtId="168" formatCode="ddd"/>
  </numFmts>
  <fonts count="7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color theme="0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0" fillId="0" borderId="0" xfId="0" applyNumberFormat="1"/>
    <xf numFmtId="0" fontId="2" fillId="0" borderId="0" xfId="0" applyFont="1"/>
    <xf numFmtId="166" fontId="2" fillId="0" borderId="0" xfId="0" applyNumberFormat="1" applyFont="1"/>
    <xf numFmtId="0" fontId="2" fillId="0" borderId="7" xfId="0" applyFont="1" applyBorder="1" applyAlignment="1">
      <alignment horizontal="right" vertical="center"/>
    </xf>
    <xf numFmtId="0" fontId="2" fillId="0" borderId="0" xfId="0" quotePrefix="1" applyFont="1"/>
    <xf numFmtId="0" fontId="2" fillId="0" borderId="0" xfId="0" applyFont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14" fontId="2" fillId="0" borderId="0" xfId="0" applyNumberFormat="1" applyFont="1"/>
    <xf numFmtId="167" fontId="4" fillId="0" borderId="8" xfId="0" applyNumberFormat="1" applyFont="1" applyFill="1" applyBorder="1" applyAlignment="1">
      <alignment horizontal="center" vertical="center"/>
    </xf>
    <xf numFmtId="167" fontId="4" fillId="0" borderId="9" xfId="0" applyNumberFormat="1" applyFont="1" applyFill="1" applyBorder="1" applyAlignment="1">
      <alignment horizontal="center" vertical="center"/>
    </xf>
    <xf numFmtId="167" fontId="4" fillId="0" borderId="6" xfId="0" applyNumberFormat="1" applyFont="1" applyFill="1" applyBorder="1" applyAlignment="1">
      <alignment horizontal="center" vertical="center"/>
    </xf>
    <xf numFmtId="165" fontId="5" fillId="0" borderId="10" xfId="0" applyNumberFormat="1" applyFont="1" applyFill="1" applyBorder="1" applyAlignment="1">
      <alignment horizontal="center" vertic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2" xfId="0" applyNumberFormat="1" applyFont="1" applyFill="1" applyBorder="1" applyAlignment="1">
      <alignment horizontal="center" vertical="center"/>
    </xf>
    <xf numFmtId="165" fontId="5" fillId="0" borderId="22" xfId="0" applyNumberFormat="1" applyFont="1" applyFill="1" applyBorder="1" applyAlignment="1">
      <alignment horizontal="center" vertical="center"/>
    </xf>
    <xf numFmtId="165" fontId="5" fillId="0" borderId="21" xfId="0" applyNumberFormat="1" applyFont="1" applyFill="1" applyBorder="1" applyAlignment="1">
      <alignment horizontal="center" vertical="center"/>
    </xf>
    <xf numFmtId="165" fontId="5" fillId="0" borderId="23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2" fillId="0" borderId="4" xfId="0" applyNumberFormat="1" applyFont="1" applyFill="1" applyBorder="1" applyAlignment="1">
      <alignment horizontal="center"/>
    </xf>
    <xf numFmtId="164" fontId="4" fillId="0" borderId="6" xfId="0" applyNumberFormat="1" applyFont="1" applyFill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164" fontId="4" fillId="0" borderId="8" xfId="0" applyNumberFormat="1" applyFont="1" applyFill="1" applyBorder="1" applyAlignment="1">
      <alignment horizontal="center"/>
    </xf>
    <xf numFmtId="164" fontId="4" fillId="0" borderId="13" xfId="0" applyNumberFormat="1" applyFont="1" applyFill="1" applyBorder="1" applyAlignment="1">
      <alignment horizontal="center"/>
    </xf>
    <xf numFmtId="164" fontId="4" fillId="0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68" fontId="2" fillId="0" borderId="30" xfId="0" applyNumberFormat="1" applyFont="1" applyFill="1" applyBorder="1" applyAlignment="1">
      <alignment horizontal="center"/>
    </xf>
    <xf numFmtId="168" fontId="2" fillId="0" borderId="8" xfId="0" applyNumberFormat="1" applyFont="1" applyFill="1" applyBorder="1" applyAlignment="1">
      <alignment horizontal="center"/>
    </xf>
    <xf numFmtId="168" fontId="2" fillId="0" borderId="1" xfId="0" applyNumberFormat="1" applyFont="1" applyFill="1" applyBorder="1" applyAlignment="1">
      <alignment horizontal="center"/>
    </xf>
    <xf numFmtId="168" fontId="2" fillId="0" borderId="6" xfId="0" applyNumberFormat="1" applyFont="1" applyFill="1" applyBorder="1" applyAlignment="1">
      <alignment horizontal="center"/>
    </xf>
    <xf numFmtId="168" fontId="2" fillId="0" borderId="3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27" xfId="0" applyFont="1" applyBorder="1"/>
    <xf numFmtId="0" fontId="2" fillId="0" borderId="5" xfId="0" applyFont="1" applyBorder="1"/>
    <xf numFmtId="0" fontId="6" fillId="2" borderId="5" xfId="0" applyFont="1" applyFill="1" applyBorder="1"/>
    <xf numFmtId="0" fontId="6" fillId="2" borderId="15" xfId="0" applyFont="1" applyFill="1" applyBorder="1"/>
    <xf numFmtId="0" fontId="6" fillId="2" borderId="27" xfId="0" applyFont="1" applyFill="1" applyBorder="1"/>
    <xf numFmtId="0" fontId="2" fillId="0" borderId="24" xfId="0" applyFont="1" applyBorder="1"/>
    <xf numFmtId="0" fontId="2" fillId="0" borderId="14" xfId="0" applyFont="1" applyBorder="1"/>
    <xf numFmtId="0" fontId="2" fillId="0" borderId="15" xfId="0" applyFont="1" applyBorder="1"/>
    <xf numFmtId="0" fontId="2" fillId="3" borderId="1" xfId="0" applyFont="1" applyFill="1" applyBorder="1" applyAlignment="1">
      <alignment horizontal="center"/>
    </xf>
    <xf numFmtId="0" fontId="2" fillId="0" borderId="28" xfId="0" applyFont="1" applyBorder="1"/>
    <xf numFmtId="0" fontId="2" fillId="0" borderId="3" xfId="0" applyFont="1" applyBorder="1"/>
    <xf numFmtId="0" fontId="2" fillId="0" borderId="17" xfId="0" applyFont="1" applyBorder="1"/>
    <xf numFmtId="0" fontId="2" fillId="3" borderId="3" xfId="0" applyFont="1" applyFill="1" applyBorder="1"/>
    <xf numFmtId="0" fontId="2" fillId="0" borderId="25" xfId="0" applyFont="1" applyBorder="1"/>
    <xf numFmtId="0" fontId="2" fillId="0" borderId="16" xfId="0" applyFont="1" applyBorder="1"/>
    <xf numFmtId="0" fontId="2" fillId="0" borderId="18" xfId="0" applyFont="1" applyBorder="1"/>
    <xf numFmtId="0" fontId="2" fillId="0" borderId="19" xfId="0" applyFont="1" applyBorder="1"/>
    <xf numFmtId="0" fontId="2" fillId="0" borderId="20" xfId="0" applyFont="1" applyBorder="1"/>
    <xf numFmtId="0" fontId="2" fillId="0" borderId="29" xfId="0" applyFont="1" applyBorder="1"/>
    <xf numFmtId="0" fontId="2" fillId="0" borderId="26" xfId="0" applyFont="1" applyBorder="1"/>
  </cellXfs>
  <cellStyles count="1">
    <cellStyle name="Normal" xfId="0" builtinId="0"/>
  </cellStyles>
  <dxfs count="1">
    <dxf>
      <fill>
        <patternFill>
          <bgColor theme="1" tint="0.34998626667073579"/>
        </patternFill>
      </fill>
    </dxf>
  </dxfs>
  <tableStyles count="0" defaultTableStyle="TableStyleMedium9" defaultPivotStyle="PivotStyleLight16"/>
  <colors>
    <mruColors>
      <color rgb="FF333399"/>
      <color rgb="FF99CCFF"/>
      <color rgb="FF333380"/>
      <color rgb="FF999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P2" max="600" page="10" val="168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12</xdr:row>
      <xdr:rowOff>95249</xdr:rowOff>
    </xdr:from>
    <xdr:to>
      <xdr:col>45</xdr:col>
      <xdr:colOff>133350</xdr:colOff>
      <xdr:row>36</xdr:row>
      <xdr:rowOff>104774</xdr:rowOff>
    </xdr:to>
    <xdr:sp macro="" textlink="">
      <xdr:nvSpPr>
        <xdr:cNvPr id="5" name="Rectangle 4"/>
        <xdr:cNvSpPr/>
      </xdr:nvSpPr>
      <xdr:spPr>
        <a:xfrm>
          <a:off x="4572000" y="2305049"/>
          <a:ext cx="6477000" cy="412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re, </a:t>
          </a:r>
        </a:p>
        <a:p>
          <a:pPr algn="ctr"/>
          <a:endParaRPr lang="fr-BE" sz="1100"/>
        </a:p>
        <a:p>
          <a:pPr algn="ctr"/>
          <a:r>
            <a:rPr lang="fr-BE" sz="1100"/>
            <a:t>encore mille</a:t>
          </a:r>
          <a:r>
            <a:rPr lang="fr-BE" sz="1100" baseline="0"/>
            <a:t> merci pour votre aide.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voici l'etape suivante de la rélaisation de mon fichier. </a:t>
          </a:r>
        </a:p>
        <a:p>
          <a:pPr algn="ctr"/>
          <a:r>
            <a:rPr lang="fr-BE" sz="1100" baseline="0"/>
            <a:t>j'ai ajouté deux colonne (b , c &amp; d)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dans la colonne b va venir une lettre soit V soit CM</a:t>
          </a:r>
        </a:p>
        <a:p>
          <a:pPr algn="ctr"/>
          <a:r>
            <a:rPr lang="fr-BE" sz="1100" baseline="0"/>
            <a:t>dans les colonne c la date de début d'absence et en d la date de fin d'absence.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ce que je cherche à faire c'est qu'en focntion de la lettre et en tenant compte de la date de début et date de fin, viennent se remplir d'une couleur les cellules correspondantes.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dans l'exemple ci -dessus, je l'ai fait manuellement. </a:t>
          </a:r>
        </a:p>
        <a:p>
          <a:pPr algn="ctr"/>
          <a:endParaRPr lang="fr-BE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M39"/>
  <sheetViews>
    <sheetView showGridLines="0" tabSelected="1" workbookViewId="0">
      <selection activeCell="C13" sqref="C13"/>
    </sheetView>
  </sheetViews>
  <sheetFormatPr baseColWidth="10" defaultRowHeight="12.75"/>
  <cols>
    <col min="1" max="1" width="3.28515625" style="5" customWidth="1"/>
    <col min="2" max="2" width="7" style="5" customWidth="1"/>
    <col min="3" max="4" width="10.140625" style="5" bestFit="1" customWidth="1"/>
    <col min="5" max="5" width="3.42578125" style="5" customWidth="1"/>
    <col min="6" max="19" width="3" style="5" customWidth="1"/>
    <col min="20" max="20" width="3.28515625" style="5" customWidth="1"/>
    <col min="21" max="65" width="3" style="5" customWidth="1"/>
    <col min="66" max="16384" width="11.42578125" style="5"/>
  </cols>
  <sheetData>
    <row r="1" spans="2:65" s="5" customFormat="1">
      <c r="V1" s="6"/>
    </row>
    <row r="2" spans="2:65" s="5" customFormat="1" ht="15.75">
      <c r="I2" s="7"/>
      <c r="L2" s="8"/>
      <c r="M2" s="9"/>
      <c r="O2" s="10"/>
      <c r="P2" s="10"/>
      <c r="Q2" s="10"/>
      <c r="T2" s="11">
        <v>175</v>
      </c>
      <c r="V2" s="12">
        <f>EDATE("1/1/2000",T2)</f>
        <v>41852</v>
      </c>
      <c r="W2" s="13"/>
      <c r="X2" s="13"/>
      <c r="Y2" s="13"/>
      <c r="Z2" s="13"/>
      <c r="AA2" s="14"/>
    </row>
    <row r="3" spans="2:65" s="5" customFormat="1" ht="13.5" thickBot="1"/>
    <row r="4" spans="2:65" s="5" customFormat="1" ht="23.25" customHeight="1">
      <c r="E4" s="15">
        <f>EDATE(T4,-1)</f>
        <v>41821</v>
      </c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7"/>
      <c r="T4" s="18">
        <f>V2</f>
        <v>41852</v>
      </c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9">
        <f>EDATE(T4,1)</f>
        <v>41883</v>
      </c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20"/>
    </row>
    <row r="5" spans="2:65" s="5" customFormat="1">
      <c r="C5" s="21" t="s">
        <v>4</v>
      </c>
      <c r="D5" s="21"/>
      <c r="E5" s="22">
        <f t="shared" ref="E5:Q5" si="0">F5-1</f>
        <v>41837</v>
      </c>
      <c r="F5" s="23">
        <f t="shared" si="0"/>
        <v>41838</v>
      </c>
      <c r="G5" s="23">
        <f t="shared" si="0"/>
        <v>41839</v>
      </c>
      <c r="H5" s="23">
        <f t="shared" si="0"/>
        <v>41840</v>
      </c>
      <c r="I5" s="23">
        <f t="shared" si="0"/>
        <v>41841</v>
      </c>
      <c r="J5" s="23">
        <f t="shared" si="0"/>
        <v>41842</v>
      </c>
      <c r="K5" s="23">
        <f t="shared" si="0"/>
        <v>41843</v>
      </c>
      <c r="L5" s="23">
        <f t="shared" si="0"/>
        <v>41844</v>
      </c>
      <c r="M5" s="23">
        <f t="shared" si="0"/>
        <v>41845</v>
      </c>
      <c r="N5" s="23">
        <f t="shared" si="0"/>
        <v>41846</v>
      </c>
      <c r="O5" s="23">
        <f t="shared" si="0"/>
        <v>41847</v>
      </c>
      <c r="P5" s="23">
        <f t="shared" si="0"/>
        <v>41848</v>
      </c>
      <c r="Q5" s="23">
        <f t="shared" si="0"/>
        <v>41849</v>
      </c>
      <c r="R5" s="23">
        <f>S5-1</f>
        <v>41850</v>
      </c>
      <c r="S5" s="24">
        <f>T5-1</f>
        <v>41851</v>
      </c>
      <c r="T5" s="25">
        <f>V2</f>
        <v>41852</v>
      </c>
      <c r="U5" s="26">
        <f>T5+1</f>
        <v>41853</v>
      </c>
      <c r="V5" s="26">
        <f t="shared" ref="V5:AX5" si="1">U5+1</f>
        <v>41854</v>
      </c>
      <c r="W5" s="26">
        <f t="shared" si="1"/>
        <v>41855</v>
      </c>
      <c r="X5" s="26">
        <f t="shared" si="1"/>
        <v>41856</v>
      </c>
      <c r="Y5" s="26">
        <f t="shared" si="1"/>
        <v>41857</v>
      </c>
      <c r="Z5" s="26">
        <f t="shared" si="1"/>
        <v>41858</v>
      </c>
      <c r="AA5" s="26">
        <f t="shared" si="1"/>
        <v>41859</v>
      </c>
      <c r="AB5" s="26">
        <f t="shared" si="1"/>
        <v>41860</v>
      </c>
      <c r="AC5" s="26">
        <f t="shared" si="1"/>
        <v>41861</v>
      </c>
      <c r="AD5" s="26">
        <f t="shared" si="1"/>
        <v>41862</v>
      </c>
      <c r="AE5" s="26">
        <f t="shared" si="1"/>
        <v>41863</v>
      </c>
      <c r="AF5" s="26">
        <f t="shared" si="1"/>
        <v>41864</v>
      </c>
      <c r="AG5" s="26">
        <f t="shared" si="1"/>
        <v>41865</v>
      </c>
      <c r="AH5" s="26">
        <f t="shared" si="1"/>
        <v>41866</v>
      </c>
      <c r="AI5" s="26">
        <f t="shared" si="1"/>
        <v>41867</v>
      </c>
      <c r="AJ5" s="26">
        <f t="shared" si="1"/>
        <v>41868</v>
      </c>
      <c r="AK5" s="26">
        <f t="shared" si="1"/>
        <v>41869</v>
      </c>
      <c r="AL5" s="26">
        <f t="shared" si="1"/>
        <v>41870</v>
      </c>
      <c r="AM5" s="26">
        <f t="shared" si="1"/>
        <v>41871</v>
      </c>
      <c r="AN5" s="26">
        <f t="shared" si="1"/>
        <v>41872</v>
      </c>
      <c r="AO5" s="26">
        <f t="shared" si="1"/>
        <v>41873</v>
      </c>
      <c r="AP5" s="26">
        <f t="shared" si="1"/>
        <v>41874</v>
      </c>
      <c r="AQ5" s="26">
        <f t="shared" si="1"/>
        <v>41875</v>
      </c>
      <c r="AR5" s="26">
        <f t="shared" si="1"/>
        <v>41876</v>
      </c>
      <c r="AS5" s="26">
        <f t="shared" si="1"/>
        <v>41877</v>
      </c>
      <c r="AT5" s="26">
        <f t="shared" si="1"/>
        <v>41878</v>
      </c>
      <c r="AU5" s="26">
        <f t="shared" si="1"/>
        <v>41879</v>
      </c>
      <c r="AV5" s="26">
        <f t="shared" si="1"/>
        <v>41880</v>
      </c>
      <c r="AW5" s="26">
        <f t="shared" si="1"/>
        <v>41881</v>
      </c>
      <c r="AX5" s="27">
        <f t="shared" si="1"/>
        <v>41882</v>
      </c>
      <c r="AY5" s="28">
        <f t="shared" ref="AY5" si="2">AX5+1</f>
        <v>41883</v>
      </c>
      <c r="AZ5" s="26">
        <f t="shared" ref="AZ5" si="3">AY5+1</f>
        <v>41884</v>
      </c>
      <c r="BA5" s="26">
        <f t="shared" ref="BA5" si="4">AZ5+1</f>
        <v>41885</v>
      </c>
      <c r="BB5" s="26">
        <f t="shared" ref="BB5" si="5">BA5+1</f>
        <v>41886</v>
      </c>
      <c r="BC5" s="26">
        <f t="shared" ref="BC5" si="6">BB5+1</f>
        <v>41887</v>
      </c>
      <c r="BD5" s="26">
        <f t="shared" ref="BD5" si="7">BC5+1</f>
        <v>41888</v>
      </c>
      <c r="BE5" s="26">
        <f t="shared" ref="BE5" si="8">BD5+1</f>
        <v>41889</v>
      </c>
      <c r="BF5" s="26">
        <f t="shared" ref="BF5" si="9">BE5+1</f>
        <v>41890</v>
      </c>
      <c r="BG5" s="26">
        <f t="shared" ref="BG5" si="10">BF5+1</f>
        <v>41891</v>
      </c>
      <c r="BH5" s="26">
        <f t="shared" ref="BH5" si="11">BG5+1</f>
        <v>41892</v>
      </c>
      <c r="BI5" s="26">
        <f t="shared" ref="BI5" si="12">BH5+1</f>
        <v>41893</v>
      </c>
      <c r="BJ5" s="26">
        <f t="shared" ref="BJ5" si="13">BI5+1</f>
        <v>41894</v>
      </c>
      <c r="BK5" s="26">
        <f t="shared" ref="BK5" si="14">BJ5+1</f>
        <v>41895</v>
      </c>
      <c r="BL5" s="26">
        <f t="shared" ref="BL5" si="15">BK5+1</f>
        <v>41896</v>
      </c>
      <c r="BM5" s="29">
        <f t="shared" ref="BM5" si="16">BL5+1</f>
        <v>41897</v>
      </c>
    </row>
    <row r="6" spans="2:65" s="5" customFormat="1">
      <c r="B6" s="30" t="s">
        <v>5</v>
      </c>
      <c r="C6" s="31" t="s">
        <v>0</v>
      </c>
      <c r="D6" s="32" t="s">
        <v>1</v>
      </c>
      <c r="E6" s="33" t="str">
        <f>LEFT(TEXT(E5,"jjj."),1)</f>
        <v>j</v>
      </c>
      <c r="F6" s="34" t="str">
        <f>LEFT(TEXT(F5,"jjj"),1)</f>
        <v>v</v>
      </c>
      <c r="G6" s="35" t="str">
        <f>LEFT(TEXT(G5,"jjj"),1)</f>
        <v>s</v>
      </c>
      <c r="H6" s="35" t="str">
        <f>LEFT(TEXT(H5,"jjj"),1)</f>
        <v>d</v>
      </c>
      <c r="I6" s="35" t="str">
        <f>LEFT(TEXT(I5,"jjj"),1)</f>
        <v>l</v>
      </c>
      <c r="J6" s="35" t="str">
        <f>LEFT(TEXT(J5,"jjj"),1)</f>
        <v>m</v>
      </c>
      <c r="K6" s="35" t="str">
        <f t="shared" ref="K6:S6" si="17">LEFT(TEXT(K5,"jjj"),1)</f>
        <v>m</v>
      </c>
      <c r="L6" s="35" t="str">
        <f t="shared" si="17"/>
        <v>j</v>
      </c>
      <c r="M6" s="35" t="str">
        <f t="shared" si="17"/>
        <v>v</v>
      </c>
      <c r="N6" s="35" t="str">
        <f t="shared" si="17"/>
        <v>s</v>
      </c>
      <c r="O6" s="35" t="str">
        <f t="shared" si="17"/>
        <v>d</v>
      </c>
      <c r="P6" s="35" t="str">
        <f t="shared" si="17"/>
        <v>l</v>
      </c>
      <c r="Q6" s="35" t="str">
        <f t="shared" si="17"/>
        <v>m</v>
      </c>
      <c r="R6" s="36" t="str">
        <f t="shared" si="17"/>
        <v>m</v>
      </c>
      <c r="S6" s="37" t="str">
        <f t="shared" si="17"/>
        <v>j</v>
      </c>
      <c r="T6" s="33" t="str">
        <f>LEFT(TEXT(T5,"jjj"),1)</f>
        <v>v</v>
      </c>
      <c r="U6" s="35" t="str">
        <f>LEFT(TEXT(U5,"jjj"),1)</f>
        <v>s</v>
      </c>
      <c r="V6" s="35" t="str">
        <f t="shared" ref="V6:AA6" si="18">LEFT(TEXT(V5,"jjj"),1)</f>
        <v>d</v>
      </c>
      <c r="W6" s="35" t="str">
        <f t="shared" si="18"/>
        <v>l</v>
      </c>
      <c r="X6" s="35" t="str">
        <f t="shared" si="18"/>
        <v>m</v>
      </c>
      <c r="Y6" s="35" t="str">
        <f t="shared" si="18"/>
        <v>m</v>
      </c>
      <c r="Z6" s="35" t="str">
        <f t="shared" si="18"/>
        <v>j</v>
      </c>
      <c r="AA6" s="35" t="str">
        <f t="shared" si="18"/>
        <v>v</v>
      </c>
      <c r="AB6" s="35" t="str">
        <f t="shared" ref="AB6" si="19">LEFT(TEXT(AB5,"jjj"),1)</f>
        <v>s</v>
      </c>
      <c r="AC6" s="35" t="str">
        <f t="shared" ref="AC6" si="20">LEFT(TEXT(AC5,"jjj"),1)</f>
        <v>d</v>
      </c>
      <c r="AD6" s="35" t="str">
        <f t="shared" ref="AD6" si="21">LEFT(TEXT(AD5,"jjj"),1)</f>
        <v>l</v>
      </c>
      <c r="AE6" s="35" t="str">
        <f t="shared" ref="AE6" si="22">LEFT(TEXT(AE5,"jjj"),1)</f>
        <v>m</v>
      </c>
      <c r="AF6" s="35" t="str">
        <f t="shared" ref="AF6" si="23">LEFT(TEXT(AF5,"jjj"),1)</f>
        <v>m</v>
      </c>
      <c r="AG6" s="35" t="str">
        <f t="shared" ref="AG6" si="24">LEFT(TEXT(AG5,"jjj"),1)</f>
        <v>j</v>
      </c>
      <c r="AH6" s="35" t="str">
        <f t="shared" ref="AH6" si="25">LEFT(TEXT(AH5,"jjj"),1)</f>
        <v>v</v>
      </c>
      <c r="AI6" s="35" t="str">
        <f t="shared" ref="AI6" si="26">LEFT(TEXT(AI5,"jjj"),1)</f>
        <v>s</v>
      </c>
      <c r="AJ6" s="35" t="str">
        <f t="shared" ref="AJ6:AR6" si="27">LEFT(TEXT(AJ5,"jjj"),1)</f>
        <v>d</v>
      </c>
      <c r="AK6" s="35" t="str">
        <f t="shared" si="27"/>
        <v>l</v>
      </c>
      <c r="AL6" s="35" t="str">
        <f t="shared" si="27"/>
        <v>m</v>
      </c>
      <c r="AM6" s="35" t="str">
        <f t="shared" si="27"/>
        <v>m</v>
      </c>
      <c r="AN6" s="35" t="str">
        <f t="shared" si="27"/>
        <v>j</v>
      </c>
      <c r="AO6" s="35" t="str">
        <f t="shared" si="27"/>
        <v>v</v>
      </c>
      <c r="AP6" s="35" t="str">
        <f t="shared" si="27"/>
        <v>s</v>
      </c>
      <c r="AQ6" s="35" t="str">
        <f t="shared" si="27"/>
        <v>d</v>
      </c>
      <c r="AR6" s="35" t="str">
        <f t="shared" si="27"/>
        <v>l</v>
      </c>
      <c r="AS6" s="35" t="str">
        <f t="shared" ref="AS6" si="28">LEFT(TEXT(AS5,"jjj"),1)</f>
        <v>m</v>
      </c>
      <c r="AT6" s="35" t="str">
        <f t="shared" ref="AT6" si="29">LEFT(TEXT(AT5,"jjj"),1)</f>
        <v>m</v>
      </c>
      <c r="AU6" s="35" t="str">
        <f t="shared" ref="AU6" si="30">LEFT(TEXT(AU5,"jjj"),1)</f>
        <v>j</v>
      </c>
      <c r="AV6" s="35" t="str">
        <f t="shared" ref="AV6" si="31">LEFT(TEXT(AV5,"jjj"),1)</f>
        <v>v</v>
      </c>
      <c r="AW6" s="35" t="str">
        <f t="shared" ref="AW6" si="32">LEFT(TEXT(AW5,"jjj"),1)</f>
        <v>s</v>
      </c>
      <c r="AX6" s="36" t="str">
        <f t="shared" ref="AX6" si="33">LEFT(TEXT(AX5,"jjj"),1)</f>
        <v>d</v>
      </c>
      <c r="AY6" s="33" t="str">
        <f t="shared" ref="AY6" si="34">LEFT(TEXT(AY5,"jjj"),1)</f>
        <v>l</v>
      </c>
      <c r="AZ6" s="35" t="str">
        <f t="shared" ref="AZ6" si="35">LEFT(TEXT(AZ5,"jjj"),1)</f>
        <v>m</v>
      </c>
      <c r="BA6" s="35" t="str">
        <f t="shared" ref="BA6:BI6" si="36">LEFT(TEXT(BA5,"jjj"),1)</f>
        <v>m</v>
      </c>
      <c r="BB6" s="35" t="str">
        <f t="shared" si="36"/>
        <v>j</v>
      </c>
      <c r="BC6" s="35" t="str">
        <f t="shared" si="36"/>
        <v>v</v>
      </c>
      <c r="BD6" s="35" t="str">
        <f t="shared" si="36"/>
        <v>s</v>
      </c>
      <c r="BE6" s="35" t="str">
        <f t="shared" si="36"/>
        <v>d</v>
      </c>
      <c r="BF6" s="35" t="str">
        <f t="shared" si="36"/>
        <v>l</v>
      </c>
      <c r="BG6" s="35" t="str">
        <f t="shared" si="36"/>
        <v>m</v>
      </c>
      <c r="BH6" s="35" t="str">
        <f t="shared" si="36"/>
        <v>m</v>
      </c>
      <c r="BI6" s="35" t="str">
        <f t="shared" si="36"/>
        <v>j</v>
      </c>
      <c r="BJ6" s="35" t="str">
        <f t="shared" ref="BJ6" si="37">LEFT(TEXT(BJ5,"jjj"),1)</f>
        <v>v</v>
      </c>
      <c r="BK6" s="35" t="str">
        <f t="shared" ref="BK6" si="38">LEFT(TEXT(BK5,"jjj"),1)</f>
        <v>s</v>
      </c>
      <c r="BL6" s="35" t="str">
        <f t="shared" ref="BL6" si="39">LEFT(TEXT(BL5,"jjj"),1)</f>
        <v>d</v>
      </c>
      <c r="BM6" s="36" t="str">
        <f t="shared" ref="BM6" si="40">LEFT(TEXT(BM5,"jjj"),1)</f>
        <v>l</v>
      </c>
    </row>
    <row r="7" spans="2:65" s="5" customFormat="1">
      <c r="B7" s="38" t="s">
        <v>2</v>
      </c>
      <c r="C7" s="39">
        <v>41725</v>
      </c>
      <c r="D7" s="39">
        <v>41740</v>
      </c>
      <c r="E7" s="40"/>
      <c r="F7" s="41"/>
      <c r="G7" s="41"/>
      <c r="H7" s="41"/>
      <c r="I7" s="41"/>
      <c r="J7" s="41"/>
      <c r="K7" s="41"/>
      <c r="L7" s="41"/>
      <c r="M7" s="41"/>
      <c r="N7" s="41"/>
      <c r="O7" s="42"/>
      <c r="P7" s="42"/>
      <c r="Q7" s="42"/>
      <c r="R7" s="42"/>
      <c r="S7" s="43"/>
      <c r="T7" s="44"/>
      <c r="U7" s="42"/>
      <c r="V7" s="42"/>
      <c r="W7" s="42"/>
      <c r="X7" s="42"/>
      <c r="Y7" s="42"/>
      <c r="Z7" s="42"/>
      <c r="AA7" s="42"/>
      <c r="AB7" s="42"/>
      <c r="AC7" s="42"/>
      <c r="AD7" s="42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5"/>
      <c r="AY7" s="46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7"/>
    </row>
    <row r="8" spans="2:65" s="5" customFormat="1">
      <c r="B8" s="48" t="s">
        <v>3</v>
      </c>
      <c r="C8" s="39">
        <v>41745</v>
      </c>
      <c r="D8" s="39">
        <v>41758</v>
      </c>
      <c r="E8" s="49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1"/>
      <c r="T8" s="49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0"/>
      <c r="AX8" s="53"/>
      <c r="AY8" s="54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1"/>
    </row>
    <row r="9" spans="2:65" s="5" customFormat="1">
      <c r="E9" s="54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1"/>
      <c r="T9" s="49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3"/>
      <c r="AY9" s="54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1"/>
    </row>
    <row r="10" spans="2:65" s="5" customFormat="1">
      <c r="E10" s="54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1"/>
      <c r="T10" s="49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3"/>
      <c r="AY10" s="54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1"/>
    </row>
    <row r="11" spans="2:65" s="5" customFormat="1">
      <c r="E11" s="54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1"/>
      <c r="T11" s="49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3"/>
      <c r="AY11" s="54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1"/>
    </row>
    <row r="12" spans="2:65" s="5" customFormat="1">
      <c r="E12" s="54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1"/>
      <c r="T12" s="49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3"/>
      <c r="AY12" s="54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1"/>
    </row>
    <row r="13" spans="2:65" s="5" customFormat="1">
      <c r="E13" s="54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1"/>
      <c r="T13" s="49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3"/>
      <c r="AY13" s="54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1"/>
    </row>
    <row r="14" spans="2:65" s="5" customFormat="1">
      <c r="E14" s="54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1"/>
      <c r="T14" s="49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3"/>
      <c r="AY14" s="54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1"/>
    </row>
    <row r="15" spans="2:65" s="5" customFormat="1">
      <c r="E15" s="54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1"/>
      <c r="T15" s="49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3"/>
      <c r="AY15" s="54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1"/>
    </row>
    <row r="16" spans="2:65" s="5" customFormat="1">
      <c r="E16" s="54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1"/>
      <c r="T16" s="49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3"/>
      <c r="AY16" s="54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1"/>
    </row>
    <row r="17" spans="5:65" s="5" customFormat="1">
      <c r="E17" s="54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1"/>
      <c r="T17" s="49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3"/>
      <c r="AY17" s="54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1"/>
    </row>
    <row r="18" spans="5:65" s="5" customFormat="1">
      <c r="E18" s="54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1"/>
      <c r="T18" s="49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  <c r="AM18" s="50"/>
      <c r="AN18" s="50"/>
      <c r="AO18" s="50"/>
      <c r="AP18" s="50"/>
      <c r="AQ18" s="50"/>
      <c r="AR18" s="50"/>
      <c r="AS18" s="50"/>
      <c r="AT18" s="50"/>
      <c r="AU18" s="50"/>
      <c r="AV18" s="50"/>
      <c r="AW18" s="50"/>
      <c r="AX18" s="53"/>
      <c r="AY18" s="54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1"/>
    </row>
    <row r="19" spans="5:65" s="5" customFormat="1">
      <c r="E19" s="54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1"/>
      <c r="T19" s="49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  <c r="AR19" s="50"/>
      <c r="AS19" s="50"/>
      <c r="AT19" s="50"/>
      <c r="AU19" s="50"/>
      <c r="AV19" s="50"/>
      <c r="AW19" s="50"/>
      <c r="AX19" s="53"/>
      <c r="AY19" s="54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1"/>
    </row>
    <row r="20" spans="5:65" s="5" customFormat="1">
      <c r="E20" s="54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1"/>
      <c r="T20" s="49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  <c r="AR20" s="50"/>
      <c r="AS20" s="50"/>
      <c r="AT20" s="50"/>
      <c r="AU20" s="50"/>
      <c r="AV20" s="50"/>
      <c r="AW20" s="50"/>
      <c r="AX20" s="53"/>
      <c r="AY20" s="54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1"/>
    </row>
    <row r="21" spans="5:65" s="5" customFormat="1">
      <c r="E21" s="54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1"/>
      <c r="T21" s="49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  <c r="AR21" s="50"/>
      <c r="AS21" s="50"/>
      <c r="AT21" s="50"/>
      <c r="AU21" s="50"/>
      <c r="AV21" s="50"/>
      <c r="AW21" s="50"/>
      <c r="AX21" s="53"/>
      <c r="AY21" s="54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1"/>
    </row>
    <row r="22" spans="5:65" s="5" customFormat="1">
      <c r="E22" s="54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1"/>
      <c r="T22" s="49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3"/>
      <c r="AY22" s="54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1"/>
    </row>
    <row r="23" spans="5:65" s="5" customFormat="1">
      <c r="E23" s="54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1"/>
      <c r="T23" s="49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50"/>
      <c r="AV23" s="50"/>
      <c r="AW23" s="50"/>
      <c r="AX23" s="53"/>
      <c r="AY23" s="54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1"/>
    </row>
    <row r="24" spans="5:65" s="5" customFormat="1">
      <c r="E24" s="54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1"/>
      <c r="T24" s="49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3"/>
      <c r="AY24" s="54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1"/>
    </row>
    <row r="25" spans="5:65" s="5" customFormat="1">
      <c r="E25" s="54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1"/>
      <c r="T25" s="49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50"/>
      <c r="AV25" s="50"/>
      <c r="AW25" s="50"/>
      <c r="AX25" s="53"/>
      <c r="AY25" s="54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1"/>
    </row>
    <row r="26" spans="5:65" s="5" customFormat="1">
      <c r="E26" s="54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1"/>
      <c r="T26" s="49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  <c r="AM26" s="50"/>
      <c r="AN26" s="50"/>
      <c r="AO26" s="50"/>
      <c r="AP26" s="50"/>
      <c r="AQ26" s="50"/>
      <c r="AR26" s="50"/>
      <c r="AS26" s="50"/>
      <c r="AT26" s="50"/>
      <c r="AU26" s="50"/>
      <c r="AV26" s="50"/>
      <c r="AW26" s="50"/>
      <c r="AX26" s="53"/>
      <c r="AY26" s="54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1"/>
    </row>
    <row r="27" spans="5:65" s="5" customFormat="1">
      <c r="E27" s="54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1"/>
      <c r="T27" s="49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3"/>
      <c r="AY27" s="54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1"/>
    </row>
    <row r="28" spans="5:65" s="5" customFormat="1">
      <c r="E28" s="54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1"/>
      <c r="T28" s="49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3"/>
      <c r="AY28" s="54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1"/>
    </row>
    <row r="29" spans="5:65" s="5" customFormat="1">
      <c r="E29" s="54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1"/>
      <c r="T29" s="49"/>
      <c r="U29" s="50"/>
      <c r="V29" s="50"/>
      <c r="W29" s="50"/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  <c r="AR29" s="50"/>
      <c r="AS29" s="50"/>
      <c r="AT29" s="50"/>
      <c r="AU29" s="50"/>
      <c r="AV29" s="50"/>
      <c r="AW29" s="50"/>
      <c r="AX29" s="53"/>
      <c r="AY29" s="54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1"/>
    </row>
    <row r="30" spans="5:65" s="5" customFormat="1">
      <c r="E30" s="54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1"/>
      <c r="T30" s="49"/>
      <c r="U30" s="50"/>
      <c r="V30" s="50"/>
      <c r="W30" s="50"/>
      <c r="X30" s="50"/>
      <c r="Y30" s="50"/>
      <c r="Z30" s="50"/>
      <c r="AA30" s="50"/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  <c r="AR30" s="50"/>
      <c r="AS30" s="50"/>
      <c r="AT30" s="50"/>
      <c r="AU30" s="50"/>
      <c r="AV30" s="50"/>
      <c r="AW30" s="50"/>
      <c r="AX30" s="53"/>
      <c r="AY30" s="54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1"/>
    </row>
    <row r="31" spans="5:65" s="5" customFormat="1">
      <c r="E31" s="54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1"/>
      <c r="T31" s="49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  <c r="AR31" s="50"/>
      <c r="AS31" s="50"/>
      <c r="AT31" s="50"/>
      <c r="AU31" s="50"/>
      <c r="AV31" s="50"/>
      <c r="AW31" s="50"/>
      <c r="AX31" s="53"/>
      <c r="AY31" s="54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1"/>
    </row>
    <row r="32" spans="5:65" s="5" customFormat="1">
      <c r="E32" s="54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1"/>
      <c r="T32" s="49"/>
      <c r="U32" s="50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  <c r="AR32" s="50"/>
      <c r="AS32" s="50"/>
      <c r="AT32" s="50"/>
      <c r="AU32" s="50"/>
      <c r="AV32" s="50"/>
      <c r="AW32" s="50"/>
      <c r="AX32" s="53"/>
      <c r="AY32" s="54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1"/>
    </row>
    <row r="33" spans="5:65" s="5" customFormat="1">
      <c r="E33" s="54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1"/>
      <c r="T33" s="49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3"/>
      <c r="AY33" s="54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1"/>
    </row>
    <row r="34" spans="5:65" s="5" customFormat="1">
      <c r="E34" s="54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1"/>
      <c r="T34" s="49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3"/>
      <c r="AY34" s="54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1"/>
    </row>
    <row r="35" spans="5:65" s="5" customFormat="1">
      <c r="E35" s="54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1"/>
      <c r="T35" s="49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3"/>
      <c r="AY35" s="54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1"/>
    </row>
    <row r="36" spans="5:65" s="5" customFormat="1">
      <c r="E36" s="54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1"/>
      <c r="T36" s="49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  <c r="AT36" s="50"/>
      <c r="AU36" s="50"/>
      <c r="AV36" s="50"/>
      <c r="AW36" s="50"/>
      <c r="AX36" s="53"/>
      <c r="AY36" s="54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1"/>
    </row>
    <row r="37" spans="5:65" s="5" customFormat="1">
      <c r="E37" s="54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1"/>
      <c r="T37" s="49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3"/>
      <c r="AY37" s="54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1"/>
    </row>
    <row r="38" spans="5:65" s="5" customFormat="1">
      <c r="E38" s="54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1"/>
      <c r="T38" s="49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  <c r="AR38" s="50"/>
      <c r="AS38" s="50"/>
      <c r="AT38" s="50"/>
      <c r="AU38" s="50"/>
      <c r="AV38" s="50"/>
      <c r="AW38" s="50"/>
      <c r="AX38" s="53"/>
      <c r="AY38" s="54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1"/>
    </row>
    <row r="39" spans="5:65" s="5" customFormat="1" ht="13.5" thickBot="1">
      <c r="E39" s="55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7"/>
      <c r="T39" s="58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9"/>
      <c r="AY39" s="55"/>
      <c r="AZ39" s="56"/>
      <c r="BA39" s="56"/>
      <c r="BB39" s="56"/>
      <c r="BC39" s="56"/>
      <c r="BD39" s="56"/>
      <c r="BE39" s="56"/>
      <c r="BF39" s="56"/>
      <c r="BG39" s="56"/>
      <c r="BH39" s="56"/>
      <c r="BI39" s="56"/>
      <c r="BJ39" s="56"/>
      <c r="BK39" s="56"/>
      <c r="BL39" s="56"/>
      <c r="BM39" s="57"/>
    </row>
  </sheetData>
  <mergeCells count="6">
    <mergeCell ref="C5:D5"/>
    <mergeCell ref="O2:Q2"/>
    <mergeCell ref="V2:AA2"/>
    <mergeCell ref="E4:S4"/>
    <mergeCell ref="T4:AX4"/>
    <mergeCell ref="AY4:BM4"/>
  </mergeCells>
  <conditionalFormatting sqref="E7:BM39">
    <cfRule type="expression" dxfId="0" priority="1">
      <formula>AND(E$5&lt;&gt;0,WEEKDAY(E$5,2)&gt;5)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K1:N442"/>
  <sheetViews>
    <sheetView workbookViewId="0">
      <selection activeCell="O6" sqref="O6"/>
    </sheetView>
  </sheetViews>
  <sheetFormatPr baseColWidth="10" defaultRowHeight="13.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style="4" customWidth="1"/>
  </cols>
  <sheetData>
    <row r="1" spans="11:14" ht="18">
      <c r="K1" s="1"/>
      <c r="N1" s="3">
        <v>41640</v>
      </c>
    </row>
    <row r="2" spans="11:14" ht="18">
      <c r="K2" s="1"/>
      <c r="N2" s="3">
        <v>41671</v>
      </c>
    </row>
    <row r="3" spans="11:14" ht="18">
      <c r="K3" s="1"/>
      <c r="N3" s="3">
        <v>41699</v>
      </c>
    </row>
    <row r="4" spans="11:14" ht="18">
      <c r="K4" s="1"/>
      <c r="N4" s="3">
        <v>41730</v>
      </c>
    </row>
    <row r="5" spans="11:14" ht="18">
      <c r="K5" s="1"/>
      <c r="N5" s="3">
        <v>41760</v>
      </c>
    </row>
    <row r="6" spans="11:14" ht="18">
      <c r="K6" s="1"/>
      <c r="N6" s="3">
        <v>41791</v>
      </c>
    </row>
    <row r="7" spans="11:14" ht="18">
      <c r="K7" s="1"/>
      <c r="N7" s="3">
        <v>41821</v>
      </c>
    </row>
    <row r="8" spans="11:14" ht="18">
      <c r="K8" s="1"/>
      <c r="N8" s="3">
        <v>41852</v>
      </c>
    </row>
    <row r="9" spans="11:14">
      <c r="N9" s="3">
        <v>41883</v>
      </c>
    </row>
    <row r="10" spans="11:14">
      <c r="N10" s="3">
        <v>41913</v>
      </c>
    </row>
    <row r="11" spans="11:14">
      <c r="N11" s="3">
        <v>41944</v>
      </c>
    </row>
    <row r="12" spans="11:14">
      <c r="N12" s="3">
        <v>41974</v>
      </c>
    </row>
    <row r="13" spans="11:14">
      <c r="N13" s="3">
        <v>42005</v>
      </c>
    </row>
    <row r="14" spans="11:14">
      <c r="N14" s="3">
        <v>42036</v>
      </c>
    </row>
    <row r="15" spans="11:14">
      <c r="N15" s="3">
        <v>42064</v>
      </c>
    </row>
    <row r="16" spans="11:14">
      <c r="N16" s="3">
        <v>42095</v>
      </c>
    </row>
    <row r="17" spans="14:14">
      <c r="N17" s="3">
        <v>42125</v>
      </c>
    </row>
    <row r="18" spans="14:14">
      <c r="N18" s="3">
        <v>42156</v>
      </c>
    </row>
    <row r="19" spans="14:14">
      <c r="N19" s="3">
        <v>42186</v>
      </c>
    </row>
    <row r="20" spans="14:14">
      <c r="N20" s="3">
        <v>42217</v>
      </c>
    </row>
    <row r="21" spans="14:14">
      <c r="N21" s="3">
        <v>42248</v>
      </c>
    </row>
    <row r="22" spans="14:14">
      <c r="N22" s="3">
        <v>42278</v>
      </c>
    </row>
    <row r="23" spans="14:14">
      <c r="N23" s="3">
        <v>42309</v>
      </c>
    </row>
    <row r="24" spans="14:14">
      <c r="N24" s="3">
        <v>42339</v>
      </c>
    </row>
    <row r="25" spans="14:14">
      <c r="N25" s="3">
        <v>42370</v>
      </c>
    </row>
    <row r="26" spans="14:14">
      <c r="N26" s="3">
        <v>42401</v>
      </c>
    </row>
    <row r="27" spans="14:14">
      <c r="N27" s="3">
        <v>42430</v>
      </c>
    </row>
    <row r="28" spans="14:14">
      <c r="N28" s="3">
        <v>42461</v>
      </c>
    </row>
    <row r="29" spans="14:14">
      <c r="N29" s="3">
        <v>42491</v>
      </c>
    </row>
    <row r="30" spans="14:14">
      <c r="N30" s="3">
        <v>42522</v>
      </c>
    </row>
    <row r="31" spans="14:14">
      <c r="N31" s="3">
        <v>42552</v>
      </c>
    </row>
    <row r="32" spans="14:14">
      <c r="N32" s="3">
        <v>42583</v>
      </c>
    </row>
    <row r="33" spans="14:14">
      <c r="N33" s="3">
        <v>42614</v>
      </c>
    </row>
    <row r="34" spans="14:14">
      <c r="N34" s="3">
        <v>42644</v>
      </c>
    </row>
    <row r="35" spans="14:14">
      <c r="N35" s="3">
        <v>42675</v>
      </c>
    </row>
    <row r="36" spans="14:14">
      <c r="N36" s="3">
        <v>42705</v>
      </c>
    </row>
    <row r="37" spans="14:14">
      <c r="N37" s="3">
        <v>42736</v>
      </c>
    </row>
    <row r="38" spans="14:14">
      <c r="N38" s="3">
        <v>42767</v>
      </c>
    </row>
    <row r="39" spans="14:14">
      <c r="N39" s="3">
        <v>42795</v>
      </c>
    </row>
    <row r="40" spans="14:14" s="2" customFormat="1">
      <c r="N40" s="3">
        <v>42826</v>
      </c>
    </row>
    <row r="41" spans="14:14">
      <c r="N41" s="3">
        <v>42856</v>
      </c>
    </row>
    <row r="42" spans="14:14">
      <c r="N42" s="3">
        <v>42887</v>
      </c>
    </row>
    <row r="43" spans="14:14">
      <c r="N43" s="3">
        <v>42917</v>
      </c>
    </row>
    <row r="44" spans="14:14">
      <c r="N44" s="3">
        <v>42948</v>
      </c>
    </row>
    <row r="45" spans="14:14">
      <c r="N45" s="3">
        <v>42979</v>
      </c>
    </row>
    <row r="46" spans="14:14">
      <c r="N46" s="3">
        <v>43009</v>
      </c>
    </row>
    <row r="47" spans="14:14">
      <c r="N47" s="3">
        <v>43040</v>
      </c>
    </row>
    <row r="48" spans="14:14">
      <c r="N48" s="3">
        <v>43070</v>
      </c>
    </row>
    <row r="49" spans="14:14">
      <c r="N49" s="3">
        <v>43101</v>
      </c>
    </row>
    <row r="50" spans="14:14">
      <c r="N50" s="3">
        <v>43132</v>
      </c>
    </row>
    <row r="51" spans="14:14">
      <c r="N51" s="3">
        <v>43160</v>
      </c>
    </row>
    <row r="52" spans="14:14">
      <c r="N52" s="3">
        <v>43191</v>
      </c>
    </row>
    <row r="53" spans="14:14">
      <c r="N53" s="3">
        <v>43221</v>
      </c>
    </row>
    <row r="54" spans="14:14">
      <c r="N54" s="3">
        <v>43252</v>
      </c>
    </row>
    <row r="55" spans="14:14">
      <c r="N55" s="3">
        <v>43282</v>
      </c>
    </row>
    <row r="56" spans="14:14">
      <c r="N56" s="3">
        <v>43313</v>
      </c>
    </row>
    <row r="57" spans="14:14">
      <c r="N57" s="3">
        <v>43344</v>
      </c>
    </row>
    <row r="58" spans="14:14">
      <c r="N58" s="3">
        <v>43374</v>
      </c>
    </row>
    <row r="59" spans="14:14">
      <c r="N59" s="3">
        <v>43405</v>
      </c>
    </row>
    <row r="60" spans="14:14">
      <c r="N60" s="3">
        <v>43435</v>
      </c>
    </row>
    <row r="61" spans="14:14">
      <c r="N61" s="3">
        <v>43466</v>
      </c>
    </row>
    <row r="62" spans="14:14">
      <c r="N62" s="3">
        <v>43497</v>
      </c>
    </row>
    <row r="63" spans="14:14">
      <c r="N63" s="3">
        <v>43525</v>
      </c>
    </row>
    <row r="64" spans="14:14">
      <c r="N64" s="3">
        <v>43556</v>
      </c>
    </row>
    <row r="65" spans="14:14">
      <c r="N65" s="3">
        <v>43586</v>
      </c>
    </row>
    <row r="66" spans="14:14">
      <c r="N66" s="3">
        <v>43617</v>
      </c>
    </row>
    <row r="67" spans="14:14">
      <c r="N67" s="3">
        <v>43647</v>
      </c>
    </row>
    <row r="68" spans="14:14">
      <c r="N68" s="3">
        <v>43678</v>
      </c>
    </row>
    <row r="69" spans="14:14">
      <c r="N69" s="3">
        <v>43709</v>
      </c>
    </row>
    <row r="70" spans="14:14">
      <c r="N70" s="3">
        <v>43739</v>
      </c>
    </row>
    <row r="71" spans="14:14">
      <c r="N71" s="3">
        <v>43770</v>
      </c>
    </row>
    <row r="72" spans="14:14">
      <c r="N72" s="3">
        <v>43800</v>
      </c>
    </row>
    <row r="73" spans="14:14">
      <c r="N73" s="3">
        <v>43831</v>
      </c>
    </row>
    <row r="74" spans="14:14">
      <c r="N74" s="3">
        <v>43862</v>
      </c>
    </row>
    <row r="75" spans="14:14">
      <c r="N75" s="3">
        <v>43891</v>
      </c>
    </row>
    <row r="76" spans="14:14">
      <c r="N76" s="3">
        <v>43922</v>
      </c>
    </row>
    <row r="77" spans="14:14">
      <c r="N77" s="3">
        <v>43952</v>
      </c>
    </row>
    <row r="78" spans="14:14">
      <c r="N78" s="3">
        <v>43983</v>
      </c>
    </row>
    <row r="79" spans="14:14">
      <c r="N79" s="3">
        <v>44013</v>
      </c>
    </row>
    <row r="80" spans="14:14">
      <c r="N80" s="3">
        <v>44044</v>
      </c>
    </row>
    <row r="81" spans="14:14">
      <c r="N81" s="3">
        <v>44075</v>
      </c>
    </row>
    <row r="82" spans="14:14">
      <c r="N82" s="3">
        <v>44105</v>
      </c>
    </row>
    <row r="83" spans="14:14">
      <c r="N83" s="3">
        <v>44136</v>
      </c>
    </row>
    <row r="84" spans="14:14">
      <c r="N84" s="3">
        <v>44166</v>
      </c>
    </row>
    <row r="85" spans="14:14">
      <c r="N85" s="3">
        <v>44197</v>
      </c>
    </row>
    <row r="86" spans="14:14">
      <c r="N86" s="3">
        <v>44228</v>
      </c>
    </row>
    <row r="87" spans="14:14">
      <c r="N87" s="3">
        <v>44256</v>
      </c>
    </row>
    <row r="88" spans="14:14">
      <c r="N88" s="3">
        <v>44287</v>
      </c>
    </row>
    <row r="89" spans="14:14">
      <c r="N89" s="3">
        <v>44317</v>
      </c>
    </row>
    <row r="90" spans="14:14">
      <c r="N90" s="3">
        <v>44348</v>
      </c>
    </row>
    <row r="91" spans="14:14">
      <c r="N91" s="3">
        <v>44378</v>
      </c>
    </row>
    <row r="92" spans="14:14">
      <c r="N92" s="3">
        <v>44409</v>
      </c>
    </row>
    <row r="93" spans="14:14">
      <c r="N93" s="3">
        <v>44440</v>
      </c>
    </row>
    <row r="94" spans="14:14">
      <c r="N94" s="3">
        <v>44470</v>
      </c>
    </row>
    <row r="95" spans="14:14">
      <c r="N95" s="3">
        <v>44501</v>
      </c>
    </row>
    <row r="96" spans="14:14">
      <c r="N96" s="3">
        <v>44531</v>
      </c>
    </row>
    <row r="97" spans="14:14">
      <c r="N97" s="3">
        <v>44562</v>
      </c>
    </row>
    <row r="98" spans="14:14">
      <c r="N98" s="3">
        <v>44593</v>
      </c>
    </row>
    <row r="99" spans="14:14">
      <c r="N99" s="3">
        <v>44621</v>
      </c>
    </row>
    <row r="100" spans="14:14">
      <c r="N100" s="3">
        <v>44652</v>
      </c>
    </row>
    <row r="101" spans="14:14">
      <c r="N101" s="3">
        <v>44682</v>
      </c>
    </row>
    <row r="102" spans="14:14">
      <c r="N102" s="3">
        <v>44713</v>
      </c>
    </row>
    <row r="103" spans="14:14">
      <c r="N103" s="3">
        <v>44743</v>
      </c>
    </row>
    <row r="104" spans="14:14">
      <c r="N104" s="3">
        <v>44774</v>
      </c>
    </row>
    <row r="105" spans="14:14">
      <c r="N105" s="3">
        <v>44805</v>
      </c>
    </row>
    <row r="106" spans="14:14">
      <c r="N106" s="3">
        <v>44835</v>
      </c>
    </row>
    <row r="107" spans="14:14">
      <c r="N107" s="3">
        <v>44866</v>
      </c>
    </row>
    <row r="108" spans="14:14">
      <c r="N108" s="3">
        <v>44896</v>
      </c>
    </row>
    <row r="109" spans="14:14">
      <c r="N109" s="3">
        <v>44927</v>
      </c>
    </row>
    <row r="110" spans="14:14">
      <c r="N110" s="3">
        <v>44958</v>
      </c>
    </row>
    <row r="111" spans="14:14">
      <c r="N111" s="3">
        <v>44986</v>
      </c>
    </row>
    <row r="112" spans="14:14">
      <c r="N112" s="3">
        <v>45017</v>
      </c>
    </row>
    <row r="113" spans="14:14">
      <c r="N113" s="3">
        <v>45047</v>
      </c>
    </row>
    <row r="114" spans="14:14">
      <c r="N114" s="3">
        <v>45078</v>
      </c>
    </row>
    <row r="115" spans="14:14">
      <c r="N115" s="3">
        <v>45108</v>
      </c>
    </row>
    <row r="116" spans="14:14">
      <c r="N116" s="3">
        <v>45139</v>
      </c>
    </row>
    <row r="117" spans="14:14">
      <c r="N117" s="3">
        <v>45170</v>
      </c>
    </row>
    <row r="118" spans="14:14">
      <c r="N118" s="3">
        <v>45200</v>
      </c>
    </row>
    <row r="119" spans="14:14">
      <c r="N119" s="3">
        <v>45231</v>
      </c>
    </row>
    <row r="120" spans="14:14">
      <c r="N120" s="3">
        <v>45261</v>
      </c>
    </row>
    <row r="121" spans="14:14">
      <c r="N121" s="3">
        <v>45292</v>
      </c>
    </row>
    <row r="122" spans="14:14">
      <c r="N122" s="3">
        <v>45323</v>
      </c>
    </row>
    <row r="123" spans="14:14">
      <c r="N123" s="3">
        <v>45352</v>
      </c>
    </row>
    <row r="124" spans="14:14">
      <c r="N124" s="3">
        <v>45383</v>
      </c>
    </row>
    <row r="125" spans="14:14">
      <c r="N125" s="3">
        <v>45413</v>
      </c>
    </row>
    <row r="126" spans="14:14">
      <c r="N126" s="3">
        <v>45444</v>
      </c>
    </row>
    <row r="127" spans="14:14">
      <c r="N127" s="3">
        <v>45474</v>
      </c>
    </row>
    <row r="128" spans="14:14">
      <c r="N128" s="3">
        <v>45505</v>
      </c>
    </row>
    <row r="129" spans="14:14">
      <c r="N129" s="3">
        <v>45536</v>
      </c>
    </row>
    <row r="130" spans="14:14">
      <c r="N130" s="3">
        <v>45566</v>
      </c>
    </row>
    <row r="131" spans="14:14">
      <c r="N131" s="3">
        <v>45597</v>
      </c>
    </row>
    <row r="132" spans="14:14">
      <c r="N132" s="3">
        <v>45627</v>
      </c>
    </row>
    <row r="133" spans="14:14">
      <c r="N133" s="3">
        <v>45658</v>
      </c>
    </row>
    <row r="134" spans="14:14">
      <c r="N134" s="3">
        <v>45689</v>
      </c>
    </row>
    <row r="135" spans="14:14">
      <c r="N135" s="3">
        <v>45717</v>
      </c>
    </row>
    <row r="136" spans="14:14">
      <c r="N136" s="3">
        <v>45748</v>
      </c>
    </row>
    <row r="137" spans="14:14">
      <c r="N137" s="3">
        <v>45778</v>
      </c>
    </row>
    <row r="138" spans="14:14">
      <c r="N138" s="3">
        <v>45809</v>
      </c>
    </row>
    <row r="139" spans="14:14">
      <c r="N139" s="3">
        <v>45839</v>
      </c>
    </row>
    <row r="140" spans="14:14">
      <c r="N140" s="3">
        <v>45870</v>
      </c>
    </row>
    <row r="141" spans="14:14">
      <c r="N141" s="3">
        <v>45901</v>
      </c>
    </row>
    <row r="142" spans="14:14">
      <c r="N142" s="3">
        <v>45931</v>
      </c>
    </row>
    <row r="143" spans="14:14">
      <c r="N143" s="3">
        <v>45962</v>
      </c>
    </row>
    <row r="144" spans="14:14">
      <c r="N144" s="3">
        <v>45992</v>
      </c>
    </row>
    <row r="145" spans="14:14">
      <c r="N145" s="3">
        <v>46023</v>
      </c>
    </row>
    <row r="146" spans="14:14">
      <c r="N146" s="3">
        <v>46054</v>
      </c>
    </row>
    <row r="147" spans="14:14">
      <c r="N147" s="3">
        <v>46082</v>
      </c>
    </row>
    <row r="148" spans="14:14">
      <c r="N148" s="3">
        <v>46113</v>
      </c>
    </row>
    <row r="149" spans="14:14">
      <c r="N149" s="3">
        <v>46143</v>
      </c>
    </row>
    <row r="150" spans="14:14">
      <c r="N150" s="3">
        <v>46174</v>
      </c>
    </row>
    <row r="151" spans="14:14">
      <c r="N151" s="3">
        <v>46204</v>
      </c>
    </row>
    <row r="152" spans="14:14">
      <c r="N152" s="3">
        <v>46235</v>
      </c>
    </row>
    <row r="153" spans="14:14">
      <c r="N153" s="3">
        <v>46266</v>
      </c>
    </row>
    <row r="154" spans="14:14">
      <c r="N154" s="3">
        <v>46296</v>
      </c>
    </row>
    <row r="155" spans="14:14">
      <c r="N155" s="3">
        <v>46327</v>
      </c>
    </row>
    <row r="156" spans="14:14">
      <c r="N156" s="3">
        <v>46357</v>
      </c>
    </row>
    <row r="157" spans="14:14">
      <c r="N157" s="3">
        <v>46388</v>
      </c>
    </row>
    <row r="158" spans="14:14">
      <c r="N158" s="3">
        <v>46419</v>
      </c>
    </row>
    <row r="159" spans="14:14">
      <c r="N159" s="3">
        <v>46447</v>
      </c>
    </row>
    <row r="160" spans="14:14">
      <c r="N160" s="3">
        <v>46478</v>
      </c>
    </row>
    <row r="161" spans="14:14">
      <c r="N161" s="3">
        <v>46508</v>
      </c>
    </row>
    <row r="162" spans="14:14">
      <c r="N162" s="3">
        <v>46539</v>
      </c>
    </row>
    <row r="163" spans="14:14">
      <c r="N163" s="3">
        <v>46569</v>
      </c>
    </row>
    <row r="164" spans="14:14">
      <c r="N164" s="3">
        <v>46600</v>
      </c>
    </row>
    <row r="165" spans="14:14">
      <c r="N165" s="3">
        <v>46631</v>
      </c>
    </row>
    <row r="166" spans="14:14">
      <c r="N166" s="3">
        <v>46661</v>
      </c>
    </row>
    <row r="167" spans="14:14">
      <c r="N167" s="3">
        <v>46692</v>
      </c>
    </row>
    <row r="168" spans="14:14">
      <c r="N168" s="3">
        <v>46722</v>
      </c>
    </row>
    <row r="169" spans="14:14">
      <c r="N169" s="3">
        <v>46753</v>
      </c>
    </row>
    <row r="170" spans="14:14">
      <c r="N170" s="3">
        <v>46784</v>
      </c>
    </row>
    <row r="171" spans="14:14">
      <c r="N171" s="3">
        <v>46813</v>
      </c>
    </row>
    <row r="172" spans="14:14">
      <c r="N172" s="3">
        <v>46844</v>
      </c>
    </row>
    <row r="173" spans="14:14">
      <c r="N173" s="3">
        <v>46874</v>
      </c>
    </row>
    <row r="174" spans="14:14">
      <c r="N174" s="3">
        <v>46905</v>
      </c>
    </row>
    <row r="175" spans="14:14">
      <c r="N175" s="3">
        <v>46935</v>
      </c>
    </row>
    <row r="176" spans="14:14">
      <c r="N176" s="3">
        <v>46966</v>
      </c>
    </row>
    <row r="177" spans="14:14">
      <c r="N177" s="3">
        <v>46997</v>
      </c>
    </row>
    <row r="178" spans="14:14">
      <c r="N178" s="3">
        <v>47027</v>
      </c>
    </row>
    <row r="179" spans="14:14">
      <c r="N179" s="3">
        <v>47058</v>
      </c>
    </row>
    <row r="180" spans="14:14">
      <c r="N180" s="3">
        <v>47088</v>
      </c>
    </row>
    <row r="181" spans="14:14">
      <c r="N181" s="3">
        <v>47119</v>
      </c>
    </row>
    <row r="182" spans="14:14">
      <c r="N182" s="3">
        <v>47150</v>
      </c>
    </row>
    <row r="183" spans="14:14">
      <c r="N183" s="3">
        <v>47178</v>
      </c>
    </row>
    <row r="184" spans="14:14">
      <c r="N184" s="3">
        <v>47209</v>
      </c>
    </row>
    <row r="185" spans="14:14">
      <c r="N185" s="3">
        <v>47239</v>
      </c>
    </row>
    <row r="186" spans="14:14">
      <c r="N186" s="3">
        <v>47270</v>
      </c>
    </row>
    <row r="187" spans="14:14">
      <c r="N187" s="3">
        <v>47300</v>
      </c>
    </row>
    <row r="188" spans="14:14">
      <c r="N188" s="3">
        <v>47331</v>
      </c>
    </row>
    <row r="189" spans="14:14">
      <c r="N189" s="3">
        <v>47362</v>
      </c>
    </row>
    <row r="190" spans="14:14">
      <c r="N190" s="3">
        <v>47392</v>
      </c>
    </row>
    <row r="191" spans="14:14">
      <c r="N191" s="3">
        <v>47423</v>
      </c>
    </row>
    <row r="192" spans="14:14">
      <c r="N192" s="3">
        <v>47453</v>
      </c>
    </row>
    <row r="193" spans="14:14">
      <c r="N193" s="3">
        <v>47484</v>
      </c>
    </row>
    <row r="194" spans="14:14">
      <c r="N194" s="3">
        <v>47515</v>
      </c>
    </row>
    <row r="195" spans="14:14">
      <c r="N195" s="3">
        <v>47543</v>
      </c>
    </row>
    <row r="196" spans="14:14">
      <c r="N196" s="3">
        <v>47574</v>
      </c>
    </row>
    <row r="197" spans="14:14">
      <c r="N197" s="3">
        <v>47604</v>
      </c>
    </row>
    <row r="198" spans="14:14">
      <c r="N198" s="3">
        <v>47635</v>
      </c>
    </row>
    <row r="199" spans="14:14">
      <c r="N199" s="3">
        <v>47665</v>
      </c>
    </row>
    <row r="200" spans="14:14">
      <c r="N200" s="3">
        <v>47696</v>
      </c>
    </row>
    <row r="201" spans="14:14">
      <c r="N201" s="3">
        <v>47727</v>
      </c>
    </row>
    <row r="202" spans="14:14">
      <c r="N202" s="3">
        <v>47757</v>
      </c>
    </row>
    <row r="203" spans="14:14">
      <c r="N203" s="3">
        <v>47788</v>
      </c>
    </row>
    <row r="204" spans="14:14">
      <c r="N204" s="3">
        <v>47818</v>
      </c>
    </row>
    <row r="205" spans="14:14">
      <c r="N205" s="3">
        <v>47849</v>
      </c>
    </row>
    <row r="206" spans="14:14">
      <c r="N206" s="3">
        <v>47880</v>
      </c>
    </row>
    <row r="207" spans="14:14">
      <c r="N207" s="3">
        <v>47908</v>
      </c>
    </row>
    <row r="208" spans="14:14">
      <c r="N208" s="3">
        <v>47939</v>
      </c>
    </row>
    <row r="209" spans="14:14">
      <c r="N209" s="3">
        <v>47969</v>
      </c>
    </row>
    <row r="210" spans="14:14">
      <c r="N210" s="3">
        <v>48000</v>
      </c>
    </row>
    <row r="211" spans="14:14">
      <c r="N211" s="3">
        <v>48030</v>
      </c>
    </row>
    <row r="212" spans="14:14">
      <c r="N212" s="3">
        <v>48061</v>
      </c>
    </row>
    <row r="213" spans="14:14">
      <c r="N213" s="3">
        <v>48092</v>
      </c>
    </row>
    <row r="214" spans="14:14">
      <c r="N214" s="3">
        <v>48122</v>
      </c>
    </row>
    <row r="215" spans="14:14">
      <c r="N215" s="3">
        <v>48153</v>
      </c>
    </row>
    <row r="216" spans="14:14">
      <c r="N216" s="3">
        <v>48183</v>
      </c>
    </row>
    <row r="217" spans="14:14">
      <c r="N217" s="3">
        <v>48214</v>
      </c>
    </row>
    <row r="218" spans="14:14">
      <c r="N218" s="3">
        <v>48245</v>
      </c>
    </row>
    <row r="219" spans="14:14">
      <c r="N219" s="3">
        <v>48274</v>
      </c>
    </row>
    <row r="220" spans="14:14">
      <c r="N220" s="3">
        <v>48305</v>
      </c>
    </row>
    <row r="221" spans="14:14">
      <c r="N221" s="3">
        <v>48335</v>
      </c>
    </row>
    <row r="222" spans="14:14">
      <c r="N222" s="3">
        <v>48366</v>
      </c>
    </row>
    <row r="223" spans="14:14">
      <c r="N223" s="3">
        <v>48396</v>
      </c>
    </row>
    <row r="224" spans="14:14">
      <c r="N224" s="3">
        <v>48427</v>
      </c>
    </row>
    <row r="225" spans="14:14">
      <c r="N225" s="3">
        <v>48458</v>
      </c>
    </row>
    <row r="226" spans="14:14">
      <c r="N226" s="3">
        <v>48488</v>
      </c>
    </row>
    <row r="227" spans="14:14">
      <c r="N227" s="3">
        <v>48519</v>
      </c>
    </row>
    <row r="228" spans="14:14">
      <c r="N228" s="3">
        <v>48549</v>
      </c>
    </row>
    <row r="229" spans="14:14">
      <c r="N229" s="3">
        <v>48580</v>
      </c>
    </row>
    <row r="230" spans="14:14">
      <c r="N230" s="3">
        <v>48611</v>
      </c>
    </row>
    <row r="231" spans="14:14">
      <c r="N231" s="3">
        <v>48639</v>
      </c>
    </row>
    <row r="232" spans="14:14">
      <c r="N232" s="3">
        <v>48670</v>
      </c>
    </row>
    <row r="233" spans="14:14">
      <c r="N233" s="3">
        <v>48700</v>
      </c>
    </row>
    <row r="234" spans="14:14">
      <c r="N234" s="3">
        <v>48731</v>
      </c>
    </row>
    <row r="235" spans="14:14">
      <c r="N235" s="3">
        <v>48761</v>
      </c>
    </row>
    <row r="236" spans="14:14">
      <c r="N236" s="3">
        <v>48792</v>
      </c>
    </row>
    <row r="237" spans="14:14">
      <c r="N237" s="3">
        <v>48823</v>
      </c>
    </row>
    <row r="238" spans="14:14">
      <c r="N238" s="3">
        <v>48853</v>
      </c>
    </row>
    <row r="239" spans="14:14">
      <c r="N239" s="3">
        <v>48884</v>
      </c>
    </row>
    <row r="240" spans="14:14">
      <c r="N240" s="3">
        <v>48914</v>
      </c>
    </row>
    <row r="241" spans="14:14">
      <c r="N241" s="3">
        <v>48945</v>
      </c>
    </row>
    <row r="242" spans="14:14">
      <c r="N242" s="3">
        <v>48976</v>
      </c>
    </row>
    <row r="243" spans="14:14">
      <c r="N243" s="3">
        <v>49004</v>
      </c>
    </row>
    <row r="244" spans="14:14">
      <c r="N244" s="3">
        <v>49035</v>
      </c>
    </row>
    <row r="245" spans="14:14">
      <c r="N245" s="3">
        <v>49065</v>
      </c>
    </row>
    <row r="246" spans="14:14">
      <c r="N246" s="3">
        <v>49096</v>
      </c>
    </row>
    <row r="247" spans="14:14">
      <c r="N247" s="3">
        <v>49126</v>
      </c>
    </row>
    <row r="248" spans="14:14">
      <c r="N248" s="3">
        <v>49157</v>
      </c>
    </row>
    <row r="249" spans="14:14">
      <c r="N249" s="3">
        <v>49188</v>
      </c>
    </row>
    <row r="250" spans="14:14">
      <c r="N250" s="3">
        <v>49218</v>
      </c>
    </row>
    <row r="251" spans="14:14">
      <c r="N251" s="3">
        <v>49249</v>
      </c>
    </row>
    <row r="252" spans="14:14">
      <c r="N252" s="3">
        <v>49279</v>
      </c>
    </row>
    <row r="253" spans="14:14">
      <c r="N253" s="3">
        <v>49310</v>
      </c>
    </row>
    <row r="254" spans="14:14">
      <c r="N254" s="3">
        <v>49341</v>
      </c>
    </row>
    <row r="255" spans="14:14">
      <c r="N255" s="3">
        <v>49369</v>
      </c>
    </row>
    <row r="256" spans="14:14">
      <c r="N256" s="3">
        <v>49400</v>
      </c>
    </row>
    <row r="257" spans="14:14">
      <c r="N257" s="3">
        <v>49430</v>
      </c>
    </row>
    <row r="258" spans="14:14">
      <c r="N258" s="3">
        <v>49461</v>
      </c>
    </row>
    <row r="259" spans="14:14">
      <c r="N259" s="3">
        <v>49491</v>
      </c>
    </row>
    <row r="260" spans="14:14">
      <c r="N260" s="3">
        <v>49522</v>
      </c>
    </row>
    <row r="261" spans="14:14">
      <c r="N261" s="3">
        <v>49553</v>
      </c>
    </row>
    <row r="262" spans="14:14">
      <c r="N262" s="3">
        <v>49583</v>
      </c>
    </row>
    <row r="263" spans="14:14">
      <c r="N263" s="3">
        <v>49614</v>
      </c>
    </row>
    <row r="264" spans="14:14">
      <c r="N264" s="3">
        <v>49644</v>
      </c>
    </row>
    <row r="265" spans="14:14">
      <c r="N265" s="3">
        <v>49675</v>
      </c>
    </row>
    <row r="266" spans="14:14">
      <c r="N266" s="3">
        <v>49706</v>
      </c>
    </row>
    <row r="267" spans="14:14">
      <c r="N267" s="3">
        <v>49735</v>
      </c>
    </row>
    <row r="268" spans="14:14">
      <c r="N268" s="3">
        <v>49766</v>
      </c>
    </row>
    <row r="269" spans="14:14">
      <c r="N269" s="3">
        <v>49796</v>
      </c>
    </row>
    <row r="270" spans="14:14">
      <c r="N270" s="3">
        <v>49827</v>
      </c>
    </row>
    <row r="271" spans="14:14">
      <c r="N271" s="3">
        <v>49857</v>
      </c>
    </row>
    <row r="272" spans="14:14">
      <c r="N272" s="3">
        <v>49888</v>
      </c>
    </row>
    <row r="273" spans="14:14">
      <c r="N273" s="3">
        <v>49919</v>
      </c>
    </row>
    <row r="274" spans="14:14">
      <c r="N274" s="3">
        <v>49949</v>
      </c>
    </row>
    <row r="275" spans="14:14">
      <c r="N275" s="3">
        <v>49980</v>
      </c>
    </row>
    <row r="276" spans="14:14">
      <c r="N276" s="3">
        <v>50010</v>
      </c>
    </row>
    <row r="277" spans="14:14">
      <c r="N277" s="3">
        <v>50041</v>
      </c>
    </row>
    <row r="278" spans="14:14">
      <c r="N278" s="3">
        <v>50072</v>
      </c>
    </row>
    <row r="279" spans="14:14">
      <c r="N279" s="3">
        <v>50100</v>
      </c>
    </row>
    <row r="280" spans="14:14">
      <c r="N280" s="3">
        <v>50131</v>
      </c>
    </row>
    <row r="281" spans="14:14">
      <c r="N281" s="3">
        <v>50161</v>
      </c>
    </row>
    <row r="282" spans="14:14">
      <c r="N282" s="3">
        <v>50192</v>
      </c>
    </row>
    <row r="283" spans="14:14">
      <c r="N283" s="3">
        <v>50222</v>
      </c>
    </row>
    <row r="284" spans="14:14">
      <c r="N284" s="3">
        <v>50253</v>
      </c>
    </row>
    <row r="285" spans="14:14">
      <c r="N285" s="3">
        <v>50284</v>
      </c>
    </row>
    <row r="286" spans="14:14">
      <c r="N286" s="3">
        <v>50314</v>
      </c>
    </row>
    <row r="287" spans="14:14">
      <c r="N287" s="3">
        <v>50345</v>
      </c>
    </row>
    <row r="288" spans="14:14">
      <c r="N288" s="3">
        <v>50375</v>
      </c>
    </row>
    <row r="289" spans="14:14">
      <c r="N289" s="3">
        <v>50406</v>
      </c>
    </row>
    <row r="290" spans="14:14">
      <c r="N290" s="3">
        <v>50437</v>
      </c>
    </row>
    <row r="291" spans="14:14">
      <c r="N291" s="3">
        <v>50465</v>
      </c>
    </row>
    <row r="292" spans="14:14">
      <c r="N292" s="3">
        <v>50496</v>
      </c>
    </row>
    <row r="293" spans="14:14">
      <c r="N293" s="3">
        <v>50526</v>
      </c>
    </row>
    <row r="294" spans="14:14">
      <c r="N294" s="3">
        <v>50557</v>
      </c>
    </row>
    <row r="295" spans="14:14">
      <c r="N295" s="3">
        <v>50587</v>
      </c>
    </row>
    <row r="296" spans="14:14">
      <c r="N296" s="3">
        <v>50618</v>
      </c>
    </row>
    <row r="297" spans="14:14">
      <c r="N297" s="3">
        <v>50649</v>
      </c>
    </row>
    <row r="298" spans="14:14">
      <c r="N298" s="3">
        <v>50679</v>
      </c>
    </row>
    <row r="299" spans="14:14">
      <c r="N299" s="3">
        <v>50710</v>
      </c>
    </row>
    <row r="300" spans="14:14">
      <c r="N300" s="3">
        <v>50740</v>
      </c>
    </row>
    <row r="301" spans="14:14">
      <c r="N301" s="3">
        <v>50771</v>
      </c>
    </row>
    <row r="302" spans="14:14">
      <c r="N302" s="3">
        <v>50802</v>
      </c>
    </row>
    <row r="303" spans="14:14">
      <c r="N303" s="3">
        <v>50830</v>
      </c>
    </row>
    <row r="304" spans="14:14">
      <c r="N304" s="3">
        <v>50861</v>
      </c>
    </row>
    <row r="305" spans="14:14">
      <c r="N305" s="3">
        <v>50891</v>
      </c>
    </row>
    <row r="306" spans="14:14">
      <c r="N306" s="3">
        <v>50922</v>
      </c>
    </row>
    <row r="307" spans="14:14">
      <c r="N307" s="3">
        <v>50952</v>
      </c>
    </row>
    <row r="308" spans="14:14">
      <c r="N308" s="3">
        <v>50983</v>
      </c>
    </row>
    <row r="309" spans="14:14">
      <c r="N309" s="3">
        <v>51014</v>
      </c>
    </row>
    <row r="310" spans="14:14">
      <c r="N310" s="3">
        <v>51044</v>
      </c>
    </row>
    <row r="311" spans="14:14">
      <c r="N311" s="3">
        <v>51075</v>
      </c>
    </row>
    <row r="312" spans="14:14">
      <c r="N312" s="3">
        <v>51105</v>
      </c>
    </row>
    <row r="313" spans="14:14">
      <c r="N313" s="3">
        <v>51136</v>
      </c>
    </row>
    <row r="314" spans="14:14">
      <c r="N314" s="3">
        <v>51167</v>
      </c>
    </row>
    <row r="315" spans="14:14">
      <c r="N315" s="3">
        <v>51196</v>
      </c>
    </row>
    <row r="316" spans="14:14">
      <c r="N316" s="3">
        <v>51227</v>
      </c>
    </row>
    <row r="317" spans="14:14">
      <c r="N317" s="3">
        <v>51257</v>
      </c>
    </row>
    <row r="318" spans="14:14">
      <c r="N318" s="3">
        <v>51288</v>
      </c>
    </row>
    <row r="319" spans="14:14">
      <c r="N319" s="3">
        <v>51318</v>
      </c>
    </row>
    <row r="320" spans="14:14">
      <c r="N320" s="3">
        <v>51349</v>
      </c>
    </row>
    <row r="321" spans="14:14">
      <c r="N321" s="3">
        <v>51380</v>
      </c>
    </row>
    <row r="322" spans="14:14">
      <c r="N322" s="3">
        <v>51410</v>
      </c>
    </row>
    <row r="323" spans="14:14">
      <c r="N323" s="3">
        <v>51441</v>
      </c>
    </row>
    <row r="324" spans="14:14">
      <c r="N324" s="3">
        <v>51471</v>
      </c>
    </row>
    <row r="325" spans="14:14">
      <c r="N325" s="3">
        <v>51502</v>
      </c>
    </row>
    <row r="326" spans="14:14">
      <c r="N326" s="3">
        <v>51533</v>
      </c>
    </row>
    <row r="327" spans="14:14">
      <c r="N327" s="3">
        <v>51561</v>
      </c>
    </row>
    <row r="328" spans="14:14">
      <c r="N328" s="3">
        <v>51592</v>
      </c>
    </row>
    <row r="329" spans="14:14">
      <c r="N329" s="3">
        <v>51622</v>
      </c>
    </row>
    <row r="330" spans="14:14">
      <c r="N330" s="3">
        <v>51653</v>
      </c>
    </row>
    <row r="331" spans="14:14">
      <c r="N331" s="3">
        <v>51683</v>
      </c>
    </row>
    <row r="332" spans="14:14">
      <c r="N332" s="3">
        <v>51714</v>
      </c>
    </row>
    <row r="333" spans="14:14">
      <c r="N333" s="3">
        <v>51745</v>
      </c>
    </row>
    <row r="334" spans="14:14">
      <c r="N334" s="3">
        <v>51775</v>
      </c>
    </row>
    <row r="335" spans="14:14">
      <c r="N335" s="3">
        <v>51806</v>
      </c>
    </row>
    <row r="336" spans="14:14">
      <c r="N336" s="3">
        <v>51836</v>
      </c>
    </row>
    <row r="337" spans="14:14">
      <c r="N337" s="3"/>
    </row>
    <row r="338" spans="14:14">
      <c r="N338" s="3"/>
    </row>
    <row r="339" spans="14:14">
      <c r="N339" s="3"/>
    </row>
    <row r="340" spans="14:14">
      <c r="N340" s="3"/>
    </row>
    <row r="341" spans="14:14">
      <c r="N341" s="3"/>
    </row>
    <row r="342" spans="14:14">
      <c r="N342" s="3"/>
    </row>
    <row r="343" spans="14:14">
      <c r="N343" s="3"/>
    </row>
    <row r="344" spans="14:14">
      <c r="N344" s="3"/>
    </row>
    <row r="345" spans="14:14">
      <c r="N345" s="3"/>
    </row>
    <row r="346" spans="14:14">
      <c r="N346" s="3"/>
    </row>
    <row r="347" spans="14:14">
      <c r="N347" s="3"/>
    </row>
    <row r="348" spans="14:14">
      <c r="N348" s="3"/>
    </row>
    <row r="349" spans="14:14">
      <c r="N349" s="3"/>
    </row>
    <row r="350" spans="14:14">
      <c r="N350" s="3"/>
    </row>
    <row r="351" spans="14:14">
      <c r="N351" s="3"/>
    </row>
    <row r="352" spans="14:14">
      <c r="N352" s="3"/>
    </row>
    <row r="353" spans="14:14">
      <c r="N353" s="3"/>
    </row>
    <row r="354" spans="14:14">
      <c r="N354" s="3"/>
    </row>
    <row r="355" spans="14:14">
      <c r="N355" s="3"/>
    </row>
    <row r="356" spans="14:14">
      <c r="N356" s="3"/>
    </row>
    <row r="357" spans="14:14">
      <c r="N357" s="3"/>
    </row>
    <row r="358" spans="14:14">
      <c r="N358" s="3"/>
    </row>
    <row r="359" spans="14:14">
      <c r="N359" s="3"/>
    </row>
    <row r="360" spans="14:14">
      <c r="N360" s="3"/>
    </row>
    <row r="361" spans="14:14">
      <c r="N361" s="3"/>
    </row>
    <row r="362" spans="14:14">
      <c r="N362" s="3"/>
    </row>
    <row r="363" spans="14:14">
      <c r="N363" s="3"/>
    </row>
    <row r="364" spans="14:14">
      <c r="N364" s="3"/>
    </row>
    <row r="365" spans="14:14">
      <c r="N365" s="3"/>
    </row>
    <row r="366" spans="14:14">
      <c r="N366" s="3"/>
    </row>
    <row r="367" spans="14:14">
      <c r="N367" s="3"/>
    </row>
    <row r="368" spans="14:14">
      <c r="N368" s="3"/>
    </row>
    <row r="369" spans="14:14">
      <c r="N369" s="3"/>
    </row>
    <row r="370" spans="14:14">
      <c r="N370" s="3"/>
    </row>
    <row r="371" spans="14:14">
      <c r="N371" s="3"/>
    </row>
    <row r="372" spans="14:14">
      <c r="N372" s="3"/>
    </row>
    <row r="373" spans="14:14">
      <c r="N373" s="3"/>
    </row>
    <row r="374" spans="14:14">
      <c r="N374" s="3"/>
    </row>
    <row r="375" spans="14:14">
      <c r="N375" s="3"/>
    </row>
    <row r="376" spans="14:14">
      <c r="N376" s="3"/>
    </row>
    <row r="377" spans="14:14">
      <c r="N377" s="3"/>
    </row>
    <row r="378" spans="14:14">
      <c r="N378" s="3"/>
    </row>
    <row r="379" spans="14:14">
      <c r="N379" s="3"/>
    </row>
    <row r="380" spans="14:14">
      <c r="N380" s="3"/>
    </row>
    <row r="381" spans="14:14">
      <c r="N381" s="3"/>
    </row>
    <row r="382" spans="14:14">
      <c r="N382" s="3"/>
    </row>
    <row r="383" spans="14:14">
      <c r="N383" s="3"/>
    </row>
    <row r="384" spans="14:14">
      <c r="N384" s="3"/>
    </row>
    <row r="385" spans="14:14">
      <c r="N385" s="3"/>
    </row>
    <row r="386" spans="14:14">
      <c r="N386" s="3"/>
    </row>
    <row r="387" spans="14:14">
      <c r="N387" s="3"/>
    </row>
    <row r="388" spans="14:14">
      <c r="N388" s="3"/>
    </row>
    <row r="389" spans="14:14">
      <c r="N389" s="3"/>
    </row>
    <row r="390" spans="14:14">
      <c r="N390" s="3"/>
    </row>
    <row r="391" spans="14:14">
      <c r="N391" s="3"/>
    </row>
    <row r="392" spans="14:14">
      <c r="N392" s="3"/>
    </row>
    <row r="393" spans="14:14">
      <c r="N393" s="3"/>
    </row>
    <row r="394" spans="14:14">
      <c r="N394" s="3"/>
    </row>
    <row r="395" spans="14:14">
      <c r="N395" s="3"/>
    </row>
    <row r="396" spans="14:14">
      <c r="N396" s="3"/>
    </row>
    <row r="397" spans="14:14">
      <c r="N397" s="3"/>
    </row>
    <row r="398" spans="14:14">
      <c r="N398" s="3"/>
    </row>
    <row r="399" spans="14:14">
      <c r="N399" s="3"/>
    </row>
    <row r="400" spans="14:14">
      <c r="N400" s="3"/>
    </row>
    <row r="401" spans="14:14">
      <c r="N401" s="3"/>
    </row>
    <row r="402" spans="14:14">
      <c r="N402" s="3"/>
    </row>
    <row r="403" spans="14:14">
      <c r="N403" s="3"/>
    </row>
    <row r="404" spans="14:14">
      <c r="N404" s="3"/>
    </row>
    <row r="405" spans="14:14">
      <c r="N405" s="3"/>
    </row>
    <row r="406" spans="14:14">
      <c r="N406" s="3"/>
    </row>
    <row r="407" spans="14:14">
      <c r="N407" s="3"/>
    </row>
    <row r="408" spans="14:14">
      <c r="N408" s="3"/>
    </row>
    <row r="409" spans="14:14">
      <c r="N409" s="3"/>
    </row>
    <row r="410" spans="14:14">
      <c r="N410" s="3"/>
    </row>
    <row r="411" spans="14:14">
      <c r="N411" s="3"/>
    </row>
    <row r="412" spans="14:14">
      <c r="N412" s="3"/>
    </row>
    <row r="413" spans="14:14">
      <c r="N413" s="3"/>
    </row>
    <row r="414" spans="14:14">
      <c r="N414" s="3"/>
    </row>
    <row r="415" spans="14:14">
      <c r="N415" s="3"/>
    </row>
    <row r="416" spans="14:14">
      <c r="N416" s="3"/>
    </row>
    <row r="417" spans="14:14">
      <c r="N417" s="3"/>
    </row>
    <row r="418" spans="14:14">
      <c r="N418" s="3"/>
    </row>
    <row r="419" spans="14:14">
      <c r="N419" s="3"/>
    </row>
    <row r="420" spans="14:14">
      <c r="N420" s="3"/>
    </row>
    <row r="421" spans="14:14">
      <c r="N421" s="3"/>
    </row>
    <row r="422" spans="14:14">
      <c r="N422" s="3"/>
    </row>
    <row r="423" spans="14:14">
      <c r="N423" s="3"/>
    </row>
    <row r="424" spans="14:14">
      <c r="N424" s="3"/>
    </row>
    <row r="425" spans="14:14">
      <c r="N425" s="3"/>
    </row>
    <row r="426" spans="14:14">
      <c r="N426" s="3"/>
    </row>
    <row r="427" spans="14:14">
      <c r="N427" s="3"/>
    </row>
    <row r="428" spans="14:14">
      <c r="N428" s="3"/>
    </row>
    <row r="429" spans="14:14">
      <c r="N429" s="3"/>
    </row>
    <row r="430" spans="14:14">
      <c r="N430" s="3"/>
    </row>
    <row r="431" spans="14:14">
      <c r="N431" s="3"/>
    </row>
    <row r="432" spans="14:14">
      <c r="N432" s="3"/>
    </row>
    <row r="433" spans="14:14">
      <c r="N433" s="3"/>
    </row>
    <row r="434" spans="14:14">
      <c r="N434" s="3"/>
    </row>
    <row r="435" spans="14:14">
      <c r="N435" s="3"/>
    </row>
    <row r="436" spans="14:14">
      <c r="N436" s="3"/>
    </row>
    <row r="437" spans="14:14">
      <c r="N437" s="3"/>
    </row>
    <row r="438" spans="14:14">
      <c r="N438" s="3"/>
    </row>
    <row r="439" spans="14:14">
      <c r="N439" s="3"/>
    </row>
    <row r="440" spans="14:14">
      <c r="N440" s="3"/>
    </row>
    <row r="441" spans="14:14">
      <c r="N441" s="3"/>
    </row>
    <row r="442" spans="14:14">
      <c r="N44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DATA</vt:lpstr>
      <vt:lpstr>Feuil3</vt:lpstr>
      <vt:lpstr>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2014-04-11T15:02:26Z</dcterms:created>
  <dcterms:modified xsi:type="dcterms:W3CDTF">2014-04-13T08:24:06Z</dcterms:modified>
</cp:coreProperties>
</file>