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60" windowHeight="7620" activeTab="3"/>
  </bookViews>
  <sheets>
    <sheet name="JANVIER 2016" sheetId="1" r:id="rId1"/>
    <sheet name="FEVRIER 2016" sheetId="3" r:id="rId2"/>
    <sheet name="MARS 2016" sheetId="4" r:id="rId3"/>
    <sheet name="exemple" sheetId="17" r:id="rId4"/>
  </sheets>
  <calcPr calcId="125725"/>
</workbook>
</file>

<file path=xl/calcChain.xml><?xml version="1.0" encoding="utf-8"?>
<calcChain xmlns="http://schemas.openxmlformats.org/spreadsheetml/2006/main">
  <c r="G5" i="17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4"/>
</calcChain>
</file>

<file path=xl/sharedStrings.xml><?xml version="1.0" encoding="utf-8"?>
<sst xmlns="http://schemas.openxmlformats.org/spreadsheetml/2006/main" count="249" uniqueCount="118">
  <si>
    <r>
      <rPr>
        <b/>
        <sz val="8"/>
        <rFont val="Arial"/>
        <family val="34"/>
      </rPr>
      <t>Compte</t>
    </r>
  </si>
  <si>
    <r>
      <rPr>
        <b/>
        <sz val="8"/>
        <rFont val="Arial"/>
        <family val="34"/>
      </rPr>
      <t>Libellé réduit</t>
    </r>
  </si>
  <si>
    <r>
      <rPr>
        <b/>
        <sz val="8"/>
        <rFont val="Arial"/>
        <family val="34"/>
      </rPr>
      <t xml:space="preserve">Crédits ouverts
</t>
    </r>
    <r>
      <rPr>
        <b/>
        <sz val="8"/>
        <rFont val="Arial"/>
        <family val="34"/>
      </rPr>
      <t>(1)</t>
    </r>
  </si>
  <si>
    <r>
      <rPr>
        <b/>
        <sz val="8"/>
        <rFont val="Arial"/>
        <family val="34"/>
      </rPr>
      <t xml:space="preserve">Mandats
</t>
    </r>
    <r>
      <rPr>
        <b/>
        <sz val="8"/>
        <rFont val="Arial"/>
        <family val="34"/>
      </rPr>
      <t>(2)</t>
    </r>
  </si>
  <si>
    <r>
      <rPr>
        <b/>
        <sz val="8"/>
        <rFont val="Arial"/>
        <family val="34"/>
      </rPr>
      <t xml:space="preserve">Réimputations
</t>
    </r>
    <r>
      <rPr>
        <b/>
        <sz val="8"/>
        <rFont val="Arial"/>
        <family val="34"/>
      </rPr>
      <t>(4)</t>
    </r>
  </si>
  <si>
    <r>
      <rPr>
        <b/>
        <sz val="8"/>
        <rFont val="Arial"/>
        <family val="34"/>
      </rPr>
      <t xml:space="preserve">Disponible
</t>
    </r>
    <r>
      <rPr>
        <b/>
        <sz val="8"/>
        <rFont val="Arial"/>
        <family val="34"/>
      </rPr>
      <t>(1 - 2 + 3 - 4)</t>
    </r>
  </si>
  <si>
    <r>
      <rPr>
        <b/>
        <sz val="8"/>
        <rFont val="Arial"/>
        <family val="34"/>
      </rPr>
      <t xml:space="preserve">Consommation
</t>
    </r>
    <r>
      <rPr>
        <b/>
        <sz val="8"/>
        <rFont val="Arial"/>
        <family val="34"/>
      </rPr>
      <t>(%)</t>
    </r>
  </si>
  <si>
    <r>
      <rPr>
        <sz val="7"/>
        <rFont val="Arial"/>
        <family val="34"/>
      </rPr>
      <t>6F60221</t>
    </r>
  </si>
  <si>
    <r>
      <rPr>
        <sz val="7"/>
        <rFont val="Arial"/>
        <family val="34"/>
      </rPr>
      <t>Combustibles</t>
    </r>
  </si>
  <si>
    <r>
      <rPr>
        <sz val="7"/>
        <rFont val="Arial"/>
        <family val="34"/>
      </rPr>
      <t>6F6067</t>
    </r>
  </si>
  <si>
    <r>
      <rPr>
        <sz val="7"/>
        <rFont val="Arial"/>
        <family val="34"/>
      </rPr>
      <t>Mat. ens. et rech.</t>
    </r>
  </si>
  <si>
    <r>
      <rPr>
        <sz val="7"/>
        <rFont val="Arial"/>
        <family val="34"/>
      </rPr>
      <t>6F6135</t>
    </r>
  </si>
  <si>
    <r>
      <rPr>
        <sz val="7"/>
        <rFont val="Arial"/>
        <family val="34"/>
      </rPr>
      <t>Locations mobilières</t>
    </r>
  </si>
  <si>
    <r>
      <rPr>
        <sz val="7"/>
        <rFont val="Arial"/>
        <family val="34"/>
      </rPr>
      <t>6F6183</t>
    </r>
  </si>
  <si>
    <r>
      <rPr>
        <sz val="7"/>
        <rFont val="Arial"/>
        <family val="34"/>
      </rPr>
      <t>Doc. Technique</t>
    </r>
  </si>
  <si>
    <r>
      <rPr>
        <sz val="7"/>
        <rFont val="Arial"/>
        <family val="34"/>
      </rPr>
      <t>5 889.44</t>
    </r>
  </si>
  <si>
    <r>
      <rPr>
        <sz val="7"/>
        <rFont val="Arial"/>
        <family val="34"/>
      </rPr>
      <t>6F6226</t>
    </r>
  </si>
  <si>
    <r>
      <rPr>
        <sz val="7"/>
        <rFont val="Arial"/>
        <family val="34"/>
      </rPr>
      <t>Honoraires</t>
    </r>
  </si>
  <si>
    <r>
      <rPr>
        <sz val="7"/>
        <rFont val="Arial"/>
        <family val="34"/>
      </rPr>
      <t>1 168.00</t>
    </r>
  </si>
  <si>
    <r>
      <rPr>
        <sz val="7"/>
        <rFont val="Arial"/>
        <family val="34"/>
      </rPr>
      <t>6F6244</t>
    </r>
  </si>
  <si>
    <r>
      <rPr>
        <sz val="7"/>
        <rFont val="Arial"/>
        <family val="34"/>
      </rPr>
      <t>Transp. Administr.</t>
    </r>
  </si>
  <si>
    <r>
      <rPr>
        <sz val="7"/>
        <rFont val="Arial"/>
        <family val="34"/>
      </rPr>
      <t>6F6245</t>
    </r>
  </si>
  <si>
    <r>
      <rPr>
        <sz val="7"/>
        <rFont val="Arial"/>
        <family val="34"/>
      </rPr>
      <t>Voyages d'études</t>
    </r>
  </si>
  <si>
    <r>
      <rPr>
        <sz val="7"/>
        <rFont val="Arial"/>
        <family val="34"/>
      </rPr>
      <t>1 166.70</t>
    </r>
  </si>
  <si>
    <r>
      <rPr>
        <sz val="7"/>
        <rFont val="Arial"/>
        <family val="34"/>
      </rPr>
      <t>6F6247</t>
    </r>
  </si>
  <si>
    <r>
      <rPr>
        <sz val="7"/>
        <rFont val="Arial"/>
        <family val="34"/>
      </rPr>
      <t>Transports collectif</t>
    </r>
  </si>
  <si>
    <r>
      <rPr>
        <sz val="7"/>
        <rFont val="Arial"/>
        <family val="34"/>
      </rPr>
      <t>3 720.38</t>
    </r>
  </si>
  <si>
    <r>
      <rPr>
        <sz val="7"/>
        <rFont val="Arial"/>
        <family val="34"/>
      </rPr>
      <t>-2 677.09</t>
    </r>
  </si>
  <si>
    <r>
      <rPr>
        <sz val="7"/>
        <rFont val="Arial"/>
        <family val="34"/>
      </rPr>
      <t>1 043.29</t>
    </r>
  </si>
  <si>
    <r>
      <rPr>
        <sz val="7"/>
        <rFont val="Arial"/>
        <family val="34"/>
      </rPr>
      <t>6F6251</t>
    </r>
  </si>
  <si>
    <r>
      <rPr>
        <sz val="7"/>
        <rFont val="Arial"/>
        <family val="34"/>
      </rPr>
      <t>Voyages et déplac.</t>
    </r>
  </si>
  <si>
    <r>
      <rPr>
        <sz val="7"/>
        <rFont val="Arial"/>
        <family val="34"/>
      </rPr>
      <t>3 221.96</t>
    </r>
  </si>
  <si>
    <r>
      <rPr>
        <sz val="7"/>
        <rFont val="Arial"/>
        <family val="34"/>
      </rPr>
      <t>1 051.49</t>
    </r>
  </si>
  <si>
    <r>
      <rPr>
        <sz val="7"/>
        <rFont val="Arial"/>
        <family val="34"/>
      </rPr>
      <t>4 273.45</t>
    </r>
  </si>
  <si>
    <r>
      <rPr>
        <sz val="7"/>
        <rFont val="Arial"/>
        <family val="34"/>
      </rPr>
      <t>6F6254</t>
    </r>
  </si>
  <si>
    <r>
      <rPr>
        <sz val="7"/>
        <rFont val="Arial"/>
        <family val="34"/>
      </rPr>
      <t>Frais insc. colloque</t>
    </r>
  </si>
  <si>
    <r>
      <rPr>
        <sz val="7"/>
        <rFont val="Arial"/>
        <family val="34"/>
      </rPr>
      <t>2 507.00</t>
    </r>
  </si>
  <si>
    <r>
      <rPr>
        <sz val="7"/>
        <rFont val="Arial"/>
        <family val="34"/>
      </rPr>
      <t>6F6256</t>
    </r>
  </si>
  <si>
    <r>
      <rPr>
        <sz val="7"/>
        <rFont val="Arial"/>
        <family val="34"/>
      </rPr>
      <t>Missions</t>
    </r>
  </si>
  <si>
    <r>
      <rPr>
        <sz val="7"/>
        <rFont val="Arial"/>
        <family val="34"/>
      </rPr>
      <t>3 424.26</t>
    </r>
  </si>
  <si>
    <r>
      <rPr>
        <sz val="7"/>
        <rFont val="Arial"/>
        <family val="34"/>
      </rPr>
      <t>3 883.16</t>
    </r>
  </si>
  <si>
    <r>
      <rPr>
        <sz val="7"/>
        <rFont val="Arial"/>
        <family val="34"/>
      </rPr>
      <t>6F6576</t>
    </r>
  </si>
  <si>
    <r>
      <rPr>
        <sz val="7"/>
        <rFont val="Arial"/>
        <family val="34"/>
      </rPr>
      <t>Subventions diverses</t>
    </r>
  </si>
  <si>
    <r>
      <rPr>
        <sz val="7"/>
        <rFont val="Arial"/>
        <family val="34"/>
      </rPr>
      <t>4 728.00</t>
    </r>
  </si>
  <si>
    <r>
      <rPr>
        <b/>
        <sz val="8"/>
        <rFont val="Arial"/>
        <family val="34"/>
      </rPr>
      <t>Total Fonctionnement</t>
    </r>
  </si>
  <si>
    <r>
      <rPr>
        <b/>
        <sz val="7"/>
        <rFont val="Arial"/>
        <family val="34"/>
      </rPr>
      <t>1 000 000.00</t>
    </r>
  </si>
  <si>
    <r>
      <rPr>
        <b/>
        <sz val="7"/>
        <rFont val="Arial"/>
        <family val="34"/>
      </rPr>
      <t>25 808.63</t>
    </r>
  </si>
  <si>
    <r>
      <rPr>
        <b/>
        <sz val="7"/>
        <rFont val="Arial"/>
        <family val="34"/>
      </rPr>
      <t>974 191.37</t>
    </r>
  </si>
  <si>
    <r>
      <rPr>
        <sz val="7"/>
        <rFont val="Arial"/>
        <family val="34"/>
      </rPr>
      <t>6F6132</t>
    </r>
  </si>
  <si>
    <r>
      <rPr>
        <sz val="7"/>
        <rFont val="Arial"/>
        <family val="34"/>
      </rPr>
      <t>Locations Immob.</t>
    </r>
  </si>
  <si>
    <r>
      <rPr>
        <sz val="7"/>
        <rFont val="Arial"/>
        <family val="34"/>
      </rPr>
      <t>6F6156</t>
    </r>
  </si>
  <si>
    <r>
      <rPr>
        <sz val="7"/>
        <rFont val="Arial"/>
        <family val="34"/>
      </rPr>
      <t>Maintenance</t>
    </r>
  </si>
  <si>
    <r>
      <rPr>
        <sz val="7"/>
        <rFont val="Arial"/>
        <family val="34"/>
      </rPr>
      <t>5 006.74</t>
    </r>
  </si>
  <si>
    <r>
      <rPr>
        <sz val="7"/>
        <rFont val="Arial"/>
        <family val="34"/>
      </rPr>
      <t>5 976.34</t>
    </r>
  </si>
  <si>
    <r>
      <rPr>
        <sz val="7"/>
        <rFont val="Arial"/>
        <family val="34"/>
      </rPr>
      <t>88 679.02</t>
    </r>
  </si>
  <si>
    <r>
      <rPr>
        <sz val="7"/>
        <rFont val="Arial"/>
        <family val="34"/>
      </rPr>
      <t>6F6241</t>
    </r>
  </si>
  <si>
    <r>
      <rPr>
        <sz val="7"/>
        <rFont val="Arial"/>
        <family val="34"/>
      </rPr>
      <t>Transp. sur achats</t>
    </r>
  </si>
  <si>
    <r>
      <rPr>
        <sz val="7"/>
        <rFont val="Arial"/>
        <family val="34"/>
      </rPr>
      <t>2 234.49</t>
    </r>
  </si>
  <si>
    <r>
      <rPr>
        <sz val="7"/>
        <rFont val="Arial"/>
        <family val="34"/>
      </rPr>
      <t>3 910.00</t>
    </r>
  </si>
  <si>
    <r>
      <rPr>
        <sz val="7"/>
        <rFont val="Arial"/>
        <family val="34"/>
      </rPr>
      <t>5 076.70</t>
    </r>
  </si>
  <si>
    <r>
      <rPr>
        <sz val="7"/>
        <rFont val="Arial"/>
        <family val="34"/>
      </rPr>
      <t>-3 720.38</t>
    </r>
  </si>
  <si>
    <r>
      <rPr>
        <sz val="7"/>
        <rFont val="Arial"/>
        <family val="34"/>
      </rPr>
      <t>10 483.89</t>
    </r>
  </si>
  <si>
    <r>
      <rPr>
        <sz val="7"/>
        <rFont val="Arial"/>
        <family val="34"/>
      </rPr>
      <t>2 420.33</t>
    </r>
  </si>
  <si>
    <r>
      <rPr>
        <sz val="7"/>
        <rFont val="Arial"/>
        <family val="34"/>
      </rPr>
      <t>12 904.22</t>
    </r>
  </si>
  <si>
    <r>
      <rPr>
        <sz val="7"/>
        <rFont val="Arial"/>
        <family val="34"/>
      </rPr>
      <t>8 290.19</t>
    </r>
  </si>
  <si>
    <r>
      <rPr>
        <sz val="7"/>
        <rFont val="Arial"/>
        <family val="34"/>
      </rPr>
      <t>8 667.17</t>
    </r>
  </si>
  <si>
    <r>
      <rPr>
        <sz val="7"/>
        <rFont val="Arial"/>
        <family val="34"/>
      </rPr>
      <t>6F6257</t>
    </r>
  </si>
  <si>
    <r>
      <rPr>
        <sz val="7"/>
        <rFont val="Arial"/>
        <family val="34"/>
      </rPr>
      <t>Réceptions</t>
    </r>
  </si>
  <si>
    <r>
      <rPr>
        <sz val="7"/>
        <rFont val="Arial"/>
        <family val="34"/>
      </rPr>
      <t>6F6281</t>
    </r>
  </si>
  <si>
    <r>
      <rPr>
        <sz val="7"/>
        <rFont val="Arial"/>
        <family val="34"/>
      </rPr>
      <t>Concours divers</t>
    </r>
  </si>
  <si>
    <r>
      <rPr>
        <sz val="7"/>
        <rFont val="Arial"/>
        <family val="34"/>
      </rPr>
      <t>2 238.00</t>
    </r>
  </si>
  <si>
    <r>
      <rPr>
        <sz val="7"/>
        <rFont val="Arial"/>
        <family val="34"/>
      </rPr>
      <t>6F6286</t>
    </r>
  </si>
  <si>
    <r>
      <rPr>
        <sz val="7"/>
        <rFont val="Arial"/>
        <family val="34"/>
      </rPr>
      <t>Prestations nettoya.</t>
    </r>
  </si>
  <si>
    <r>
      <rPr>
        <sz val="7"/>
        <rFont val="Arial"/>
        <family val="34"/>
      </rPr>
      <t>6F62888</t>
    </r>
  </si>
  <si>
    <r>
      <rPr>
        <sz val="7"/>
        <rFont val="Arial"/>
        <family val="34"/>
      </rPr>
      <t>Autres-Divers</t>
    </r>
  </si>
  <si>
    <r>
      <rPr>
        <sz val="7"/>
        <rFont val="Arial"/>
        <family val="34"/>
      </rPr>
      <t>3 240.00</t>
    </r>
  </si>
  <si>
    <r>
      <rPr>
        <sz val="7"/>
        <rFont val="Arial"/>
        <family val="34"/>
      </rPr>
      <t>6F6575</t>
    </r>
  </si>
  <si>
    <r>
      <rPr>
        <sz val="7"/>
        <rFont val="Arial"/>
        <family val="34"/>
      </rPr>
      <t>Subv. reçues répart.</t>
    </r>
  </si>
  <si>
    <r>
      <rPr>
        <sz val="7"/>
        <rFont val="Arial"/>
        <family val="34"/>
      </rPr>
      <t>23 392.60</t>
    </r>
  </si>
  <si>
    <r>
      <rPr>
        <b/>
        <sz val="7"/>
        <rFont val="Arial"/>
        <family val="34"/>
      </rPr>
      <t>161 426.62</t>
    </r>
  </si>
  <si>
    <r>
      <rPr>
        <b/>
        <sz val="7"/>
        <rFont val="Arial"/>
        <family val="34"/>
      </rPr>
      <t>838 573.38</t>
    </r>
  </si>
  <si>
    <r>
      <rPr>
        <sz val="7"/>
        <rFont val="Arial"/>
        <family val="34"/>
      </rPr>
      <t>1 149.42</t>
    </r>
  </si>
  <si>
    <r>
      <rPr>
        <sz val="7"/>
        <rFont val="Arial"/>
        <family val="34"/>
      </rPr>
      <t>6F6155</t>
    </r>
  </si>
  <si>
    <r>
      <rPr>
        <sz val="7"/>
        <rFont val="Arial"/>
        <family val="34"/>
      </rPr>
      <t>Entr. répar. mob.</t>
    </r>
  </si>
  <si>
    <r>
      <rPr>
        <sz val="7"/>
        <rFont val="Arial"/>
        <family val="34"/>
      </rPr>
      <t>1 948.82</t>
    </r>
  </si>
  <si>
    <r>
      <rPr>
        <sz val="7"/>
        <rFont val="Arial"/>
        <family val="34"/>
      </rPr>
      <t>6 062.48</t>
    </r>
  </si>
  <si>
    <r>
      <rPr>
        <sz val="7"/>
        <rFont val="Arial"/>
        <family val="34"/>
      </rPr>
      <t>120 787.17</t>
    </r>
  </si>
  <si>
    <r>
      <rPr>
        <sz val="7"/>
        <rFont val="Arial"/>
        <family val="34"/>
      </rPr>
      <t>-1 157.92</t>
    </r>
  </si>
  <si>
    <r>
      <rPr>
        <sz val="7"/>
        <rFont val="Arial"/>
        <family val="34"/>
      </rPr>
      <t>119 629.25</t>
    </r>
  </si>
  <si>
    <r>
      <rPr>
        <sz val="7"/>
        <rFont val="Arial"/>
        <family val="34"/>
      </rPr>
      <t>6F6233</t>
    </r>
  </si>
  <si>
    <r>
      <rPr>
        <sz val="7"/>
        <rFont val="Arial"/>
        <family val="34"/>
      </rPr>
      <t>Foires et expo.</t>
    </r>
  </si>
  <si>
    <r>
      <rPr>
        <sz val="7"/>
        <rFont val="Arial"/>
        <family val="34"/>
      </rPr>
      <t>2 303.12</t>
    </r>
  </si>
  <si>
    <r>
      <rPr>
        <sz val="7"/>
        <rFont val="Arial"/>
        <family val="34"/>
      </rPr>
      <t>5 950.00</t>
    </r>
  </si>
  <si>
    <r>
      <rPr>
        <sz val="7"/>
        <rFont val="Arial"/>
        <family val="34"/>
      </rPr>
      <t>1 426.70</t>
    </r>
  </si>
  <si>
    <r>
      <rPr>
        <sz val="7"/>
        <rFont val="Arial"/>
        <family val="34"/>
      </rPr>
      <t>7 376.70</t>
    </r>
  </si>
  <si>
    <r>
      <rPr>
        <sz val="7"/>
        <rFont val="Arial"/>
        <family val="34"/>
      </rPr>
      <t>23 491.03</t>
    </r>
  </si>
  <si>
    <r>
      <rPr>
        <sz val="7"/>
        <rFont val="Arial"/>
        <family val="34"/>
      </rPr>
      <t>2 347.33</t>
    </r>
  </si>
  <si>
    <r>
      <rPr>
        <sz val="7"/>
        <rFont val="Arial"/>
        <family val="34"/>
      </rPr>
      <t>25 838.36</t>
    </r>
  </si>
  <si>
    <r>
      <rPr>
        <sz val="7"/>
        <rFont val="Arial"/>
        <family val="34"/>
      </rPr>
      <t>16 754.89</t>
    </r>
  </si>
  <si>
    <r>
      <rPr>
        <sz val="7"/>
        <rFont val="Arial"/>
        <family val="34"/>
      </rPr>
      <t>17 190.47</t>
    </r>
  </si>
  <si>
    <r>
      <rPr>
        <sz val="7"/>
        <rFont val="Arial"/>
        <family val="34"/>
      </rPr>
      <t>4 438.00</t>
    </r>
  </si>
  <si>
    <r>
      <rPr>
        <sz val="7"/>
        <rFont val="Arial"/>
        <family val="34"/>
      </rPr>
      <t>-2 100.00</t>
    </r>
  </si>
  <si>
    <r>
      <rPr>
        <sz val="7"/>
        <rFont val="Arial"/>
        <family val="34"/>
      </rPr>
      <t>2 338.00</t>
    </r>
  </si>
  <si>
    <r>
      <rPr>
        <sz val="7"/>
        <rFont val="Arial"/>
        <family val="34"/>
      </rPr>
      <t>7 264.60</t>
    </r>
  </si>
  <si>
    <r>
      <rPr>
        <sz val="7"/>
        <rFont val="Arial"/>
        <family val="34"/>
      </rPr>
      <t>2 100.00</t>
    </r>
  </si>
  <si>
    <r>
      <rPr>
        <sz val="7"/>
        <rFont val="Arial"/>
        <family val="34"/>
      </rPr>
      <t>9 364.60</t>
    </r>
  </si>
  <si>
    <r>
      <rPr>
        <sz val="7"/>
        <rFont val="Arial"/>
        <family val="34"/>
      </rPr>
      <t>6F6358</t>
    </r>
  </si>
  <si>
    <r>
      <rPr>
        <sz val="7"/>
        <rFont val="Arial"/>
        <family val="34"/>
      </rPr>
      <t>Autres droits</t>
    </r>
  </si>
  <si>
    <r>
      <rPr>
        <b/>
        <sz val="7"/>
        <rFont val="Arial"/>
        <family val="34"/>
      </rPr>
      <t>232 894.36</t>
    </r>
  </si>
  <si>
    <r>
      <rPr>
        <b/>
        <sz val="7"/>
        <rFont val="Arial"/>
        <family val="34"/>
      </rPr>
      <t>767 105.64</t>
    </r>
  </si>
  <si>
    <t>DEPENSES MARS</t>
  </si>
  <si>
    <t>DEPENSES FEVRIER</t>
  </si>
  <si>
    <t>DEPENSES JANVIER</t>
  </si>
  <si>
    <t>TOTAL</t>
  </si>
  <si>
    <t>CUMUL JANVIER</t>
  </si>
  <si>
    <t>CUMUL FEVRIER</t>
  </si>
  <si>
    <t>CUMUL MARS</t>
  </si>
  <si>
    <t xml:space="preserve">CUMUL MARS </t>
  </si>
</sst>
</file>

<file path=xl/styles.xml><?xml version="1.0" encoding="utf-8"?>
<styleSheet xmlns="http://schemas.openxmlformats.org/spreadsheetml/2006/main">
  <numFmts count="2">
    <numFmt numFmtId="164" formatCode="###0.00;###0.00"/>
    <numFmt numFmtId="166" formatCode="###0.00"/>
  </numFmts>
  <fonts count="8">
    <font>
      <sz val="10"/>
      <color rgb="FF000000"/>
      <name val="Times New Roman"/>
      <charset val="204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b/>
      <sz val="8"/>
      <name val="Arial"/>
      <family val="34"/>
    </font>
    <font>
      <sz val="7"/>
      <name val="Arial"/>
      <family val="34"/>
    </font>
    <font>
      <b/>
      <sz val="7"/>
      <name val="Arial"/>
      <family val="34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0E0E0"/>
      </patternFill>
    </fill>
  </fills>
  <borders count="14">
    <border>
      <left/>
      <right/>
      <top/>
      <bottom/>
      <diagonal/>
    </border>
    <border>
      <left style="thin">
        <color rgb="FF0A0A0A"/>
      </left>
      <right style="thin">
        <color rgb="FF000000"/>
      </right>
      <top style="thin">
        <color rgb="FF0A0A0A"/>
      </top>
      <bottom style="thin">
        <color rgb="FF0A0A0A"/>
      </bottom>
      <diagonal/>
    </border>
    <border>
      <left style="thin">
        <color rgb="FF000000"/>
      </left>
      <right style="thin">
        <color rgb="FF000000"/>
      </right>
      <top style="thin">
        <color rgb="FF0A0A0A"/>
      </top>
      <bottom style="thin">
        <color rgb="FF0A0A0A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A0A0A"/>
      </left>
      <right style="thin">
        <color rgb="FF0A0A0A"/>
      </right>
      <top style="thin">
        <color rgb="FF0A0A0A"/>
      </top>
      <bottom style="thin">
        <color rgb="FF0A0A0A"/>
      </bottom>
      <diagonal/>
    </border>
    <border>
      <left style="thin">
        <color rgb="FF0A0A0A"/>
      </left>
      <right/>
      <top style="thin">
        <color rgb="FF0A0A0A"/>
      </top>
      <bottom style="thin">
        <color rgb="FF0A0A0A"/>
      </bottom>
      <diagonal/>
    </border>
    <border>
      <left/>
      <right/>
      <top style="thin">
        <color rgb="FF0A0A0A"/>
      </top>
      <bottom style="thin">
        <color rgb="FF0A0A0A"/>
      </bottom>
      <diagonal/>
    </border>
    <border>
      <left style="thin">
        <color rgb="FF000000"/>
      </left>
      <right/>
      <top style="thin">
        <color rgb="FF0A0A0A"/>
      </top>
      <bottom style="thin">
        <color rgb="FF0A0A0A"/>
      </bottom>
      <diagonal/>
    </border>
    <border>
      <left style="thin">
        <color rgb="FF000000"/>
      </left>
      <right style="thin">
        <color rgb="FF0A0A0A"/>
      </right>
      <top style="thin">
        <color rgb="FF0A0A0A"/>
      </top>
      <bottom style="thin">
        <color rgb="FF0A0A0A"/>
      </bottom>
      <diagonal/>
    </border>
    <border>
      <left style="thin">
        <color rgb="FF000000"/>
      </left>
      <right/>
      <top style="thin">
        <color rgb="FF000000"/>
      </top>
      <bottom style="thin">
        <color rgb="FF0A0A0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A0A0A"/>
      </left>
      <right/>
      <top style="thin">
        <color rgb="FF0A0A0A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2" borderId="0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164" fontId="1" fillId="2" borderId="2" xfId="0" applyNumberFormat="1" applyFont="1" applyFill="1" applyBorder="1" applyAlignment="1">
      <alignment horizontal="right" vertical="top" wrapText="1"/>
    </xf>
    <xf numFmtId="164" fontId="1" fillId="2" borderId="8" xfId="0" applyNumberFormat="1" applyFont="1" applyFill="1" applyBorder="1" applyAlignment="1">
      <alignment horizontal="right" vertical="top" wrapText="1"/>
    </xf>
    <xf numFmtId="164" fontId="2" fillId="2" borderId="8" xfId="0" applyNumberFormat="1" applyFont="1" applyFill="1" applyBorder="1" applyAlignment="1">
      <alignment horizontal="right" vertical="top" wrapText="1"/>
    </xf>
    <xf numFmtId="164" fontId="2" fillId="2" borderId="5" xfId="0" applyNumberFormat="1" applyFont="1" applyFill="1" applyBorder="1" applyAlignment="1">
      <alignment horizontal="right" vertical="top" wrapText="1"/>
    </xf>
    <xf numFmtId="164" fontId="2" fillId="3" borderId="6" xfId="0" applyNumberFormat="1" applyFont="1" applyFill="1" applyBorder="1" applyAlignment="1">
      <alignment horizontal="right" vertical="top" wrapText="1"/>
    </xf>
    <xf numFmtId="164" fontId="2" fillId="3" borderId="5" xfId="0" applyNumberFormat="1" applyFont="1" applyFill="1" applyBorder="1" applyAlignment="1">
      <alignment horizontal="right" vertical="top" wrapText="1"/>
    </xf>
    <xf numFmtId="0" fontId="0" fillId="3" borderId="6" xfId="0" applyFill="1" applyBorder="1" applyAlignment="1">
      <alignment horizontal="left" vertical="top" wrapText="1"/>
    </xf>
    <xf numFmtId="0" fontId="0" fillId="3" borderId="7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164" fontId="1" fillId="2" borderId="10" xfId="0" applyNumberFormat="1" applyFont="1" applyFill="1" applyBorder="1" applyAlignment="1">
      <alignment horizontal="right" vertical="top" wrapText="1"/>
    </xf>
    <xf numFmtId="0" fontId="0" fillId="2" borderId="9" xfId="0" applyFill="1" applyBorder="1" applyAlignment="1">
      <alignment horizontal="right" vertical="top" wrapText="1"/>
    </xf>
    <xf numFmtId="0" fontId="0" fillId="2" borderId="5" xfId="0" applyFill="1" applyBorder="1" applyAlignment="1">
      <alignment horizontal="right" vertical="top" wrapText="1"/>
    </xf>
    <xf numFmtId="0" fontId="0" fillId="2" borderId="2" xfId="0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0" fontId="0" fillId="3" borderId="9" xfId="0" applyFill="1" applyBorder="1" applyAlignment="1">
      <alignment horizontal="right" vertical="top" wrapText="1"/>
    </xf>
    <xf numFmtId="0" fontId="0" fillId="2" borderId="8" xfId="0" applyFill="1" applyBorder="1" applyAlignment="1">
      <alignment horizontal="right" vertical="top" wrapText="1"/>
    </xf>
    <xf numFmtId="166" fontId="1" fillId="2" borderId="8" xfId="0" applyNumberFormat="1" applyFont="1" applyFill="1" applyBorder="1" applyAlignment="1">
      <alignment horizontal="right" vertical="top" wrapText="1"/>
    </xf>
    <xf numFmtId="0" fontId="0" fillId="3" borderId="8" xfId="0" applyFill="1" applyBorder="1" applyAlignment="1">
      <alignment horizontal="right" vertical="top" wrapText="1"/>
    </xf>
    <xf numFmtId="0" fontId="7" fillId="2" borderId="4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7" fillId="2" borderId="11" xfId="0" applyFont="1" applyFill="1" applyBorder="1" applyAlignment="1">
      <alignment horizontal="left" vertical="top"/>
    </xf>
    <xf numFmtId="0" fontId="0" fillId="2" borderId="11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 wrapText="1"/>
    </xf>
    <xf numFmtId="0" fontId="0" fillId="2" borderId="13" xfId="0" applyFill="1" applyBorder="1" applyAlignment="1">
      <alignment horizontal="left" vertical="top"/>
    </xf>
    <xf numFmtId="0" fontId="6" fillId="2" borderId="1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3</xdr:row>
      <xdr:rowOff>123825</xdr:rowOff>
    </xdr:from>
    <xdr:to>
      <xdr:col>12</xdr:col>
      <xdr:colOff>47625</xdr:colOff>
      <xdr:row>7</xdr:row>
      <xdr:rowOff>38100</xdr:rowOff>
    </xdr:to>
    <xdr:sp macro="" textlink="">
      <xdr:nvSpPr>
        <xdr:cNvPr id="2" name="Légende encadrée 1 1"/>
        <xdr:cNvSpPr/>
      </xdr:nvSpPr>
      <xdr:spPr>
        <a:xfrm>
          <a:off x="7810500" y="609600"/>
          <a:ext cx="2609850" cy="561975"/>
        </a:xfrm>
        <a:prstGeom prst="borderCallout1">
          <a:avLst>
            <a:gd name="adj1" fmla="val 18750"/>
            <a:gd name="adj2" fmla="val -8333"/>
            <a:gd name="adj3" fmla="val -4675"/>
            <a:gd name="adj4" fmla="val -5170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CUMUL</a:t>
          </a:r>
          <a:r>
            <a:rPr lang="fr-FR" sz="1100" baseline="0"/>
            <a:t> DE MARS - CUMUL DE FEVRIER</a:t>
          </a:r>
          <a:endParaRPr lang="fr-FR" sz="1100"/>
        </a:p>
      </xdr:txBody>
    </xdr:sp>
    <xdr:clientData/>
  </xdr:twoCellAnchor>
  <xdr:twoCellAnchor>
    <xdr:from>
      <xdr:col>8</xdr:col>
      <xdr:colOff>276225</xdr:colOff>
      <xdr:row>16</xdr:row>
      <xdr:rowOff>28575</xdr:rowOff>
    </xdr:from>
    <xdr:to>
      <xdr:col>12</xdr:col>
      <xdr:colOff>333375</xdr:colOff>
      <xdr:row>19</xdr:row>
      <xdr:rowOff>142875</xdr:rowOff>
    </xdr:to>
    <xdr:sp macro="" textlink="">
      <xdr:nvSpPr>
        <xdr:cNvPr id="3" name="Légende encadrée 1 2"/>
        <xdr:cNvSpPr/>
      </xdr:nvSpPr>
      <xdr:spPr>
        <a:xfrm>
          <a:off x="7905750" y="2619375"/>
          <a:ext cx="2800350" cy="600075"/>
        </a:xfrm>
        <a:prstGeom prst="borderCallout1">
          <a:avLst>
            <a:gd name="adj1" fmla="val 18750"/>
            <a:gd name="adj2" fmla="val -8333"/>
            <a:gd name="adj3" fmla="val -338628"/>
            <a:gd name="adj4" fmla="val -164524"/>
          </a:avLst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CUMUL DE FEVRIER - CUMUL DE</a:t>
          </a:r>
          <a:r>
            <a:rPr lang="fr-FR" sz="1100" baseline="0"/>
            <a:t> JANVIER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F1" sqref="F1:F13"/>
    </sheetView>
  </sheetViews>
  <sheetFormatPr baseColWidth="10" defaultColWidth="9.33203125" defaultRowHeight="12.75"/>
  <cols>
    <col min="1" max="1" width="20.83203125" customWidth="1"/>
    <col min="2" max="2" width="30.6640625" customWidth="1"/>
    <col min="3" max="3" width="17.1640625" customWidth="1"/>
    <col min="4" max="4" width="17.33203125" customWidth="1"/>
    <col min="5" max="5" width="16.6640625" customWidth="1"/>
    <col min="6" max="6" width="16.83203125" customWidth="1"/>
    <col min="7" max="7" width="17.5" customWidth="1"/>
    <col min="8" max="8" width="16.6640625" customWidth="1"/>
    <col min="9" max="9" width="3.5" customWidth="1"/>
  </cols>
  <sheetData>
    <row r="1" spans="1:8" ht="28.5" customHeight="1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28" t="s">
        <v>114</v>
      </c>
      <c r="G1" s="5" t="s">
        <v>5</v>
      </c>
      <c r="H1" s="3" t="s">
        <v>6</v>
      </c>
    </row>
    <row r="2" spans="1:8" ht="12.95" customHeight="1">
      <c r="A2" s="7" t="s">
        <v>7</v>
      </c>
      <c r="B2" s="7" t="s">
        <v>8</v>
      </c>
      <c r="C2" s="8">
        <v>0</v>
      </c>
      <c r="D2" s="8">
        <v>0</v>
      </c>
      <c r="E2" s="18">
        <v>0</v>
      </c>
      <c r="F2" s="9">
        <v>0</v>
      </c>
      <c r="G2" s="19"/>
      <c r="H2" s="20"/>
    </row>
    <row r="3" spans="1:8" ht="12.95" customHeight="1">
      <c r="A3" s="7" t="s">
        <v>9</v>
      </c>
      <c r="B3" s="7" t="s">
        <v>10</v>
      </c>
      <c r="C3" s="8">
        <v>0</v>
      </c>
      <c r="D3" s="8">
        <v>15.97</v>
      </c>
      <c r="E3" s="9">
        <v>0</v>
      </c>
      <c r="F3" s="9">
        <v>15.97</v>
      </c>
      <c r="G3" s="19"/>
      <c r="H3" s="20"/>
    </row>
    <row r="4" spans="1:8" ht="12.95" customHeight="1">
      <c r="A4" s="7" t="s">
        <v>11</v>
      </c>
      <c r="B4" s="7" t="s">
        <v>12</v>
      </c>
      <c r="C4" s="8">
        <v>0</v>
      </c>
      <c r="D4" s="8">
        <v>515.70000000000005</v>
      </c>
      <c r="E4" s="9">
        <v>0</v>
      </c>
      <c r="F4" s="9">
        <v>515.70000000000005</v>
      </c>
      <c r="G4" s="19"/>
      <c r="H4" s="20"/>
    </row>
    <row r="5" spans="1:8" ht="12.95" customHeight="1">
      <c r="A5" s="7" t="s">
        <v>13</v>
      </c>
      <c r="B5" s="7" t="s">
        <v>14</v>
      </c>
      <c r="C5" s="8">
        <v>0</v>
      </c>
      <c r="D5" s="21" t="s">
        <v>15</v>
      </c>
      <c r="E5" s="9">
        <v>0</v>
      </c>
      <c r="F5" s="24" t="s">
        <v>15</v>
      </c>
      <c r="G5" s="19"/>
      <c r="H5" s="20"/>
    </row>
    <row r="6" spans="1:8" ht="12.95" customHeight="1">
      <c r="A6" s="7" t="s">
        <v>16</v>
      </c>
      <c r="B6" s="7" t="s">
        <v>17</v>
      </c>
      <c r="C6" s="8">
        <v>0</v>
      </c>
      <c r="D6" s="21" t="s">
        <v>18</v>
      </c>
      <c r="E6" s="9">
        <v>0</v>
      </c>
      <c r="F6" s="24" t="s">
        <v>18</v>
      </c>
      <c r="G6" s="19"/>
      <c r="H6" s="20"/>
    </row>
    <row r="7" spans="1:8" ht="12.95" customHeight="1">
      <c r="A7" s="7" t="s">
        <v>19</v>
      </c>
      <c r="B7" s="7" t="s">
        <v>20</v>
      </c>
      <c r="C7" s="8">
        <v>0</v>
      </c>
      <c r="D7" s="8">
        <v>617.91999999999996</v>
      </c>
      <c r="E7" s="9">
        <v>0</v>
      </c>
      <c r="F7" s="9">
        <v>617.91999999999996</v>
      </c>
      <c r="G7" s="19"/>
      <c r="H7" s="20"/>
    </row>
    <row r="8" spans="1:8" ht="12.95" customHeight="1">
      <c r="A8" s="7" t="s">
        <v>21</v>
      </c>
      <c r="B8" s="7" t="s">
        <v>22</v>
      </c>
      <c r="C8" s="8">
        <v>0</v>
      </c>
      <c r="D8" s="8">
        <v>0</v>
      </c>
      <c r="E8" s="24" t="s">
        <v>23</v>
      </c>
      <c r="F8" s="24" t="s">
        <v>23</v>
      </c>
      <c r="G8" s="19"/>
      <c r="H8" s="20"/>
    </row>
    <row r="9" spans="1:8" ht="12.95" customHeight="1">
      <c r="A9" s="7" t="s">
        <v>24</v>
      </c>
      <c r="B9" s="7" t="s">
        <v>25</v>
      </c>
      <c r="C9" s="8">
        <v>0</v>
      </c>
      <c r="D9" s="21" t="s">
        <v>26</v>
      </c>
      <c r="E9" s="24" t="s">
        <v>27</v>
      </c>
      <c r="F9" s="24" t="s">
        <v>28</v>
      </c>
      <c r="G9" s="19"/>
      <c r="H9" s="20"/>
    </row>
    <row r="10" spans="1:8" ht="12.95" customHeight="1">
      <c r="A10" s="7" t="s">
        <v>29</v>
      </c>
      <c r="B10" s="7" t="s">
        <v>30</v>
      </c>
      <c r="C10" s="8">
        <v>0</v>
      </c>
      <c r="D10" s="21" t="s">
        <v>31</v>
      </c>
      <c r="E10" s="24" t="s">
        <v>32</v>
      </c>
      <c r="F10" s="24" t="s">
        <v>33</v>
      </c>
      <c r="G10" s="19"/>
      <c r="H10" s="20"/>
    </row>
    <row r="11" spans="1:8" ht="12.95" customHeight="1">
      <c r="A11" s="7" t="s">
        <v>34</v>
      </c>
      <c r="B11" s="7" t="s">
        <v>35</v>
      </c>
      <c r="C11" s="8">
        <v>0</v>
      </c>
      <c r="D11" s="21" t="s">
        <v>36</v>
      </c>
      <c r="E11" s="9">
        <v>0</v>
      </c>
      <c r="F11" s="24" t="s">
        <v>36</v>
      </c>
      <c r="G11" s="19"/>
      <c r="H11" s="20"/>
    </row>
    <row r="12" spans="1:8" ht="12.95" customHeight="1">
      <c r="A12" s="7" t="s">
        <v>37</v>
      </c>
      <c r="B12" s="7" t="s">
        <v>38</v>
      </c>
      <c r="C12" s="8">
        <v>0</v>
      </c>
      <c r="D12" s="21" t="s">
        <v>39</v>
      </c>
      <c r="E12" s="9">
        <v>458.9</v>
      </c>
      <c r="F12" s="24" t="s">
        <v>40</v>
      </c>
      <c r="G12" s="19"/>
      <c r="H12" s="20"/>
    </row>
    <row r="13" spans="1:8" ht="12.95" customHeight="1">
      <c r="A13" s="7" t="s">
        <v>41</v>
      </c>
      <c r="B13" s="7" t="s">
        <v>42</v>
      </c>
      <c r="C13" s="8">
        <v>0</v>
      </c>
      <c r="D13" s="21" t="s">
        <v>43</v>
      </c>
      <c r="E13" s="9">
        <v>0</v>
      </c>
      <c r="F13" s="24" t="s">
        <v>43</v>
      </c>
      <c r="G13" s="19"/>
      <c r="H13" s="20"/>
    </row>
    <row r="14" spans="1:8" ht="12.95" customHeight="1">
      <c r="A14" s="16" t="s">
        <v>44</v>
      </c>
      <c r="B14" s="17"/>
      <c r="C14" s="21" t="s">
        <v>45</v>
      </c>
      <c r="D14" s="21" t="s">
        <v>46</v>
      </c>
      <c r="E14" s="10">
        <v>0</v>
      </c>
      <c r="F14" s="24" t="s">
        <v>46</v>
      </c>
      <c r="G14" s="19" t="s">
        <v>47</v>
      </c>
      <c r="H14" s="11">
        <v>2.58</v>
      </c>
    </row>
  </sheetData>
  <mergeCells count="1">
    <mergeCell ref="A14:B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F33" sqref="F33"/>
    </sheetView>
  </sheetViews>
  <sheetFormatPr baseColWidth="10" defaultColWidth="9.33203125" defaultRowHeight="12.75"/>
  <cols>
    <col min="1" max="1" width="20.83203125" customWidth="1"/>
    <col min="2" max="2" width="30.6640625" customWidth="1"/>
    <col min="3" max="3" width="17.1640625" customWidth="1"/>
    <col min="4" max="4" width="17.5" customWidth="1"/>
    <col min="5" max="5" width="14.83203125" customWidth="1"/>
    <col min="6" max="6" width="15.1640625" customWidth="1"/>
    <col min="7" max="7" width="17.83203125" customWidth="1"/>
    <col min="8" max="8" width="16.5" customWidth="1"/>
    <col min="9" max="9" width="3.5" customWidth="1"/>
  </cols>
  <sheetData>
    <row r="1" spans="1:8" ht="48" customHeight="1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27" t="s">
        <v>115</v>
      </c>
      <c r="G1" s="5" t="s">
        <v>5</v>
      </c>
      <c r="H1" s="3" t="s">
        <v>6</v>
      </c>
    </row>
    <row r="2" spans="1:8" ht="12.95" customHeight="1">
      <c r="A2" s="7" t="s">
        <v>7</v>
      </c>
      <c r="B2" s="7" t="s">
        <v>8</v>
      </c>
      <c r="C2" s="8">
        <v>0</v>
      </c>
      <c r="D2" s="8">
        <v>0</v>
      </c>
      <c r="E2" s="18">
        <v>0</v>
      </c>
      <c r="F2" s="9">
        <v>0</v>
      </c>
      <c r="G2" s="19"/>
      <c r="H2" s="20"/>
    </row>
    <row r="3" spans="1:8" ht="12.95" customHeight="1">
      <c r="A3" s="7" t="s">
        <v>9</v>
      </c>
      <c r="B3" s="7" t="s">
        <v>10</v>
      </c>
      <c r="C3" s="8">
        <v>0</v>
      </c>
      <c r="D3" s="8">
        <v>560.66</v>
      </c>
      <c r="E3" s="9">
        <v>0</v>
      </c>
      <c r="F3" s="9">
        <v>560.66</v>
      </c>
      <c r="G3" s="19"/>
      <c r="H3" s="20"/>
    </row>
    <row r="4" spans="1:8" ht="12.95" customHeight="1">
      <c r="A4" s="7" t="s">
        <v>48</v>
      </c>
      <c r="B4" s="7" t="s">
        <v>49</v>
      </c>
      <c r="C4" s="8">
        <v>0</v>
      </c>
      <c r="D4" s="8">
        <v>36.75</v>
      </c>
      <c r="E4" s="9">
        <v>0</v>
      </c>
      <c r="F4" s="9">
        <v>36.75</v>
      </c>
      <c r="G4" s="19"/>
      <c r="H4" s="20"/>
    </row>
    <row r="5" spans="1:8" ht="12.95" customHeight="1">
      <c r="A5" s="7" t="s">
        <v>11</v>
      </c>
      <c r="B5" s="7" t="s">
        <v>12</v>
      </c>
      <c r="C5" s="8">
        <v>0</v>
      </c>
      <c r="D5" s="8">
        <v>515.70000000000005</v>
      </c>
      <c r="E5" s="25">
        <v>-243.63</v>
      </c>
      <c r="F5" s="9">
        <v>272.07</v>
      </c>
      <c r="G5" s="19"/>
      <c r="H5" s="20"/>
    </row>
    <row r="6" spans="1:8" ht="12.95" customHeight="1">
      <c r="A6" s="7" t="s">
        <v>50</v>
      </c>
      <c r="B6" s="7" t="s">
        <v>51</v>
      </c>
      <c r="C6" s="8">
        <v>0</v>
      </c>
      <c r="D6" s="21" t="s">
        <v>52</v>
      </c>
      <c r="E6" s="9">
        <v>0</v>
      </c>
      <c r="F6" s="24" t="s">
        <v>52</v>
      </c>
      <c r="G6" s="19"/>
      <c r="H6" s="20"/>
    </row>
    <row r="7" spans="1:8" ht="12.95" customHeight="1">
      <c r="A7" s="7" t="s">
        <v>13</v>
      </c>
      <c r="B7" s="7" t="s">
        <v>14</v>
      </c>
      <c r="C7" s="8">
        <v>0</v>
      </c>
      <c r="D7" s="21" t="s">
        <v>53</v>
      </c>
      <c r="E7" s="9">
        <v>0</v>
      </c>
      <c r="F7" s="24" t="s">
        <v>53</v>
      </c>
      <c r="G7" s="19"/>
      <c r="H7" s="20"/>
    </row>
    <row r="8" spans="1:8" ht="12.95" customHeight="1">
      <c r="A8" s="7" t="s">
        <v>16</v>
      </c>
      <c r="B8" s="7" t="s">
        <v>17</v>
      </c>
      <c r="C8" s="8">
        <v>0</v>
      </c>
      <c r="D8" s="21" t="s">
        <v>54</v>
      </c>
      <c r="E8" s="9">
        <v>0</v>
      </c>
      <c r="F8" s="24" t="s">
        <v>54</v>
      </c>
      <c r="G8" s="19"/>
      <c r="H8" s="20"/>
    </row>
    <row r="9" spans="1:8" ht="12.95" customHeight="1">
      <c r="A9" s="7" t="s">
        <v>55</v>
      </c>
      <c r="B9" s="7" t="s">
        <v>56</v>
      </c>
      <c r="C9" s="8">
        <v>0</v>
      </c>
      <c r="D9" s="8">
        <v>14.4</v>
      </c>
      <c r="E9" s="9">
        <v>0</v>
      </c>
      <c r="F9" s="9">
        <v>14.4</v>
      </c>
      <c r="G9" s="19"/>
      <c r="H9" s="20"/>
    </row>
    <row r="10" spans="1:8" ht="12.95" customHeight="1">
      <c r="A10" s="7" t="s">
        <v>19</v>
      </c>
      <c r="B10" s="7" t="s">
        <v>20</v>
      </c>
      <c r="C10" s="8">
        <v>0</v>
      </c>
      <c r="D10" s="21" t="s">
        <v>57</v>
      </c>
      <c r="E10" s="9">
        <v>0</v>
      </c>
      <c r="F10" s="24" t="s">
        <v>57</v>
      </c>
      <c r="G10" s="19"/>
      <c r="H10" s="20"/>
    </row>
    <row r="11" spans="1:8" ht="12.95" customHeight="1">
      <c r="A11" s="7" t="s">
        <v>21</v>
      </c>
      <c r="B11" s="7" t="s">
        <v>22</v>
      </c>
      <c r="C11" s="8">
        <v>0</v>
      </c>
      <c r="D11" s="21" t="s">
        <v>58</v>
      </c>
      <c r="E11" s="24" t="s">
        <v>23</v>
      </c>
      <c r="F11" s="24" t="s">
        <v>59</v>
      </c>
      <c r="G11" s="19"/>
      <c r="H11" s="20"/>
    </row>
    <row r="12" spans="1:8" ht="12.95" customHeight="1">
      <c r="A12" s="7" t="s">
        <v>24</v>
      </c>
      <c r="B12" s="7" t="s">
        <v>25</v>
      </c>
      <c r="C12" s="8">
        <v>0</v>
      </c>
      <c r="D12" s="21" t="s">
        <v>26</v>
      </c>
      <c r="E12" s="24" t="s">
        <v>60</v>
      </c>
      <c r="F12" s="9">
        <v>0</v>
      </c>
      <c r="G12" s="19"/>
      <c r="H12" s="20"/>
    </row>
    <row r="13" spans="1:8" ht="12.95" customHeight="1">
      <c r="A13" s="7" t="s">
        <v>29</v>
      </c>
      <c r="B13" s="7" t="s">
        <v>30</v>
      </c>
      <c r="C13" s="8">
        <v>0</v>
      </c>
      <c r="D13" s="21" t="s">
        <v>61</v>
      </c>
      <c r="E13" s="24" t="s">
        <v>62</v>
      </c>
      <c r="F13" s="24" t="s">
        <v>63</v>
      </c>
      <c r="G13" s="19"/>
      <c r="H13" s="20"/>
    </row>
    <row r="14" spans="1:8" ht="12.95" customHeight="1">
      <c r="A14" s="7" t="s">
        <v>34</v>
      </c>
      <c r="B14" s="7" t="s">
        <v>35</v>
      </c>
      <c r="C14" s="8">
        <v>0</v>
      </c>
      <c r="D14" s="21" t="s">
        <v>36</v>
      </c>
      <c r="E14" s="9">
        <v>0</v>
      </c>
      <c r="F14" s="24" t="s">
        <v>36</v>
      </c>
      <c r="G14" s="19"/>
      <c r="H14" s="20"/>
    </row>
    <row r="15" spans="1:8" ht="12.95" customHeight="1">
      <c r="A15" s="7" t="s">
        <v>37</v>
      </c>
      <c r="B15" s="7" t="s">
        <v>38</v>
      </c>
      <c r="C15" s="8">
        <v>0</v>
      </c>
      <c r="D15" s="21" t="s">
        <v>64</v>
      </c>
      <c r="E15" s="9">
        <v>376.98</v>
      </c>
      <c r="F15" s="24" t="s">
        <v>65</v>
      </c>
      <c r="G15" s="19"/>
      <c r="H15" s="20"/>
    </row>
    <row r="16" spans="1:8" ht="12.95" customHeight="1">
      <c r="A16" s="7" t="s">
        <v>66</v>
      </c>
      <c r="B16" s="7" t="s">
        <v>67</v>
      </c>
      <c r="C16" s="8">
        <v>0</v>
      </c>
      <c r="D16" s="8">
        <v>579.12</v>
      </c>
      <c r="E16" s="9">
        <v>0</v>
      </c>
      <c r="F16" s="9">
        <v>579.12</v>
      </c>
      <c r="G16" s="19"/>
      <c r="H16" s="20"/>
    </row>
    <row r="17" spans="1:8" ht="12.95" customHeight="1">
      <c r="A17" s="7" t="s">
        <v>68</v>
      </c>
      <c r="B17" s="7" t="s">
        <v>69</v>
      </c>
      <c r="C17" s="8">
        <v>0</v>
      </c>
      <c r="D17" s="21" t="s">
        <v>70</v>
      </c>
      <c r="E17" s="9">
        <v>0</v>
      </c>
      <c r="F17" s="24" t="s">
        <v>70</v>
      </c>
      <c r="G17" s="19"/>
      <c r="H17" s="20"/>
    </row>
    <row r="18" spans="1:8" ht="12.95" customHeight="1">
      <c r="A18" s="7" t="s">
        <v>71</v>
      </c>
      <c r="B18" s="7" t="s">
        <v>72</v>
      </c>
      <c r="C18" s="8">
        <v>0</v>
      </c>
      <c r="D18" s="8">
        <v>41.34</v>
      </c>
      <c r="E18" s="9">
        <v>0</v>
      </c>
      <c r="F18" s="9">
        <v>41.34</v>
      </c>
      <c r="G18" s="19"/>
      <c r="H18" s="20"/>
    </row>
    <row r="19" spans="1:8" ht="12.95" customHeight="1">
      <c r="A19" s="7" t="s">
        <v>73</v>
      </c>
      <c r="B19" s="7" t="s">
        <v>74</v>
      </c>
      <c r="C19" s="8">
        <v>0</v>
      </c>
      <c r="D19" s="21" t="s">
        <v>75</v>
      </c>
      <c r="E19" s="9">
        <v>0</v>
      </c>
      <c r="F19" s="24" t="s">
        <v>75</v>
      </c>
      <c r="G19" s="19"/>
      <c r="H19" s="20"/>
    </row>
    <row r="20" spans="1:8" ht="12.95" customHeight="1">
      <c r="A20" s="7" t="s">
        <v>76</v>
      </c>
      <c r="B20" s="7" t="s">
        <v>77</v>
      </c>
      <c r="C20" s="8">
        <v>0</v>
      </c>
      <c r="D20" s="8">
        <v>0</v>
      </c>
      <c r="E20" s="9">
        <v>0</v>
      </c>
      <c r="F20" s="9">
        <v>0</v>
      </c>
      <c r="G20" s="19"/>
      <c r="H20" s="20"/>
    </row>
    <row r="21" spans="1:8" ht="12.95" customHeight="1">
      <c r="A21" s="7" t="s">
        <v>41</v>
      </c>
      <c r="B21" s="7" t="s">
        <v>42</v>
      </c>
      <c r="C21" s="8">
        <v>0</v>
      </c>
      <c r="D21" s="21" t="s">
        <v>78</v>
      </c>
      <c r="E21" s="9">
        <v>0</v>
      </c>
      <c r="F21" s="24" t="s">
        <v>78</v>
      </c>
      <c r="G21" s="19"/>
      <c r="H21" s="20"/>
    </row>
    <row r="22" spans="1:8" ht="12.95" customHeight="1">
      <c r="A22" s="16" t="s">
        <v>44</v>
      </c>
      <c r="B22" s="17"/>
      <c r="C22" s="21" t="s">
        <v>45</v>
      </c>
      <c r="D22" s="21" t="s">
        <v>79</v>
      </c>
      <c r="E22" s="10">
        <v>0</v>
      </c>
      <c r="F22" s="24" t="s">
        <v>79</v>
      </c>
      <c r="G22" s="19" t="s">
        <v>80</v>
      </c>
      <c r="H22" s="11">
        <v>16.14</v>
      </c>
    </row>
  </sheetData>
  <mergeCells count="1">
    <mergeCell ref="A22:B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3"/>
  <sheetViews>
    <sheetView workbookViewId="0">
      <selection sqref="A1:A22"/>
    </sheetView>
  </sheetViews>
  <sheetFormatPr baseColWidth="10" defaultColWidth="9.33203125" defaultRowHeight="12.75"/>
  <cols>
    <col min="1" max="1" width="20.83203125" customWidth="1"/>
    <col min="2" max="2" width="30.6640625" customWidth="1"/>
    <col min="3" max="3" width="17.1640625" customWidth="1"/>
    <col min="4" max="4" width="17.5" customWidth="1"/>
    <col min="5" max="5" width="15.6640625" customWidth="1"/>
    <col min="6" max="6" width="20.1640625" customWidth="1"/>
    <col min="7" max="7" width="17.83203125" customWidth="1"/>
    <col min="8" max="8" width="16.5" customWidth="1"/>
    <col min="9" max="9" width="3.5" customWidth="1"/>
  </cols>
  <sheetData>
    <row r="1" spans="1:8" ht="48" customHeight="1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27" t="s">
        <v>116</v>
      </c>
      <c r="G1" s="5" t="s">
        <v>5</v>
      </c>
      <c r="H1" s="3" t="s">
        <v>6</v>
      </c>
    </row>
    <row r="2" spans="1:8" ht="12.95" customHeight="1">
      <c r="A2" s="7" t="s">
        <v>7</v>
      </c>
      <c r="B2" s="7" t="s">
        <v>8</v>
      </c>
      <c r="C2" s="8">
        <v>0</v>
      </c>
      <c r="D2" s="8">
        <v>0</v>
      </c>
      <c r="E2" s="9">
        <v>0</v>
      </c>
      <c r="F2" s="9">
        <v>0</v>
      </c>
      <c r="G2" s="19"/>
      <c r="H2" s="20"/>
    </row>
    <row r="3" spans="1:8" ht="12.95" customHeight="1">
      <c r="A3" s="7" t="s">
        <v>9</v>
      </c>
      <c r="B3" s="7" t="s">
        <v>10</v>
      </c>
      <c r="C3" s="8">
        <v>0</v>
      </c>
      <c r="D3" s="21" t="s">
        <v>81</v>
      </c>
      <c r="E3" s="9">
        <v>0</v>
      </c>
      <c r="F3" s="24" t="s">
        <v>81</v>
      </c>
      <c r="G3" s="19"/>
      <c r="H3" s="20"/>
    </row>
    <row r="4" spans="1:8" ht="12.95" customHeight="1">
      <c r="A4" s="7" t="s">
        <v>48</v>
      </c>
      <c r="B4" s="7" t="s">
        <v>49</v>
      </c>
      <c r="C4" s="8">
        <v>0</v>
      </c>
      <c r="D4" s="8">
        <v>36.75</v>
      </c>
      <c r="E4" s="9">
        <v>897.92</v>
      </c>
      <c r="F4" s="9">
        <v>934.67</v>
      </c>
      <c r="G4" s="19"/>
      <c r="H4" s="20"/>
    </row>
    <row r="5" spans="1:8" ht="12.95" customHeight="1">
      <c r="A5" s="7" t="s">
        <v>11</v>
      </c>
      <c r="B5" s="7" t="s">
        <v>12</v>
      </c>
      <c r="C5" s="8">
        <v>0</v>
      </c>
      <c r="D5" s="8">
        <v>515.70000000000005</v>
      </c>
      <c r="E5" s="25">
        <v>-243.63</v>
      </c>
      <c r="F5" s="9">
        <v>272.07</v>
      </c>
      <c r="G5" s="19"/>
      <c r="H5" s="20"/>
    </row>
    <row r="6" spans="1:8" ht="12.95" customHeight="1">
      <c r="A6" s="7" t="s">
        <v>82</v>
      </c>
      <c r="B6" s="7" t="s">
        <v>83</v>
      </c>
      <c r="C6" s="8">
        <v>0</v>
      </c>
      <c r="D6" s="21" t="s">
        <v>84</v>
      </c>
      <c r="E6" s="9">
        <v>0</v>
      </c>
      <c r="F6" s="24" t="s">
        <v>84</v>
      </c>
      <c r="G6" s="19"/>
      <c r="H6" s="20"/>
    </row>
    <row r="7" spans="1:8" ht="12.95" customHeight="1">
      <c r="A7" s="7" t="s">
        <v>50</v>
      </c>
      <c r="B7" s="7" t="s">
        <v>51</v>
      </c>
      <c r="C7" s="8">
        <v>0</v>
      </c>
      <c r="D7" s="21" t="s">
        <v>52</v>
      </c>
      <c r="E7" s="9">
        <v>0</v>
      </c>
      <c r="F7" s="24" t="s">
        <v>52</v>
      </c>
      <c r="G7" s="19"/>
      <c r="H7" s="20"/>
    </row>
    <row r="8" spans="1:8" ht="12.95" customHeight="1">
      <c r="A8" s="7" t="s">
        <v>13</v>
      </c>
      <c r="B8" s="7" t="s">
        <v>14</v>
      </c>
      <c r="C8" s="8">
        <v>0</v>
      </c>
      <c r="D8" s="21" t="s">
        <v>85</v>
      </c>
      <c r="E8" s="9">
        <v>0</v>
      </c>
      <c r="F8" s="24" t="s">
        <v>85</v>
      </c>
      <c r="G8" s="19"/>
      <c r="H8" s="20"/>
    </row>
    <row r="9" spans="1:8" ht="12.95" customHeight="1">
      <c r="A9" s="7" t="s">
        <v>16</v>
      </c>
      <c r="B9" s="7" t="s">
        <v>17</v>
      </c>
      <c r="C9" s="8">
        <v>0</v>
      </c>
      <c r="D9" s="21" t="s">
        <v>86</v>
      </c>
      <c r="E9" s="24" t="s">
        <v>87</v>
      </c>
      <c r="F9" s="24" t="s">
        <v>88</v>
      </c>
      <c r="G9" s="19"/>
      <c r="H9" s="20"/>
    </row>
    <row r="10" spans="1:8" ht="12.95" customHeight="1">
      <c r="A10" s="7" t="s">
        <v>89</v>
      </c>
      <c r="B10" s="7" t="s">
        <v>90</v>
      </c>
      <c r="C10" s="8">
        <v>0</v>
      </c>
      <c r="D10" s="8">
        <v>945.3</v>
      </c>
      <c r="E10" s="9">
        <v>0</v>
      </c>
      <c r="F10" s="9">
        <v>945.3</v>
      </c>
      <c r="G10" s="19"/>
      <c r="H10" s="20"/>
    </row>
    <row r="11" spans="1:8" ht="12.95" customHeight="1">
      <c r="A11" s="7" t="s">
        <v>55</v>
      </c>
      <c r="B11" s="7" t="s">
        <v>56</v>
      </c>
      <c r="C11" s="8">
        <v>0</v>
      </c>
      <c r="D11" s="8">
        <v>14.4</v>
      </c>
      <c r="E11" s="9">
        <v>0</v>
      </c>
      <c r="F11" s="9">
        <v>14.4</v>
      </c>
      <c r="G11" s="19"/>
      <c r="H11" s="20"/>
    </row>
    <row r="12" spans="1:8" ht="12.95" customHeight="1">
      <c r="A12" s="7" t="s">
        <v>19</v>
      </c>
      <c r="B12" s="7" t="s">
        <v>20</v>
      </c>
      <c r="C12" s="8">
        <v>0</v>
      </c>
      <c r="D12" s="21" t="s">
        <v>91</v>
      </c>
      <c r="E12" s="9">
        <v>0</v>
      </c>
      <c r="F12" s="24" t="s">
        <v>91</v>
      </c>
      <c r="G12" s="19"/>
      <c r="H12" s="20"/>
    </row>
    <row r="13" spans="1:8" ht="12.95" customHeight="1">
      <c r="A13" s="7" t="s">
        <v>21</v>
      </c>
      <c r="B13" s="7" t="s">
        <v>22</v>
      </c>
      <c r="C13" s="8">
        <v>0</v>
      </c>
      <c r="D13" s="21" t="s">
        <v>92</v>
      </c>
      <c r="E13" s="24" t="s">
        <v>93</v>
      </c>
      <c r="F13" s="24" t="s">
        <v>94</v>
      </c>
      <c r="G13" s="19"/>
      <c r="H13" s="20"/>
    </row>
    <row r="14" spans="1:8" ht="12.95" customHeight="1">
      <c r="A14" s="7" t="s">
        <v>24</v>
      </c>
      <c r="B14" s="7" t="s">
        <v>25</v>
      </c>
      <c r="C14" s="8">
        <v>0</v>
      </c>
      <c r="D14" s="21" t="s">
        <v>26</v>
      </c>
      <c r="E14" s="24" t="s">
        <v>60</v>
      </c>
      <c r="F14" s="9">
        <v>0</v>
      </c>
      <c r="G14" s="19"/>
      <c r="H14" s="20"/>
    </row>
    <row r="15" spans="1:8" ht="12.95" customHeight="1">
      <c r="A15" s="7" t="s">
        <v>29</v>
      </c>
      <c r="B15" s="7" t="s">
        <v>30</v>
      </c>
      <c r="C15" s="8">
        <v>0</v>
      </c>
      <c r="D15" s="21" t="s">
        <v>95</v>
      </c>
      <c r="E15" s="24" t="s">
        <v>96</v>
      </c>
      <c r="F15" s="24" t="s">
        <v>97</v>
      </c>
      <c r="G15" s="19"/>
      <c r="H15" s="20"/>
    </row>
    <row r="16" spans="1:8" ht="12.95" customHeight="1">
      <c r="A16" s="7" t="s">
        <v>34</v>
      </c>
      <c r="B16" s="7" t="s">
        <v>35</v>
      </c>
      <c r="C16" s="8">
        <v>0</v>
      </c>
      <c r="D16" s="21" t="s">
        <v>36</v>
      </c>
      <c r="E16" s="9">
        <v>0</v>
      </c>
      <c r="F16" s="24" t="s">
        <v>36</v>
      </c>
      <c r="G16" s="19"/>
      <c r="H16" s="20"/>
    </row>
    <row r="17" spans="1:8" ht="12.95" customHeight="1">
      <c r="A17" s="7" t="s">
        <v>37</v>
      </c>
      <c r="B17" s="7" t="s">
        <v>38</v>
      </c>
      <c r="C17" s="8">
        <v>0</v>
      </c>
      <c r="D17" s="21" t="s">
        <v>98</v>
      </c>
      <c r="E17" s="9">
        <v>435.58</v>
      </c>
      <c r="F17" s="24" t="s">
        <v>99</v>
      </c>
      <c r="G17" s="19"/>
      <c r="H17" s="20"/>
    </row>
    <row r="18" spans="1:8" ht="12.95" customHeight="1">
      <c r="A18" s="7" t="s">
        <v>66</v>
      </c>
      <c r="B18" s="7" t="s">
        <v>67</v>
      </c>
      <c r="C18" s="8">
        <v>0</v>
      </c>
      <c r="D18" s="8">
        <v>863.32</v>
      </c>
      <c r="E18" s="9">
        <v>0</v>
      </c>
      <c r="F18" s="9">
        <v>863.32</v>
      </c>
      <c r="G18" s="19"/>
      <c r="H18" s="20"/>
    </row>
    <row r="19" spans="1:8" ht="12.95" customHeight="1">
      <c r="A19" s="7" t="s">
        <v>68</v>
      </c>
      <c r="B19" s="7" t="s">
        <v>69</v>
      </c>
      <c r="C19" s="8">
        <v>0</v>
      </c>
      <c r="D19" s="21" t="s">
        <v>100</v>
      </c>
      <c r="E19" s="24" t="s">
        <v>101</v>
      </c>
      <c r="F19" s="24" t="s">
        <v>102</v>
      </c>
      <c r="G19" s="19"/>
      <c r="H19" s="20"/>
    </row>
    <row r="20" spans="1:8" ht="12.95" customHeight="1">
      <c r="A20" s="7" t="s">
        <v>71</v>
      </c>
      <c r="B20" s="7" t="s">
        <v>72</v>
      </c>
      <c r="C20" s="8">
        <v>0</v>
      </c>
      <c r="D20" s="8">
        <v>41.34</v>
      </c>
      <c r="E20" s="9">
        <v>0</v>
      </c>
      <c r="F20" s="9">
        <v>41.34</v>
      </c>
      <c r="G20" s="19"/>
      <c r="H20" s="20"/>
    </row>
    <row r="21" spans="1:8" ht="12.95" customHeight="1">
      <c r="A21" s="7" t="s">
        <v>73</v>
      </c>
      <c r="B21" s="7" t="s">
        <v>74</v>
      </c>
      <c r="C21" s="8">
        <v>0</v>
      </c>
      <c r="D21" s="21" t="s">
        <v>103</v>
      </c>
      <c r="E21" s="24" t="s">
        <v>104</v>
      </c>
      <c r="F21" s="24" t="s">
        <v>105</v>
      </c>
      <c r="G21" s="19"/>
      <c r="H21" s="20"/>
    </row>
    <row r="22" spans="1:8" ht="12.95" customHeight="1">
      <c r="A22" s="7" t="s">
        <v>106</v>
      </c>
      <c r="B22" s="7" t="s">
        <v>107</v>
      </c>
      <c r="C22" s="8">
        <v>0</v>
      </c>
      <c r="D22" s="8">
        <v>510.8</v>
      </c>
      <c r="E22" s="9">
        <v>14.4</v>
      </c>
      <c r="F22" s="9">
        <v>525.20000000000005</v>
      </c>
      <c r="G22" s="19"/>
      <c r="H22" s="20"/>
    </row>
    <row r="23" spans="1:8" ht="14.1" customHeight="1">
      <c r="A23" s="14" t="s">
        <v>44</v>
      </c>
      <c r="B23" s="15"/>
      <c r="C23" s="22" t="s">
        <v>45</v>
      </c>
      <c r="D23" s="22" t="s">
        <v>108</v>
      </c>
      <c r="E23" s="12">
        <v>0</v>
      </c>
      <c r="F23" s="26" t="s">
        <v>108</v>
      </c>
      <c r="G23" s="23" t="s">
        <v>109</v>
      </c>
      <c r="H23" s="13">
        <v>23.29</v>
      </c>
    </row>
  </sheetData>
  <mergeCells count="1">
    <mergeCell ref="A23:B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G25"/>
  <sheetViews>
    <sheetView tabSelected="1" workbookViewId="0">
      <selection activeCell="Q17" sqref="Q17"/>
    </sheetView>
  </sheetViews>
  <sheetFormatPr baseColWidth="10" defaultRowHeight="12.75"/>
  <cols>
    <col min="2" max="2" width="17.83203125" bestFit="1" customWidth="1"/>
    <col min="3" max="3" width="20.33203125" bestFit="1" customWidth="1"/>
    <col min="4" max="4" width="17.5" bestFit="1" customWidth="1"/>
    <col min="5" max="5" width="20" bestFit="1" customWidth="1"/>
    <col min="6" max="6" width="15.83203125" bestFit="1" customWidth="1"/>
    <col min="7" max="7" width="18" bestFit="1" customWidth="1"/>
  </cols>
  <sheetData>
    <row r="3" spans="1:7">
      <c r="A3" s="6" t="s">
        <v>0</v>
      </c>
      <c r="B3" s="29" t="s">
        <v>114</v>
      </c>
      <c r="C3" s="29" t="s">
        <v>112</v>
      </c>
      <c r="D3" s="29" t="s">
        <v>115</v>
      </c>
      <c r="E3" s="29" t="s">
        <v>111</v>
      </c>
      <c r="F3" s="29" t="s">
        <v>117</v>
      </c>
      <c r="G3" s="29" t="s">
        <v>110</v>
      </c>
    </row>
    <row r="4" spans="1:7">
      <c r="A4" s="6" t="s">
        <v>7</v>
      </c>
      <c r="B4" s="30"/>
      <c r="C4" s="30">
        <f>B4</f>
        <v>0</v>
      </c>
      <c r="D4" s="30"/>
      <c r="E4" s="30">
        <f>D4-B4</f>
        <v>0</v>
      </c>
      <c r="F4" s="30"/>
      <c r="G4" s="30">
        <f>F4-D4</f>
        <v>0</v>
      </c>
    </row>
    <row r="5" spans="1:7">
      <c r="A5" s="6" t="s">
        <v>9</v>
      </c>
      <c r="B5" s="30"/>
      <c r="C5" s="30">
        <f t="shared" ref="C5:C24" si="0">B5</f>
        <v>0</v>
      </c>
      <c r="D5" s="30"/>
      <c r="E5" s="30">
        <f t="shared" ref="E5:E24" si="1">D5-B5</f>
        <v>0</v>
      </c>
      <c r="F5" s="30"/>
      <c r="G5" s="30">
        <f t="shared" ref="G5:G24" si="2">F5-D5</f>
        <v>0</v>
      </c>
    </row>
    <row r="6" spans="1:7">
      <c r="A6" s="6" t="s">
        <v>48</v>
      </c>
      <c r="B6" s="30"/>
      <c r="C6" s="30">
        <f t="shared" si="0"/>
        <v>0</v>
      </c>
      <c r="D6" s="30"/>
      <c r="E6" s="30">
        <f t="shared" si="1"/>
        <v>0</v>
      </c>
      <c r="F6" s="30"/>
      <c r="G6" s="30">
        <f t="shared" si="2"/>
        <v>0</v>
      </c>
    </row>
    <row r="7" spans="1:7">
      <c r="A7" s="6" t="s">
        <v>11</v>
      </c>
      <c r="B7" s="30"/>
      <c r="C7" s="30">
        <f t="shared" si="0"/>
        <v>0</v>
      </c>
      <c r="D7" s="30"/>
      <c r="E7" s="30">
        <f t="shared" si="1"/>
        <v>0</v>
      </c>
      <c r="F7" s="30"/>
      <c r="G7" s="30">
        <f t="shared" si="2"/>
        <v>0</v>
      </c>
    </row>
    <row r="8" spans="1:7">
      <c r="A8" s="6" t="s">
        <v>82</v>
      </c>
      <c r="B8" s="30"/>
      <c r="C8" s="30">
        <f t="shared" si="0"/>
        <v>0</v>
      </c>
      <c r="D8" s="30"/>
      <c r="E8" s="30">
        <f t="shared" si="1"/>
        <v>0</v>
      </c>
      <c r="F8" s="30"/>
      <c r="G8" s="30">
        <f t="shared" si="2"/>
        <v>0</v>
      </c>
    </row>
    <row r="9" spans="1:7">
      <c r="A9" s="6" t="s">
        <v>50</v>
      </c>
      <c r="B9" s="30"/>
      <c r="C9" s="30">
        <f t="shared" si="0"/>
        <v>0</v>
      </c>
      <c r="D9" s="30"/>
      <c r="E9" s="30">
        <f t="shared" si="1"/>
        <v>0</v>
      </c>
      <c r="F9" s="30"/>
      <c r="G9" s="30">
        <f t="shared" si="2"/>
        <v>0</v>
      </c>
    </row>
    <row r="10" spans="1:7">
      <c r="A10" s="6" t="s">
        <v>13</v>
      </c>
      <c r="B10" s="30"/>
      <c r="C10" s="30">
        <f t="shared" si="0"/>
        <v>0</v>
      </c>
      <c r="D10" s="30"/>
      <c r="E10" s="30">
        <f t="shared" si="1"/>
        <v>0</v>
      </c>
      <c r="F10" s="30"/>
      <c r="G10" s="30">
        <f t="shared" si="2"/>
        <v>0</v>
      </c>
    </row>
    <row r="11" spans="1:7">
      <c r="A11" s="6" t="s">
        <v>16</v>
      </c>
      <c r="B11" s="30"/>
      <c r="C11" s="30">
        <f t="shared" si="0"/>
        <v>0</v>
      </c>
      <c r="D11" s="30"/>
      <c r="E11" s="30">
        <f t="shared" si="1"/>
        <v>0</v>
      </c>
      <c r="F11" s="30"/>
      <c r="G11" s="30">
        <f t="shared" si="2"/>
        <v>0</v>
      </c>
    </row>
    <row r="12" spans="1:7">
      <c r="A12" s="6" t="s">
        <v>89</v>
      </c>
      <c r="B12" s="30"/>
      <c r="C12" s="30">
        <f t="shared" si="0"/>
        <v>0</v>
      </c>
      <c r="D12" s="30"/>
      <c r="E12" s="30">
        <f t="shared" si="1"/>
        <v>0</v>
      </c>
      <c r="F12" s="30"/>
      <c r="G12" s="30">
        <f t="shared" si="2"/>
        <v>0</v>
      </c>
    </row>
    <row r="13" spans="1:7">
      <c r="A13" s="6" t="s">
        <v>55</v>
      </c>
      <c r="B13" s="30"/>
      <c r="C13" s="30">
        <f t="shared" si="0"/>
        <v>0</v>
      </c>
      <c r="D13" s="30"/>
      <c r="E13" s="30">
        <f t="shared" si="1"/>
        <v>0</v>
      </c>
      <c r="F13" s="30"/>
      <c r="G13" s="30">
        <f t="shared" si="2"/>
        <v>0</v>
      </c>
    </row>
    <row r="14" spans="1:7">
      <c r="A14" s="6" t="s">
        <v>19</v>
      </c>
      <c r="B14" s="30"/>
      <c r="C14" s="30">
        <f t="shared" si="0"/>
        <v>0</v>
      </c>
      <c r="D14" s="30"/>
      <c r="E14" s="30">
        <f t="shared" si="1"/>
        <v>0</v>
      </c>
      <c r="F14" s="30"/>
      <c r="G14" s="30">
        <f t="shared" si="2"/>
        <v>0</v>
      </c>
    </row>
    <row r="15" spans="1:7">
      <c r="A15" s="6" t="s">
        <v>21</v>
      </c>
      <c r="B15" s="30"/>
      <c r="C15" s="30">
        <f t="shared" si="0"/>
        <v>0</v>
      </c>
      <c r="D15" s="30"/>
      <c r="E15" s="30">
        <f t="shared" si="1"/>
        <v>0</v>
      </c>
      <c r="F15" s="30"/>
      <c r="G15" s="30">
        <f t="shared" si="2"/>
        <v>0</v>
      </c>
    </row>
    <row r="16" spans="1:7">
      <c r="A16" s="6" t="s">
        <v>24</v>
      </c>
      <c r="B16" s="30"/>
      <c r="C16" s="30">
        <f t="shared" si="0"/>
        <v>0</v>
      </c>
      <c r="D16" s="30"/>
      <c r="E16" s="30">
        <f t="shared" si="1"/>
        <v>0</v>
      </c>
      <c r="F16" s="30"/>
      <c r="G16" s="30">
        <f t="shared" si="2"/>
        <v>0</v>
      </c>
    </row>
    <row r="17" spans="1:7">
      <c r="A17" s="6" t="s">
        <v>29</v>
      </c>
      <c r="B17" s="30"/>
      <c r="C17" s="30">
        <f t="shared" si="0"/>
        <v>0</v>
      </c>
      <c r="D17" s="30"/>
      <c r="E17" s="30">
        <f t="shared" si="1"/>
        <v>0</v>
      </c>
      <c r="F17" s="30"/>
      <c r="G17" s="30">
        <f t="shared" si="2"/>
        <v>0</v>
      </c>
    </row>
    <row r="18" spans="1:7">
      <c r="A18" s="6" t="s">
        <v>34</v>
      </c>
      <c r="B18" s="30"/>
      <c r="C18" s="30">
        <f t="shared" si="0"/>
        <v>0</v>
      </c>
      <c r="D18" s="30"/>
      <c r="E18" s="30">
        <f t="shared" si="1"/>
        <v>0</v>
      </c>
      <c r="F18" s="30"/>
      <c r="G18" s="30">
        <f t="shared" si="2"/>
        <v>0</v>
      </c>
    </row>
    <row r="19" spans="1:7">
      <c r="A19" s="6" t="s">
        <v>37</v>
      </c>
      <c r="B19" s="30"/>
      <c r="C19" s="30">
        <f t="shared" si="0"/>
        <v>0</v>
      </c>
      <c r="D19" s="30"/>
      <c r="E19" s="30">
        <f t="shared" si="1"/>
        <v>0</v>
      </c>
      <c r="F19" s="30"/>
      <c r="G19" s="30">
        <f t="shared" si="2"/>
        <v>0</v>
      </c>
    </row>
    <row r="20" spans="1:7">
      <c r="A20" s="6" t="s">
        <v>66</v>
      </c>
      <c r="B20" s="30"/>
      <c r="C20" s="30">
        <f t="shared" si="0"/>
        <v>0</v>
      </c>
      <c r="D20" s="30"/>
      <c r="E20" s="30">
        <f t="shared" si="1"/>
        <v>0</v>
      </c>
      <c r="F20" s="30"/>
      <c r="G20" s="30">
        <f t="shared" si="2"/>
        <v>0</v>
      </c>
    </row>
    <row r="21" spans="1:7">
      <c r="A21" s="6" t="s">
        <v>68</v>
      </c>
      <c r="B21" s="30"/>
      <c r="C21" s="30">
        <f t="shared" si="0"/>
        <v>0</v>
      </c>
      <c r="D21" s="30"/>
      <c r="E21" s="30">
        <f t="shared" si="1"/>
        <v>0</v>
      </c>
      <c r="F21" s="30"/>
      <c r="G21" s="30">
        <f t="shared" si="2"/>
        <v>0</v>
      </c>
    </row>
    <row r="22" spans="1:7">
      <c r="A22" s="6" t="s">
        <v>71</v>
      </c>
      <c r="B22" s="30"/>
      <c r="C22" s="30">
        <f t="shared" si="0"/>
        <v>0</v>
      </c>
      <c r="D22" s="30"/>
      <c r="E22" s="30">
        <f t="shared" si="1"/>
        <v>0</v>
      </c>
      <c r="F22" s="30"/>
      <c r="G22" s="30">
        <f t="shared" si="2"/>
        <v>0</v>
      </c>
    </row>
    <row r="23" spans="1:7">
      <c r="A23" s="6" t="s">
        <v>73</v>
      </c>
      <c r="B23" s="30"/>
      <c r="C23" s="30">
        <f t="shared" si="0"/>
        <v>0</v>
      </c>
      <c r="D23" s="30"/>
      <c r="E23" s="30">
        <f t="shared" si="1"/>
        <v>0</v>
      </c>
      <c r="F23" s="30"/>
      <c r="G23" s="30">
        <f t="shared" si="2"/>
        <v>0</v>
      </c>
    </row>
    <row r="24" spans="1:7">
      <c r="A24" s="31" t="s">
        <v>106</v>
      </c>
      <c r="B24" s="32"/>
      <c r="C24" s="30">
        <f t="shared" si="0"/>
        <v>0</v>
      </c>
      <c r="D24" s="32"/>
      <c r="E24" s="30">
        <f t="shared" si="1"/>
        <v>0</v>
      </c>
      <c r="F24" s="32"/>
      <c r="G24" s="30">
        <f t="shared" si="2"/>
        <v>0</v>
      </c>
    </row>
    <row r="25" spans="1:7">
      <c r="A25" s="33" t="s">
        <v>113</v>
      </c>
      <c r="B25" s="33"/>
      <c r="C25" s="33"/>
      <c r="D25" s="33"/>
      <c r="E25" s="33"/>
      <c r="F25" s="33"/>
      <c r="G25" s="3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 2016</vt:lpstr>
      <vt:lpstr>FEVRIER 2016</vt:lpstr>
      <vt:lpstr>MARS 2016</vt:lpstr>
      <vt:lpstr>exemple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JBON201603290507045..pdf</dc:title>
  <dc:creator>Oracle Reports</dc:creator>
  <cp:lastModifiedBy>cbon</cp:lastModifiedBy>
  <dcterms:created xsi:type="dcterms:W3CDTF">2016-03-30T11:23:05Z</dcterms:created>
  <dcterms:modified xsi:type="dcterms:W3CDTF">2016-04-04T13:47:31Z</dcterms:modified>
</cp:coreProperties>
</file>