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broise\Document\Ambroise\exemple excel\"/>
    </mc:Choice>
  </mc:AlternateContent>
  <bookViews>
    <workbookView xWindow="360" yWindow="300" windowWidth="18795" windowHeight="11760"/>
  </bookViews>
  <sheets>
    <sheet name="Calendrier" sheetId="1" r:id="rId1"/>
  </sheets>
  <definedNames>
    <definedName name="valuevx">42.314159</definedName>
    <definedName name="_xlnm.Print_Area" localSheetId="0">Calendrier!$A$4:$W$40</definedName>
  </definedNames>
  <calcPr calcId="152511"/>
</workbook>
</file>

<file path=xl/calcChain.xml><?xml version="1.0" encoding="utf-8"?>
<calcChain xmlns="http://schemas.openxmlformats.org/spreadsheetml/2006/main">
  <c r="A4" i="1" l="1"/>
  <c r="A6" i="1"/>
  <c r="I6" i="1" s="1"/>
  <c r="N8" i="1" s="1"/>
  <c r="C7" i="1"/>
  <c r="C25" i="1" s="1"/>
  <c r="G7" i="1"/>
  <c r="O34" i="1" s="1"/>
  <c r="F7" i="1"/>
  <c r="V25" i="1" s="1"/>
  <c r="E7" i="1"/>
  <c r="U16" i="1" s="1"/>
  <c r="D7" i="1"/>
  <c r="L34" i="1" s="1"/>
  <c r="B7" i="1"/>
  <c r="J7" i="1" s="1"/>
  <c r="A7" i="1"/>
  <c r="Q7" i="1" s="1"/>
  <c r="A34" i="1"/>
  <c r="O7" i="1"/>
  <c r="L7" i="1"/>
  <c r="I7" i="1"/>
  <c r="G34" i="1"/>
  <c r="F34" i="1"/>
  <c r="E34" i="1"/>
  <c r="B34" i="1"/>
  <c r="M34" i="1"/>
  <c r="K34" i="1"/>
  <c r="J34" i="1"/>
  <c r="I34" i="1"/>
  <c r="U34" i="1"/>
  <c r="S34" i="1"/>
  <c r="R34" i="1"/>
  <c r="W25" i="1"/>
  <c r="U25" i="1"/>
  <c r="Q25" i="1"/>
  <c r="N25" i="1"/>
  <c r="M25" i="1"/>
  <c r="L25" i="1"/>
  <c r="K25" i="1"/>
  <c r="E25" i="1"/>
  <c r="B25" i="1"/>
  <c r="A25" i="1"/>
  <c r="G16" i="1"/>
  <c r="F16" i="1"/>
  <c r="C16" i="1"/>
  <c r="O16" i="1"/>
  <c r="M16" i="1"/>
  <c r="K16" i="1"/>
  <c r="J16" i="1"/>
  <c r="V16" i="1"/>
  <c r="T16" i="1"/>
  <c r="S16" i="1"/>
  <c r="R16" i="1"/>
  <c r="W7" i="1"/>
  <c r="R7" i="1"/>
  <c r="T7" i="1"/>
  <c r="V7" i="1"/>
  <c r="L16" i="1"/>
  <c r="N16" i="1"/>
  <c r="A16" i="1"/>
  <c r="D25" i="1"/>
  <c r="I25" i="1"/>
  <c r="T25" i="1"/>
  <c r="Q34" i="1"/>
  <c r="E13" i="1" l="1"/>
  <c r="A9" i="1"/>
  <c r="E12" i="1"/>
  <c r="D11" i="1"/>
  <c r="B9" i="1"/>
  <c r="D12" i="1"/>
  <c r="B10" i="1"/>
  <c r="D13" i="1"/>
  <c r="C12" i="1"/>
  <c r="B11" i="1"/>
  <c r="A10" i="1"/>
  <c r="G8" i="1"/>
  <c r="C13" i="1"/>
  <c r="B12" i="1"/>
  <c r="A11" i="1"/>
  <c r="G9" i="1"/>
  <c r="F8" i="1"/>
  <c r="F13" i="1"/>
  <c r="C10" i="1"/>
  <c r="C11" i="1"/>
  <c r="B13" i="1"/>
  <c r="A12" i="1"/>
  <c r="G10" i="1"/>
  <c r="F9" i="1"/>
  <c r="E8" i="1"/>
  <c r="A13" i="1"/>
  <c r="G11" i="1"/>
  <c r="F10" i="1"/>
  <c r="E9" i="1"/>
  <c r="D8" i="1"/>
  <c r="G12" i="1"/>
  <c r="F11" i="1"/>
  <c r="E10" i="1"/>
  <c r="D9" i="1"/>
  <c r="C8" i="1"/>
  <c r="G13" i="1"/>
  <c r="F12" i="1"/>
  <c r="E11" i="1"/>
  <c r="D10" i="1"/>
  <c r="C9" i="1"/>
  <c r="B8" i="1"/>
  <c r="I13" i="1"/>
  <c r="O11" i="1"/>
  <c r="N10" i="1"/>
  <c r="M9" i="1"/>
  <c r="L8" i="1"/>
  <c r="J13" i="1"/>
  <c r="O10" i="1"/>
  <c r="M8" i="1"/>
  <c r="O12" i="1"/>
  <c r="N11" i="1"/>
  <c r="M10" i="1"/>
  <c r="L9" i="1"/>
  <c r="K8" i="1"/>
  <c r="I12" i="1"/>
  <c r="N9" i="1"/>
  <c r="O13" i="1"/>
  <c r="N12" i="1"/>
  <c r="M11" i="1"/>
  <c r="L10" i="1"/>
  <c r="K9" i="1"/>
  <c r="J8" i="1"/>
  <c r="N13" i="1"/>
  <c r="M12" i="1"/>
  <c r="L11" i="1"/>
  <c r="K10" i="1"/>
  <c r="J9" i="1"/>
  <c r="I8" i="1"/>
  <c r="M13" i="1"/>
  <c r="L12" i="1"/>
  <c r="K11" i="1"/>
  <c r="J10" i="1"/>
  <c r="I9" i="1"/>
  <c r="L13" i="1"/>
  <c r="K12" i="1"/>
  <c r="J11" i="1"/>
  <c r="I10" i="1"/>
  <c r="O8" i="1"/>
  <c r="K13" i="1"/>
  <c r="J12" i="1"/>
  <c r="I11" i="1"/>
  <c r="O9" i="1"/>
  <c r="Q6" i="1"/>
  <c r="S7" i="1"/>
  <c r="W16" i="1"/>
  <c r="D16" i="1"/>
  <c r="G25" i="1"/>
  <c r="R25" i="1"/>
  <c r="V34" i="1"/>
  <c r="C34" i="1"/>
  <c r="M7" i="1"/>
  <c r="F25" i="1"/>
  <c r="A8" i="1"/>
  <c r="U7" i="1"/>
  <c r="I16" i="1"/>
  <c r="E16" i="1"/>
  <c r="J25" i="1"/>
  <c r="S25" i="1"/>
  <c r="W34" i="1"/>
  <c r="D34" i="1"/>
  <c r="N7" i="1"/>
  <c r="N34" i="1"/>
  <c r="K7" i="1"/>
  <c r="Q16" i="1"/>
  <c r="B16" i="1"/>
  <c r="O25" i="1"/>
  <c r="T34" i="1"/>
  <c r="Q9" i="1" l="1"/>
  <c r="R10" i="1"/>
  <c r="S11" i="1"/>
  <c r="T12" i="1"/>
  <c r="U13" i="1"/>
  <c r="Q8" i="1"/>
  <c r="R9" i="1"/>
  <c r="S10" i="1"/>
  <c r="T11" i="1"/>
  <c r="U12" i="1"/>
  <c r="V13" i="1"/>
  <c r="R8" i="1"/>
  <c r="S9" i="1"/>
  <c r="T10" i="1"/>
  <c r="U11" i="1"/>
  <c r="V12" i="1"/>
  <c r="W13" i="1"/>
  <c r="S8" i="1"/>
  <c r="T9" i="1"/>
  <c r="U10" i="1"/>
  <c r="V11" i="1"/>
  <c r="W12" i="1"/>
  <c r="T8" i="1"/>
  <c r="U9" i="1"/>
  <c r="V10" i="1"/>
  <c r="W11" i="1"/>
  <c r="Q13" i="1"/>
  <c r="W8" i="1"/>
  <c r="Q10" i="1"/>
  <c r="T13" i="1"/>
  <c r="U8" i="1"/>
  <c r="V9" i="1"/>
  <c r="W10" i="1"/>
  <c r="Q12" i="1"/>
  <c r="R13" i="1"/>
  <c r="R11" i="1"/>
  <c r="S12" i="1"/>
  <c r="V8" i="1"/>
  <c r="W9" i="1"/>
  <c r="Q11" i="1"/>
  <c r="R12" i="1"/>
  <c r="S13" i="1"/>
  <c r="A15" i="1"/>
  <c r="F19" i="1" l="1"/>
  <c r="D18" i="1"/>
  <c r="E21" i="1"/>
  <c r="B21" i="1"/>
  <c r="C21" i="1"/>
  <c r="A18" i="1"/>
  <c r="E22" i="1"/>
  <c r="B18" i="1"/>
  <c r="D19" i="1"/>
  <c r="I15" i="1"/>
  <c r="A21" i="1"/>
  <c r="B19" i="1"/>
  <c r="F20" i="1"/>
  <c r="G18" i="1"/>
  <c r="B20" i="1"/>
  <c r="C18" i="1"/>
  <c r="C20" i="1"/>
  <c r="G21" i="1"/>
  <c r="A20" i="1"/>
  <c r="D22" i="1"/>
  <c r="G20" i="1"/>
  <c r="B17" i="1"/>
  <c r="E20" i="1"/>
  <c r="F17" i="1"/>
  <c r="E18" i="1"/>
  <c r="D21" i="1"/>
  <c r="C19" i="1"/>
  <c r="F21" i="1"/>
  <c r="F18" i="1"/>
  <c r="C22" i="1"/>
  <c r="G17" i="1"/>
  <c r="E17" i="1"/>
  <c r="A22" i="1"/>
  <c r="D20" i="1"/>
  <c r="G19" i="1"/>
  <c r="A17" i="1"/>
  <c r="D17" i="1"/>
  <c r="A19" i="1"/>
  <c r="C17" i="1"/>
  <c r="F22" i="1"/>
  <c r="G22" i="1"/>
  <c r="B22" i="1"/>
  <c r="E19" i="1"/>
  <c r="I18" i="1" l="1"/>
  <c r="M22" i="1"/>
  <c r="L18" i="1"/>
  <c r="I20" i="1"/>
  <c r="K19" i="1"/>
  <c r="J17" i="1"/>
  <c r="O20" i="1"/>
  <c r="I21" i="1"/>
  <c r="K18" i="1"/>
  <c r="O22" i="1"/>
  <c r="I19" i="1"/>
  <c r="J19" i="1"/>
  <c r="O19" i="1"/>
  <c r="L19" i="1"/>
  <c r="M21" i="1"/>
  <c r="N19" i="1"/>
  <c r="J22" i="1"/>
  <c r="M20" i="1"/>
  <c r="N22" i="1"/>
  <c r="K20" i="1"/>
  <c r="L17" i="1"/>
  <c r="J21" i="1"/>
  <c r="I17" i="1"/>
  <c r="L21" i="1"/>
  <c r="M19" i="1"/>
  <c r="N21" i="1"/>
  <c r="J20" i="1"/>
  <c r="K21" i="1"/>
  <c r="O17" i="1"/>
  <c r="J18" i="1"/>
  <c r="I22" i="1"/>
  <c r="N20" i="1"/>
  <c r="K22" i="1"/>
  <c r="Q15" i="1"/>
  <c r="N17" i="1"/>
  <c r="N18" i="1"/>
  <c r="L20" i="1"/>
  <c r="K17" i="1"/>
  <c r="O21" i="1"/>
  <c r="M17" i="1"/>
  <c r="L22" i="1"/>
  <c r="M18" i="1"/>
  <c r="O18" i="1"/>
  <c r="U20" i="1" l="1"/>
  <c r="V20" i="1"/>
  <c r="Q17" i="1"/>
  <c r="Q22" i="1"/>
  <c r="V17" i="1"/>
  <c r="W18" i="1"/>
  <c r="U17" i="1"/>
  <c r="T20" i="1"/>
  <c r="S20" i="1"/>
  <c r="R20" i="1"/>
  <c r="T17" i="1"/>
  <c r="S18" i="1"/>
  <c r="U19" i="1"/>
  <c r="U18" i="1"/>
  <c r="Q19" i="1"/>
  <c r="Q18" i="1"/>
  <c r="T19" i="1"/>
  <c r="W21" i="1"/>
  <c r="R19" i="1"/>
  <c r="S21" i="1"/>
  <c r="R22" i="1"/>
  <c r="A24" i="1"/>
  <c r="Q20" i="1"/>
  <c r="R17" i="1"/>
  <c r="V19" i="1"/>
  <c r="T22" i="1"/>
  <c r="R21" i="1"/>
  <c r="R18" i="1"/>
  <c r="W20" i="1"/>
  <c r="V18" i="1"/>
  <c r="S19" i="1"/>
  <c r="W19" i="1"/>
  <c r="W22" i="1"/>
  <c r="S17" i="1"/>
  <c r="V21" i="1"/>
  <c r="T21" i="1"/>
  <c r="V22" i="1"/>
  <c r="W17" i="1"/>
  <c r="S22" i="1"/>
  <c r="U21" i="1"/>
  <c r="U22" i="1"/>
  <c r="Q21" i="1"/>
  <c r="T18" i="1"/>
  <c r="B28" i="1" l="1"/>
  <c r="G26" i="1"/>
  <c r="F29" i="1"/>
  <c r="E29" i="1"/>
  <c r="E30" i="1"/>
  <c r="F26" i="1"/>
  <c r="A31" i="1"/>
  <c r="D26" i="1"/>
  <c r="G27" i="1"/>
  <c r="E26" i="1"/>
  <c r="F31" i="1"/>
  <c r="E27" i="1"/>
  <c r="G28" i="1"/>
  <c r="C27" i="1"/>
  <c r="C28" i="1"/>
  <c r="B29" i="1"/>
  <c r="C30" i="1"/>
  <c r="F28" i="1"/>
  <c r="A30" i="1"/>
  <c r="D28" i="1"/>
  <c r="A26" i="1"/>
  <c r="C29" i="1"/>
  <c r="B31" i="1"/>
  <c r="A29" i="1"/>
  <c r="G29" i="1"/>
  <c r="D27" i="1"/>
  <c r="B30" i="1"/>
  <c r="D31" i="1"/>
  <c r="E28" i="1"/>
  <c r="F30" i="1"/>
  <c r="B26" i="1"/>
  <c r="D30" i="1"/>
  <c r="D29" i="1"/>
  <c r="C26" i="1"/>
  <c r="G31" i="1"/>
  <c r="F27" i="1"/>
  <c r="B27" i="1"/>
  <c r="E31" i="1"/>
  <c r="G30" i="1"/>
  <c r="C31" i="1"/>
  <c r="A28" i="1"/>
  <c r="A27" i="1"/>
  <c r="I24" i="1"/>
  <c r="J31" i="1" l="1"/>
  <c r="L28" i="1"/>
  <c r="M28" i="1"/>
  <c r="O27" i="1"/>
  <c r="M26" i="1"/>
  <c r="L29" i="1"/>
  <c r="M31" i="1"/>
  <c r="K31" i="1"/>
  <c r="O31" i="1"/>
  <c r="L31" i="1"/>
  <c r="N27" i="1"/>
  <c r="L30" i="1"/>
  <c r="L27" i="1"/>
  <c r="I28" i="1"/>
  <c r="J26" i="1"/>
  <c r="K28" i="1"/>
  <c r="K26" i="1"/>
  <c r="N29" i="1"/>
  <c r="J29" i="1"/>
  <c r="O28" i="1"/>
  <c r="K30" i="1"/>
  <c r="I26" i="1"/>
  <c r="K29" i="1"/>
  <c r="O26" i="1"/>
  <c r="O30" i="1"/>
  <c r="J27" i="1"/>
  <c r="I30" i="1"/>
  <c r="N30" i="1"/>
  <c r="M27" i="1"/>
  <c r="N28" i="1"/>
  <c r="M30" i="1"/>
  <c r="O29" i="1"/>
  <c r="I31" i="1"/>
  <c r="J28" i="1"/>
  <c r="N31" i="1"/>
  <c r="L26" i="1"/>
  <c r="I29" i="1"/>
  <c r="J30" i="1"/>
  <c r="I27" i="1"/>
  <c r="Q24" i="1"/>
  <c r="K27" i="1"/>
  <c r="M29" i="1"/>
  <c r="N26" i="1"/>
  <c r="T29" i="1" l="1"/>
  <c r="Q29" i="1"/>
  <c r="U28" i="1"/>
  <c r="R28" i="1"/>
  <c r="V26" i="1"/>
  <c r="V27" i="1"/>
  <c r="T26" i="1"/>
  <c r="Q31" i="1"/>
  <c r="U29" i="1"/>
  <c r="R29" i="1"/>
  <c r="S29" i="1"/>
  <c r="R27" i="1"/>
  <c r="W27" i="1"/>
  <c r="W30" i="1"/>
  <c r="Q28" i="1"/>
  <c r="W28" i="1"/>
  <c r="T31" i="1"/>
  <c r="S28" i="1"/>
  <c r="R30" i="1"/>
  <c r="R26" i="1"/>
  <c r="S30" i="1"/>
  <c r="S27" i="1"/>
  <c r="U31" i="1"/>
  <c r="S31" i="1"/>
  <c r="S26" i="1"/>
  <c r="Q30" i="1"/>
  <c r="U26" i="1"/>
  <c r="W31" i="1"/>
  <c r="T28" i="1"/>
  <c r="V28" i="1"/>
  <c r="V30" i="1"/>
  <c r="T27" i="1"/>
  <c r="U30" i="1"/>
  <c r="W29" i="1"/>
  <c r="V31" i="1"/>
  <c r="W26" i="1"/>
  <c r="V29" i="1"/>
  <c r="R31" i="1"/>
  <c r="Q27" i="1"/>
  <c r="T30" i="1"/>
  <c r="U27" i="1"/>
  <c r="Q26" i="1"/>
  <c r="A33" i="1"/>
  <c r="E36" i="1" l="1"/>
  <c r="C35" i="1"/>
  <c r="G37" i="1"/>
  <c r="E38" i="1"/>
  <c r="F38" i="1"/>
  <c r="A35" i="1"/>
  <c r="D39" i="1"/>
  <c r="D40" i="1"/>
  <c r="G36" i="1"/>
  <c r="E35" i="1"/>
  <c r="D38" i="1"/>
  <c r="A36" i="1"/>
  <c r="A37" i="1"/>
  <c r="C36" i="1"/>
  <c r="E37" i="1"/>
  <c r="A38" i="1"/>
  <c r="I33" i="1"/>
  <c r="B37" i="1"/>
  <c r="B38" i="1"/>
  <c r="D37" i="1"/>
  <c r="G39" i="1"/>
  <c r="C39" i="1"/>
  <c r="B35" i="1"/>
  <c r="B40" i="1"/>
  <c r="F37" i="1"/>
  <c r="C38" i="1"/>
  <c r="F35" i="1"/>
  <c r="B39" i="1"/>
  <c r="B36" i="1"/>
  <c r="F36" i="1"/>
  <c r="F39" i="1"/>
  <c r="E40" i="1"/>
  <c r="F40" i="1"/>
  <c r="D36" i="1"/>
  <c r="G38" i="1"/>
  <c r="C37" i="1"/>
  <c r="G40" i="1"/>
  <c r="G35" i="1"/>
  <c r="A40" i="1"/>
  <c r="A39" i="1"/>
  <c r="C40" i="1"/>
  <c r="E39" i="1"/>
  <c r="D35" i="1"/>
  <c r="J37" i="1" l="1"/>
  <c r="O37" i="1"/>
  <c r="M36" i="1"/>
  <c r="L37" i="1"/>
  <c r="K38" i="1"/>
  <c r="K39" i="1"/>
  <c r="J36" i="1"/>
  <c r="N40" i="1"/>
  <c r="O36" i="1"/>
  <c r="O39" i="1"/>
  <c r="Q33" i="1"/>
  <c r="M38" i="1"/>
  <c r="I35" i="1"/>
  <c r="L36" i="1"/>
  <c r="O40" i="1"/>
  <c r="J38" i="1"/>
  <c r="O38" i="1"/>
  <c r="I37" i="1"/>
  <c r="N36" i="1"/>
  <c r="N37" i="1"/>
  <c r="M37" i="1"/>
  <c r="N38" i="1"/>
  <c r="O35" i="1"/>
  <c r="K36" i="1"/>
  <c r="K37" i="1"/>
  <c r="L35" i="1"/>
  <c r="L40" i="1"/>
  <c r="L38" i="1"/>
  <c r="I40" i="1"/>
  <c r="J35" i="1"/>
  <c r="N35" i="1"/>
  <c r="K35" i="1"/>
  <c r="I38" i="1"/>
  <c r="I39" i="1"/>
  <c r="I36" i="1"/>
  <c r="M35" i="1"/>
  <c r="K40" i="1"/>
  <c r="L39" i="1"/>
  <c r="M39" i="1"/>
  <c r="J39" i="1"/>
  <c r="M40" i="1"/>
  <c r="J40" i="1"/>
  <c r="N39" i="1"/>
  <c r="R35" i="1" l="1"/>
  <c r="S37" i="1"/>
  <c r="Q35" i="1"/>
  <c r="W35" i="1"/>
  <c r="V35" i="1"/>
  <c r="Q37" i="1"/>
  <c r="W38" i="1"/>
  <c r="R40" i="1"/>
  <c r="U35" i="1"/>
  <c r="V38" i="1"/>
  <c r="U36" i="1"/>
  <c r="V36" i="1"/>
  <c r="Q38" i="1"/>
  <c r="U37" i="1"/>
  <c r="W39" i="1"/>
  <c r="T40" i="1"/>
  <c r="T35" i="1"/>
  <c r="W36" i="1"/>
  <c r="R38" i="1"/>
  <c r="W37" i="1"/>
  <c r="R39" i="1"/>
  <c r="S39" i="1"/>
  <c r="T38" i="1"/>
  <c r="U40" i="1"/>
  <c r="S40" i="1"/>
  <c r="S36" i="1"/>
  <c r="Q39" i="1"/>
  <c r="R37" i="1"/>
  <c r="T37" i="1"/>
  <c r="U38" i="1"/>
  <c r="T39" i="1"/>
  <c r="S38" i="1"/>
  <c r="U39" i="1"/>
  <c r="V39" i="1"/>
  <c r="Q40" i="1"/>
  <c r="R36" i="1"/>
  <c r="S35" i="1"/>
  <c r="W40" i="1"/>
  <c r="V40" i="1"/>
  <c r="V37" i="1"/>
  <c r="Q36" i="1"/>
  <c r="T36" i="1"/>
</calcChain>
</file>

<file path=xl/sharedStrings.xml><?xml version="1.0" encoding="utf-8"?>
<sst xmlns="http://schemas.openxmlformats.org/spreadsheetml/2006/main" count="7" uniqueCount="7">
  <si>
    <t>1: Sunday, 2: Monday</t>
  </si>
  <si>
    <t>[42]</t>
  </si>
  <si>
    <t>Annee</t>
  </si>
  <si>
    <t>Mois</t>
  </si>
  <si>
    <t>Jours de debut</t>
  </si>
  <si>
    <t>date d'entrée</t>
  </si>
  <si>
    <t>Date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</si>
</sst>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mmmm\ \'yy"/>
  </numFmts>
  <fonts count="11" x14ac:knownFonts="1">
    <font>
      <sz val="10"/>
      <name val="Arial"/>
    </font>
    <font>
      <sz val="8"/>
      <name val="Arial"/>
      <family val="2"/>
    </font>
    <font>
      <b/>
      <sz val="10"/>
      <name val="Verdana"/>
      <family val="2"/>
    </font>
    <font>
      <sz val="10"/>
      <name val="Verdana"/>
      <family val="2"/>
    </font>
    <font>
      <i/>
      <sz val="8"/>
      <name val="Arial"/>
      <family val="2"/>
    </font>
    <font>
      <b/>
      <sz val="12"/>
      <color indexed="9"/>
      <name val="Century Gothic"/>
      <family val="2"/>
    </font>
    <font>
      <sz val="9"/>
      <name val="Arial"/>
      <family val="2"/>
    </font>
    <font>
      <sz val="8"/>
      <name val="Verdana"/>
      <family val="2"/>
    </font>
    <font>
      <sz val="6"/>
      <color indexed="9"/>
      <name val="Arial"/>
      <family val="2"/>
    </font>
    <font>
      <b/>
      <sz val="28"/>
      <color indexed="60"/>
      <name val="Verdan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3"/>
        <bgColor indexed="64"/>
      </patternFill>
    </fill>
  </fills>
  <borders count="9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/>
      <bottom/>
      <diagonal/>
    </border>
    <border>
      <left/>
      <right style="thin">
        <color indexed="55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6" fillId="2" borderId="0" xfId="0" applyFont="1" applyFill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8" fillId="0" borderId="0" xfId="0" applyFont="1"/>
    <xf numFmtId="0" fontId="0" fillId="0" borderId="0" xfId="0" applyFill="1" applyBorder="1"/>
    <xf numFmtId="0" fontId="0" fillId="0" borderId="0" xfId="0" applyFill="1"/>
    <xf numFmtId="0" fontId="4" fillId="0" borderId="0" xfId="0" applyFont="1" applyFill="1" applyBorder="1"/>
    <xf numFmtId="0" fontId="7" fillId="0" borderId="4" xfId="0" applyFont="1" applyFill="1" applyBorder="1" applyAlignment="1"/>
    <xf numFmtId="14" fontId="0" fillId="0" borderId="0" xfId="0" applyNumberFormat="1"/>
    <xf numFmtId="0" fontId="10" fillId="0" borderId="0" xfId="0" applyFont="1"/>
    <xf numFmtId="0" fontId="2" fillId="0" borderId="0" xfId="0" applyFont="1" applyFill="1" applyBorder="1" applyAlignment="1">
      <alignment horizontal="center"/>
    </xf>
    <xf numFmtId="0" fontId="3" fillId="0" borderId="8" xfId="0" applyFont="1" applyFill="1" applyBorder="1" applyAlignment="1" applyProtection="1">
      <alignment horizontal="center"/>
      <protection locked="0"/>
    </xf>
    <xf numFmtId="0" fontId="9" fillId="0" borderId="4" xfId="0" applyFont="1" applyFill="1" applyBorder="1" applyAlignment="1">
      <alignment horizontal="center"/>
    </xf>
    <xf numFmtId="165" fontId="5" fillId="3" borderId="5" xfId="0" applyNumberFormat="1" applyFont="1" applyFill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165" fontId="5" fillId="3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40"/>
  <sheetViews>
    <sheetView showGridLines="0" tabSelected="1" workbookViewId="0">
      <selection activeCell="F11" sqref="F11"/>
    </sheetView>
  </sheetViews>
  <sheetFormatPr baseColWidth="10" defaultColWidth="9.140625" defaultRowHeight="12.75" x14ac:dyDescent="0.2"/>
  <cols>
    <col min="1" max="7" width="3.42578125" customWidth="1"/>
    <col min="8" max="8" width="3.140625" customWidth="1"/>
    <col min="9" max="15" width="3.42578125" customWidth="1"/>
    <col min="16" max="16" width="3.140625" customWidth="1"/>
    <col min="17" max="23" width="3.42578125" customWidth="1"/>
    <col min="24" max="24" width="3" customWidth="1"/>
    <col min="27" max="28" width="10.140625" bestFit="1" customWidth="1"/>
  </cols>
  <sheetData>
    <row r="1" spans="1:28" x14ac:dyDescent="0.2">
      <c r="A1" s="12" t="s">
        <v>2</v>
      </c>
      <c r="B1" s="12"/>
      <c r="C1" s="12"/>
      <c r="D1" s="6"/>
      <c r="E1" s="12" t="s">
        <v>3</v>
      </c>
      <c r="F1" s="12"/>
      <c r="G1" s="12"/>
      <c r="H1" s="6"/>
      <c r="I1" s="9" t="s">
        <v>4</v>
      </c>
      <c r="J1" s="9"/>
      <c r="K1" s="9"/>
      <c r="L1" s="7"/>
      <c r="M1" s="7"/>
      <c r="N1" s="7"/>
      <c r="O1" s="7"/>
      <c r="P1" s="7"/>
    </row>
    <row r="2" spans="1:28" x14ac:dyDescent="0.2">
      <c r="A2" s="13">
        <v>2018</v>
      </c>
      <c r="B2" s="13"/>
      <c r="C2" s="13"/>
      <c r="D2" s="6"/>
      <c r="E2" s="13">
        <v>1</v>
      </c>
      <c r="F2" s="13"/>
      <c r="G2" s="13"/>
      <c r="H2" s="6"/>
      <c r="I2" s="13">
        <v>2</v>
      </c>
      <c r="J2" s="13"/>
      <c r="K2" s="13"/>
      <c r="L2" s="8" t="s">
        <v>0</v>
      </c>
      <c r="M2" s="7"/>
      <c r="N2" s="7"/>
      <c r="O2" s="7"/>
      <c r="P2" s="7"/>
    </row>
    <row r="4" spans="1:28" ht="35.25" x14ac:dyDescent="0.45">
      <c r="A4" s="14">
        <f>IF($E$2=1,A2,A2&amp;"-"&amp;A2+1)</f>
        <v>2018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6" spans="1:28" ht="15" x14ac:dyDescent="0.2">
      <c r="A6" s="15">
        <f>DATE($A$2,$E$2,1)</f>
        <v>43101</v>
      </c>
      <c r="B6" s="16"/>
      <c r="C6" s="16"/>
      <c r="D6" s="16"/>
      <c r="E6" s="16"/>
      <c r="F6" s="16"/>
      <c r="G6" s="17"/>
      <c r="I6" s="15">
        <f>DATE(YEAR(A6+35),MONTH(A6+35),1)</f>
        <v>43132</v>
      </c>
      <c r="J6" s="16"/>
      <c r="K6" s="16"/>
      <c r="L6" s="16"/>
      <c r="M6" s="16"/>
      <c r="N6" s="16"/>
      <c r="O6" s="17"/>
      <c r="Q6" s="15">
        <f>DATE(YEAR(I6+35),MONTH(I6+35),1)</f>
        <v>43160</v>
      </c>
      <c r="R6" s="16"/>
      <c r="S6" s="16"/>
      <c r="T6" s="16"/>
      <c r="U6" s="16"/>
      <c r="V6" s="16"/>
      <c r="W6" s="17"/>
    </row>
    <row r="7" spans="1:28" x14ac:dyDescent="0.2">
      <c r="A7" s="3" t="str">
        <f>INDEX({"Su","M","Tu","W","Th","F","Sa"},1+MOD($I$2+1-2,7))</f>
        <v>M</v>
      </c>
      <c r="B7" s="3" t="str">
        <f>INDEX({"Su","M","Tu","W","Th","F","Sa"},1+MOD($I$2+2-2,7))</f>
        <v>Tu</v>
      </c>
      <c r="C7" s="3" t="str">
        <f>INDEX({"Su","M","Tu","W","Th","F","Sa"},1+MOD($I$2+3-2,7))</f>
        <v>W</v>
      </c>
      <c r="D7" s="3" t="str">
        <f>INDEX({"Su","M","Tu","W","Th","F","Sa"},1+MOD($I$2+4-2,7))</f>
        <v>Th</v>
      </c>
      <c r="E7" s="3" t="str">
        <f>INDEX({"Su","M","Tu","W","Th","F","Sa"},1+MOD($I$2+5-2,7))</f>
        <v>F</v>
      </c>
      <c r="F7" s="3" t="str">
        <f>INDEX({"Su","M","Tu","W","Th","F","Sa"},1+MOD($I$2+6-2,7))</f>
        <v>Sa</v>
      </c>
      <c r="G7" s="3" t="str">
        <f>INDEX({"Su","M","Tu","W","Th","F","Sa"},1+MOD($I$2+7-2,7))</f>
        <v>Su</v>
      </c>
      <c r="I7" s="3" t="str">
        <f>$A$7</f>
        <v>M</v>
      </c>
      <c r="J7" s="1" t="str">
        <f>$B$7</f>
        <v>Tu</v>
      </c>
      <c r="K7" s="1" t="str">
        <f>$C$7</f>
        <v>W</v>
      </c>
      <c r="L7" s="1" t="str">
        <f>$D$7</f>
        <v>Th</v>
      </c>
      <c r="M7" s="1" t="str">
        <f>$E$7</f>
        <v>F</v>
      </c>
      <c r="N7" s="1" t="str">
        <f>$F$7</f>
        <v>Sa</v>
      </c>
      <c r="O7" s="4" t="str">
        <f>$G$7</f>
        <v>Su</v>
      </c>
      <c r="Q7" s="3" t="str">
        <f>$A$7</f>
        <v>M</v>
      </c>
      <c r="R7" s="1" t="str">
        <f>$B$7</f>
        <v>Tu</v>
      </c>
      <c r="S7" s="1" t="str">
        <f>$C$7</f>
        <v>W</v>
      </c>
      <c r="T7" s="1" t="str">
        <f>$D$7</f>
        <v>Th</v>
      </c>
      <c r="U7" s="1" t="str">
        <f>$E$7</f>
        <v>F</v>
      </c>
      <c r="V7" s="1" t="str">
        <f>$F$7</f>
        <v>Sa</v>
      </c>
      <c r="W7" s="4" t="str">
        <f>$G$7</f>
        <v>Su</v>
      </c>
      <c r="AA7" s="11" t="s">
        <v>5</v>
      </c>
      <c r="AB7" s="11" t="s">
        <v>6</v>
      </c>
    </row>
    <row r="8" spans="1:28" x14ac:dyDescent="0.2">
      <c r="A8" s="2">
        <f t="shared" ref="A8:G13" si="0">IF(MONTH($A$6)&lt;&gt;MONTH($A$6-(WEEKDAY($A$6,1)-($I$2-1))-IF((WEEKDAY($A$6,1)-($I$2-1))&lt;=0,7,0)+(ROW(A8)-ROW($A$8))*7+(COLUMN(A8)-COLUMN($A$8)+1)),"",$A$6-(WEEKDAY($A$6,1)-($I$2-1))-IF((WEEKDAY($A$6,1)-($I$2-1))&lt;=0,7,0)+(ROW(A8)-ROW($A$8))*7+(COLUMN(A8)-COLUMN($A$8)+1))</f>
        <v>43101</v>
      </c>
      <c r="B8" s="2">
        <f t="shared" si="0"/>
        <v>43102</v>
      </c>
      <c r="C8" s="2">
        <f t="shared" si="0"/>
        <v>43103</v>
      </c>
      <c r="D8" s="2">
        <f t="shared" si="0"/>
        <v>43104</v>
      </c>
      <c r="E8" s="2">
        <f t="shared" si="0"/>
        <v>43105</v>
      </c>
      <c r="F8" s="2">
        <f t="shared" si="0"/>
        <v>43106</v>
      </c>
      <c r="G8" s="2">
        <f t="shared" si="0"/>
        <v>43107</v>
      </c>
      <c r="I8" s="2" t="str">
        <f t="shared" ref="I8:O13" si="1">IF(MONTH($I$6)&lt;&gt;MONTH($I$6-(WEEKDAY($I$6,1)-($I$2-1))-IF((WEEKDAY($I$6,1)-($I$2-1))&lt;=0,7,0)+(ROW(I8)-ROW($I$8))*7+(COLUMN(I8)-COLUMN($I$8)+1)),"",$I$6-(WEEKDAY($I$6,1)-($I$2-1))-IF((WEEKDAY($I$6,1)-($I$2-1))&lt;=0,7,0)+(ROW(I8)-ROW($I$8))*7+(COLUMN(I8)-COLUMN($I$8)+1))</f>
        <v/>
      </c>
      <c r="J8" s="2" t="str">
        <f t="shared" si="1"/>
        <v/>
      </c>
      <c r="K8" s="2" t="str">
        <f t="shared" si="1"/>
        <v/>
      </c>
      <c r="L8" s="2">
        <f t="shared" si="1"/>
        <v>43132</v>
      </c>
      <c r="M8" s="2">
        <f t="shared" si="1"/>
        <v>43133</v>
      </c>
      <c r="N8" s="2">
        <f t="shared" si="1"/>
        <v>43134</v>
      </c>
      <c r="O8" s="2">
        <f t="shared" si="1"/>
        <v>43135</v>
      </c>
      <c r="Q8" s="2" t="str">
        <f t="shared" ref="Q8:W13" si="2">IF(MONTH($Q$6)&lt;&gt;MONTH($Q$6-(WEEKDAY($Q$6,1)-($I$2-1))-IF((WEEKDAY($Q$6,1)-($I$2-1))&lt;=0,7,0)+(ROW(Q8)-ROW($Q$8))*7+(COLUMN(Q8)-COLUMN($Q$8)+1)),"",$Q$6-(WEEKDAY($Q$6,1)-($I$2-1))-IF((WEEKDAY($Q$6,1)-($I$2-1))&lt;=0,7,0)+(ROW(Q8)-ROW($Q$8))*7+(COLUMN(Q8)-COLUMN($Q$8)+1))</f>
        <v/>
      </c>
      <c r="R8" s="2" t="str">
        <f t="shared" si="2"/>
        <v/>
      </c>
      <c r="S8" s="2" t="str">
        <f t="shared" si="2"/>
        <v/>
      </c>
      <c r="T8" s="2">
        <f t="shared" si="2"/>
        <v>43160</v>
      </c>
      <c r="U8" s="2">
        <f t="shared" si="2"/>
        <v>43161</v>
      </c>
      <c r="V8" s="2">
        <f t="shared" si="2"/>
        <v>43162</v>
      </c>
      <c r="W8" s="2">
        <f t="shared" si="2"/>
        <v>43163</v>
      </c>
      <c r="AA8" s="10">
        <v>43457</v>
      </c>
      <c r="AB8" s="10">
        <v>43464</v>
      </c>
    </row>
    <row r="9" spans="1:28" x14ac:dyDescent="0.2">
      <c r="A9" s="2">
        <f t="shared" si="0"/>
        <v>43108</v>
      </c>
      <c r="B9" s="2">
        <f t="shared" si="0"/>
        <v>43109</v>
      </c>
      <c r="C9" s="2">
        <f t="shared" si="0"/>
        <v>43110</v>
      </c>
      <c r="D9" s="2">
        <f t="shared" si="0"/>
        <v>43111</v>
      </c>
      <c r="E9" s="2">
        <f t="shared" si="0"/>
        <v>43112</v>
      </c>
      <c r="F9" s="2">
        <f t="shared" si="0"/>
        <v>43113</v>
      </c>
      <c r="G9" s="2">
        <f t="shared" si="0"/>
        <v>43114</v>
      </c>
      <c r="I9" s="2">
        <f t="shared" si="1"/>
        <v>43136</v>
      </c>
      <c r="J9" s="2">
        <f t="shared" si="1"/>
        <v>43137</v>
      </c>
      <c r="K9" s="2">
        <f t="shared" si="1"/>
        <v>43138</v>
      </c>
      <c r="L9" s="2">
        <f t="shared" si="1"/>
        <v>43139</v>
      </c>
      <c r="M9" s="2">
        <f t="shared" si="1"/>
        <v>43140</v>
      </c>
      <c r="N9" s="2">
        <f t="shared" si="1"/>
        <v>43141</v>
      </c>
      <c r="O9" s="2">
        <f t="shared" si="1"/>
        <v>43142</v>
      </c>
      <c r="Q9" s="2">
        <f t="shared" si="2"/>
        <v>43164</v>
      </c>
      <c r="R9" s="2">
        <f t="shared" si="2"/>
        <v>43165</v>
      </c>
      <c r="S9" s="2">
        <f t="shared" si="2"/>
        <v>43166</v>
      </c>
      <c r="T9" s="2">
        <f t="shared" si="2"/>
        <v>43167</v>
      </c>
      <c r="U9" s="2">
        <f t="shared" si="2"/>
        <v>43168</v>
      </c>
      <c r="V9" s="2">
        <f t="shared" si="2"/>
        <v>43169</v>
      </c>
      <c r="W9" s="2">
        <f t="shared" si="2"/>
        <v>43170</v>
      </c>
      <c r="AA9" s="10">
        <v>43126</v>
      </c>
      <c r="AB9" s="10">
        <v>43136</v>
      </c>
    </row>
    <row r="10" spans="1:28" x14ac:dyDescent="0.2">
      <c r="A10" s="2">
        <f t="shared" si="0"/>
        <v>43115</v>
      </c>
      <c r="B10" s="2">
        <f t="shared" si="0"/>
        <v>43116</v>
      </c>
      <c r="C10" s="2">
        <f t="shared" si="0"/>
        <v>43117</v>
      </c>
      <c r="D10" s="2">
        <f t="shared" si="0"/>
        <v>43118</v>
      </c>
      <c r="E10" s="2">
        <f t="shared" si="0"/>
        <v>43119</v>
      </c>
      <c r="F10" s="2">
        <f t="shared" si="0"/>
        <v>43120</v>
      </c>
      <c r="G10" s="2">
        <f t="shared" si="0"/>
        <v>43121</v>
      </c>
      <c r="I10" s="2">
        <f t="shared" si="1"/>
        <v>43143</v>
      </c>
      <c r="J10" s="2">
        <f t="shared" si="1"/>
        <v>43144</v>
      </c>
      <c r="K10" s="2">
        <f t="shared" si="1"/>
        <v>43145</v>
      </c>
      <c r="L10" s="2">
        <f t="shared" si="1"/>
        <v>43146</v>
      </c>
      <c r="M10" s="2">
        <f t="shared" si="1"/>
        <v>43147</v>
      </c>
      <c r="N10" s="2">
        <f t="shared" si="1"/>
        <v>43148</v>
      </c>
      <c r="O10" s="2">
        <f t="shared" si="1"/>
        <v>43149</v>
      </c>
      <c r="Q10" s="2">
        <f t="shared" si="2"/>
        <v>43171</v>
      </c>
      <c r="R10" s="2">
        <f t="shared" si="2"/>
        <v>43172</v>
      </c>
      <c r="S10" s="2">
        <f t="shared" si="2"/>
        <v>43173</v>
      </c>
      <c r="T10" s="2">
        <f t="shared" si="2"/>
        <v>43174</v>
      </c>
      <c r="U10" s="2">
        <f t="shared" si="2"/>
        <v>43175</v>
      </c>
      <c r="V10" s="2">
        <f t="shared" si="2"/>
        <v>43176</v>
      </c>
      <c r="W10" s="2">
        <f t="shared" si="2"/>
        <v>43177</v>
      </c>
      <c r="AA10" s="10">
        <v>43137</v>
      </c>
      <c r="AB10" s="10">
        <v>43153</v>
      </c>
    </row>
    <row r="11" spans="1:28" x14ac:dyDescent="0.2">
      <c r="A11" s="2">
        <f t="shared" si="0"/>
        <v>43122</v>
      </c>
      <c r="B11" s="2">
        <f t="shared" si="0"/>
        <v>43123</v>
      </c>
      <c r="C11" s="2">
        <f t="shared" si="0"/>
        <v>43124</v>
      </c>
      <c r="D11" s="2">
        <f t="shared" si="0"/>
        <v>43125</v>
      </c>
      <c r="E11" s="2">
        <f t="shared" si="0"/>
        <v>43126</v>
      </c>
      <c r="F11" s="2">
        <f t="shared" si="0"/>
        <v>43127</v>
      </c>
      <c r="G11" s="2">
        <f t="shared" si="0"/>
        <v>43128</v>
      </c>
      <c r="I11" s="2">
        <f t="shared" si="1"/>
        <v>43150</v>
      </c>
      <c r="J11" s="2">
        <f t="shared" si="1"/>
        <v>43151</v>
      </c>
      <c r="K11" s="2">
        <f t="shared" si="1"/>
        <v>43152</v>
      </c>
      <c r="L11" s="2">
        <f t="shared" si="1"/>
        <v>43153</v>
      </c>
      <c r="M11" s="2">
        <f t="shared" si="1"/>
        <v>43154</v>
      </c>
      <c r="N11" s="2">
        <f t="shared" si="1"/>
        <v>43155</v>
      </c>
      <c r="O11" s="2">
        <f t="shared" si="1"/>
        <v>43156</v>
      </c>
      <c r="Q11" s="2">
        <f t="shared" si="2"/>
        <v>43178</v>
      </c>
      <c r="R11" s="2">
        <f t="shared" si="2"/>
        <v>43179</v>
      </c>
      <c r="S11" s="2">
        <f t="shared" si="2"/>
        <v>43180</v>
      </c>
      <c r="T11" s="2">
        <f t="shared" si="2"/>
        <v>43181</v>
      </c>
      <c r="U11" s="2">
        <f t="shared" si="2"/>
        <v>43182</v>
      </c>
      <c r="V11" s="2">
        <f t="shared" si="2"/>
        <v>43183</v>
      </c>
      <c r="W11" s="2">
        <f t="shared" si="2"/>
        <v>43184</v>
      </c>
      <c r="AA11" s="10">
        <v>43315</v>
      </c>
      <c r="AB11" s="10">
        <v>43324</v>
      </c>
    </row>
    <row r="12" spans="1:28" x14ac:dyDescent="0.2">
      <c r="A12" s="2">
        <f t="shared" si="0"/>
        <v>43129</v>
      </c>
      <c r="B12" s="2">
        <f t="shared" si="0"/>
        <v>43130</v>
      </c>
      <c r="C12" s="2">
        <f t="shared" si="0"/>
        <v>43131</v>
      </c>
      <c r="D12" s="2" t="str">
        <f t="shared" si="0"/>
        <v/>
      </c>
      <c r="E12" s="2" t="str">
        <f t="shared" si="0"/>
        <v/>
      </c>
      <c r="F12" s="2" t="str">
        <f t="shared" si="0"/>
        <v/>
      </c>
      <c r="G12" s="2" t="str">
        <f t="shared" si="0"/>
        <v/>
      </c>
      <c r="I12" s="2">
        <f t="shared" si="1"/>
        <v>43157</v>
      </c>
      <c r="J12" s="2">
        <f t="shared" si="1"/>
        <v>43158</v>
      </c>
      <c r="K12" s="2">
        <f t="shared" si="1"/>
        <v>43159</v>
      </c>
      <c r="L12" s="2" t="str">
        <f t="shared" si="1"/>
        <v/>
      </c>
      <c r="M12" s="2" t="str">
        <f t="shared" si="1"/>
        <v/>
      </c>
      <c r="N12" s="2" t="str">
        <f t="shared" si="1"/>
        <v/>
      </c>
      <c r="O12" s="2" t="str">
        <f t="shared" si="1"/>
        <v/>
      </c>
      <c r="Q12" s="2">
        <f t="shared" si="2"/>
        <v>43185</v>
      </c>
      <c r="R12" s="2">
        <f t="shared" si="2"/>
        <v>43186</v>
      </c>
      <c r="S12" s="2">
        <f t="shared" si="2"/>
        <v>43187</v>
      </c>
      <c r="T12" s="2">
        <f t="shared" si="2"/>
        <v>43188</v>
      </c>
      <c r="U12" s="2">
        <f t="shared" si="2"/>
        <v>43189</v>
      </c>
      <c r="V12" s="2">
        <f t="shared" si="2"/>
        <v>43190</v>
      </c>
      <c r="W12" s="2" t="str">
        <f t="shared" si="2"/>
        <v/>
      </c>
    </row>
    <row r="13" spans="1:28" x14ac:dyDescent="0.2">
      <c r="A13" s="2" t="str">
        <f t="shared" si="0"/>
        <v/>
      </c>
      <c r="B13" s="2" t="str">
        <f t="shared" si="0"/>
        <v/>
      </c>
      <c r="C13" s="2" t="str">
        <f t="shared" si="0"/>
        <v/>
      </c>
      <c r="D13" s="2" t="str">
        <f t="shared" si="0"/>
        <v/>
      </c>
      <c r="E13" s="2" t="str">
        <f t="shared" si="0"/>
        <v/>
      </c>
      <c r="F13" s="2" t="str">
        <f t="shared" si="0"/>
        <v/>
      </c>
      <c r="G13" s="2" t="str">
        <f t="shared" si="0"/>
        <v/>
      </c>
      <c r="I13" s="2" t="str">
        <f t="shared" si="1"/>
        <v/>
      </c>
      <c r="J13" s="2" t="str">
        <f t="shared" si="1"/>
        <v/>
      </c>
      <c r="K13" s="2" t="str">
        <f t="shared" si="1"/>
        <v/>
      </c>
      <c r="L13" s="2" t="str">
        <f t="shared" si="1"/>
        <v/>
      </c>
      <c r="M13" s="2" t="str">
        <f t="shared" si="1"/>
        <v/>
      </c>
      <c r="N13" s="2" t="str">
        <f t="shared" si="1"/>
        <v/>
      </c>
      <c r="O13" s="2" t="str">
        <f t="shared" si="1"/>
        <v/>
      </c>
      <c r="Q13" s="2" t="str">
        <f t="shared" si="2"/>
        <v/>
      </c>
      <c r="R13" s="2" t="str">
        <f t="shared" si="2"/>
        <v/>
      </c>
      <c r="S13" s="2" t="str">
        <f t="shared" si="2"/>
        <v/>
      </c>
      <c r="T13" s="2" t="str">
        <f t="shared" si="2"/>
        <v/>
      </c>
      <c r="U13" s="2" t="str">
        <f t="shared" si="2"/>
        <v/>
      </c>
      <c r="V13" s="2" t="str">
        <f t="shared" si="2"/>
        <v/>
      </c>
      <c r="W13" s="2" t="str">
        <f t="shared" si="2"/>
        <v/>
      </c>
    </row>
    <row r="15" spans="1:28" ht="15" x14ac:dyDescent="0.2">
      <c r="A15" s="15">
        <f>DATE(YEAR(Q6+35),MONTH(Q6+35),1)</f>
        <v>43191</v>
      </c>
      <c r="B15" s="16"/>
      <c r="C15" s="16"/>
      <c r="D15" s="16"/>
      <c r="E15" s="16"/>
      <c r="F15" s="16"/>
      <c r="G15" s="17"/>
      <c r="I15" s="15">
        <f>DATE(YEAR(A15+35),MONTH(A15+35),1)</f>
        <v>43221</v>
      </c>
      <c r="J15" s="16"/>
      <c r="K15" s="16"/>
      <c r="L15" s="16"/>
      <c r="M15" s="16"/>
      <c r="N15" s="16"/>
      <c r="O15" s="17"/>
      <c r="Q15" s="15">
        <f>DATE(YEAR(I15+35),MONTH(I15+35),1)</f>
        <v>43252</v>
      </c>
      <c r="R15" s="16"/>
      <c r="S15" s="16"/>
      <c r="T15" s="16"/>
      <c r="U15" s="16"/>
      <c r="V15" s="16"/>
      <c r="W15" s="17"/>
    </row>
    <row r="16" spans="1:28" x14ac:dyDescent="0.2">
      <c r="A16" s="3" t="str">
        <f>$A$7</f>
        <v>M</v>
      </c>
      <c r="B16" s="1" t="str">
        <f>$B$7</f>
        <v>Tu</v>
      </c>
      <c r="C16" s="1" t="str">
        <f>$C$7</f>
        <v>W</v>
      </c>
      <c r="D16" s="1" t="str">
        <f>$D$7</f>
        <v>Th</v>
      </c>
      <c r="E16" s="1" t="str">
        <f>$E$7</f>
        <v>F</v>
      </c>
      <c r="F16" s="1" t="str">
        <f>$F$7</f>
        <v>Sa</v>
      </c>
      <c r="G16" s="4" t="str">
        <f>$G$7</f>
        <v>Su</v>
      </c>
      <c r="I16" s="3" t="str">
        <f>$A$7</f>
        <v>M</v>
      </c>
      <c r="J16" s="1" t="str">
        <f>$B$7</f>
        <v>Tu</v>
      </c>
      <c r="K16" s="1" t="str">
        <f>$C$7</f>
        <v>W</v>
      </c>
      <c r="L16" s="1" t="str">
        <f>$D$7</f>
        <v>Th</v>
      </c>
      <c r="M16" s="1" t="str">
        <f>$E$7</f>
        <v>F</v>
      </c>
      <c r="N16" s="1" t="str">
        <f>$F$7</f>
        <v>Sa</v>
      </c>
      <c r="O16" s="4" t="str">
        <f>$G$7</f>
        <v>Su</v>
      </c>
      <c r="Q16" s="3" t="str">
        <f>$A$7</f>
        <v>M</v>
      </c>
      <c r="R16" s="1" t="str">
        <f>$B$7</f>
        <v>Tu</v>
      </c>
      <c r="S16" s="1" t="str">
        <f>$C$7</f>
        <v>W</v>
      </c>
      <c r="T16" s="1" t="str">
        <f>$D$7</f>
        <v>Th</v>
      </c>
      <c r="U16" s="1" t="str">
        <f>$E$7</f>
        <v>F</v>
      </c>
      <c r="V16" s="1" t="str">
        <f>$F$7</f>
        <v>Sa</v>
      </c>
      <c r="W16" s="4" t="str">
        <f>$G$7</f>
        <v>Su</v>
      </c>
    </row>
    <row r="17" spans="1:23" x14ac:dyDescent="0.2">
      <c r="A17" s="2" t="str">
        <f t="shared" ref="A17:G22" si="3">IF(MONTH($A$15)&lt;&gt;MONTH($A$15-(WEEKDAY($A$15,1)-($I$2-1))-IF((WEEKDAY($A$15,1)-($I$2-1))&lt;=0,7,0)+(ROW(A17)-ROW($A$17))*7+(COLUMN(A17)-COLUMN($A$17)+1)),"",$A$15-(WEEKDAY($A$15,1)-($I$2-1))-IF((WEEKDAY($A$15,1)-($I$2-1))&lt;=0,7,0)+(ROW(A17)-ROW($A$17))*7+(COLUMN(A17)-COLUMN($A$17)+1))</f>
        <v/>
      </c>
      <c r="B17" s="2" t="str">
        <f t="shared" si="3"/>
        <v/>
      </c>
      <c r="C17" s="2" t="str">
        <f t="shared" si="3"/>
        <v/>
      </c>
      <c r="D17" s="2" t="str">
        <f t="shared" si="3"/>
        <v/>
      </c>
      <c r="E17" s="2" t="str">
        <f t="shared" si="3"/>
        <v/>
      </c>
      <c r="F17" s="2" t="str">
        <f t="shared" si="3"/>
        <v/>
      </c>
      <c r="G17" s="2">
        <f t="shared" si="3"/>
        <v>43191</v>
      </c>
      <c r="I17" s="2" t="str">
        <f t="shared" ref="I17:O22" si="4">IF(MONTH($I$15)&lt;&gt;MONTH($I$15-(WEEKDAY($I$15,1)-($I$2-1))-IF((WEEKDAY($I$15,1)-($I$2-1))&lt;=0,7,0)+(ROW(I17)-ROW($I$17))*7+(COLUMN(I17)-COLUMN($I$17)+1)),"",$I$15-(WEEKDAY($I$15,1)-($I$2-1))-IF((WEEKDAY($I$15,1)-($I$2-1))&lt;=0,7,0)+(ROW(I17)-ROW($I$17))*7+(COLUMN(I17)-COLUMN($I$17)+1))</f>
        <v/>
      </c>
      <c r="J17" s="2">
        <f t="shared" si="4"/>
        <v>43221</v>
      </c>
      <c r="K17" s="2">
        <f t="shared" si="4"/>
        <v>43222</v>
      </c>
      <c r="L17" s="2">
        <f t="shared" si="4"/>
        <v>43223</v>
      </c>
      <c r="M17" s="2">
        <f t="shared" si="4"/>
        <v>43224</v>
      </c>
      <c r="N17" s="2">
        <f t="shared" si="4"/>
        <v>43225</v>
      </c>
      <c r="O17" s="2">
        <f t="shared" si="4"/>
        <v>43226</v>
      </c>
      <c r="Q17" s="2" t="str">
        <f t="shared" ref="Q17:W22" si="5">IF(MONTH($Q$15)&lt;&gt;MONTH($Q$15-(WEEKDAY($Q$15,1)-($I$2-1))-IF((WEEKDAY($Q$15,1)-($I$2-1))&lt;=0,7,0)+(ROW(Q17)-ROW($Q$17))*7+(COLUMN(Q17)-COLUMN($Q$17)+1)),"",$Q$15-(WEEKDAY($Q$15,1)-($I$2-1))-IF((WEEKDAY($Q$15,1)-($I$2-1))&lt;=0,7,0)+(ROW(Q17)-ROW($Q$17))*7+(COLUMN(Q17)-COLUMN($Q$17)+1))</f>
        <v/>
      </c>
      <c r="R17" s="2" t="str">
        <f t="shared" si="5"/>
        <v/>
      </c>
      <c r="S17" s="2" t="str">
        <f t="shared" si="5"/>
        <v/>
      </c>
      <c r="T17" s="2" t="str">
        <f t="shared" si="5"/>
        <v/>
      </c>
      <c r="U17" s="2">
        <f t="shared" si="5"/>
        <v>43252</v>
      </c>
      <c r="V17" s="2">
        <f t="shared" si="5"/>
        <v>43253</v>
      </c>
      <c r="W17" s="2">
        <f t="shared" si="5"/>
        <v>43254</v>
      </c>
    </row>
    <row r="18" spans="1:23" x14ac:dyDescent="0.2">
      <c r="A18" s="2">
        <f t="shared" si="3"/>
        <v>43192</v>
      </c>
      <c r="B18" s="2">
        <f t="shared" si="3"/>
        <v>43193</v>
      </c>
      <c r="C18" s="2">
        <f t="shared" si="3"/>
        <v>43194</v>
      </c>
      <c r="D18" s="2">
        <f t="shared" si="3"/>
        <v>43195</v>
      </c>
      <c r="E18" s="2">
        <f t="shared" si="3"/>
        <v>43196</v>
      </c>
      <c r="F18" s="2">
        <f t="shared" si="3"/>
        <v>43197</v>
      </c>
      <c r="G18" s="2">
        <f t="shared" si="3"/>
        <v>43198</v>
      </c>
      <c r="I18" s="2">
        <f t="shared" si="4"/>
        <v>43227</v>
      </c>
      <c r="J18" s="2">
        <f t="shared" si="4"/>
        <v>43228</v>
      </c>
      <c r="K18" s="2">
        <f t="shared" si="4"/>
        <v>43229</v>
      </c>
      <c r="L18" s="2">
        <f t="shared" si="4"/>
        <v>43230</v>
      </c>
      <c r="M18" s="2">
        <f t="shared" si="4"/>
        <v>43231</v>
      </c>
      <c r="N18" s="2">
        <f t="shared" si="4"/>
        <v>43232</v>
      </c>
      <c r="O18" s="2">
        <f t="shared" si="4"/>
        <v>43233</v>
      </c>
      <c r="Q18" s="2">
        <f t="shared" si="5"/>
        <v>43255</v>
      </c>
      <c r="R18" s="2">
        <f t="shared" si="5"/>
        <v>43256</v>
      </c>
      <c r="S18" s="2">
        <f t="shared" si="5"/>
        <v>43257</v>
      </c>
      <c r="T18" s="2">
        <f t="shared" si="5"/>
        <v>43258</v>
      </c>
      <c r="U18" s="2">
        <f t="shared" si="5"/>
        <v>43259</v>
      </c>
      <c r="V18" s="2">
        <f t="shared" si="5"/>
        <v>43260</v>
      </c>
      <c r="W18" s="2">
        <f t="shared" si="5"/>
        <v>43261</v>
      </c>
    </row>
    <row r="19" spans="1:23" x14ac:dyDescent="0.2">
      <c r="A19" s="2">
        <f t="shared" si="3"/>
        <v>43199</v>
      </c>
      <c r="B19" s="2">
        <f t="shared" si="3"/>
        <v>43200</v>
      </c>
      <c r="C19" s="2">
        <f t="shared" si="3"/>
        <v>43201</v>
      </c>
      <c r="D19" s="2">
        <f t="shared" si="3"/>
        <v>43202</v>
      </c>
      <c r="E19" s="2">
        <f t="shared" si="3"/>
        <v>43203</v>
      </c>
      <c r="F19" s="2">
        <f t="shared" si="3"/>
        <v>43204</v>
      </c>
      <c r="G19" s="2">
        <f t="shared" si="3"/>
        <v>43205</v>
      </c>
      <c r="I19" s="2">
        <f t="shared" si="4"/>
        <v>43234</v>
      </c>
      <c r="J19" s="2">
        <f t="shared" si="4"/>
        <v>43235</v>
      </c>
      <c r="K19" s="2">
        <f t="shared" si="4"/>
        <v>43236</v>
      </c>
      <c r="L19" s="2">
        <f t="shared" si="4"/>
        <v>43237</v>
      </c>
      <c r="M19" s="2">
        <f t="shared" si="4"/>
        <v>43238</v>
      </c>
      <c r="N19" s="2">
        <f t="shared" si="4"/>
        <v>43239</v>
      </c>
      <c r="O19" s="2">
        <f t="shared" si="4"/>
        <v>43240</v>
      </c>
      <c r="Q19" s="2">
        <f t="shared" si="5"/>
        <v>43262</v>
      </c>
      <c r="R19" s="2">
        <f t="shared" si="5"/>
        <v>43263</v>
      </c>
      <c r="S19" s="2">
        <f t="shared" si="5"/>
        <v>43264</v>
      </c>
      <c r="T19" s="2">
        <f t="shared" si="5"/>
        <v>43265</v>
      </c>
      <c r="U19" s="2">
        <f t="shared" si="5"/>
        <v>43266</v>
      </c>
      <c r="V19" s="2">
        <f t="shared" si="5"/>
        <v>43267</v>
      </c>
      <c r="W19" s="2">
        <f t="shared" si="5"/>
        <v>43268</v>
      </c>
    </row>
    <row r="20" spans="1:23" x14ac:dyDescent="0.2">
      <c r="A20" s="2">
        <f t="shared" si="3"/>
        <v>43206</v>
      </c>
      <c r="B20" s="2">
        <f t="shared" si="3"/>
        <v>43207</v>
      </c>
      <c r="C20" s="2">
        <f t="shared" si="3"/>
        <v>43208</v>
      </c>
      <c r="D20" s="2">
        <f t="shared" si="3"/>
        <v>43209</v>
      </c>
      <c r="E20" s="2">
        <f t="shared" si="3"/>
        <v>43210</v>
      </c>
      <c r="F20" s="2">
        <f t="shared" si="3"/>
        <v>43211</v>
      </c>
      <c r="G20" s="2">
        <f t="shared" si="3"/>
        <v>43212</v>
      </c>
      <c r="I20" s="2">
        <f t="shared" si="4"/>
        <v>43241</v>
      </c>
      <c r="J20" s="2">
        <f t="shared" si="4"/>
        <v>43242</v>
      </c>
      <c r="K20" s="2">
        <f t="shared" si="4"/>
        <v>43243</v>
      </c>
      <c r="L20" s="2">
        <f t="shared" si="4"/>
        <v>43244</v>
      </c>
      <c r="M20" s="2">
        <f t="shared" si="4"/>
        <v>43245</v>
      </c>
      <c r="N20" s="2">
        <f t="shared" si="4"/>
        <v>43246</v>
      </c>
      <c r="O20" s="2">
        <f t="shared" si="4"/>
        <v>43247</v>
      </c>
      <c r="Q20" s="2">
        <f t="shared" si="5"/>
        <v>43269</v>
      </c>
      <c r="R20" s="2">
        <f t="shared" si="5"/>
        <v>43270</v>
      </c>
      <c r="S20" s="2">
        <f t="shared" si="5"/>
        <v>43271</v>
      </c>
      <c r="T20" s="2">
        <f t="shared" si="5"/>
        <v>43272</v>
      </c>
      <c r="U20" s="2">
        <f t="shared" si="5"/>
        <v>43273</v>
      </c>
      <c r="V20" s="2">
        <f t="shared" si="5"/>
        <v>43274</v>
      </c>
      <c r="W20" s="2">
        <f t="shared" si="5"/>
        <v>43275</v>
      </c>
    </row>
    <row r="21" spans="1:23" x14ac:dyDescent="0.2">
      <c r="A21" s="2">
        <f t="shared" si="3"/>
        <v>43213</v>
      </c>
      <c r="B21" s="2">
        <f t="shared" si="3"/>
        <v>43214</v>
      </c>
      <c r="C21" s="2">
        <f t="shared" si="3"/>
        <v>43215</v>
      </c>
      <c r="D21" s="2">
        <f t="shared" si="3"/>
        <v>43216</v>
      </c>
      <c r="E21" s="2">
        <f t="shared" si="3"/>
        <v>43217</v>
      </c>
      <c r="F21" s="2">
        <f t="shared" si="3"/>
        <v>43218</v>
      </c>
      <c r="G21" s="2">
        <f t="shared" si="3"/>
        <v>43219</v>
      </c>
      <c r="I21" s="2">
        <f t="shared" si="4"/>
        <v>43248</v>
      </c>
      <c r="J21" s="2">
        <f t="shared" si="4"/>
        <v>43249</v>
      </c>
      <c r="K21" s="2">
        <f t="shared" si="4"/>
        <v>43250</v>
      </c>
      <c r="L21" s="2">
        <f t="shared" si="4"/>
        <v>43251</v>
      </c>
      <c r="M21" s="2" t="str">
        <f t="shared" si="4"/>
        <v/>
      </c>
      <c r="N21" s="2" t="str">
        <f t="shared" si="4"/>
        <v/>
      </c>
      <c r="O21" s="2" t="str">
        <f t="shared" si="4"/>
        <v/>
      </c>
      <c r="Q21" s="2">
        <f t="shared" si="5"/>
        <v>43276</v>
      </c>
      <c r="R21" s="2">
        <f t="shared" si="5"/>
        <v>43277</v>
      </c>
      <c r="S21" s="2">
        <f t="shared" si="5"/>
        <v>43278</v>
      </c>
      <c r="T21" s="2">
        <f t="shared" si="5"/>
        <v>43279</v>
      </c>
      <c r="U21" s="2">
        <f t="shared" si="5"/>
        <v>43280</v>
      </c>
      <c r="V21" s="2">
        <f t="shared" si="5"/>
        <v>43281</v>
      </c>
      <c r="W21" s="2" t="str">
        <f t="shared" si="5"/>
        <v/>
      </c>
    </row>
    <row r="22" spans="1:23" x14ac:dyDescent="0.2">
      <c r="A22" s="2">
        <f t="shared" si="3"/>
        <v>43220</v>
      </c>
      <c r="B22" s="2" t="str">
        <f t="shared" si="3"/>
        <v/>
      </c>
      <c r="C22" s="2" t="str">
        <f t="shared" si="3"/>
        <v/>
      </c>
      <c r="D22" s="2" t="str">
        <f t="shared" si="3"/>
        <v/>
      </c>
      <c r="E22" s="2" t="str">
        <f t="shared" si="3"/>
        <v/>
      </c>
      <c r="F22" s="2" t="str">
        <f t="shared" si="3"/>
        <v/>
      </c>
      <c r="G22" s="2" t="str">
        <f t="shared" si="3"/>
        <v/>
      </c>
      <c r="I22" s="2" t="str">
        <f t="shared" si="4"/>
        <v/>
      </c>
      <c r="J22" s="2" t="str">
        <f t="shared" si="4"/>
        <v/>
      </c>
      <c r="K22" s="2" t="str">
        <f t="shared" si="4"/>
        <v/>
      </c>
      <c r="L22" s="2" t="str">
        <f t="shared" si="4"/>
        <v/>
      </c>
      <c r="M22" s="2" t="str">
        <f t="shared" si="4"/>
        <v/>
      </c>
      <c r="N22" s="2" t="str">
        <f t="shared" si="4"/>
        <v/>
      </c>
      <c r="O22" s="2" t="str">
        <f t="shared" si="4"/>
        <v/>
      </c>
      <c r="Q22" s="2" t="str">
        <f t="shared" si="5"/>
        <v/>
      </c>
      <c r="R22" s="2" t="str">
        <f t="shared" si="5"/>
        <v/>
      </c>
      <c r="S22" s="2" t="str">
        <f t="shared" si="5"/>
        <v/>
      </c>
      <c r="T22" s="2" t="str">
        <f t="shared" si="5"/>
        <v/>
      </c>
      <c r="U22" s="2" t="str">
        <f t="shared" si="5"/>
        <v/>
      </c>
      <c r="V22" s="2" t="str">
        <f t="shared" si="5"/>
        <v/>
      </c>
      <c r="W22" s="2" t="str">
        <f t="shared" si="5"/>
        <v/>
      </c>
    </row>
    <row r="24" spans="1:23" ht="15" x14ac:dyDescent="0.2">
      <c r="A24" s="15">
        <f>DATE(YEAR(Q15+35),MONTH(Q15+35),1)</f>
        <v>43282</v>
      </c>
      <c r="B24" s="16"/>
      <c r="C24" s="16"/>
      <c r="D24" s="16"/>
      <c r="E24" s="16"/>
      <c r="F24" s="16"/>
      <c r="G24" s="17"/>
      <c r="I24" s="15">
        <f>DATE(YEAR(A24+35),MONTH(A24+35),1)</f>
        <v>43313</v>
      </c>
      <c r="J24" s="16"/>
      <c r="K24" s="16"/>
      <c r="L24" s="16"/>
      <c r="M24" s="16"/>
      <c r="N24" s="16"/>
      <c r="O24" s="17"/>
      <c r="Q24" s="15">
        <f>DATE(YEAR(I24+35),MONTH(I24+35),1)</f>
        <v>43344</v>
      </c>
      <c r="R24" s="16"/>
      <c r="S24" s="16"/>
      <c r="T24" s="16"/>
      <c r="U24" s="16"/>
      <c r="V24" s="16"/>
      <c r="W24" s="17"/>
    </row>
    <row r="25" spans="1:23" x14ac:dyDescent="0.2">
      <c r="A25" s="3" t="str">
        <f>$A$7</f>
        <v>M</v>
      </c>
      <c r="B25" s="1" t="str">
        <f>$B$7</f>
        <v>Tu</v>
      </c>
      <c r="C25" s="1" t="str">
        <f>$C$7</f>
        <v>W</v>
      </c>
      <c r="D25" s="1" t="str">
        <f>$D$7</f>
        <v>Th</v>
      </c>
      <c r="E25" s="1" t="str">
        <f>$E$7</f>
        <v>F</v>
      </c>
      <c r="F25" s="1" t="str">
        <f>$F$7</f>
        <v>Sa</v>
      </c>
      <c r="G25" s="4" t="str">
        <f>$G$7</f>
        <v>Su</v>
      </c>
      <c r="I25" s="3" t="str">
        <f>$A$7</f>
        <v>M</v>
      </c>
      <c r="J25" s="1" t="str">
        <f>$B$7</f>
        <v>Tu</v>
      </c>
      <c r="K25" s="1" t="str">
        <f>$C$7</f>
        <v>W</v>
      </c>
      <c r="L25" s="1" t="str">
        <f>$D$7</f>
        <v>Th</v>
      </c>
      <c r="M25" s="1" t="str">
        <f>$E$7</f>
        <v>F</v>
      </c>
      <c r="N25" s="1" t="str">
        <f>$F$7</f>
        <v>Sa</v>
      </c>
      <c r="O25" s="4" t="str">
        <f>$G$7</f>
        <v>Su</v>
      </c>
      <c r="Q25" s="3" t="str">
        <f>$A$7</f>
        <v>M</v>
      </c>
      <c r="R25" s="1" t="str">
        <f>$B$7</f>
        <v>Tu</v>
      </c>
      <c r="S25" s="1" t="str">
        <f>$C$7</f>
        <v>W</v>
      </c>
      <c r="T25" s="1" t="str">
        <f>$D$7</f>
        <v>Th</v>
      </c>
      <c r="U25" s="1" t="str">
        <f>$E$7</f>
        <v>F</v>
      </c>
      <c r="V25" s="1" t="str">
        <f>$F$7</f>
        <v>Sa</v>
      </c>
      <c r="W25" s="4" t="str">
        <f>$G$7</f>
        <v>Su</v>
      </c>
    </row>
    <row r="26" spans="1:23" x14ac:dyDescent="0.2">
      <c r="A26" s="2" t="str">
        <f t="shared" ref="A26:G31" si="6">IF(MONTH($A$24)&lt;&gt;MONTH($A$24-(WEEKDAY($A$24,1)-($I$2-1))-IF((WEEKDAY($A$24,1)-($I$2-1))&lt;=0,7,0)+(ROW(A26)-ROW($A$26))*7+(COLUMN(A26)-COLUMN($A$26)+1)),"",$A$24-(WEEKDAY($A$24,1)-($I$2-1))-IF((WEEKDAY($A$24,1)-($I$2-1))&lt;=0,7,0)+(ROW(A26)-ROW($A$26))*7+(COLUMN(A26)-COLUMN($A$26)+1))</f>
        <v/>
      </c>
      <c r="B26" s="2" t="str">
        <f t="shared" si="6"/>
        <v/>
      </c>
      <c r="C26" s="2" t="str">
        <f t="shared" si="6"/>
        <v/>
      </c>
      <c r="D26" s="2" t="str">
        <f t="shared" si="6"/>
        <v/>
      </c>
      <c r="E26" s="2" t="str">
        <f t="shared" si="6"/>
        <v/>
      </c>
      <c r="F26" s="2" t="str">
        <f t="shared" si="6"/>
        <v/>
      </c>
      <c r="G26" s="2">
        <f t="shared" si="6"/>
        <v>43282</v>
      </c>
      <c r="I26" s="2" t="str">
        <f t="shared" ref="I26:O31" si="7">IF(MONTH($I$24)&lt;&gt;MONTH($I$24-(WEEKDAY($I$24,1)-($I$2-1))-IF((WEEKDAY($I$24,1)-($I$2-1))&lt;=0,7,0)+(ROW(I26)-ROW($I$26))*7+(COLUMN(I26)-COLUMN($I$26)+1)),"",$I$24-(WEEKDAY($I$24,1)-($I$2-1))-IF((WEEKDAY($I$24,1)-($I$2-1))&lt;=0,7,0)+(ROW(I26)-ROW($I$26))*7+(COLUMN(I26)-COLUMN($I$26)+1))</f>
        <v/>
      </c>
      <c r="J26" s="2" t="str">
        <f t="shared" si="7"/>
        <v/>
      </c>
      <c r="K26" s="2">
        <f t="shared" si="7"/>
        <v>43313</v>
      </c>
      <c r="L26" s="2">
        <f t="shared" si="7"/>
        <v>43314</v>
      </c>
      <c r="M26" s="2">
        <f t="shared" si="7"/>
        <v>43315</v>
      </c>
      <c r="N26" s="2">
        <f t="shared" si="7"/>
        <v>43316</v>
      </c>
      <c r="O26" s="2">
        <f t="shared" si="7"/>
        <v>43317</v>
      </c>
      <c r="Q26" s="2" t="str">
        <f t="shared" ref="Q26:W31" si="8">IF(MONTH($Q$24)&lt;&gt;MONTH($Q$24-(WEEKDAY($Q$24,1)-($I$2-1))-IF((WEEKDAY($Q$24,1)-($I$2-1))&lt;=0,7,0)+(ROW(Q26)-ROW($Q$26))*7+(COLUMN(Q26)-COLUMN($Q$26)+1)),"",$Q$24-(WEEKDAY($Q$24,1)-($I$2-1))-IF((WEEKDAY($Q$24,1)-($I$2-1))&lt;=0,7,0)+(ROW(Q26)-ROW($Q$26))*7+(COLUMN(Q26)-COLUMN($Q$26)+1))</f>
        <v/>
      </c>
      <c r="R26" s="2" t="str">
        <f t="shared" si="8"/>
        <v/>
      </c>
      <c r="S26" s="2" t="str">
        <f t="shared" si="8"/>
        <v/>
      </c>
      <c r="T26" s="2" t="str">
        <f t="shared" si="8"/>
        <v/>
      </c>
      <c r="U26" s="2" t="str">
        <f t="shared" si="8"/>
        <v/>
      </c>
      <c r="V26" s="2">
        <f t="shared" si="8"/>
        <v>43344</v>
      </c>
      <c r="W26" s="2">
        <f t="shared" si="8"/>
        <v>43345</v>
      </c>
    </row>
    <row r="27" spans="1:23" x14ac:dyDescent="0.2">
      <c r="A27" s="2">
        <f t="shared" si="6"/>
        <v>43283</v>
      </c>
      <c r="B27" s="2">
        <f t="shared" si="6"/>
        <v>43284</v>
      </c>
      <c r="C27" s="2">
        <f t="shared" si="6"/>
        <v>43285</v>
      </c>
      <c r="D27" s="2">
        <f t="shared" si="6"/>
        <v>43286</v>
      </c>
      <c r="E27" s="2">
        <f t="shared" si="6"/>
        <v>43287</v>
      </c>
      <c r="F27" s="2">
        <f t="shared" si="6"/>
        <v>43288</v>
      </c>
      <c r="G27" s="2">
        <f t="shared" si="6"/>
        <v>43289</v>
      </c>
      <c r="I27" s="2">
        <f t="shared" si="7"/>
        <v>43318</v>
      </c>
      <c r="J27" s="2">
        <f t="shared" si="7"/>
        <v>43319</v>
      </c>
      <c r="K27" s="2">
        <f t="shared" si="7"/>
        <v>43320</v>
      </c>
      <c r="L27" s="2">
        <f t="shared" si="7"/>
        <v>43321</v>
      </c>
      <c r="M27" s="2">
        <f t="shared" si="7"/>
        <v>43322</v>
      </c>
      <c r="N27" s="2">
        <f t="shared" si="7"/>
        <v>43323</v>
      </c>
      <c r="O27" s="2">
        <f t="shared" si="7"/>
        <v>43324</v>
      </c>
      <c r="Q27" s="2">
        <f t="shared" si="8"/>
        <v>43346</v>
      </c>
      <c r="R27" s="2">
        <f t="shared" si="8"/>
        <v>43347</v>
      </c>
      <c r="S27" s="2">
        <f t="shared" si="8"/>
        <v>43348</v>
      </c>
      <c r="T27" s="2">
        <f t="shared" si="8"/>
        <v>43349</v>
      </c>
      <c r="U27" s="2">
        <f t="shared" si="8"/>
        <v>43350</v>
      </c>
      <c r="V27" s="2">
        <f t="shared" si="8"/>
        <v>43351</v>
      </c>
      <c r="W27" s="2">
        <f t="shared" si="8"/>
        <v>43352</v>
      </c>
    </row>
    <row r="28" spans="1:23" x14ac:dyDescent="0.2">
      <c r="A28" s="2">
        <f t="shared" si="6"/>
        <v>43290</v>
      </c>
      <c r="B28" s="2">
        <f t="shared" si="6"/>
        <v>43291</v>
      </c>
      <c r="C28" s="2">
        <f t="shared" si="6"/>
        <v>43292</v>
      </c>
      <c r="D28" s="2">
        <f t="shared" si="6"/>
        <v>43293</v>
      </c>
      <c r="E28" s="2">
        <f t="shared" si="6"/>
        <v>43294</v>
      </c>
      <c r="F28" s="2">
        <f t="shared" si="6"/>
        <v>43295</v>
      </c>
      <c r="G28" s="2">
        <f t="shared" si="6"/>
        <v>43296</v>
      </c>
      <c r="I28" s="2">
        <f t="shared" si="7"/>
        <v>43325</v>
      </c>
      <c r="J28" s="2">
        <f t="shared" si="7"/>
        <v>43326</v>
      </c>
      <c r="K28" s="2">
        <f t="shared" si="7"/>
        <v>43327</v>
      </c>
      <c r="L28" s="2">
        <f t="shared" si="7"/>
        <v>43328</v>
      </c>
      <c r="M28" s="2">
        <f t="shared" si="7"/>
        <v>43329</v>
      </c>
      <c r="N28" s="2">
        <f t="shared" si="7"/>
        <v>43330</v>
      </c>
      <c r="O28" s="2">
        <f t="shared" si="7"/>
        <v>43331</v>
      </c>
      <c r="Q28" s="2">
        <f t="shared" si="8"/>
        <v>43353</v>
      </c>
      <c r="R28" s="2">
        <f t="shared" si="8"/>
        <v>43354</v>
      </c>
      <c r="S28" s="2">
        <f t="shared" si="8"/>
        <v>43355</v>
      </c>
      <c r="T28" s="2">
        <f t="shared" si="8"/>
        <v>43356</v>
      </c>
      <c r="U28" s="2">
        <f t="shared" si="8"/>
        <v>43357</v>
      </c>
      <c r="V28" s="2">
        <f t="shared" si="8"/>
        <v>43358</v>
      </c>
      <c r="W28" s="2">
        <f t="shared" si="8"/>
        <v>43359</v>
      </c>
    </row>
    <row r="29" spans="1:23" x14ac:dyDescent="0.2">
      <c r="A29" s="2">
        <f t="shared" si="6"/>
        <v>43297</v>
      </c>
      <c r="B29" s="2">
        <f t="shared" si="6"/>
        <v>43298</v>
      </c>
      <c r="C29" s="2">
        <f t="shared" si="6"/>
        <v>43299</v>
      </c>
      <c r="D29" s="2">
        <f t="shared" si="6"/>
        <v>43300</v>
      </c>
      <c r="E29" s="2">
        <f t="shared" si="6"/>
        <v>43301</v>
      </c>
      <c r="F29" s="2">
        <f t="shared" si="6"/>
        <v>43302</v>
      </c>
      <c r="G29" s="2">
        <f t="shared" si="6"/>
        <v>43303</v>
      </c>
      <c r="I29" s="2">
        <f t="shared" si="7"/>
        <v>43332</v>
      </c>
      <c r="J29" s="2">
        <f t="shared" si="7"/>
        <v>43333</v>
      </c>
      <c r="K29" s="2">
        <f t="shared" si="7"/>
        <v>43334</v>
      </c>
      <c r="L29" s="2">
        <f t="shared" si="7"/>
        <v>43335</v>
      </c>
      <c r="M29" s="2">
        <f t="shared" si="7"/>
        <v>43336</v>
      </c>
      <c r="N29" s="2">
        <f t="shared" si="7"/>
        <v>43337</v>
      </c>
      <c r="O29" s="2">
        <f t="shared" si="7"/>
        <v>43338</v>
      </c>
      <c r="Q29" s="2">
        <f t="shared" si="8"/>
        <v>43360</v>
      </c>
      <c r="R29" s="2">
        <f t="shared" si="8"/>
        <v>43361</v>
      </c>
      <c r="S29" s="2">
        <f t="shared" si="8"/>
        <v>43362</v>
      </c>
      <c r="T29" s="2">
        <f t="shared" si="8"/>
        <v>43363</v>
      </c>
      <c r="U29" s="2">
        <f t="shared" si="8"/>
        <v>43364</v>
      </c>
      <c r="V29" s="2">
        <f t="shared" si="8"/>
        <v>43365</v>
      </c>
      <c r="W29" s="2">
        <f t="shared" si="8"/>
        <v>43366</v>
      </c>
    </row>
    <row r="30" spans="1:23" x14ac:dyDescent="0.2">
      <c r="A30" s="2">
        <f t="shared" si="6"/>
        <v>43304</v>
      </c>
      <c r="B30" s="2">
        <f t="shared" si="6"/>
        <v>43305</v>
      </c>
      <c r="C30" s="2">
        <f t="shared" si="6"/>
        <v>43306</v>
      </c>
      <c r="D30" s="2">
        <f t="shared" si="6"/>
        <v>43307</v>
      </c>
      <c r="E30" s="2">
        <f t="shared" si="6"/>
        <v>43308</v>
      </c>
      <c r="F30" s="2">
        <f t="shared" si="6"/>
        <v>43309</v>
      </c>
      <c r="G30" s="2">
        <f t="shared" si="6"/>
        <v>43310</v>
      </c>
      <c r="I30" s="2">
        <f t="shared" si="7"/>
        <v>43339</v>
      </c>
      <c r="J30" s="2">
        <f t="shared" si="7"/>
        <v>43340</v>
      </c>
      <c r="K30" s="2">
        <f t="shared" si="7"/>
        <v>43341</v>
      </c>
      <c r="L30" s="2">
        <f t="shared" si="7"/>
        <v>43342</v>
      </c>
      <c r="M30" s="2">
        <f t="shared" si="7"/>
        <v>43343</v>
      </c>
      <c r="N30" s="2" t="str">
        <f t="shared" si="7"/>
        <v/>
      </c>
      <c r="O30" s="2" t="str">
        <f t="shared" si="7"/>
        <v/>
      </c>
      <c r="Q30" s="2">
        <f t="shared" si="8"/>
        <v>43367</v>
      </c>
      <c r="R30" s="2">
        <f t="shared" si="8"/>
        <v>43368</v>
      </c>
      <c r="S30" s="2">
        <f t="shared" si="8"/>
        <v>43369</v>
      </c>
      <c r="T30" s="2">
        <f t="shared" si="8"/>
        <v>43370</v>
      </c>
      <c r="U30" s="2">
        <f t="shared" si="8"/>
        <v>43371</v>
      </c>
      <c r="V30" s="2">
        <f t="shared" si="8"/>
        <v>43372</v>
      </c>
      <c r="W30" s="2">
        <f t="shared" si="8"/>
        <v>43373</v>
      </c>
    </row>
    <row r="31" spans="1:23" x14ac:dyDescent="0.2">
      <c r="A31" s="2">
        <f t="shared" si="6"/>
        <v>43311</v>
      </c>
      <c r="B31" s="2">
        <f t="shared" si="6"/>
        <v>43312</v>
      </c>
      <c r="C31" s="2" t="str">
        <f t="shared" si="6"/>
        <v/>
      </c>
      <c r="D31" s="2" t="str">
        <f t="shared" si="6"/>
        <v/>
      </c>
      <c r="E31" s="2" t="str">
        <f t="shared" si="6"/>
        <v/>
      </c>
      <c r="F31" s="2" t="str">
        <f t="shared" si="6"/>
        <v/>
      </c>
      <c r="G31" s="2" t="str">
        <f t="shared" si="6"/>
        <v/>
      </c>
      <c r="I31" s="2" t="str">
        <f t="shared" si="7"/>
        <v/>
      </c>
      <c r="J31" s="2" t="str">
        <f t="shared" si="7"/>
        <v/>
      </c>
      <c r="K31" s="2" t="str">
        <f t="shared" si="7"/>
        <v/>
      </c>
      <c r="L31" s="2" t="str">
        <f t="shared" si="7"/>
        <v/>
      </c>
      <c r="M31" s="2" t="str">
        <f t="shared" si="7"/>
        <v/>
      </c>
      <c r="N31" s="2" t="str">
        <f t="shared" si="7"/>
        <v/>
      </c>
      <c r="O31" s="2" t="str">
        <f t="shared" si="7"/>
        <v/>
      </c>
      <c r="Q31" s="2" t="str">
        <f t="shared" si="8"/>
        <v/>
      </c>
      <c r="R31" s="2" t="str">
        <f t="shared" si="8"/>
        <v/>
      </c>
      <c r="S31" s="2" t="str">
        <f t="shared" si="8"/>
        <v/>
      </c>
      <c r="T31" s="2" t="str">
        <f t="shared" si="8"/>
        <v/>
      </c>
      <c r="U31" s="2" t="str">
        <f t="shared" si="8"/>
        <v/>
      </c>
      <c r="V31" s="2" t="str">
        <f t="shared" si="8"/>
        <v/>
      </c>
      <c r="W31" s="2" t="str">
        <f t="shared" si="8"/>
        <v/>
      </c>
    </row>
    <row r="33" spans="1:23" ht="15" x14ac:dyDescent="0.2">
      <c r="A33" s="15">
        <f>DATE(YEAR(Q24+35),MONTH(Q24+35),1)</f>
        <v>43374</v>
      </c>
      <c r="B33" s="16"/>
      <c r="C33" s="16"/>
      <c r="D33" s="16"/>
      <c r="E33" s="16"/>
      <c r="F33" s="16"/>
      <c r="G33" s="17"/>
      <c r="I33" s="15">
        <f>DATE(YEAR(A33+35),MONTH(A33+35),1)</f>
        <v>43405</v>
      </c>
      <c r="J33" s="16"/>
      <c r="K33" s="16"/>
      <c r="L33" s="16"/>
      <c r="M33" s="16"/>
      <c r="N33" s="16"/>
      <c r="O33" s="17"/>
      <c r="Q33" s="15">
        <f>DATE(YEAR(I33+35),MONTH(I33+35),1)</f>
        <v>43435</v>
      </c>
      <c r="R33" s="16"/>
      <c r="S33" s="16"/>
      <c r="T33" s="16"/>
      <c r="U33" s="16"/>
      <c r="V33" s="16"/>
      <c r="W33" s="17"/>
    </row>
    <row r="34" spans="1:23" x14ac:dyDescent="0.2">
      <c r="A34" s="3" t="str">
        <f>$A$7</f>
        <v>M</v>
      </c>
      <c r="B34" s="1" t="str">
        <f>$B$7</f>
        <v>Tu</v>
      </c>
      <c r="C34" s="1" t="str">
        <f>$C$7</f>
        <v>W</v>
      </c>
      <c r="D34" s="1" t="str">
        <f>$D$7</f>
        <v>Th</v>
      </c>
      <c r="E34" s="1" t="str">
        <f>$E$7</f>
        <v>F</v>
      </c>
      <c r="F34" s="1" t="str">
        <f>$F$7</f>
        <v>Sa</v>
      </c>
      <c r="G34" s="4" t="str">
        <f>$G$7</f>
        <v>Su</v>
      </c>
      <c r="I34" s="3" t="str">
        <f>$A$7</f>
        <v>M</v>
      </c>
      <c r="J34" s="1" t="str">
        <f>$B$7</f>
        <v>Tu</v>
      </c>
      <c r="K34" s="1" t="str">
        <f>$C$7</f>
        <v>W</v>
      </c>
      <c r="L34" s="1" t="str">
        <f>$D$7</f>
        <v>Th</v>
      </c>
      <c r="M34" s="1" t="str">
        <f>$E$7</f>
        <v>F</v>
      </c>
      <c r="N34" s="1" t="str">
        <f>$F$7</f>
        <v>Sa</v>
      </c>
      <c r="O34" s="4" t="str">
        <f>$G$7</f>
        <v>Su</v>
      </c>
      <c r="Q34" s="3" t="str">
        <f>$A$7</f>
        <v>M</v>
      </c>
      <c r="R34" s="1" t="str">
        <f>$B$7</f>
        <v>Tu</v>
      </c>
      <c r="S34" s="1" t="str">
        <f>$C$7</f>
        <v>W</v>
      </c>
      <c r="T34" s="1" t="str">
        <f>$D$7</f>
        <v>Th</v>
      </c>
      <c r="U34" s="1" t="str">
        <f>$E$7</f>
        <v>F</v>
      </c>
      <c r="V34" s="1" t="str">
        <f>$F$7</f>
        <v>Sa</v>
      </c>
      <c r="W34" s="4" t="str">
        <f>$G$7</f>
        <v>Su</v>
      </c>
    </row>
    <row r="35" spans="1:23" x14ac:dyDescent="0.2">
      <c r="A35" s="2">
        <f t="shared" ref="A35:G40" si="9">IF(MONTH($A$33)&lt;&gt;MONTH($A$33-(WEEKDAY($A$33,1)-($I$2-1))-IF((WEEKDAY($A$33,1)-($I$2-1))&lt;=0,7,0)+(ROW(A35)-ROW($A$35))*7+(COLUMN(A35)-COLUMN($A$35)+1)),"",$A$33-(WEEKDAY($A$33,1)-($I$2-1))-IF((WEEKDAY($A$33,1)-($I$2-1))&lt;=0,7,0)+(ROW(A35)-ROW($A$35))*7+(COLUMN(A35)-COLUMN($A$35)+1))</f>
        <v>43374</v>
      </c>
      <c r="B35" s="2">
        <f t="shared" si="9"/>
        <v>43375</v>
      </c>
      <c r="C35" s="2">
        <f t="shared" si="9"/>
        <v>43376</v>
      </c>
      <c r="D35" s="2">
        <f t="shared" si="9"/>
        <v>43377</v>
      </c>
      <c r="E35" s="2">
        <f t="shared" si="9"/>
        <v>43378</v>
      </c>
      <c r="F35" s="2">
        <f t="shared" si="9"/>
        <v>43379</v>
      </c>
      <c r="G35" s="2">
        <f t="shared" si="9"/>
        <v>43380</v>
      </c>
      <c r="I35" s="2" t="str">
        <f t="shared" ref="I35:O40" si="10">IF(MONTH($I$33)&lt;&gt;MONTH($I$33-(WEEKDAY($I$33,1)-($I$2-1))-IF((WEEKDAY($I$33,1)-($I$2-1))&lt;=0,7,0)+(ROW(I35)-ROW($I$35))*7+(COLUMN(I35)-COLUMN($I$35)+1)),"",$I$33-(WEEKDAY($I$33,1)-($I$2-1))-IF((WEEKDAY($I$33,1)-($I$2-1))&lt;=0,7,0)+(ROW(I35)-ROW($I$35))*7+(COLUMN(I35)-COLUMN($I$35)+1))</f>
        <v/>
      </c>
      <c r="J35" s="2" t="str">
        <f t="shared" si="10"/>
        <v/>
      </c>
      <c r="K35" s="2" t="str">
        <f t="shared" si="10"/>
        <v/>
      </c>
      <c r="L35" s="2">
        <f t="shared" si="10"/>
        <v>43405</v>
      </c>
      <c r="M35" s="2">
        <f t="shared" si="10"/>
        <v>43406</v>
      </c>
      <c r="N35" s="2">
        <f t="shared" si="10"/>
        <v>43407</v>
      </c>
      <c r="O35" s="2">
        <f t="shared" si="10"/>
        <v>43408</v>
      </c>
      <c r="Q35" s="2" t="str">
        <f t="shared" ref="Q35:W40" si="11">IF(MONTH($Q$33)&lt;&gt;MONTH($Q$33-(WEEKDAY($Q$33,1)-($I$2-1))-IF((WEEKDAY($Q$33,1)-($I$2-1))&lt;=0,7,0)+(ROW(Q35)-ROW($Q$35))*7+(COLUMN(Q35)-COLUMN($Q$35)+1)),"",$Q$33-(WEEKDAY($Q$33,1)-($I$2-1))-IF((WEEKDAY($Q$33,1)-($I$2-1))&lt;=0,7,0)+(ROW(Q35)-ROW($Q$35))*7+(COLUMN(Q35)-COLUMN($Q$35)+1))</f>
        <v/>
      </c>
      <c r="R35" s="2" t="str">
        <f t="shared" si="11"/>
        <v/>
      </c>
      <c r="S35" s="2" t="str">
        <f t="shared" si="11"/>
        <v/>
      </c>
      <c r="T35" s="2" t="str">
        <f t="shared" si="11"/>
        <v/>
      </c>
      <c r="U35" s="2" t="str">
        <f t="shared" si="11"/>
        <v/>
      </c>
      <c r="V35" s="2">
        <f t="shared" si="11"/>
        <v>43435</v>
      </c>
      <c r="W35" s="2">
        <f t="shared" si="11"/>
        <v>43436</v>
      </c>
    </row>
    <row r="36" spans="1:23" x14ac:dyDescent="0.2">
      <c r="A36" s="2">
        <f t="shared" si="9"/>
        <v>43381</v>
      </c>
      <c r="B36" s="2">
        <f t="shared" si="9"/>
        <v>43382</v>
      </c>
      <c r="C36" s="2">
        <f t="shared" si="9"/>
        <v>43383</v>
      </c>
      <c r="D36" s="2">
        <f t="shared" si="9"/>
        <v>43384</v>
      </c>
      <c r="E36" s="2">
        <f t="shared" si="9"/>
        <v>43385</v>
      </c>
      <c r="F36" s="2">
        <f t="shared" si="9"/>
        <v>43386</v>
      </c>
      <c r="G36" s="2">
        <f t="shared" si="9"/>
        <v>43387</v>
      </c>
      <c r="I36" s="2">
        <f t="shared" si="10"/>
        <v>43409</v>
      </c>
      <c r="J36" s="2">
        <f t="shared" si="10"/>
        <v>43410</v>
      </c>
      <c r="K36" s="2">
        <f t="shared" si="10"/>
        <v>43411</v>
      </c>
      <c r="L36" s="2">
        <f t="shared" si="10"/>
        <v>43412</v>
      </c>
      <c r="M36" s="2">
        <f t="shared" si="10"/>
        <v>43413</v>
      </c>
      <c r="N36" s="2">
        <f t="shared" si="10"/>
        <v>43414</v>
      </c>
      <c r="O36" s="2">
        <f t="shared" si="10"/>
        <v>43415</v>
      </c>
      <c r="Q36" s="2">
        <f t="shared" si="11"/>
        <v>43437</v>
      </c>
      <c r="R36" s="2">
        <f t="shared" si="11"/>
        <v>43438</v>
      </c>
      <c r="S36" s="2">
        <f t="shared" si="11"/>
        <v>43439</v>
      </c>
      <c r="T36" s="2">
        <f t="shared" si="11"/>
        <v>43440</v>
      </c>
      <c r="U36" s="2">
        <f t="shared" si="11"/>
        <v>43441</v>
      </c>
      <c r="V36" s="2">
        <f t="shared" si="11"/>
        <v>43442</v>
      </c>
      <c r="W36" s="2">
        <f t="shared" si="11"/>
        <v>43443</v>
      </c>
    </row>
    <row r="37" spans="1:23" x14ac:dyDescent="0.2">
      <c r="A37" s="2">
        <f t="shared" si="9"/>
        <v>43388</v>
      </c>
      <c r="B37" s="2">
        <f t="shared" si="9"/>
        <v>43389</v>
      </c>
      <c r="C37" s="2">
        <f t="shared" si="9"/>
        <v>43390</v>
      </c>
      <c r="D37" s="2">
        <f t="shared" si="9"/>
        <v>43391</v>
      </c>
      <c r="E37" s="2">
        <f t="shared" si="9"/>
        <v>43392</v>
      </c>
      <c r="F37" s="2">
        <f t="shared" si="9"/>
        <v>43393</v>
      </c>
      <c r="G37" s="2">
        <f t="shared" si="9"/>
        <v>43394</v>
      </c>
      <c r="I37" s="2">
        <f t="shared" si="10"/>
        <v>43416</v>
      </c>
      <c r="J37" s="2">
        <f t="shared" si="10"/>
        <v>43417</v>
      </c>
      <c r="K37" s="2">
        <f t="shared" si="10"/>
        <v>43418</v>
      </c>
      <c r="L37" s="2">
        <f t="shared" si="10"/>
        <v>43419</v>
      </c>
      <c r="M37" s="2">
        <f t="shared" si="10"/>
        <v>43420</v>
      </c>
      <c r="N37" s="2">
        <f t="shared" si="10"/>
        <v>43421</v>
      </c>
      <c r="O37" s="2">
        <f t="shared" si="10"/>
        <v>43422</v>
      </c>
      <c r="Q37" s="2">
        <f t="shared" si="11"/>
        <v>43444</v>
      </c>
      <c r="R37" s="2">
        <f t="shared" si="11"/>
        <v>43445</v>
      </c>
      <c r="S37" s="2">
        <f t="shared" si="11"/>
        <v>43446</v>
      </c>
      <c r="T37" s="2">
        <f t="shared" si="11"/>
        <v>43447</v>
      </c>
      <c r="U37" s="2">
        <f t="shared" si="11"/>
        <v>43448</v>
      </c>
      <c r="V37" s="2">
        <f t="shared" si="11"/>
        <v>43449</v>
      </c>
      <c r="W37" s="2">
        <f t="shared" si="11"/>
        <v>43450</v>
      </c>
    </row>
    <row r="38" spans="1:23" x14ac:dyDescent="0.2">
      <c r="A38" s="2">
        <f t="shared" si="9"/>
        <v>43395</v>
      </c>
      <c r="B38" s="2">
        <f t="shared" si="9"/>
        <v>43396</v>
      </c>
      <c r="C38" s="2">
        <f t="shared" si="9"/>
        <v>43397</v>
      </c>
      <c r="D38" s="2">
        <f t="shared" si="9"/>
        <v>43398</v>
      </c>
      <c r="E38" s="2">
        <f t="shared" si="9"/>
        <v>43399</v>
      </c>
      <c r="F38" s="2">
        <f t="shared" si="9"/>
        <v>43400</v>
      </c>
      <c r="G38" s="2">
        <f t="shared" si="9"/>
        <v>43401</v>
      </c>
      <c r="I38" s="2">
        <f t="shared" si="10"/>
        <v>43423</v>
      </c>
      <c r="J38" s="2">
        <f t="shared" si="10"/>
        <v>43424</v>
      </c>
      <c r="K38" s="2">
        <f t="shared" si="10"/>
        <v>43425</v>
      </c>
      <c r="L38" s="2">
        <f t="shared" si="10"/>
        <v>43426</v>
      </c>
      <c r="M38" s="2">
        <f t="shared" si="10"/>
        <v>43427</v>
      </c>
      <c r="N38" s="2">
        <f t="shared" si="10"/>
        <v>43428</v>
      </c>
      <c r="O38" s="2">
        <f t="shared" si="10"/>
        <v>43429</v>
      </c>
      <c r="Q38" s="2">
        <f t="shared" si="11"/>
        <v>43451</v>
      </c>
      <c r="R38" s="2">
        <f t="shared" si="11"/>
        <v>43452</v>
      </c>
      <c r="S38" s="2">
        <f t="shared" si="11"/>
        <v>43453</v>
      </c>
      <c r="T38" s="2">
        <f t="shared" si="11"/>
        <v>43454</v>
      </c>
      <c r="U38" s="2">
        <f t="shared" si="11"/>
        <v>43455</v>
      </c>
      <c r="V38" s="2">
        <f t="shared" si="11"/>
        <v>43456</v>
      </c>
      <c r="W38" s="2">
        <f t="shared" si="11"/>
        <v>43457</v>
      </c>
    </row>
    <row r="39" spans="1:23" x14ac:dyDescent="0.2">
      <c r="A39" s="2">
        <f t="shared" si="9"/>
        <v>43402</v>
      </c>
      <c r="B39" s="2">
        <f t="shared" si="9"/>
        <v>43403</v>
      </c>
      <c r="C39" s="2">
        <f t="shared" si="9"/>
        <v>43404</v>
      </c>
      <c r="D39" s="2" t="str">
        <f t="shared" si="9"/>
        <v/>
      </c>
      <c r="E39" s="2" t="str">
        <f t="shared" si="9"/>
        <v/>
      </c>
      <c r="F39" s="2" t="str">
        <f t="shared" si="9"/>
        <v/>
      </c>
      <c r="G39" s="2" t="str">
        <f t="shared" si="9"/>
        <v/>
      </c>
      <c r="I39" s="2">
        <f t="shared" si="10"/>
        <v>43430</v>
      </c>
      <c r="J39" s="2">
        <f t="shared" si="10"/>
        <v>43431</v>
      </c>
      <c r="K39" s="2">
        <f t="shared" si="10"/>
        <v>43432</v>
      </c>
      <c r="L39" s="2">
        <f t="shared" si="10"/>
        <v>43433</v>
      </c>
      <c r="M39" s="2">
        <f t="shared" si="10"/>
        <v>43434</v>
      </c>
      <c r="N39" s="2" t="str">
        <f t="shared" si="10"/>
        <v/>
      </c>
      <c r="O39" s="2" t="str">
        <f t="shared" si="10"/>
        <v/>
      </c>
      <c r="Q39" s="2">
        <f t="shared" si="11"/>
        <v>43458</v>
      </c>
      <c r="R39" s="2">
        <f t="shared" si="11"/>
        <v>43459</v>
      </c>
      <c r="S39" s="2">
        <f t="shared" si="11"/>
        <v>43460</v>
      </c>
      <c r="T39" s="2">
        <f t="shared" si="11"/>
        <v>43461</v>
      </c>
      <c r="U39" s="2">
        <f t="shared" si="11"/>
        <v>43462</v>
      </c>
      <c r="V39" s="2">
        <f t="shared" si="11"/>
        <v>43463</v>
      </c>
      <c r="W39" s="2">
        <f t="shared" si="11"/>
        <v>43464</v>
      </c>
    </row>
    <row r="40" spans="1:23" x14ac:dyDescent="0.2">
      <c r="A40" s="2" t="str">
        <f t="shared" si="9"/>
        <v/>
      </c>
      <c r="B40" s="2" t="str">
        <f t="shared" si="9"/>
        <v/>
      </c>
      <c r="C40" s="2" t="str">
        <f t="shared" si="9"/>
        <v/>
      </c>
      <c r="D40" s="2" t="str">
        <f t="shared" si="9"/>
        <v/>
      </c>
      <c r="E40" s="2" t="str">
        <f t="shared" si="9"/>
        <v/>
      </c>
      <c r="F40" s="2" t="str">
        <f t="shared" si="9"/>
        <v/>
      </c>
      <c r="G40" s="2" t="str">
        <f t="shared" si="9"/>
        <v/>
      </c>
      <c r="I40" s="2" t="str">
        <f t="shared" si="10"/>
        <v/>
      </c>
      <c r="J40" s="2" t="str">
        <f t="shared" si="10"/>
        <v/>
      </c>
      <c r="K40" s="2" t="str">
        <f t="shared" si="10"/>
        <v/>
      </c>
      <c r="L40" s="2" t="str">
        <f t="shared" si="10"/>
        <v/>
      </c>
      <c r="M40" s="2" t="str">
        <f t="shared" si="10"/>
        <v/>
      </c>
      <c r="N40" s="2" t="str">
        <f t="shared" si="10"/>
        <v/>
      </c>
      <c r="O40" s="2" t="str">
        <f t="shared" si="10"/>
        <v/>
      </c>
      <c r="P40" s="5" t="s">
        <v>1</v>
      </c>
      <c r="Q40" s="2">
        <f t="shared" si="11"/>
        <v>43465</v>
      </c>
      <c r="R40" s="2" t="str">
        <f t="shared" si="11"/>
        <v/>
      </c>
      <c r="S40" s="2" t="str">
        <f t="shared" si="11"/>
        <v/>
      </c>
      <c r="T40" s="2" t="str">
        <f t="shared" si="11"/>
        <v/>
      </c>
      <c r="U40" s="2" t="str">
        <f t="shared" si="11"/>
        <v/>
      </c>
      <c r="V40" s="2" t="str">
        <f t="shared" si="11"/>
        <v/>
      </c>
      <c r="W40" s="2" t="str">
        <f t="shared" si="11"/>
        <v/>
      </c>
    </row>
  </sheetData>
  <mergeCells count="18">
    <mergeCell ref="A33:G33"/>
    <mergeCell ref="I33:O33"/>
    <mergeCell ref="Q33:W33"/>
    <mergeCell ref="A15:G15"/>
    <mergeCell ref="I15:O15"/>
    <mergeCell ref="Q15:W15"/>
    <mergeCell ref="A24:G24"/>
    <mergeCell ref="I24:O24"/>
    <mergeCell ref="Q24:W24"/>
    <mergeCell ref="A1:C1"/>
    <mergeCell ref="I2:K2"/>
    <mergeCell ref="E1:G1"/>
    <mergeCell ref="A4:W4"/>
    <mergeCell ref="A6:G6"/>
    <mergeCell ref="I6:O6"/>
    <mergeCell ref="Q6:W6"/>
    <mergeCell ref="E2:G2"/>
    <mergeCell ref="A2:C2"/>
  </mergeCells>
  <phoneticPr fontId="1" type="noConversion"/>
  <conditionalFormatting sqref="A8:G13 I8:O13 Q8:W13 A17:G22 I17:O22 Q17:W22 A26:G31 I26:O31 Q26:W31 A35:G40 I35:O40 Q35:W40">
    <cfRule type="cellIs" dxfId="4" priority="6" stopIfTrue="1" operator="equal">
      <formula>""</formula>
    </cfRule>
  </conditionalFormatting>
  <conditionalFormatting sqref="A8:G13">
    <cfRule type="expression" dxfId="3" priority="5" stopIfTrue="1">
      <formula>IF(A8="",FALSE,IF(COUNTIF($AA:$AA,A8),TRUE,FALSE))</formula>
    </cfRule>
  </conditionalFormatting>
  <conditionalFormatting sqref="A8:G13">
    <cfRule type="expression" dxfId="2" priority="3" stopIfTrue="1">
      <formula>IF(A8="",FALSE,IF(COUNTIF($AB:$AB,A8),TRUE,FALSE))</formula>
    </cfRule>
  </conditionalFormatting>
  <conditionalFormatting sqref="Q35:W40 I35:O40 A35:G40 Q26:W31 I26:O31 A26:G31 Q17:W22 I17:O22 A17:G22 Q8:W13 I8:O13">
    <cfRule type="expression" dxfId="1" priority="2" stopIfTrue="1">
      <formula>IF(A8="",FALSE,IF(COUNTIF($AA:$AA,A8),TRUE,FALSE))</formula>
    </cfRule>
  </conditionalFormatting>
  <conditionalFormatting sqref="Q35:W40 I35:O40 A35:G40 Q26:W31 I26:O31 A26:G31 Q17:W22 I17:O22 A17:G22 Q8:W13 I8:O13">
    <cfRule type="expression" dxfId="0" priority="1" stopIfTrue="1">
      <formula>IF(A8="",FALSE,IF(COUNTIF($AB:$AB,A8),TRUE,FALSE))</formula>
    </cfRule>
  </conditionalFormatting>
  <printOptions horizontalCentered="1"/>
  <pageMargins left="0.78740157499999996" right="0.78740157499999996" top="0.75" bottom="0.75" header="0.5" footer="0.5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</vt:lpstr>
      <vt:lpstr>Calendrier!Zone_d_impression</vt:lpstr>
    </vt:vector>
  </TitlesOfParts>
  <Company>Vertex42 LLC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Yearly Calendar Template</dc:title>
  <dc:creator>www.vertex42.com</dc:creator>
  <dc:description>(c) 2009 Vertex42 LLC. All rights reserved.</dc:description>
  <cp:lastModifiedBy>Ambroise Dubois</cp:lastModifiedBy>
  <cp:lastPrinted>2009-12-07T20:01:41Z</cp:lastPrinted>
  <dcterms:created xsi:type="dcterms:W3CDTF">2008-12-11T21:42:43Z</dcterms:created>
  <dcterms:modified xsi:type="dcterms:W3CDTF">2018-03-26T08:15:27Z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(c) 2009 Vertex42 LLC</vt:lpwstr>
  </property>
  <property fmtid="{D5CDD505-2E9C-101B-9397-08002B2CF9AE}" pid="3" name="Version">
    <vt:lpwstr>1.3.1</vt:lpwstr>
  </property>
</Properties>
</file>