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updateLinks="never"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n.renault\Downloads\"/>
    </mc:Choice>
  </mc:AlternateContent>
  <bookViews>
    <workbookView xWindow="0" yWindow="0" windowWidth="17025" windowHeight="5505" tabRatio="938" activeTab="2"/>
  </bookViews>
  <sheets>
    <sheet name="SAISIES 1" sheetId="42" r:id="rId1"/>
    <sheet name="SAISIES 2" sheetId="55" r:id="rId2"/>
    <sheet name="BILAN" sheetId="54" r:id="rId3"/>
    <sheet name="LISTES DROPSY" sheetId="37" state="hidden" r:id="rId4"/>
    <sheet name="LISTES VERC" sheetId="36" state="hidden" r:id="rId5"/>
    <sheet name="LISTES TP BL" sheetId="35" state="hidden" r:id="rId6"/>
    <sheet name="LISTES TP BL SQT" sheetId="39" state="hidden" r:id="rId7"/>
    <sheet name="LISTES CITRA" sheetId="3" state="hidden" r:id="rId8"/>
    <sheet name="LISTES GMZ" sheetId="38" state="hidden" r:id="rId9"/>
    <sheet name="ERREUR" sheetId="19" state="hidden" r:id="rId10"/>
    <sheet name="AVIS" sheetId="16" state="veryHidden" r:id="rId11"/>
  </sheets>
  <functionGroups builtInGroupCount="18"/>
  <externalReferences>
    <externalReference r:id="rId12"/>
    <externalReference r:id="rId13"/>
    <externalReference r:id="rId14"/>
  </externalReferences>
  <definedNames>
    <definedName name="anée" localSheetId="1">#REF!</definedName>
    <definedName name="anée">#REF!</definedName>
    <definedName name="années" localSheetId="3">'LISTES DROPSY'!$B:$B</definedName>
    <definedName name="années" localSheetId="8">'LISTES GMZ'!$B:$B</definedName>
    <definedName name="années" localSheetId="5">'LISTES TP BL'!$B:$B</definedName>
    <definedName name="années" localSheetId="6">'LISTES TP BL SQT'!$B:$B</definedName>
    <definedName name="années" localSheetId="4">'LISTES VERC'!$B:$B</definedName>
    <definedName name="années">'LISTES CITRA'!$B:$B</definedName>
    <definedName name="Choix">[1]CalendrierJourPartiel!$B$2</definedName>
    <definedName name="CondA">(WEEKDAY([1]CalendrierJourPartiel!A1048576+1,2)&gt;5)+(WEEKDAY([1]CalendrierJourPartiel!A1048576+1)=Choix)+(COUNTIF(Fer,[1]CalendrierJourPartiel!A1048576+1)&gt;0)</definedName>
    <definedName name="CondB">(WEEKDAY([1]CalendrierJourPartiel!A1048576+2,2)&gt;5)+(WEEKDAY([1]CalendrierJourPartiel!A1048576+2)=Choix)+(COUNTIF(Fer,[1]CalendrierJourPartiel!A1048576+2)&gt;0)</definedName>
    <definedName name="CondC">(WEEKDAY([1]CalendrierJourPartiel!A1048576+3,2)&gt;5)+(WEEKDAY([1]CalendrierJourPartiel!A1048576+3)=Choix)+(COUNTIF(Fer,[1]CalendrierJourPartiel!A1048576+3)&gt;0)</definedName>
    <definedName name="CondD">(WEEKDAY([1]CalendrierJourPartiel!A1048576+4,2)&gt;5)+(WEEKDAY([1]CalendrierJourPartiel!A1048576+4)=Choix)+(COUNTIF(Fer,[1]CalendrierJourPartiel!A1048576+4)&gt;0)</definedName>
    <definedName name="condDD">(WEEKDAY([1]CalendrierJourPartiel!A1048576+4,2)&gt;5)+(WEEKDAY([1]CalendrierJourPartiel!A1048576+4)=Choix)+(COUNTIF(Fer,[1]CalendrierJourPartiel!A1048576+4)&gt;0)</definedName>
    <definedName name="CondE">(WEEKDAY([1]CalendrierJourPartiel!A1048576+5,2)&gt;5)+(WEEKDAY([1]CalendrierJourPartiel!A1048576+5)=Choix)+(COUNTIF(Fer,[1]CalendrierJourPartiel!A1048576+5)&gt;0)</definedName>
    <definedName name="CondF">(WEEKDAY([1]CalendrierJourPartiel!A1048576+6,2)&gt;5)+(WEEKDAY([1]CalendrierJourPartiel!A1048576+6)=Choix)+(COUNTIF(Fer,[1]CalendrierJourPartiel!A1048576+6)&gt;0)</definedName>
    <definedName name="DebA">(WEEKDAY([1]CalendrierJourPartiel!A1048576,2)&gt;5)+(WEEKDAY([1]CalendrierJourPartiel!A1048576)=Choix)+(COUNTIF(Fer,[1]CalendrierJourPartiel!A1048576)&gt;0)</definedName>
    <definedName name="DebB">(WEEKDAY([1]CalendrierJourPartiel!A1048576+1,2)&gt;5)+(WEEKDAY([1]CalendrierJourPartiel!A1048576+1)=Choix)+(COUNTIF(Fer,[1]CalendrierJourPartiel!A1048576+1)&gt;0)</definedName>
    <definedName name="DebC">(WEEKDAY([1]CalendrierJourPartiel!A1048576+2,2)&gt;5)+(WEEKDAY([1]CalendrierJourPartiel!A1048576+2)=Choix)+(COUNTIF(Fer,[1]CalendrierJourPartiel!A1048576+2)&gt;0)</definedName>
    <definedName name="DebD">(WEEKDAY([1]CalendrierJourPartiel!A1048576+3,2)&gt;5)+(WEEKDAY([1]CalendrierJourPartiel!A1048576+3)=Choix)+(COUNTIF(Fer,[1]CalendrierJourPartiel!A1048576+3)&gt;0)</definedName>
    <definedName name="DebE">(WEEKDAY([1]CalendrierJourPartiel!A1048576+4,2)&gt;5)+(WEEKDAY([1]CalendrierJourPartiel!A1048576+4)=Choix)+(COUNTIF(Fer,[1]CalendrierJourPartiel!A1048576+4)&gt;0)</definedName>
    <definedName name="DebF">(WEEKDAY([1]CalendrierJourPartiel!A1048576+5,2)&gt;5)+(WEEKDAY([1]CalendrierJourPartiel!A1048576+5)=Choix)+(COUNTIF(Fer,[1]CalendrierJourPartiel!A1048576+5)&gt;0)</definedName>
    <definedName name="DebThomas">[1]CalendrierJourPartiel!A1048576+IF(DebA&gt;0,1+IF(DebB&gt;0,1+IF(DebC&gt;0,1+IF(DebD&gt;0,1+IF(DebE&gt;0,1+IF(DebF&gt;0,1,0))))))</definedName>
    <definedName name="entité" localSheetId="1">#REF!</definedName>
    <definedName name="entité">#REF!</definedName>
    <definedName name="Fer">[1]Listes!$B$3:$B$24</definedName>
    <definedName name="heure">[2]LISTE!$A$2:$A$17</definedName>
    <definedName name="_xlnm.Print_Titles" localSheetId="2">BILAN!$1:$15</definedName>
    <definedName name="_xlnm.Print_Titles" localSheetId="0">'SAISIES 1'!$1:$2</definedName>
    <definedName name="_xlnm.Print_Titles" localSheetId="1">'SAISIES 2'!$1:$2</definedName>
    <definedName name="listeEnvoiCITRA">OFFSET('LISTES CITRA'!$J:$L,2,0,COUNT('LISTES CITRA'!$J:$J))</definedName>
    <definedName name="listeEnvoiDROPSY">OFFSET('LISTES DROPSY'!$J:$L,2,0,COUNT('LISTES DROPSY'!$J:$J))</definedName>
    <definedName name="listeEnvoiGRIMONPREZ">OFFSET('LISTES GMZ'!$J:$L,2,0,COUNT('LISTES GMZ'!$J:$J))</definedName>
    <definedName name="listeEnvoiTPBLONDEL">OFFSET('LISTES TP BL'!$J:$L,2,0,COUNT('LISTES TP BL'!$J:$J))</definedName>
    <definedName name="listeEnvoiTPBLONDELSQT">OFFSET('LISTES TP BL SQT'!$J:$L,2,0,COUNT('LISTES TP BL SQT'!$J:$J))</definedName>
    <definedName name="listeEnvoiVERCAIGNE">OFFSET('LISTES VERC'!$J:$L,2,0,COUNT('LISTES VERC'!$J:$J))</definedName>
    <definedName name="mois" localSheetId="3">'LISTES DROPSY'!$A:$A</definedName>
    <definedName name="mois" localSheetId="8">'LISTES GMZ'!$A:$A</definedName>
    <definedName name="mois" localSheetId="5">'LISTES TP BL'!$A:$A</definedName>
    <definedName name="mois" localSheetId="6">'LISTES TP BL SQT'!$A:$A</definedName>
    <definedName name="mois" localSheetId="4">'LISTES VERC'!$A:$A</definedName>
    <definedName name="mois">'LISTES CITRA'!$A:$A</definedName>
    <definedName name="New">(WEEKDAY([1]CalendrierJourPartiel!A1048576+3,2)&gt;5)+(WEEKDAY([1]CalendrierJourPartiel!A1048576+3)=Choix)+(COUNTIF(Fer,[1]CalendrierJourPartiel!A1048576+3)&gt;0)</definedName>
    <definedName name="RAZ">"Raz"</definedName>
    <definedName name="rtt">(WEEKDAY([1]CalendrierJourPartiel!A1048576+6,2)&gt;5)+(WEEKDAY([1]CalendrierJourPartiel!A1048576+6)=Choix)+(COUNTIF(Fer,[1]CalendrierJourPartiel!A1048576+6)&gt;0)</definedName>
    <definedName name="rttbis">(WEEKDAY([1]CalendrierJourPartiel!A1048576+1,2)&gt;5)+(WEEKDAY([1]CalendrierJourPartiel!A1048576+1)=Choix)+(COUNTIF(Fer,[1]CalendrierJourPartiel!A1048576+1)&gt;0)</definedName>
    <definedName name="semaine" localSheetId="1">#REF!</definedName>
    <definedName name="semaine">#REF!</definedName>
    <definedName name="semaines" localSheetId="2">[3]Liste!$A$1:$A$53</definedName>
    <definedName name="semaines" localSheetId="1">#REF!</definedName>
    <definedName name="semaines">#REF!</definedName>
    <definedName name="sites" localSheetId="3">'LISTES DROPSY'!$C:$C</definedName>
    <definedName name="sites" localSheetId="8">'LISTES GMZ'!$C:$C</definedName>
    <definedName name="sites" localSheetId="5">'LISTES TP BL'!$C:$C</definedName>
    <definedName name="sites" localSheetId="6">'LISTES TP BL SQT'!$C:$C</definedName>
    <definedName name="sites" localSheetId="4">'LISTES VERC'!$C:$C</definedName>
    <definedName name="sites">'LISTES CITRA'!$C:$C</definedName>
    <definedName name="Thomas">[1]CalendrierJourPartiel!A1048576+1+IF(CondA&gt;0,1+IF(CondB&gt;0,1+IF(CondC&gt;0,1+IF(CondD&gt;0,1+IF(CondE&gt;0,1+IF(CondF&gt;0,1,0))))))</definedName>
    <definedName name="valuevx">42.314159</definedName>
    <definedName name="_xlnm.Print_Area" localSheetId="2">BILAN!$A$1:$U$39</definedName>
    <definedName name="_xlnm.Print_Area" localSheetId="0">'SAISIES 1'!$A$1:$AG$109</definedName>
    <definedName name="_xlnm.Print_Area" localSheetId="1">'SAISIES 2'!$A$1:$AG$109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I109" i="55" l="1"/>
  <c r="AI104" i="55"/>
  <c r="AI100" i="55"/>
  <c r="AI95" i="55"/>
  <c r="AI91" i="55"/>
  <c r="AI86" i="55"/>
  <c r="AI82" i="55"/>
  <c r="AI77" i="55"/>
  <c r="AI73" i="55"/>
  <c r="AI68" i="55"/>
  <c r="AI64" i="55"/>
  <c r="AI59" i="55"/>
  <c r="AI55" i="55"/>
  <c r="AI50" i="55"/>
  <c r="AI46" i="55"/>
  <c r="AI41" i="55"/>
  <c r="AI37" i="55"/>
  <c r="AI32" i="55"/>
  <c r="AI28" i="55"/>
  <c r="AI23" i="55"/>
  <c r="AI19" i="55"/>
  <c r="AI14" i="55"/>
  <c r="A14" i="55"/>
  <c r="AI10" i="55"/>
  <c r="AI5" i="55"/>
  <c r="A5" i="55"/>
  <c r="C4" i="55"/>
  <c r="D4" i="55" s="1"/>
  <c r="E4" i="55" s="1"/>
  <c r="D3" i="55"/>
  <c r="F4" i="55" l="1"/>
  <c r="E3" i="55"/>
  <c r="C13" i="55"/>
  <c r="A23" i="55"/>
  <c r="C3" i="55"/>
  <c r="C7" i="54"/>
  <c r="D7" i="54" s="1"/>
  <c r="E7" i="54" s="1"/>
  <c r="F7" i="54" s="1"/>
  <c r="G7" i="54" s="1"/>
  <c r="H7" i="54" s="1"/>
  <c r="I7" i="54" s="1"/>
  <c r="AI10" i="42"/>
  <c r="D10" i="54"/>
  <c r="E10" i="54"/>
  <c r="F10" i="54"/>
  <c r="G10" i="54"/>
  <c r="C10" i="54"/>
  <c r="F9" i="54"/>
  <c r="E9" i="54"/>
  <c r="D9" i="54"/>
  <c r="C9" i="54"/>
  <c r="G9" i="54"/>
  <c r="C22" i="55" l="1"/>
  <c r="A32" i="55"/>
  <c r="D13" i="55"/>
  <c r="C12" i="55"/>
  <c r="G4" i="55"/>
  <c r="F3" i="55"/>
  <c r="C8" i="54"/>
  <c r="Z15" i="54"/>
  <c r="Z8" i="54"/>
  <c r="Z7" i="54"/>
  <c r="Z6" i="54"/>
  <c r="Z5" i="54"/>
  <c r="L5" i="54"/>
  <c r="Z4" i="54"/>
  <c r="Z1" i="54"/>
  <c r="D12" i="55" l="1"/>
  <c r="E13" i="55"/>
  <c r="C31" i="55"/>
  <c r="A41" i="55"/>
  <c r="H4" i="55"/>
  <c r="G3" i="55"/>
  <c r="D22" i="55"/>
  <c r="C21" i="55"/>
  <c r="D8" i="54"/>
  <c r="Z14" i="54"/>
  <c r="Z9" i="54"/>
  <c r="C40" i="55" l="1"/>
  <c r="A50" i="55"/>
  <c r="E22" i="55"/>
  <c r="D21" i="55"/>
  <c r="D31" i="55"/>
  <c r="C30" i="55"/>
  <c r="E12" i="55"/>
  <c r="F13" i="55"/>
  <c r="I4" i="55"/>
  <c r="H3" i="55"/>
  <c r="E8" i="54"/>
  <c r="G13" i="55" l="1"/>
  <c r="F12" i="55"/>
  <c r="F22" i="55"/>
  <c r="E21" i="55"/>
  <c r="A59" i="55"/>
  <c r="C49" i="55"/>
  <c r="J4" i="55"/>
  <c r="I3" i="55"/>
  <c r="D30" i="55"/>
  <c r="E31" i="55"/>
  <c r="D40" i="55"/>
  <c r="C39" i="55"/>
  <c r="F8" i="54"/>
  <c r="G8" i="54"/>
  <c r="E40" i="55" l="1"/>
  <c r="D39" i="55"/>
  <c r="K4" i="55"/>
  <c r="J3" i="55"/>
  <c r="G22" i="55"/>
  <c r="F21" i="55"/>
  <c r="E30" i="55"/>
  <c r="F31" i="55"/>
  <c r="D49" i="55"/>
  <c r="C48" i="55"/>
  <c r="A68" i="55"/>
  <c r="C58" i="55"/>
  <c r="H13" i="55"/>
  <c r="G12" i="55"/>
  <c r="I8" i="54"/>
  <c r="H8" i="54"/>
  <c r="D58" i="55" l="1"/>
  <c r="C57" i="55"/>
  <c r="F30" i="55"/>
  <c r="G31" i="55"/>
  <c r="A77" i="55"/>
  <c r="C67" i="55"/>
  <c r="K3" i="55"/>
  <c r="L4" i="55"/>
  <c r="H12" i="55"/>
  <c r="I13" i="55"/>
  <c r="D48" i="55"/>
  <c r="E49" i="55"/>
  <c r="H22" i="55"/>
  <c r="G21" i="55"/>
  <c r="F40" i="55"/>
  <c r="E39" i="55"/>
  <c r="AI109" i="42"/>
  <c r="AI104" i="42"/>
  <c r="AI100" i="42"/>
  <c r="AI95" i="42"/>
  <c r="AI91" i="42"/>
  <c r="AI86" i="42"/>
  <c r="AI82" i="42"/>
  <c r="AI77" i="42"/>
  <c r="AI73" i="42"/>
  <c r="AI68" i="42"/>
  <c r="AI64" i="42"/>
  <c r="AI59" i="42"/>
  <c r="AI55" i="42"/>
  <c r="AI50" i="42"/>
  <c r="AI46" i="42"/>
  <c r="AI41" i="42"/>
  <c r="AI37" i="42"/>
  <c r="AI32" i="42"/>
  <c r="AI28" i="42"/>
  <c r="AI23" i="42"/>
  <c r="AI19" i="42"/>
  <c r="AI14" i="42"/>
  <c r="AI5" i="42"/>
  <c r="E48" i="55" l="1"/>
  <c r="F49" i="55"/>
  <c r="M4" i="55"/>
  <c r="L3" i="55"/>
  <c r="H31" i="55"/>
  <c r="G30" i="55"/>
  <c r="G40" i="55"/>
  <c r="F39" i="55"/>
  <c r="I12" i="55"/>
  <c r="J13" i="55"/>
  <c r="D67" i="55"/>
  <c r="C66" i="55"/>
  <c r="I22" i="55"/>
  <c r="H21" i="55"/>
  <c r="C76" i="55"/>
  <c r="A86" i="55"/>
  <c r="E58" i="55"/>
  <c r="D57" i="55"/>
  <c r="A5" i="42"/>
  <c r="A14" i="42" s="1"/>
  <c r="C85" i="55" l="1"/>
  <c r="A95" i="55"/>
  <c r="D76" i="55"/>
  <c r="C75" i="55"/>
  <c r="E67" i="55"/>
  <c r="D66" i="55"/>
  <c r="H40" i="55"/>
  <c r="G39" i="55"/>
  <c r="N4" i="55"/>
  <c r="M3" i="55"/>
  <c r="K13" i="55"/>
  <c r="J12" i="55"/>
  <c r="F48" i="55"/>
  <c r="G49" i="55"/>
  <c r="F58" i="55"/>
  <c r="E57" i="55"/>
  <c r="J22" i="55"/>
  <c r="I21" i="55"/>
  <c r="I31" i="55"/>
  <c r="H30" i="55"/>
  <c r="C4" i="42"/>
  <c r="I30" i="55" l="1"/>
  <c r="J31" i="55"/>
  <c r="G58" i="55"/>
  <c r="F57" i="55"/>
  <c r="K12" i="55"/>
  <c r="L13" i="55"/>
  <c r="I40" i="55"/>
  <c r="H39" i="55"/>
  <c r="D75" i="55"/>
  <c r="E76" i="55"/>
  <c r="H49" i="55"/>
  <c r="G48" i="55"/>
  <c r="A104" i="55"/>
  <c r="C103" i="55" s="1"/>
  <c r="C94" i="55"/>
  <c r="J21" i="55"/>
  <c r="K22" i="55"/>
  <c r="O4" i="55"/>
  <c r="N3" i="55"/>
  <c r="E66" i="55"/>
  <c r="F67" i="55"/>
  <c r="D85" i="55"/>
  <c r="C84" i="55"/>
  <c r="C13" i="42"/>
  <c r="G67" i="55" l="1"/>
  <c r="F66" i="55"/>
  <c r="L22" i="55"/>
  <c r="K21" i="55"/>
  <c r="H48" i="55"/>
  <c r="I49" i="55"/>
  <c r="I39" i="55"/>
  <c r="J40" i="55"/>
  <c r="H58" i="55"/>
  <c r="G57" i="55"/>
  <c r="D94" i="55"/>
  <c r="C93" i="55"/>
  <c r="F76" i="55"/>
  <c r="E75" i="55"/>
  <c r="L12" i="55"/>
  <c r="M13" i="55"/>
  <c r="J30" i="55"/>
  <c r="K31" i="55"/>
  <c r="D84" i="55"/>
  <c r="E85" i="55"/>
  <c r="P4" i="55"/>
  <c r="O3" i="55"/>
  <c r="D103" i="55"/>
  <c r="C102" i="55"/>
  <c r="D13" i="42"/>
  <c r="C12" i="42"/>
  <c r="D4" i="42"/>
  <c r="C3" i="42"/>
  <c r="A23" i="42"/>
  <c r="C22" i="42" s="1"/>
  <c r="J12" i="39"/>
  <c r="J11" i="39"/>
  <c r="J10" i="39"/>
  <c r="J9" i="39"/>
  <c r="J8" i="39"/>
  <c r="J7" i="39"/>
  <c r="J3" i="39"/>
  <c r="J4" i="39" s="1"/>
  <c r="J5" i="39" s="1"/>
  <c r="J6" i="39" s="1"/>
  <c r="F85" i="55" l="1"/>
  <c r="E84" i="55"/>
  <c r="N13" i="55"/>
  <c r="M12" i="55"/>
  <c r="K40" i="55"/>
  <c r="J39" i="55"/>
  <c r="E103" i="55"/>
  <c r="D102" i="55"/>
  <c r="E94" i="55"/>
  <c r="D93" i="55"/>
  <c r="M22" i="55"/>
  <c r="L21" i="55"/>
  <c r="L31" i="55"/>
  <c r="K30" i="55"/>
  <c r="I48" i="55"/>
  <c r="J49" i="55"/>
  <c r="Q4" i="55"/>
  <c r="P3" i="55"/>
  <c r="F75" i="55"/>
  <c r="G76" i="55"/>
  <c r="I58" i="55"/>
  <c r="H57" i="55"/>
  <c r="H67" i="55"/>
  <c r="G66" i="55"/>
  <c r="D22" i="42"/>
  <c r="C21" i="42"/>
  <c r="E13" i="42"/>
  <c r="D12" i="42"/>
  <c r="A32" i="42"/>
  <c r="C31" i="42" s="1"/>
  <c r="E4" i="42"/>
  <c r="D3" i="42"/>
  <c r="J12" i="38"/>
  <c r="J11" i="38"/>
  <c r="J10" i="38"/>
  <c r="J9" i="38"/>
  <c r="J8" i="38"/>
  <c r="J7" i="38"/>
  <c r="J3" i="38"/>
  <c r="J4" i="38" s="1"/>
  <c r="J5" i="38" s="1"/>
  <c r="J6" i="38" s="1"/>
  <c r="J12" i="37"/>
  <c r="J11" i="37"/>
  <c r="J10" i="37"/>
  <c r="J9" i="37"/>
  <c r="J8" i="37"/>
  <c r="J7" i="37"/>
  <c r="J5" i="37"/>
  <c r="J6" i="37" s="1"/>
  <c r="J4" i="37"/>
  <c r="J3" i="37"/>
  <c r="J12" i="36"/>
  <c r="J11" i="36"/>
  <c r="J10" i="36"/>
  <c r="J9" i="36"/>
  <c r="J8" i="36"/>
  <c r="J7" i="36"/>
  <c r="J3" i="36"/>
  <c r="J4" i="36" s="1"/>
  <c r="J5" i="36" s="1"/>
  <c r="J6" i="36" s="1"/>
  <c r="J12" i="35"/>
  <c r="J11" i="35"/>
  <c r="J10" i="35"/>
  <c r="J9" i="35"/>
  <c r="J8" i="35"/>
  <c r="J7" i="35"/>
  <c r="J3" i="35"/>
  <c r="J4" i="35" s="1"/>
  <c r="J5" i="35" s="1"/>
  <c r="J6" i="35" s="1"/>
  <c r="H76" i="55" l="1"/>
  <c r="G75" i="55"/>
  <c r="J48" i="55"/>
  <c r="K49" i="55"/>
  <c r="H66" i="55"/>
  <c r="I67" i="55"/>
  <c r="N22" i="55"/>
  <c r="M21" i="55"/>
  <c r="E102" i="55"/>
  <c r="F103" i="55"/>
  <c r="O13" i="55"/>
  <c r="N12" i="55"/>
  <c r="I57" i="55"/>
  <c r="J58" i="55"/>
  <c r="R4" i="55"/>
  <c r="Q3" i="55"/>
  <c r="L30" i="55"/>
  <c r="M31" i="55"/>
  <c r="F94" i="55"/>
  <c r="E93" i="55"/>
  <c r="L40" i="55"/>
  <c r="K39" i="55"/>
  <c r="F84" i="55"/>
  <c r="G85" i="55"/>
  <c r="D31" i="42"/>
  <c r="C30" i="42"/>
  <c r="E22" i="42"/>
  <c r="D21" i="42"/>
  <c r="F13" i="42"/>
  <c r="E12" i="42"/>
  <c r="F4" i="42"/>
  <c r="E3" i="42"/>
  <c r="A41" i="42"/>
  <c r="C40" i="42" s="1"/>
  <c r="H85" i="55" l="1"/>
  <c r="G84" i="55"/>
  <c r="L49" i="55"/>
  <c r="K48" i="55"/>
  <c r="F93" i="55"/>
  <c r="G94" i="55"/>
  <c r="S4" i="55"/>
  <c r="R3" i="55"/>
  <c r="O12" i="55"/>
  <c r="P13" i="55"/>
  <c r="O22" i="55"/>
  <c r="N21" i="55"/>
  <c r="N31" i="55"/>
  <c r="M30" i="55"/>
  <c r="J57" i="55"/>
  <c r="K58" i="55"/>
  <c r="G103" i="55"/>
  <c r="F102" i="55"/>
  <c r="J67" i="55"/>
  <c r="I66" i="55"/>
  <c r="M40" i="55"/>
  <c r="L39" i="55"/>
  <c r="I76" i="55"/>
  <c r="H75" i="55"/>
  <c r="F22" i="42"/>
  <c r="E21" i="42"/>
  <c r="D40" i="42"/>
  <c r="C39" i="42"/>
  <c r="D30" i="42"/>
  <c r="E31" i="42"/>
  <c r="F12" i="42"/>
  <c r="G13" i="42"/>
  <c r="A50" i="42"/>
  <c r="C49" i="42" s="1"/>
  <c r="G4" i="42"/>
  <c r="F3" i="42"/>
  <c r="K57" i="55" l="1"/>
  <c r="L58" i="55"/>
  <c r="I75" i="55"/>
  <c r="J76" i="55"/>
  <c r="K67" i="55"/>
  <c r="J66" i="55"/>
  <c r="P22" i="55"/>
  <c r="O21" i="55"/>
  <c r="T4" i="55"/>
  <c r="S3" i="55"/>
  <c r="M49" i="55"/>
  <c r="L48" i="55"/>
  <c r="P12" i="55"/>
  <c r="Q13" i="55"/>
  <c r="H94" i="55"/>
  <c r="G93" i="55"/>
  <c r="N40" i="55"/>
  <c r="M39" i="55"/>
  <c r="H103" i="55"/>
  <c r="G102" i="55"/>
  <c r="N30" i="55"/>
  <c r="O31" i="55"/>
  <c r="I85" i="55"/>
  <c r="H84" i="55"/>
  <c r="E40" i="42"/>
  <c r="D39" i="42"/>
  <c r="F31" i="42"/>
  <c r="E30" i="42"/>
  <c r="D49" i="42"/>
  <c r="C48" i="42"/>
  <c r="G22" i="42"/>
  <c r="F21" i="42"/>
  <c r="H13" i="42"/>
  <c r="G12" i="42"/>
  <c r="A59" i="42"/>
  <c r="C58" i="42" s="1"/>
  <c r="H4" i="42"/>
  <c r="G3" i="42"/>
  <c r="J75" i="55" l="1"/>
  <c r="K76" i="55"/>
  <c r="J85" i="55"/>
  <c r="I84" i="55"/>
  <c r="I103" i="55"/>
  <c r="H102" i="55"/>
  <c r="H93" i="55"/>
  <c r="I94" i="55"/>
  <c r="M48" i="55"/>
  <c r="N49" i="55"/>
  <c r="P21" i="55"/>
  <c r="Q22" i="55"/>
  <c r="P31" i="55"/>
  <c r="O30" i="55"/>
  <c r="Q12" i="55"/>
  <c r="R13" i="55"/>
  <c r="M58" i="55"/>
  <c r="L57" i="55"/>
  <c r="N39" i="55"/>
  <c r="O40" i="55"/>
  <c r="U4" i="55"/>
  <c r="T3" i="55"/>
  <c r="L67" i="55"/>
  <c r="K66" i="55"/>
  <c r="H22" i="42"/>
  <c r="G21" i="42"/>
  <c r="F30" i="42"/>
  <c r="G31" i="42"/>
  <c r="D58" i="42"/>
  <c r="C57" i="42"/>
  <c r="D48" i="42"/>
  <c r="E49" i="42"/>
  <c r="F40" i="42"/>
  <c r="E39" i="42"/>
  <c r="I13" i="42"/>
  <c r="H12" i="42"/>
  <c r="I4" i="42"/>
  <c r="H3" i="42"/>
  <c r="A68" i="42"/>
  <c r="C67" i="42" s="1"/>
  <c r="P40" i="55" l="1"/>
  <c r="O39" i="55"/>
  <c r="S13" i="55"/>
  <c r="R12" i="55"/>
  <c r="R22" i="55"/>
  <c r="Q21" i="55"/>
  <c r="J94" i="55"/>
  <c r="I93" i="55"/>
  <c r="M67" i="55"/>
  <c r="L66" i="55"/>
  <c r="K85" i="55"/>
  <c r="J84" i="55"/>
  <c r="N48" i="55"/>
  <c r="O49" i="55"/>
  <c r="L76" i="55"/>
  <c r="K75" i="55"/>
  <c r="V4" i="55"/>
  <c r="U3" i="55"/>
  <c r="N58" i="55"/>
  <c r="M57" i="55"/>
  <c r="P30" i="55"/>
  <c r="Q31" i="55"/>
  <c r="J103" i="55"/>
  <c r="I102" i="55"/>
  <c r="G30" i="42"/>
  <c r="H31" i="42"/>
  <c r="E48" i="42"/>
  <c r="F49" i="42"/>
  <c r="D67" i="42"/>
  <c r="C66" i="42"/>
  <c r="G40" i="42"/>
  <c r="F39" i="42"/>
  <c r="E58" i="42"/>
  <c r="D57" i="42"/>
  <c r="I22" i="42"/>
  <c r="H21" i="42"/>
  <c r="J13" i="42"/>
  <c r="I12" i="42"/>
  <c r="A77" i="42"/>
  <c r="C76" i="42" s="1"/>
  <c r="J4" i="42"/>
  <c r="I3" i="42"/>
  <c r="J12" i="3"/>
  <c r="J11" i="3"/>
  <c r="J10" i="3"/>
  <c r="J9" i="3"/>
  <c r="J8" i="3"/>
  <c r="J7" i="3"/>
  <c r="J3" i="3"/>
  <c r="J4" i="3" s="1"/>
  <c r="J5" i="3" s="1"/>
  <c r="J6" i="3" s="1"/>
  <c r="A1" i="16"/>
  <c r="J102" i="55" l="1"/>
  <c r="K103" i="55"/>
  <c r="O58" i="55"/>
  <c r="N57" i="55"/>
  <c r="L75" i="55"/>
  <c r="M76" i="55"/>
  <c r="L85" i="55"/>
  <c r="K84" i="55"/>
  <c r="J93" i="55"/>
  <c r="K94" i="55"/>
  <c r="T13" i="55"/>
  <c r="S12" i="55"/>
  <c r="Q30" i="55"/>
  <c r="R31" i="55"/>
  <c r="P49" i="55"/>
  <c r="O48" i="55"/>
  <c r="V3" i="55"/>
  <c r="W4" i="55"/>
  <c r="M66" i="55"/>
  <c r="N67" i="55"/>
  <c r="S22" i="55"/>
  <c r="R21" i="55"/>
  <c r="Q40" i="55"/>
  <c r="P39" i="55"/>
  <c r="J22" i="42"/>
  <c r="I21" i="42"/>
  <c r="H40" i="42"/>
  <c r="G39" i="42"/>
  <c r="H30" i="42"/>
  <c r="I31" i="42"/>
  <c r="D76" i="42"/>
  <c r="C75" i="42"/>
  <c r="F48" i="42"/>
  <c r="G49" i="42"/>
  <c r="F58" i="42"/>
  <c r="E57" i="42"/>
  <c r="E67" i="42"/>
  <c r="D66" i="42"/>
  <c r="J12" i="42"/>
  <c r="K13" i="42"/>
  <c r="A86" i="42"/>
  <c r="C85" i="42" s="1"/>
  <c r="K4" i="42"/>
  <c r="J3" i="42"/>
  <c r="N66" i="55" l="1"/>
  <c r="O67" i="55"/>
  <c r="R40" i="55"/>
  <c r="Q39" i="55"/>
  <c r="P48" i="55"/>
  <c r="Q49" i="55"/>
  <c r="T12" i="55"/>
  <c r="U13" i="55"/>
  <c r="L84" i="55"/>
  <c r="M85" i="55"/>
  <c r="O57" i="55"/>
  <c r="P58" i="55"/>
  <c r="X4" i="55"/>
  <c r="W3" i="55"/>
  <c r="R30" i="55"/>
  <c r="S31" i="55"/>
  <c r="L94" i="55"/>
  <c r="K93" i="55"/>
  <c r="N76" i="55"/>
  <c r="M75" i="55"/>
  <c r="L103" i="55"/>
  <c r="K102" i="55"/>
  <c r="T22" i="55"/>
  <c r="S21" i="55"/>
  <c r="C84" i="42"/>
  <c r="D85" i="42"/>
  <c r="G58" i="42"/>
  <c r="F57" i="42"/>
  <c r="D75" i="42"/>
  <c r="E76" i="42"/>
  <c r="I40" i="42"/>
  <c r="H39" i="42"/>
  <c r="H49" i="42"/>
  <c r="G48" i="42"/>
  <c r="J31" i="42"/>
  <c r="I30" i="42"/>
  <c r="E66" i="42"/>
  <c r="F67" i="42"/>
  <c r="K22" i="42"/>
  <c r="J21" i="42"/>
  <c r="K12" i="42"/>
  <c r="L13" i="42"/>
  <c r="A95" i="42"/>
  <c r="C94" i="42" s="1"/>
  <c r="L4" i="42"/>
  <c r="K3" i="42"/>
  <c r="T31" i="55" l="1"/>
  <c r="S30" i="55"/>
  <c r="Q58" i="55"/>
  <c r="P57" i="55"/>
  <c r="U12" i="55"/>
  <c r="V13" i="55"/>
  <c r="U22" i="55"/>
  <c r="T21" i="55"/>
  <c r="N75" i="55"/>
  <c r="O76" i="55"/>
  <c r="S40" i="55"/>
  <c r="R39" i="55"/>
  <c r="M84" i="55"/>
  <c r="N85" i="55"/>
  <c r="R49" i="55"/>
  <c r="Q48" i="55"/>
  <c r="P67" i="55"/>
  <c r="O66" i="55"/>
  <c r="L102" i="55"/>
  <c r="M103" i="55"/>
  <c r="M94" i="55"/>
  <c r="L93" i="55"/>
  <c r="Y4" i="55"/>
  <c r="X3" i="55"/>
  <c r="D94" i="42"/>
  <c r="C93" i="42"/>
  <c r="L22" i="42"/>
  <c r="K21" i="42"/>
  <c r="J30" i="42"/>
  <c r="K31" i="42"/>
  <c r="J40" i="42"/>
  <c r="I39" i="42"/>
  <c r="H58" i="42"/>
  <c r="G57" i="42"/>
  <c r="G67" i="42"/>
  <c r="F66" i="42"/>
  <c r="E75" i="42"/>
  <c r="F76" i="42"/>
  <c r="E85" i="42"/>
  <c r="D84" i="42"/>
  <c r="H48" i="42"/>
  <c r="I49" i="42"/>
  <c r="M13" i="42"/>
  <c r="L12" i="42"/>
  <c r="A104" i="42"/>
  <c r="C103" i="42" s="1"/>
  <c r="M4" i="42"/>
  <c r="L3" i="42"/>
  <c r="N103" i="55" l="1"/>
  <c r="M102" i="55"/>
  <c r="Z4" i="55"/>
  <c r="Y3" i="55"/>
  <c r="R48" i="55"/>
  <c r="S49" i="55"/>
  <c r="T40" i="55"/>
  <c r="S39" i="55"/>
  <c r="V22" i="55"/>
  <c r="U21" i="55"/>
  <c r="Q57" i="55"/>
  <c r="R58" i="55"/>
  <c r="O85" i="55"/>
  <c r="N84" i="55"/>
  <c r="P76" i="55"/>
  <c r="O75" i="55"/>
  <c r="W13" i="55"/>
  <c r="V12" i="55"/>
  <c r="M93" i="55"/>
  <c r="N94" i="55"/>
  <c r="Q67" i="55"/>
  <c r="P66" i="55"/>
  <c r="T30" i="55"/>
  <c r="U31" i="55"/>
  <c r="F85" i="42"/>
  <c r="E84" i="42"/>
  <c r="H67" i="42"/>
  <c r="G66" i="42"/>
  <c r="K40" i="42"/>
  <c r="J39" i="42"/>
  <c r="L21" i="42"/>
  <c r="M22" i="42"/>
  <c r="I48" i="42"/>
  <c r="J49" i="42"/>
  <c r="F75" i="42"/>
  <c r="G76" i="42"/>
  <c r="K30" i="42"/>
  <c r="L31" i="42"/>
  <c r="C102" i="42"/>
  <c r="D103" i="42"/>
  <c r="I58" i="42"/>
  <c r="H57" i="42"/>
  <c r="D93" i="42"/>
  <c r="E94" i="42"/>
  <c r="N13" i="42"/>
  <c r="M12" i="42"/>
  <c r="N4" i="42"/>
  <c r="M3" i="42"/>
  <c r="U30" i="55" l="1"/>
  <c r="V31" i="55"/>
  <c r="N93" i="55"/>
  <c r="O94" i="55"/>
  <c r="S58" i="55"/>
  <c r="R57" i="55"/>
  <c r="Q76" i="55"/>
  <c r="P75" i="55"/>
  <c r="U40" i="55"/>
  <c r="T39" i="55"/>
  <c r="AA4" i="55"/>
  <c r="Z3" i="55"/>
  <c r="T49" i="55"/>
  <c r="S48" i="55"/>
  <c r="R67" i="55"/>
  <c r="Q66" i="55"/>
  <c r="X13" i="55"/>
  <c r="W12" i="55"/>
  <c r="P85" i="55"/>
  <c r="O84" i="55"/>
  <c r="W22" i="55"/>
  <c r="V21" i="55"/>
  <c r="O103" i="55"/>
  <c r="N102" i="55"/>
  <c r="E93" i="42"/>
  <c r="F94" i="42"/>
  <c r="E103" i="42"/>
  <c r="D102" i="42"/>
  <c r="H76" i="42"/>
  <c r="G75" i="42"/>
  <c r="N22" i="42"/>
  <c r="M21" i="42"/>
  <c r="I67" i="42"/>
  <c r="H66" i="42"/>
  <c r="L30" i="42"/>
  <c r="M31" i="42"/>
  <c r="J48" i="42"/>
  <c r="K49" i="42"/>
  <c r="I57" i="42"/>
  <c r="J58" i="42"/>
  <c r="L40" i="42"/>
  <c r="K39" i="42"/>
  <c r="G85" i="42"/>
  <c r="F84" i="42"/>
  <c r="N12" i="42"/>
  <c r="O13" i="42"/>
  <c r="O4" i="42"/>
  <c r="N3" i="42"/>
  <c r="P94" i="55" l="1"/>
  <c r="O93" i="55"/>
  <c r="P103" i="55"/>
  <c r="O102" i="55"/>
  <c r="Q85" i="55"/>
  <c r="P84" i="55"/>
  <c r="S67" i="55"/>
  <c r="R66" i="55"/>
  <c r="AB4" i="55"/>
  <c r="AA3" i="55"/>
  <c r="R76" i="55"/>
  <c r="Q75" i="55"/>
  <c r="V30" i="55"/>
  <c r="W31" i="55"/>
  <c r="X22" i="55"/>
  <c r="W21" i="55"/>
  <c r="X12" i="55"/>
  <c r="Y13" i="55"/>
  <c r="T48" i="55"/>
  <c r="U49" i="55"/>
  <c r="V40" i="55"/>
  <c r="U39" i="55"/>
  <c r="S57" i="55"/>
  <c r="T58" i="55"/>
  <c r="K58" i="42"/>
  <c r="J57" i="42"/>
  <c r="N31" i="42"/>
  <c r="M30" i="42"/>
  <c r="H85" i="42"/>
  <c r="G84" i="42"/>
  <c r="N21" i="42"/>
  <c r="O22" i="42"/>
  <c r="F103" i="42"/>
  <c r="E102" i="42"/>
  <c r="L49" i="42"/>
  <c r="K48" i="42"/>
  <c r="F93" i="42"/>
  <c r="G94" i="42"/>
  <c r="L39" i="42"/>
  <c r="M40" i="42"/>
  <c r="J67" i="42"/>
  <c r="I66" i="42"/>
  <c r="H75" i="42"/>
  <c r="I76" i="42"/>
  <c r="P13" i="42"/>
  <c r="O12" i="42"/>
  <c r="P4" i="42"/>
  <c r="O3" i="42"/>
  <c r="U58" i="55" l="1"/>
  <c r="T57" i="55"/>
  <c r="U48" i="55"/>
  <c r="V49" i="55"/>
  <c r="Y22" i="55"/>
  <c r="X21" i="55"/>
  <c r="R75" i="55"/>
  <c r="S76" i="55"/>
  <c r="T67" i="55"/>
  <c r="S66" i="55"/>
  <c r="Q103" i="55"/>
  <c r="P102" i="55"/>
  <c r="Z13" i="55"/>
  <c r="Y12" i="55"/>
  <c r="X31" i="55"/>
  <c r="W30" i="55"/>
  <c r="W40" i="55"/>
  <c r="V39" i="55"/>
  <c r="AC4" i="55"/>
  <c r="AB3" i="55"/>
  <c r="R85" i="55"/>
  <c r="Q84" i="55"/>
  <c r="Q94" i="55"/>
  <c r="P93" i="55"/>
  <c r="J76" i="42"/>
  <c r="I75" i="42"/>
  <c r="M39" i="42"/>
  <c r="N40" i="42"/>
  <c r="P22" i="42"/>
  <c r="O21" i="42"/>
  <c r="L48" i="42"/>
  <c r="M49" i="42"/>
  <c r="N30" i="42"/>
  <c r="O31" i="42"/>
  <c r="P31" i="42" s="1"/>
  <c r="P30" i="42" s="1"/>
  <c r="H94" i="42"/>
  <c r="G93" i="42"/>
  <c r="K67" i="42"/>
  <c r="J66" i="42"/>
  <c r="G103" i="42"/>
  <c r="F102" i="42"/>
  <c r="I85" i="42"/>
  <c r="H84" i="42"/>
  <c r="K57" i="42"/>
  <c r="L58" i="42"/>
  <c r="P12" i="42"/>
  <c r="Q13" i="42"/>
  <c r="Q4" i="42"/>
  <c r="P3" i="42"/>
  <c r="T76" i="55" l="1"/>
  <c r="S75" i="55"/>
  <c r="V48" i="55"/>
  <c r="W49" i="55"/>
  <c r="Q93" i="55"/>
  <c r="R94" i="55"/>
  <c r="AD4" i="55"/>
  <c r="AC3" i="55"/>
  <c r="Y31" i="55"/>
  <c r="X30" i="55"/>
  <c r="R103" i="55"/>
  <c r="Q102" i="55"/>
  <c r="R84" i="55"/>
  <c r="S85" i="55"/>
  <c r="X40" i="55"/>
  <c r="W39" i="55"/>
  <c r="AA13" i="55"/>
  <c r="Z12" i="55"/>
  <c r="T66" i="55"/>
  <c r="U67" i="55"/>
  <c r="Z22" i="55"/>
  <c r="Y21" i="55"/>
  <c r="V58" i="55"/>
  <c r="U57" i="55"/>
  <c r="M58" i="42"/>
  <c r="L57" i="42"/>
  <c r="M48" i="42"/>
  <c r="N49" i="42"/>
  <c r="O40" i="42"/>
  <c r="N39" i="42"/>
  <c r="H103" i="42"/>
  <c r="G102" i="42"/>
  <c r="H93" i="42"/>
  <c r="I94" i="42"/>
  <c r="O30" i="42"/>
  <c r="J85" i="42"/>
  <c r="I84" i="42"/>
  <c r="L67" i="42"/>
  <c r="K66" i="42"/>
  <c r="Q22" i="42"/>
  <c r="P21" i="42"/>
  <c r="J75" i="42"/>
  <c r="K76" i="42"/>
  <c r="R13" i="42"/>
  <c r="Q12" i="42"/>
  <c r="R4" i="42"/>
  <c r="Q3" i="42"/>
  <c r="U66" i="55" l="1"/>
  <c r="V67" i="55"/>
  <c r="X49" i="55"/>
  <c r="W48" i="55"/>
  <c r="V57" i="55"/>
  <c r="W58" i="55"/>
  <c r="Y40" i="55"/>
  <c r="X39" i="55"/>
  <c r="S103" i="55"/>
  <c r="R102" i="55"/>
  <c r="AE4" i="55"/>
  <c r="AD3" i="55"/>
  <c r="T85" i="55"/>
  <c r="S84" i="55"/>
  <c r="R93" i="55"/>
  <c r="S94" i="55"/>
  <c r="AA22" i="55"/>
  <c r="Z21" i="55"/>
  <c r="AA12" i="55"/>
  <c r="AB13" i="55"/>
  <c r="Y30" i="55"/>
  <c r="Z31" i="55"/>
  <c r="T75" i="55"/>
  <c r="U76" i="55"/>
  <c r="K75" i="42"/>
  <c r="L76" i="42"/>
  <c r="Q31" i="42"/>
  <c r="N48" i="42"/>
  <c r="O49" i="42"/>
  <c r="M67" i="42"/>
  <c r="L66" i="42"/>
  <c r="I103" i="42"/>
  <c r="H102" i="42"/>
  <c r="I93" i="42"/>
  <c r="J94" i="42"/>
  <c r="R22" i="42"/>
  <c r="Q21" i="42"/>
  <c r="J84" i="42"/>
  <c r="K85" i="42"/>
  <c r="P40" i="42"/>
  <c r="O39" i="42"/>
  <c r="N58" i="42"/>
  <c r="M57" i="42"/>
  <c r="R12" i="42"/>
  <c r="S13" i="42"/>
  <c r="S4" i="42"/>
  <c r="R3" i="42"/>
  <c r="V76" i="55" l="1"/>
  <c r="U75" i="55"/>
  <c r="AB12" i="55"/>
  <c r="AC13" i="55"/>
  <c r="T94" i="55"/>
  <c r="S93" i="55"/>
  <c r="AF4" i="55"/>
  <c r="AE3" i="55"/>
  <c r="Z40" i="55"/>
  <c r="Y39" i="55"/>
  <c r="X48" i="55"/>
  <c r="Y49" i="55"/>
  <c r="Z30" i="55"/>
  <c r="AA31" i="55"/>
  <c r="X58" i="55"/>
  <c r="W57" i="55"/>
  <c r="W67" i="55"/>
  <c r="V66" i="55"/>
  <c r="AB22" i="55"/>
  <c r="AA21" i="55"/>
  <c r="T84" i="55"/>
  <c r="U85" i="55"/>
  <c r="T103" i="55"/>
  <c r="S102" i="55"/>
  <c r="L85" i="42"/>
  <c r="K84" i="42"/>
  <c r="J93" i="42"/>
  <c r="K94" i="42"/>
  <c r="R31" i="42"/>
  <c r="Q30" i="42"/>
  <c r="O58" i="42"/>
  <c r="N57" i="42"/>
  <c r="M66" i="42"/>
  <c r="N67" i="42"/>
  <c r="P49" i="42"/>
  <c r="O48" i="42"/>
  <c r="L75" i="42"/>
  <c r="M76" i="42"/>
  <c r="Q40" i="42"/>
  <c r="P39" i="42"/>
  <c r="S22" i="42"/>
  <c r="R21" i="42"/>
  <c r="J103" i="42"/>
  <c r="I102" i="42"/>
  <c r="T13" i="42"/>
  <c r="S12" i="42"/>
  <c r="T4" i="42"/>
  <c r="S3" i="42"/>
  <c r="Y48" i="55" l="1"/>
  <c r="Z49" i="55"/>
  <c r="AD13" i="55"/>
  <c r="AC12" i="55"/>
  <c r="U103" i="55"/>
  <c r="T102" i="55"/>
  <c r="AC22" i="55"/>
  <c r="AB21" i="55"/>
  <c r="Y58" i="55"/>
  <c r="X57" i="55"/>
  <c r="AF3" i="55"/>
  <c r="AG4" i="55"/>
  <c r="AG3" i="55" s="1"/>
  <c r="V85" i="55"/>
  <c r="U84" i="55"/>
  <c r="AB31" i="55"/>
  <c r="AA30" i="55"/>
  <c r="X67" i="55"/>
  <c r="W66" i="55"/>
  <c r="AA40" i="55"/>
  <c r="Z39" i="55"/>
  <c r="U94" i="55"/>
  <c r="T93" i="55"/>
  <c r="V75" i="55"/>
  <c r="W76" i="55"/>
  <c r="L94" i="42"/>
  <c r="K93" i="42"/>
  <c r="K103" i="42"/>
  <c r="J102" i="42"/>
  <c r="R40" i="42"/>
  <c r="Q39" i="42"/>
  <c r="P48" i="42"/>
  <c r="Q49" i="42"/>
  <c r="P58" i="42"/>
  <c r="O57" i="42"/>
  <c r="M75" i="42"/>
  <c r="N76" i="42"/>
  <c r="O67" i="42"/>
  <c r="N66" i="42"/>
  <c r="T22" i="42"/>
  <c r="S21" i="42"/>
  <c r="R30" i="42"/>
  <c r="S31" i="42"/>
  <c r="L84" i="42"/>
  <c r="M85" i="42"/>
  <c r="U13" i="42"/>
  <c r="T12" i="42"/>
  <c r="U4" i="42"/>
  <c r="T3" i="42"/>
  <c r="X76" i="55" l="1"/>
  <c r="W75" i="55"/>
  <c r="AB40" i="55"/>
  <c r="AA39" i="55"/>
  <c r="AB30" i="55"/>
  <c r="AC31" i="55"/>
  <c r="AD22" i="55"/>
  <c r="AC21" i="55"/>
  <c r="AE13" i="55"/>
  <c r="AE12" i="55" s="1"/>
  <c r="AD12" i="55"/>
  <c r="Z48" i="55"/>
  <c r="AA49" i="55"/>
  <c r="V94" i="55"/>
  <c r="U93" i="55"/>
  <c r="Y67" i="55"/>
  <c r="X66" i="55"/>
  <c r="W85" i="55"/>
  <c r="V84" i="55"/>
  <c r="Z58" i="55"/>
  <c r="Y57" i="55"/>
  <c r="V103" i="55"/>
  <c r="U102" i="55"/>
  <c r="N85" i="42"/>
  <c r="M84" i="42"/>
  <c r="N75" i="42"/>
  <c r="O76" i="42"/>
  <c r="Q48" i="42"/>
  <c r="R49" i="42"/>
  <c r="U22" i="42"/>
  <c r="T21" i="42"/>
  <c r="L103" i="42"/>
  <c r="K102" i="42"/>
  <c r="S30" i="42"/>
  <c r="T31" i="42"/>
  <c r="P67" i="42"/>
  <c r="O66" i="42"/>
  <c r="Q58" i="42"/>
  <c r="P57" i="42"/>
  <c r="S40" i="42"/>
  <c r="R39" i="42"/>
  <c r="M94" i="42"/>
  <c r="L93" i="42"/>
  <c r="V13" i="42"/>
  <c r="U12" i="42"/>
  <c r="V4" i="42"/>
  <c r="U3" i="42"/>
  <c r="AB49" i="55" l="1"/>
  <c r="AA48" i="55"/>
  <c r="AA58" i="55"/>
  <c r="Z57" i="55"/>
  <c r="Z67" i="55"/>
  <c r="Y66" i="55"/>
  <c r="AE22" i="55"/>
  <c r="AD21" i="55"/>
  <c r="AC40" i="55"/>
  <c r="AB39" i="55"/>
  <c r="AD31" i="55"/>
  <c r="AC30" i="55"/>
  <c r="W103" i="55"/>
  <c r="V102" i="55"/>
  <c r="X85" i="55"/>
  <c r="W84" i="55"/>
  <c r="V93" i="55"/>
  <c r="W94" i="55"/>
  <c r="Y76" i="55"/>
  <c r="X75" i="55"/>
  <c r="T30" i="42"/>
  <c r="U31" i="42"/>
  <c r="P76" i="42"/>
  <c r="O75" i="42"/>
  <c r="M93" i="42"/>
  <c r="N94" i="42"/>
  <c r="R58" i="42"/>
  <c r="Q57" i="42"/>
  <c r="V22" i="42"/>
  <c r="U21" i="42"/>
  <c r="S49" i="42"/>
  <c r="R48" i="42"/>
  <c r="T40" i="42"/>
  <c r="S39" i="42"/>
  <c r="Q67" i="42"/>
  <c r="P66" i="42"/>
  <c r="L102" i="42"/>
  <c r="M103" i="42"/>
  <c r="O85" i="42"/>
  <c r="N84" i="42"/>
  <c r="W13" i="42"/>
  <c r="V12" i="42"/>
  <c r="W4" i="42"/>
  <c r="V3" i="42"/>
  <c r="Y75" i="55" l="1"/>
  <c r="Z76" i="55"/>
  <c r="Y85" i="55"/>
  <c r="X84" i="55"/>
  <c r="AD30" i="55"/>
  <c r="AE31" i="55"/>
  <c r="AF22" i="55"/>
  <c r="AE21" i="55"/>
  <c r="AA57" i="55"/>
  <c r="AB58" i="55"/>
  <c r="X94" i="55"/>
  <c r="W93" i="55"/>
  <c r="X103" i="55"/>
  <c r="W102" i="55"/>
  <c r="AD40" i="55"/>
  <c r="AC39" i="55"/>
  <c r="Z66" i="55"/>
  <c r="AA67" i="55"/>
  <c r="AC49" i="55"/>
  <c r="AB48" i="55"/>
  <c r="P85" i="42"/>
  <c r="O84" i="42"/>
  <c r="R67" i="42"/>
  <c r="Q66" i="42"/>
  <c r="T49" i="42"/>
  <c r="S48" i="42"/>
  <c r="S58" i="42"/>
  <c r="R57" i="42"/>
  <c r="P75" i="42"/>
  <c r="Q76" i="42"/>
  <c r="M102" i="42"/>
  <c r="N103" i="42"/>
  <c r="O94" i="42"/>
  <c r="N93" i="42"/>
  <c r="V31" i="42"/>
  <c r="U30" i="42"/>
  <c r="U40" i="42"/>
  <c r="T39" i="42"/>
  <c r="V21" i="42"/>
  <c r="W22" i="42"/>
  <c r="X13" i="42"/>
  <c r="W12" i="42"/>
  <c r="X4" i="42"/>
  <c r="W3" i="42"/>
  <c r="AC48" i="55" l="1"/>
  <c r="AD49" i="55"/>
  <c r="AD39" i="55"/>
  <c r="AE40" i="55"/>
  <c r="X93" i="55"/>
  <c r="Y94" i="55"/>
  <c r="AF21" i="55"/>
  <c r="AG22" i="55"/>
  <c r="AG21" i="55" s="1"/>
  <c r="Y84" i="55"/>
  <c r="Z85" i="55"/>
  <c r="AB67" i="55"/>
  <c r="AA66" i="55"/>
  <c r="AC58" i="55"/>
  <c r="AB57" i="55"/>
  <c r="AF31" i="55"/>
  <c r="AF30" i="55" s="1"/>
  <c r="AE30" i="55"/>
  <c r="Z75" i="55"/>
  <c r="AA76" i="55"/>
  <c r="Y103" i="55"/>
  <c r="X102" i="55"/>
  <c r="X22" i="42"/>
  <c r="W21" i="42"/>
  <c r="O103" i="42"/>
  <c r="N102" i="42"/>
  <c r="V30" i="42"/>
  <c r="W31" i="42"/>
  <c r="T58" i="42"/>
  <c r="S57" i="42"/>
  <c r="S67" i="42"/>
  <c r="R66" i="42"/>
  <c r="Q75" i="42"/>
  <c r="R76" i="42"/>
  <c r="V40" i="42"/>
  <c r="U39" i="42"/>
  <c r="P94" i="42"/>
  <c r="O93" i="42"/>
  <c r="T48" i="42"/>
  <c r="U49" i="42"/>
  <c r="Q85" i="42"/>
  <c r="P84" i="42"/>
  <c r="Y13" i="42"/>
  <c r="X12" i="42"/>
  <c r="Y4" i="42"/>
  <c r="X3" i="42"/>
  <c r="AF40" i="55" l="1"/>
  <c r="AE39" i="55"/>
  <c r="Z103" i="55"/>
  <c r="Y102" i="55"/>
  <c r="AC67" i="55"/>
  <c r="AB66" i="55"/>
  <c r="AB76" i="55"/>
  <c r="AA75" i="55"/>
  <c r="AA85" i="55"/>
  <c r="Z84" i="55"/>
  <c r="Z94" i="55"/>
  <c r="Y93" i="55"/>
  <c r="AD48" i="55"/>
  <c r="AE49" i="55"/>
  <c r="AD58" i="55"/>
  <c r="AC57" i="55"/>
  <c r="R75" i="42"/>
  <c r="S76" i="42"/>
  <c r="R85" i="42"/>
  <c r="Q84" i="42"/>
  <c r="P93" i="42"/>
  <c r="Q94" i="42"/>
  <c r="U58" i="42"/>
  <c r="T57" i="42"/>
  <c r="P103" i="42"/>
  <c r="O102" i="42"/>
  <c r="U48" i="42"/>
  <c r="V49" i="42"/>
  <c r="W30" i="42"/>
  <c r="X31" i="42"/>
  <c r="W40" i="42"/>
  <c r="V39" i="42"/>
  <c r="S66" i="42"/>
  <c r="T67" i="42"/>
  <c r="Y22" i="42"/>
  <c r="X21" i="42"/>
  <c r="Z13" i="42"/>
  <c r="Y12" i="42"/>
  <c r="Z4" i="42"/>
  <c r="Y3" i="42"/>
  <c r="AD57" i="55" l="1"/>
  <c r="AE58" i="55"/>
  <c r="Z93" i="55"/>
  <c r="AA94" i="55"/>
  <c r="AC76" i="55"/>
  <c r="AB75" i="55"/>
  <c r="Z102" i="55"/>
  <c r="AA103" i="55"/>
  <c r="AF49" i="55"/>
  <c r="AF48" i="55" s="1"/>
  <c r="AE48" i="55"/>
  <c r="AB85" i="55"/>
  <c r="AA84" i="55"/>
  <c r="AC66" i="55"/>
  <c r="AD67" i="55"/>
  <c r="AG40" i="55"/>
  <c r="AG39" i="55" s="1"/>
  <c r="AF39" i="55"/>
  <c r="V48" i="42"/>
  <c r="W49" i="42"/>
  <c r="Z22" i="42"/>
  <c r="Y21" i="42"/>
  <c r="X40" i="42"/>
  <c r="W39" i="42"/>
  <c r="V58" i="42"/>
  <c r="U57" i="42"/>
  <c r="S85" i="42"/>
  <c r="R84" i="42"/>
  <c r="U67" i="42"/>
  <c r="T66" i="42"/>
  <c r="X30" i="42"/>
  <c r="Y31" i="42"/>
  <c r="Q93" i="42"/>
  <c r="R94" i="42"/>
  <c r="T76" i="42"/>
  <c r="S75" i="42"/>
  <c r="Q103" i="42"/>
  <c r="P102" i="42"/>
  <c r="Z12" i="42"/>
  <c r="AA13" i="42"/>
  <c r="AA4" i="42"/>
  <c r="Z3" i="42"/>
  <c r="AB103" i="55" l="1"/>
  <c r="AA102" i="55"/>
  <c r="AB94" i="55"/>
  <c r="AA93" i="55"/>
  <c r="AB84" i="55"/>
  <c r="AC85" i="55"/>
  <c r="AE67" i="55"/>
  <c r="AD66" i="55"/>
  <c r="AE57" i="55"/>
  <c r="AF58" i="55"/>
  <c r="AD76" i="55"/>
  <c r="AC75" i="55"/>
  <c r="S94" i="42"/>
  <c r="R93" i="42"/>
  <c r="R103" i="42"/>
  <c r="Q102" i="42"/>
  <c r="V67" i="42"/>
  <c r="U66" i="42"/>
  <c r="W58" i="42"/>
  <c r="V57" i="42"/>
  <c r="AA22" i="42"/>
  <c r="Z21" i="42"/>
  <c r="Z31" i="42"/>
  <c r="Y30" i="42"/>
  <c r="X49" i="42"/>
  <c r="W48" i="42"/>
  <c r="T75" i="42"/>
  <c r="U76" i="42"/>
  <c r="T85" i="42"/>
  <c r="S84" i="42"/>
  <c r="Y40" i="42"/>
  <c r="X39" i="42"/>
  <c r="AB13" i="42"/>
  <c r="AA12" i="42"/>
  <c r="AB4" i="42"/>
  <c r="AA3" i="42"/>
  <c r="AD75" i="55" l="1"/>
  <c r="AE76" i="55"/>
  <c r="AF67" i="55"/>
  <c r="AE66" i="55"/>
  <c r="AC94" i="55"/>
  <c r="AB93" i="55"/>
  <c r="AG58" i="55"/>
  <c r="AG57" i="55" s="1"/>
  <c r="AF57" i="55"/>
  <c r="AD85" i="55"/>
  <c r="AC84" i="55"/>
  <c r="AC103" i="55"/>
  <c r="AB102" i="55"/>
  <c r="U75" i="42"/>
  <c r="V76" i="42"/>
  <c r="Z40" i="42"/>
  <c r="Y39" i="42"/>
  <c r="Z30" i="42"/>
  <c r="AA31" i="42"/>
  <c r="X58" i="42"/>
  <c r="W57" i="42"/>
  <c r="S103" i="42"/>
  <c r="R102" i="42"/>
  <c r="U85" i="42"/>
  <c r="T84" i="42"/>
  <c r="X48" i="42"/>
  <c r="Y49" i="42"/>
  <c r="AB22" i="42"/>
  <c r="AA21" i="42"/>
  <c r="W67" i="42"/>
  <c r="V66" i="42"/>
  <c r="T94" i="42"/>
  <c r="S93" i="42"/>
  <c r="AC13" i="42"/>
  <c r="AB12" i="42"/>
  <c r="AC4" i="42"/>
  <c r="AB3" i="42"/>
  <c r="AD103" i="55" l="1"/>
  <c r="AC102" i="55"/>
  <c r="AG67" i="55"/>
  <c r="AG66" i="55" s="1"/>
  <c r="AF66" i="55"/>
  <c r="AF76" i="55"/>
  <c r="AF75" i="55" s="1"/>
  <c r="AE75" i="55"/>
  <c r="AE85" i="55"/>
  <c r="AD84" i="55"/>
  <c r="AC93" i="55"/>
  <c r="AD94" i="55"/>
  <c r="T93" i="42"/>
  <c r="U94" i="42"/>
  <c r="AC22" i="42"/>
  <c r="AB21" i="42"/>
  <c r="V85" i="42"/>
  <c r="U84" i="42"/>
  <c r="Y58" i="42"/>
  <c r="X57" i="42"/>
  <c r="AA40" i="42"/>
  <c r="Z39" i="42"/>
  <c r="Y48" i="42"/>
  <c r="Z49" i="42"/>
  <c r="AA30" i="42"/>
  <c r="AB31" i="42"/>
  <c r="V75" i="42"/>
  <c r="W76" i="42"/>
  <c r="X67" i="42"/>
  <c r="W66" i="42"/>
  <c r="T103" i="42"/>
  <c r="S102" i="42"/>
  <c r="AD13" i="42"/>
  <c r="AC12" i="42"/>
  <c r="AD4" i="42"/>
  <c r="AC3" i="42"/>
  <c r="AF85" i="55" l="1"/>
  <c r="AE84" i="55"/>
  <c r="AD93" i="55"/>
  <c r="AE94" i="55"/>
  <c r="AE103" i="55"/>
  <c r="AD102" i="55"/>
  <c r="X76" i="42"/>
  <c r="W75" i="42"/>
  <c r="Z48" i="42"/>
  <c r="AA49" i="42"/>
  <c r="U103" i="42"/>
  <c r="T102" i="42"/>
  <c r="Z58" i="42"/>
  <c r="Y57" i="42"/>
  <c r="AD22" i="42"/>
  <c r="AC21" i="42"/>
  <c r="AB30" i="42"/>
  <c r="AC31" i="42"/>
  <c r="U93" i="42"/>
  <c r="V94" i="42"/>
  <c r="Y67" i="42"/>
  <c r="X66" i="42"/>
  <c r="AB40" i="42"/>
  <c r="AA39" i="42"/>
  <c r="W85" i="42"/>
  <c r="V84" i="42"/>
  <c r="AD12" i="42"/>
  <c r="AE13" i="42"/>
  <c r="AE12" i="42" s="1"/>
  <c r="AE4" i="42"/>
  <c r="AD3" i="42"/>
  <c r="AF94" i="55" l="1"/>
  <c r="AF93" i="55" s="1"/>
  <c r="AE93" i="55"/>
  <c r="AF103" i="55"/>
  <c r="AE102" i="55"/>
  <c r="AG85" i="55"/>
  <c r="AG84" i="55" s="1"/>
  <c r="AF84" i="55"/>
  <c r="AD31" i="42"/>
  <c r="AC30" i="42"/>
  <c r="AB49" i="42"/>
  <c r="AA48" i="42"/>
  <c r="X85" i="42"/>
  <c r="W84" i="42"/>
  <c r="Z67" i="42"/>
  <c r="Y66" i="42"/>
  <c r="AA58" i="42"/>
  <c r="Z57" i="42"/>
  <c r="V93" i="42"/>
  <c r="W94" i="42"/>
  <c r="AC40" i="42"/>
  <c r="AB39" i="42"/>
  <c r="AE22" i="42"/>
  <c r="AD21" i="42"/>
  <c r="V103" i="42"/>
  <c r="U102" i="42"/>
  <c r="X75" i="42"/>
  <c r="Y76" i="42"/>
  <c r="AF4" i="42"/>
  <c r="AE3" i="42"/>
  <c r="AF102" i="55" l="1"/>
  <c r="AG103" i="55"/>
  <c r="AG102" i="55" s="1"/>
  <c r="Y75" i="42"/>
  <c r="Z76" i="42"/>
  <c r="X94" i="42"/>
  <c r="W93" i="42"/>
  <c r="AF22" i="42"/>
  <c r="AE21" i="42"/>
  <c r="AA67" i="42"/>
  <c r="Z66" i="42"/>
  <c r="AB48" i="42"/>
  <c r="AC49" i="42"/>
  <c r="W103" i="42"/>
  <c r="V102" i="42"/>
  <c r="AD40" i="42"/>
  <c r="AC39" i="42"/>
  <c r="AB58" i="42"/>
  <c r="AA57" i="42"/>
  <c r="Y85" i="42"/>
  <c r="X84" i="42"/>
  <c r="AD30" i="42"/>
  <c r="AE31" i="42"/>
  <c r="AG4" i="42"/>
  <c r="AG3" i="42" s="1"/>
  <c r="AF3" i="42"/>
  <c r="AE30" i="42" l="1"/>
  <c r="AF31" i="42"/>
  <c r="AF30" i="42" s="1"/>
  <c r="AC58" i="42"/>
  <c r="AB57" i="42"/>
  <c r="X103" i="42"/>
  <c r="W102" i="42"/>
  <c r="AB67" i="42"/>
  <c r="AA66" i="42"/>
  <c r="X93" i="42"/>
  <c r="Y94" i="42"/>
  <c r="AC48" i="42"/>
  <c r="AD49" i="42"/>
  <c r="Z75" i="42"/>
  <c r="AA76" i="42"/>
  <c r="Z85" i="42"/>
  <c r="Y84" i="42"/>
  <c r="AE40" i="42"/>
  <c r="AD39" i="42"/>
  <c r="AG22" i="42"/>
  <c r="AG21" i="42" s="1"/>
  <c r="AF21" i="42"/>
  <c r="AD48" i="42" l="1"/>
  <c r="AE49" i="42"/>
  <c r="AA85" i="42"/>
  <c r="Z84" i="42"/>
  <c r="AC67" i="42"/>
  <c r="AB66" i="42"/>
  <c r="AD58" i="42"/>
  <c r="AC57" i="42"/>
  <c r="AB76" i="42"/>
  <c r="AA75" i="42"/>
  <c r="Y93" i="42"/>
  <c r="Z94" i="42"/>
  <c r="AF40" i="42"/>
  <c r="AE39" i="42"/>
  <c r="Y103" i="42"/>
  <c r="X102" i="42"/>
  <c r="AG40" i="42" l="1"/>
  <c r="AG39" i="42" s="1"/>
  <c r="AF39" i="42"/>
  <c r="AB75" i="42"/>
  <c r="AC76" i="42"/>
  <c r="AD67" i="42"/>
  <c r="AC66" i="42"/>
  <c r="Z93" i="42"/>
  <c r="AA94" i="42"/>
  <c r="Z103" i="42"/>
  <c r="Y102" i="42"/>
  <c r="AE58" i="42"/>
  <c r="AD57" i="42"/>
  <c r="AB85" i="42"/>
  <c r="AA84" i="42"/>
  <c r="AF49" i="42"/>
  <c r="AF48" i="42" s="1"/>
  <c r="AE48" i="42"/>
  <c r="AC85" i="42" l="1"/>
  <c r="AB84" i="42"/>
  <c r="AA103" i="42"/>
  <c r="Z102" i="42"/>
  <c r="AE67" i="42"/>
  <c r="AD66" i="42"/>
  <c r="AB94" i="42"/>
  <c r="AA93" i="42"/>
  <c r="AC75" i="42"/>
  <c r="AD76" i="42"/>
  <c r="AF58" i="42"/>
  <c r="AE57" i="42"/>
  <c r="AB103" i="42" l="1"/>
  <c r="AA102" i="42"/>
  <c r="AG58" i="42"/>
  <c r="AG57" i="42" s="1"/>
  <c r="AF57" i="42"/>
  <c r="AB93" i="42"/>
  <c r="AC94" i="42"/>
  <c r="AD75" i="42"/>
  <c r="AE76" i="42"/>
  <c r="AF67" i="42"/>
  <c r="AE66" i="42"/>
  <c r="AD85" i="42"/>
  <c r="AC84" i="42"/>
  <c r="AG67" i="42" l="1"/>
  <c r="AG66" i="42" s="1"/>
  <c r="AF66" i="42"/>
  <c r="AC103" i="42"/>
  <c r="AB102" i="42"/>
  <c r="AF76" i="42"/>
  <c r="AF75" i="42" s="1"/>
  <c r="AE75" i="42"/>
  <c r="AE85" i="42"/>
  <c r="AD84" i="42"/>
  <c r="AC93" i="42"/>
  <c r="AD94" i="42"/>
  <c r="AF85" i="42" l="1"/>
  <c r="AE84" i="42"/>
  <c r="AD103" i="42"/>
  <c r="AC102" i="42"/>
  <c r="AD93" i="42"/>
  <c r="AE94" i="42"/>
  <c r="AG85" i="42" l="1"/>
  <c r="AG84" i="42" s="1"/>
  <c r="AF84" i="42"/>
  <c r="AE103" i="42"/>
  <c r="AD102" i="42"/>
  <c r="AF94" i="42"/>
  <c r="AF93" i="42" s="1"/>
  <c r="AE93" i="42"/>
  <c r="AF103" i="42" l="1"/>
  <c r="AE102" i="42"/>
  <c r="AG103" i="42" l="1"/>
  <c r="AG102" i="42" s="1"/>
  <c r="AF102" i="42"/>
</calcChain>
</file>

<file path=xl/sharedStrings.xml><?xml version="1.0" encoding="utf-8"?>
<sst xmlns="http://schemas.openxmlformats.org/spreadsheetml/2006/main" count="293" uniqueCount="65">
  <si>
    <t>N°</t>
  </si>
  <si>
    <t>NOM</t>
  </si>
  <si>
    <t>EMAIL</t>
  </si>
  <si>
    <t>Erreur sur la configuration de la liste d'envoi</t>
  </si>
  <si>
    <t>XLSolutionS, (Marc)</t>
  </si>
  <si>
    <t>n.renault</t>
  </si>
  <si>
    <t>n.renault@citra.fr</t>
  </si>
  <si>
    <t>DESTINATAIRES GRIMONPREZ</t>
  </si>
  <si>
    <t>DESTINATAIRES CITRA</t>
  </si>
  <si>
    <t>DESTINATAIRES TP BLONDEL</t>
  </si>
  <si>
    <t>DESTINATAIRES VERCAIGNE</t>
  </si>
  <si>
    <t>DESTINATAIRES DROPSY</t>
  </si>
  <si>
    <t>eric</t>
  </si>
  <si>
    <t>francois</t>
  </si>
  <si>
    <t>gregoire</t>
  </si>
  <si>
    <t>caro</t>
  </si>
  <si>
    <t>antoine</t>
  </si>
  <si>
    <t>françois</t>
  </si>
  <si>
    <t>grégoire</t>
  </si>
  <si>
    <t>a.trancard@grimopreztransports.com</t>
  </si>
  <si>
    <t xml:space="preserve">Andéol </t>
  </si>
  <si>
    <t>To tony</t>
  </si>
  <si>
    <t>JP Brulport</t>
  </si>
  <si>
    <t>Alexandra</t>
  </si>
  <si>
    <t>a.degardez@grimonpreztransports.com</t>
  </si>
  <si>
    <t>nico-transe@hotmail.fr</t>
  </si>
  <si>
    <t>nicolas2.renault@gmail.com</t>
  </si>
  <si>
    <t>DESTINATAIRES TP BLONDEL SQT</t>
  </si>
  <si>
    <t>Nicolas RENAULT</t>
  </si>
  <si>
    <t xml:space="preserve"> </t>
  </si>
  <si>
    <t>Recap annuelle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</si>
  <si>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</si>
  <si>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</si>
  <si>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</si>
  <si>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</si>
  <si>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</si>
  <si>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</si>
  <si>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</si>
  <si>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</si>
  <si>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</t>
  </si>
  <si>
    <t>oct</t>
  </si>
  <si>
    <t>nov</t>
  </si>
  <si>
    <t>dec</t>
  </si>
  <si>
    <t>Annuel</t>
  </si>
  <si>
    <t>SUIVI_SINISTRALITÉ</t>
  </si>
  <si>
    <t>_HEBDOMADAIRE_GROUPE_BLONDEL_SEMAINE_</t>
  </si>
  <si>
    <t>DONNÉE 1</t>
  </si>
  <si>
    <t>DONNÉE 2</t>
  </si>
  <si>
    <t>DATE DE DÉBUT DE SEMAINE :</t>
  </si>
  <si>
    <t>DONNÉE 3</t>
  </si>
  <si>
    <t>DONNÉE 4</t>
  </si>
  <si>
    <t>DONNÉE 5</t>
  </si>
  <si>
    <t>DONNÉE 6</t>
  </si>
  <si>
    <t>DONNÉE 1 SAISIE 1</t>
  </si>
  <si>
    <t>DONNÉE 3 SAISIE 1</t>
  </si>
  <si>
    <t>DONNÉE 5 SAISIE 1</t>
  </si>
  <si>
    <t>DONNÉE 2 SAISIE 1</t>
  </si>
  <si>
    <t>DONNÉE 4 SAISIE 1</t>
  </si>
  <si>
    <t>DONNÉE 6 SAISIE 1</t>
  </si>
  <si>
    <t>DONNÉE 1 SAISIE 2</t>
  </si>
  <si>
    <t>DONNÉE 2 SAISIE 2</t>
  </si>
  <si>
    <t>DONNÉE 3 SAISIE 2</t>
  </si>
  <si>
    <t>DONNÉE 4 SAISIE 2</t>
  </si>
  <si>
    <t>DONNÉE 5 SAISIE 2</t>
  </si>
  <si>
    <t>DONNÉE 6 SAISIE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</si>
</sst>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dd"/>
    <numFmt numFmtId="165" formatCode="dd"/>
    <numFmt numFmtId="166" formatCode="0.0"/>
    <numFmt numFmtId="167" formatCode="dddd"/>
  </numFmts>
  <fonts count="4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  <font>
      <sz val="10"/>
      <name val="Calibri"/>
      <family val="2"/>
    </font>
    <font>
      <b/>
      <sz val="9"/>
      <color indexed="10"/>
      <name val="Calibri"/>
      <family val="2"/>
    </font>
    <font>
      <b/>
      <sz val="10"/>
      <name val="Calibri"/>
      <family val="2"/>
    </font>
    <font>
      <b/>
      <sz val="9"/>
      <color indexed="18"/>
      <name val="Calibri"/>
      <family val="2"/>
    </font>
    <font>
      <b/>
      <sz val="10"/>
      <color indexed="10"/>
      <name val="Calibri"/>
      <family val="2"/>
    </font>
    <font>
      <b/>
      <sz val="10"/>
      <color indexed="18"/>
      <name val="Calibri"/>
      <family val="2"/>
    </font>
    <font>
      <b/>
      <sz val="10"/>
      <color indexed="12"/>
      <name val="Calibri"/>
      <family val="2"/>
    </font>
    <font>
      <b/>
      <sz val="10"/>
      <color indexed="14"/>
      <name val="Calibri"/>
      <family val="2"/>
    </font>
    <font>
      <b/>
      <sz val="10"/>
      <color indexed="40"/>
      <name val="Calibri"/>
      <family val="2"/>
    </font>
    <font>
      <b/>
      <sz val="11"/>
      <color indexed="18"/>
      <name val="Calibri"/>
      <family val="2"/>
    </font>
    <font>
      <b/>
      <sz val="11"/>
      <name val="Calibri"/>
      <family val="2"/>
    </font>
    <font>
      <b/>
      <sz val="9"/>
      <name val="Calibri"/>
      <family val="2"/>
    </font>
    <font>
      <sz val="10"/>
      <color indexed="9"/>
      <name val="Calibri"/>
      <family val="2"/>
    </font>
    <font>
      <sz val="8"/>
      <color indexed="9"/>
      <name val="Calibri"/>
      <family val="2"/>
    </font>
    <font>
      <b/>
      <sz val="14"/>
      <color theme="0"/>
      <name val="Calibri"/>
      <family val="2"/>
    </font>
    <font>
      <b/>
      <sz val="16"/>
      <color theme="0"/>
      <name val="Calibri"/>
      <family val="2"/>
    </font>
    <font>
      <b/>
      <sz val="10"/>
      <color theme="1"/>
      <name val="Calibri"/>
      <family val="2"/>
    </font>
    <font>
      <b/>
      <sz val="24"/>
      <color theme="0"/>
      <name val="Calibri"/>
      <family val="2"/>
    </font>
    <font>
      <b/>
      <sz val="20"/>
      <color theme="0"/>
      <name val="Bauhaus 93"/>
      <family val="5"/>
    </font>
    <font>
      <b/>
      <sz val="18"/>
      <color theme="0"/>
      <name val="Calibri"/>
      <family val="2"/>
    </font>
    <font>
      <b/>
      <sz val="22"/>
      <color rgb="FF0070C0"/>
      <name val="Calibri"/>
      <family val="2"/>
    </font>
    <font>
      <b/>
      <sz val="14"/>
      <name val="Calibri"/>
      <family val="2"/>
    </font>
    <font>
      <u/>
      <sz val="12"/>
      <name val="Calibri"/>
      <family val="2"/>
    </font>
    <font>
      <b/>
      <sz val="16"/>
      <name val="Calibri"/>
      <family val="2"/>
    </font>
    <font>
      <b/>
      <sz val="22"/>
      <color indexed="10"/>
      <name val="Calibri"/>
      <family val="2"/>
    </font>
    <font>
      <b/>
      <sz val="22"/>
      <color theme="0"/>
      <name val="Calibri"/>
      <family val="2"/>
    </font>
    <font>
      <b/>
      <i/>
      <u/>
      <sz val="18"/>
      <name val="Calibri"/>
      <family val="2"/>
    </font>
    <font>
      <u/>
      <sz val="12"/>
      <color indexed="12"/>
      <name val="Calibri"/>
      <family val="2"/>
    </font>
    <font>
      <sz val="9"/>
      <name val="Calibri"/>
      <family val="2"/>
    </font>
    <font>
      <u/>
      <sz val="10"/>
      <color indexed="12"/>
      <name val="Tahoma"/>
      <family val="2"/>
    </font>
    <font>
      <u/>
      <sz val="14"/>
      <color indexed="12"/>
      <name val="Tahoma"/>
      <family val="2"/>
    </font>
    <font>
      <sz val="11"/>
      <name val="Calibri"/>
      <family val="2"/>
    </font>
    <font>
      <b/>
      <sz val="12"/>
      <name val="Calibri"/>
      <family val="2"/>
    </font>
    <font>
      <b/>
      <sz val="10"/>
      <color theme="0"/>
      <name val="Calibri"/>
      <family val="2"/>
    </font>
    <font>
      <b/>
      <sz val="20"/>
      <name val="Calibri"/>
      <family val="2"/>
    </font>
    <font>
      <b/>
      <sz val="20"/>
      <color theme="0"/>
      <name val="Calibri"/>
      <family val="2"/>
    </font>
    <font>
      <sz val="11"/>
      <color theme="1"/>
      <name val="Calibri"/>
      <family val="2"/>
    </font>
    <font>
      <b/>
      <sz val="11"/>
      <color theme="0"/>
      <name val="Calibri"/>
      <family val="2"/>
    </font>
    <font>
      <sz val="14"/>
      <name val="Calibri"/>
      <family val="2"/>
    </font>
    <font>
      <sz val="14"/>
      <color rgb="FFFF0000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theme="8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71BD93"/>
        <bgColor indexed="64"/>
      </patternFill>
    </fill>
    <fill>
      <patternFill patternType="solid">
        <fgColor rgb="FFFA6054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indexed="23"/>
        <bgColor indexed="64"/>
      </patternFill>
    </fill>
    <fill>
      <patternFill patternType="solid">
        <fgColor rgb="FF80808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43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/>
      <right/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8" fillId="0" borderId="0"/>
    <xf numFmtId="0" fontId="8" fillId="0" borderId="0"/>
    <xf numFmtId="0" fontId="8" fillId="0" borderId="0"/>
    <xf numFmtId="0" fontId="38" fillId="0" borderId="0" applyNumberFormat="0" applyFill="0" applyBorder="0" applyAlignment="0" applyProtection="0">
      <alignment vertical="top"/>
      <protection locked="0"/>
    </xf>
  </cellStyleXfs>
  <cellXfs count="21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0" applyFont="1"/>
    <xf numFmtId="22" fontId="0" fillId="0" borderId="0" xfId="0" applyNumberFormat="1"/>
    <xf numFmtId="0" fontId="1" fillId="2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  <protection locked="0"/>
    </xf>
    <xf numFmtId="0" fontId="4" fillId="0" borderId="1" xfId="1" applyBorder="1" applyAlignment="1" applyProtection="1">
      <alignment vertical="center"/>
      <protection locked="0"/>
    </xf>
    <xf numFmtId="22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2" fillId="0" borderId="0" xfId="0" applyFont="1" applyFill="1" applyBorder="1" applyAlignment="1" applyProtection="1">
      <alignment vertical="center" wrapText="1"/>
      <protection locked="0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7" fillId="3" borderId="1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vertical="center"/>
    </xf>
    <xf numFmtId="0" fontId="1" fillId="5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vertical="center"/>
    </xf>
    <xf numFmtId="0" fontId="7" fillId="6" borderId="1" xfId="0" applyFont="1" applyFill="1" applyBorder="1" applyAlignment="1">
      <alignment horizontal="center" vertical="center"/>
    </xf>
    <xf numFmtId="0" fontId="7" fillId="6" borderId="1" xfId="0" applyFont="1" applyFill="1" applyBorder="1" applyAlignment="1">
      <alignment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vertical="center"/>
    </xf>
    <xf numFmtId="0" fontId="4" fillId="0" borderId="0" xfId="1" applyAlignment="1">
      <alignment horizontal="center" vertical="center"/>
    </xf>
    <xf numFmtId="0" fontId="4" fillId="0" borderId="0" xfId="1" applyAlignment="1">
      <alignment horizontal="left" vertical="center"/>
    </xf>
    <xf numFmtId="0" fontId="4" fillId="0" borderId="1" xfId="1" applyBorder="1" applyAlignment="1">
      <alignment vertical="center"/>
    </xf>
    <xf numFmtId="0" fontId="9" fillId="0" borderId="0" xfId="2" applyFont="1" applyProtection="1"/>
    <xf numFmtId="0" fontId="10" fillId="0" borderId="5" xfId="2" applyFont="1" applyFill="1" applyBorder="1" applyAlignment="1" applyProtection="1">
      <alignment vertical="center" wrapText="1"/>
    </xf>
    <xf numFmtId="0" fontId="9" fillId="0" borderId="0" xfId="2" applyFont="1" applyFill="1" applyProtection="1"/>
    <xf numFmtId="0" fontId="9" fillId="0" borderId="0" xfId="2" applyFont="1" applyFill="1" applyAlignment="1" applyProtection="1">
      <alignment horizontal="center" vertical="center"/>
    </xf>
    <xf numFmtId="164" fontId="11" fillId="8" borderId="7" xfId="2" applyNumberFormat="1" applyFont="1" applyFill="1" applyBorder="1" applyAlignment="1" applyProtection="1">
      <alignment horizontal="center" vertical="center"/>
    </xf>
    <xf numFmtId="164" fontId="11" fillId="8" borderId="8" xfId="2" applyNumberFormat="1" applyFont="1" applyFill="1" applyBorder="1" applyAlignment="1" applyProtection="1">
      <alignment horizontal="center" vertical="center"/>
    </xf>
    <xf numFmtId="164" fontId="11" fillId="8" borderId="9" xfId="2" applyNumberFormat="1" applyFont="1" applyFill="1" applyBorder="1" applyAlignment="1" applyProtection="1">
      <alignment horizontal="center" vertical="center"/>
    </xf>
    <xf numFmtId="0" fontId="9" fillId="8" borderId="0" xfId="2" applyFont="1" applyFill="1" applyProtection="1"/>
    <xf numFmtId="17" fontId="12" fillId="0" borderId="10" xfId="3" quotePrefix="1" applyNumberFormat="1" applyFont="1" applyFill="1" applyBorder="1" applyAlignment="1" applyProtection="1">
      <alignment vertical="center"/>
    </xf>
    <xf numFmtId="17" fontId="12" fillId="0" borderId="0" xfId="3" quotePrefix="1" applyNumberFormat="1" applyFont="1" applyFill="1" applyBorder="1" applyAlignment="1" applyProtection="1">
      <alignment horizontal="center" vertical="center"/>
    </xf>
    <xf numFmtId="165" fontId="11" fillId="8" borderId="11" xfId="2" applyNumberFormat="1" applyFont="1" applyFill="1" applyBorder="1" applyAlignment="1" applyProtection="1">
      <alignment horizontal="center" vertical="center"/>
    </xf>
    <xf numFmtId="165" fontId="11" fillId="8" borderId="12" xfId="2" applyNumberFormat="1" applyFont="1" applyFill="1" applyBorder="1" applyAlignment="1" applyProtection="1">
      <alignment horizontal="center" vertical="center"/>
    </xf>
    <xf numFmtId="165" fontId="11" fillId="8" borderId="13" xfId="2" applyNumberFormat="1" applyFont="1" applyFill="1" applyBorder="1" applyAlignment="1" applyProtection="1">
      <alignment horizontal="center" vertical="center"/>
    </xf>
    <xf numFmtId="0" fontId="9" fillId="0" borderId="0" xfId="2" applyFont="1" applyFill="1" applyBorder="1" applyAlignment="1" applyProtection="1"/>
    <xf numFmtId="166" fontId="13" fillId="0" borderId="0" xfId="2" applyNumberFormat="1" applyFont="1" applyFill="1" applyBorder="1" applyAlignment="1" applyProtection="1">
      <alignment horizontal="center"/>
    </xf>
    <xf numFmtId="166" fontId="13" fillId="8" borderId="0" xfId="2" applyNumberFormat="1" applyFont="1" applyFill="1" applyBorder="1" applyAlignment="1" applyProtection="1">
      <alignment horizontal="center"/>
    </xf>
    <xf numFmtId="166" fontId="15" fillId="8" borderId="8" xfId="2" applyNumberFormat="1" applyFont="1" applyFill="1" applyBorder="1" applyAlignment="1" applyProtection="1">
      <alignment horizontal="center" vertical="center" shrinkToFit="1"/>
      <protection locked="0"/>
    </xf>
    <xf numFmtId="166" fontId="17" fillId="0" borderId="0" xfId="2" applyNumberFormat="1" applyFont="1" applyFill="1" applyBorder="1" applyAlignment="1" applyProtection="1">
      <alignment horizontal="center"/>
    </xf>
    <xf numFmtId="17" fontId="18" fillId="0" borderId="0" xfId="3" quotePrefix="1" applyNumberFormat="1" applyFont="1" applyFill="1" applyBorder="1" applyAlignment="1" applyProtection="1">
      <alignment horizontal="center" vertical="center"/>
    </xf>
    <xf numFmtId="17" fontId="12" fillId="0" borderId="0" xfId="3" applyNumberFormat="1" applyFont="1" applyFill="1" applyBorder="1" applyAlignment="1" applyProtection="1">
      <alignment horizontal="left" vertical="center"/>
    </xf>
    <xf numFmtId="166" fontId="13" fillId="0" borderId="0" xfId="2" applyNumberFormat="1" applyFont="1" applyFill="1" applyBorder="1" applyAlignment="1" applyProtection="1">
      <alignment horizontal="center" vertical="center" shrinkToFit="1"/>
    </xf>
    <xf numFmtId="164" fontId="11" fillId="10" borderId="9" xfId="2" applyNumberFormat="1" applyFont="1" applyFill="1" applyBorder="1" applyAlignment="1" applyProtection="1">
      <alignment horizontal="center" vertical="center"/>
    </xf>
    <xf numFmtId="165" fontId="11" fillId="10" borderId="13" xfId="2" applyNumberFormat="1" applyFont="1" applyFill="1" applyBorder="1" applyAlignment="1" applyProtection="1">
      <alignment horizontal="center" vertical="center"/>
    </xf>
    <xf numFmtId="166" fontId="15" fillId="10" borderId="9" xfId="2" applyNumberFormat="1" applyFont="1" applyFill="1" applyBorder="1" applyAlignment="1" applyProtection="1">
      <alignment horizontal="center" vertical="center" shrinkToFit="1"/>
    </xf>
    <xf numFmtId="166" fontId="17" fillId="8" borderId="0" xfId="2" applyNumberFormat="1" applyFont="1" applyFill="1" applyBorder="1" applyAlignment="1" applyProtection="1">
      <alignment horizontal="center"/>
    </xf>
    <xf numFmtId="17" fontId="19" fillId="0" borderId="0" xfId="3" quotePrefix="1" applyNumberFormat="1" applyFont="1" applyFill="1" applyBorder="1" applyAlignment="1" applyProtection="1">
      <alignment horizontal="center" vertical="center"/>
    </xf>
    <xf numFmtId="17" fontId="20" fillId="0" borderId="0" xfId="3" applyNumberFormat="1" applyFont="1" applyFill="1" applyBorder="1" applyAlignment="1" applyProtection="1">
      <alignment horizontal="left" vertical="center"/>
    </xf>
    <xf numFmtId="166" fontId="11" fillId="0" borderId="0" xfId="2" applyNumberFormat="1" applyFont="1" applyFill="1" applyBorder="1" applyAlignment="1" applyProtection="1">
      <alignment horizontal="center" vertical="center" shrinkToFit="1"/>
    </xf>
    <xf numFmtId="0" fontId="21" fillId="0" borderId="0" xfId="2" applyFont="1" applyBorder="1" applyProtection="1"/>
    <xf numFmtId="0" fontId="21" fillId="0" borderId="0" xfId="2" applyFont="1" applyFill="1" applyBorder="1" applyProtection="1"/>
    <xf numFmtId="0" fontId="22" fillId="0" borderId="0" xfId="2" applyFont="1" applyFill="1" applyBorder="1" applyAlignment="1" applyProtection="1">
      <alignment horizontal="center" vertical="center"/>
    </xf>
    <xf numFmtId="0" fontId="21" fillId="0" borderId="0" xfId="2" applyFont="1" applyFill="1" applyBorder="1" applyAlignment="1" applyProtection="1">
      <alignment vertical="center"/>
    </xf>
    <xf numFmtId="0" fontId="22" fillId="0" borderId="0" xfId="2" applyFont="1" applyFill="1" applyBorder="1" applyAlignment="1" applyProtection="1">
      <alignment horizontal="left" vertical="center"/>
    </xf>
    <xf numFmtId="166" fontId="22" fillId="0" borderId="0" xfId="2" applyNumberFormat="1" applyFont="1" applyFill="1" applyBorder="1" applyAlignment="1" applyProtection="1">
      <alignment horizontal="center" vertical="center"/>
    </xf>
    <xf numFmtId="166" fontId="21" fillId="0" borderId="0" xfId="2" applyNumberFormat="1" applyFont="1" applyFill="1" applyBorder="1" applyAlignment="1" applyProtection="1">
      <alignment vertical="center"/>
    </xf>
    <xf numFmtId="0" fontId="22" fillId="0" borderId="0" xfId="2" applyFont="1" applyFill="1" applyBorder="1" applyProtection="1"/>
    <xf numFmtId="0" fontId="21" fillId="0" borderId="0" xfId="2" applyFont="1" applyFill="1" applyBorder="1" applyAlignment="1" applyProtection="1">
      <alignment horizontal="center" vertical="center"/>
    </xf>
    <xf numFmtId="0" fontId="22" fillId="0" borderId="0" xfId="2" applyFont="1" applyBorder="1" applyProtection="1"/>
    <xf numFmtId="0" fontId="25" fillId="8" borderId="9" xfId="2" applyNumberFormat="1" applyFont="1" applyFill="1" applyBorder="1" applyAlignment="1" applyProtection="1">
      <alignment horizontal="center" vertical="center" shrinkToFit="1"/>
    </xf>
    <xf numFmtId="0" fontId="25" fillId="8" borderId="14" xfId="2" applyNumberFormat="1" applyFont="1" applyFill="1" applyBorder="1" applyAlignment="1" applyProtection="1">
      <alignment horizontal="center" vertical="center" shrinkToFit="1"/>
      <protection locked="0"/>
    </xf>
    <xf numFmtId="0" fontId="25" fillId="8" borderId="8" xfId="2" applyNumberFormat="1" applyFont="1" applyFill="1" applyBorder="1" applyAlignment="1" applyProtection="1">
      <alignment horizontal="center" vertical="center" shrinkToFit="1"/>
      <protection locked="0"/>
    </xf>
    <xf numFmtId="0" fontId="25" fillId="8" borderId="9" xfId="2" applyNumberFormat="1" applyFont="1" applyFill="1" applyBorder="1" applyAlignment="1" applyProtection="1">
      <alignment horizontal="center" vertical="center" shrinkToFit="1"/>
      <protection locked="0"/>
    </xf>
    <xf numFmtId="0" fontId="9" fillId="0" borderId="0" xfId="2" applyNumberFormat="1" applyFont="1" applyAlignment="1" applyProtection="1">
      <alignment horizontal="center" vertical="center"/>
    </xf>
    <xf numFmtId="0" fontId="9" fillId="0" borderId="0" xfId="2" applyNumberFormat="1" applyFont="1" applyFill="1" applyAlignment="1" applyProtection="1">
      <alignment horizontal="center" vertical="center"/>
    </xf>
    <xf numFmtId="0" fontId="11" fillId="0" borderId="0" xfId="2" applyNumberFormat="1" applyFont="1" applyFill="1" applyBorder="1" applyAlignment="1" applyProtection="1">
      <alignment horizontal="center" vertical="center"/>
    </xf>
    <xf numFmtId="0" fontId="9" fillId="0" borderId="0" xfId="2" applyNumberFormat="1" applyFont="1" applyFill="1" applyBorder="1" applyAlignment="1" applyProtection="1">
      <alignment horizontal="center" vertical="center"/>
    </xf>
    <xf numFmtId="0" fontId="9" fillId="0" borderId="0" xfId="2" applyNumberFormat="1" applyFont="1" applyBorder="1" applyAlignment="1" applyProtection="1">
      <alignment horizontal="center" vertical="center"/>
    </xf>
    <xf numFmtId="0" fontId="9" fillId="0" borderId="0" xfId="4" applyFont="1" applyProtection="1"/>
    <xf numFmtId="14" fontId="31" fillId="0" borderId="0" xfId="4" applyNumberFormat="1" applyFont="1" applyAlignment="1" applyProtection="1"/>
    <xf numFmtId="0" fontId="31" fillId="0" borderId="0" xfId="4" applyFont="1" applyAlignment="1" applyProtection="1"/>
    <xf numFmtId="0" fontId="9" fillId="0" borderId="0" xfId="4" applyFont="1" applyAlignment="1" applyProtection="1">
      <alignment horizontal="left"/>
    </xf>
    <xf numFmtId="0" fontId="35" fillId="0" borderId="0" xfId="4" applyFont="1" applyAlignment="1" applyProtection="1">
      <alignment vertical="center"/>
    </xf>
    <xf numFmtId="0" fontId="36" fillId="0" borderId="0" xfId="4" applyFont="1" applyFill="1" applyAlignment="1" applyProtection="1">
      <alignment vertical="center"/>
    </xf>
    <xf numFmtId="0" fontId="37" fillId="0" borderId="0" xfId="4" applyFont="1" applyProtection="1"/>
    <xf numFmtId="0" fontId="39" fillId="0" borderId="0" xfId="5" applyFont="1" applyAlignment="1" applyProtection="1">
      <alignment vertical="center" wrapText="1"/>
    </xf>
    <xf numFmtId="0" fontId="37" fillId="0" borderId="0" xfId="4" applyFont="1" applyFill="1" applyAlignment="1" applyProtection="1">
      <alignment vertical="center"/>
    </xf>
    <xf numFmtId="0" fontId="40" fillId="0" borderId="0" xfId="4" applyFont="1" applyProtection="1"/>
    <xf numFmtId="0" fontId="9" fillId="0" borderId="0" xfId="4" applyFont="1" applyFill="1" applyProtection="1"/>
    <xf numFmtId="0" fontId="33" fillId="0" borderId="0" xfId="4" applyFont="1" applyFill="1" applyBorder="1" applyAlignment="1" applyProtection="1">
      <alignment horizontal="center" vertical="center"/>
    </xf>
    <xf numFmtId="0" fontId="37" fillId="0" borderId="0" xfId="4" applyFont="1" applyFill="1" applyBorder="1" applyProtection="1"/>
    <xf numFmtId="0" fontId="9" fillId="0" borderId="0" xfId="4" applyFont="1" applyFill="1" applyBorder="1" applyProtection="1"/>
    <xf numFmtId="0" fontId="45" fillId="0" borderId="0" xfId="4" applyFont="1" applyAlignment="1" applyProtection="1">
      <alignment horizontal="left"/>
    </xf>
    <xf numFmtId="0" fontId="9" fillId="0" borderId="26" xfId="4" applyFont="1" applyBorder="1" applyAlignment="1" applyProtection="1">
      <alignment horizontal="left" vertical="center"/>
    </xf>
    <xf numFmtId="164" fontId="11" fillId="13" borderId="8" xfId="2" applyNumberFormat="1" applyFont="1" applyFill="1" applyBorder="1" applyAlignment="1" applyProtection="1">
      <alignment horizontal="center" vertical="center"/>
    </xf>
    <xf numFmtId="165" fontId="11" fillId="13" borderId="12" xfId="2" applyNumberFormat="1" applyFont="1" applyFill="1" applyBorder="1" applyAlignment="1" applyProtection="1">
      <alignment horizontal="center" vertical="center"/>
    </xf>
    <xf numFmtId="0" fontId="25" fillId="13" borderId="8" xfId="2" applyNumberFormat="1" applyFont="1" applyFill="1" applyBorder="1" applyAlignment="1" applyProtection="1">
      <alignment horizontal="center" vertical="center" shrinkToFit="1"/>
      <protection locked="0"/>
    </xf>
    <xf numFmtId="0" fontId="32" fillId="12" borderId="22" xfId="4" applyFont="1" applyFill="1" applyBorder="1" applyAlignment="1" applyProtection="1">
      <alignment horizontal="center" vertical="center"/>
      <protection locked="0"/>
    </xf>
    <xf numFmtId="0" fontId="32" fillId="12" borderId="29" xfId="4" applyFont="1" applyFill="1" applyBorder="1" applyAlignment="1" applyProtection="1">
      <alignment horizontal="center" vertical="center"/>
      <protection locked="0"/>
    </xf>
    <xf numFmtId="0" fontId="32" fillId="12" borderId="25" xfId="4" applyFont="1" applyFill="1" applyBorder="1" applyAlignment="1" applyProtection="1">
      <alignment horizontal="center" vertical="center"/>
      <protection locked="0"/>
    </xf>
    <xf numFmtId="0" fontId="32" fillId="12" borderId="28" xfId="4" applyFont="1" applyFill="1" applyBorder="1" applyAlignment="1" applyProtection="1">
      <alignment horizontal="center" vertical="center"/>
      <protection locked="0"/>
    </xf>
    <xf numFmtId="167" fontId="41" fillId="12" borderId="16" xfId="4" applyNumberFormat="1" applyFont="1" applyFill="1" applyBorder="1" applyAlignment="1" applyProtection="1">
      <alignment horizontal="center" vertical="center" wrapText="1"/>
    </xf>
    <xf numFmtId="167" fontId="41" fillId="12" borderId="17" xfId="4" applyNumberFormat="1" applyFont="1" applyFill="1" applyBorder="1" applyAlignment="1" applyProtection="1">
      <alignment horizontal="center" vertical="center" wrapText="1"/>
    </xf>
    <xf numFmtId="167" fontId="41" fillId="15" borderId="15" xfId="4" applyNumberFormat="1" applyFont="1" applyFill="1" applyBorder="1" applyAlignment="1" applyProtection="1">
      <alignment horizontal="center" vertical="center" wrapText="1"/>
    </xf>
    <xf numFmtId="167" fontId="41" fillId="15" borderId="16" xfId="4" applyNumberFormat="1" applyFont="1" applyFill="1" applyBorder="1" applyAlignment="1" applyProtection="1">
      <alignment horizontal="center" vertical="center" wrapText="1"/>
    </xf>
    <xf numFmtId="14" fontId="23" fillId="0" borderId="23" xfId="4" applyNumberFormat="1" applyFont="1" applyFill="1" applyBorder="1" applyAlignment="1" applyProtection="1">
      <alignment vertical="center"/>
    </xf>
    <xf numFmtId="14" fontId="23" fillId="0" borderId="0" xfId="4" applyNumberFormat="1" applyFont="1" applyFill="1" applyBorder="1" applyAlignment="1" applyProtection="1">
      <alignment vertical="center"/>
    </xf>
    <xf numFmtId="0" fontId="42" fillId="0" borderId="23" xfId="4" applyFont="1" applyFill="1" applyBorder="1" applyAlignment="1" applyProtection="1">
      <alignment horizontal="center" vertical="center" wrapText="1"/>
    </xf>
    <xf numFmtId="0" fontId="11" fillId="0" borderId="0" xfId="4" applyFont="1" applyFill="1" applyBorder="1" applyAlignment="1" applyProtection="1">
      <alignment horizontal="center" vertical="center" wrapText="1"/>
    </xf>
    <xf numFmtId="0" fontId="42" fillId="0" borderId="0" xfId="4" applyFont="1" applyFill="1" applyBorder="1" applyAlignment="1" applyProtection="1">
      <alignment horizontal="center" vertical="center" wrapText="1"/>
    </xf>
    <xf numFmtId="0" fontId="23" fillId="0" borderId="0" xfId="4" applyFont="1" applyFill="1" applyBorder="1" applyAlignment="1" applyProtection="1">
      <alignment horizontal="center" vertical="center"/>
    </xf>
    <xf numFmtId="0" fontId="41" fillId="0" borderId="0" xfId="4" applyFont="1" applyFill="1" applyBorder="1" applyAlignment="1" applyProtection="1">
      <alignment horizontal="center" vertical="center" wrapText="1"/>
    </xf>
    <xf numFmtId="0" fontId="41" fillId="0" borderId="0" xfId="4" applyFont="1" applyFill="1" applyBorder="1" applyAlignment="1" applyProtection="1">
      <alignment horizontal="center" vertical="center"/>
    </xf>
    <xf numFmtId="0" fontId="9" fillId="0" borderId="27" xfId="4" applyFont="1" applyBorder="1" applyAlignment="1" applyProtection="1">
      <alignment horizontal="left" vertical="center"/>
    </xf>
    <xf numFmtId="0" fontId="39" fillId="0" borderId="0" xfId="5" applyFont="1" applyFill="1" applyBorder="1" applyAlignment="1" applyProtection="1">
      <alignment vertical="center" wrapText="1"/>
    </xf>
    <xf numFmtId="0" fontId="43" fillId="0" borderId="0" xfId="4" applyFont="1" applyFill="1" applyBorder="1" applyAlignment="1" applyProtection="1">
      <alignment horizontal="center" vertical="center"/>
    </xf>
    <xf numFmtId="0" fontId="40" fillId="0" borderId="0" xfId="4" applyFont="1" applyFill="1" applyBorder="1" applyProtection="1"/>
    <xf numFmtId="14" fontId="46" fillId="7" borderId="15" xfId="4" applyNumberFormat="1" applyFont="1" applyFill="1" applyBorder="1" applyAlignment="1" applyProtection="1">
      <alignment vertical="center" shrinkToFit="1"/>
    </xf>
    <xf numFmtId="14" fontId="46" fillId="7" borderId="16" xfId="4" applyNumberFormat="1" applyFont="1" applyFill="1" applyBorder="1" applyAlignment="1" applyProtection="1">
      <alignment vertical="center" shrinkToFit="1"/>
    </xf>
    <xf numFmtId="14" fontId="46" fillId="7" borderId="17" xfId="4" applyNumberFormat="1" applyFont="1" applyFill="1" applyBorder="1" applyAlignment="1" applyProtection="1">
      <alignment vertical="center" shrinkToFit="1"/>
    </xf>
    <xf numFmtId="0" fontId="32" fillId="0" borderId="23" xfId="4" applyFont="1" applyFill="1" applyBorder="1" applyAlignment="1" applyProtection="1">
      <alignment horizontal="center" vertical="center"/>
    </xf>
    <xf numFmtId="0" fontId="32" fillId="0" borderId="0" xfId="4" applyFont="1" applyFill="1" applyBorder="1" applyAlignment="1" applyProtection="1">
      <alignment horizontal="center" vertical="center"/>
    </xf>
    <xf numFmtId="17" fontId="14" fillId="9" borderId="33" xfId="3" applyNumberFormat="1" applyFont="1" applyFill="1" applyBorder="1" applyAlignment="1" applyProtection="1">
      <alignment horizontal="left" vertical="center"/>
    </xf>
    <xf numFmtId="17" fontId="14" fillId="9" borderId="28" xfId="3" applyNumberFormat="1" applyFont="1" applyFill="1" applyBorder="1" applyAlignment="1" applyProtection="1">
      <alignment horizontal="left" vertical="center"/>
    </xf>
    <xf numFmtId="0" fontId="25" fillId="8" borderId="24" xfId="2" applyNumberFormat="1" applyFont="1" applyFill="1" applyBorder="1" applyAlignment="1" applyProtection="1">
      <alignment horizontal="center" vertical="center" shrinkToFit="1"/>
      <protection locked="0"/>
    </xf>
    <xf numFmtId="0" fontId="25" fillId="8" borderId="25" xfId="2" applyNumberFormat="1" applyFont="1" applyFill="1" applyBorder="1" applyAlignment="1" applyProtection="1">
      <alignment horizontal="center" vertical="center" shrinkToFit="1"/>
      <protection locked="0"/>
    </xf>
    <xf numFmtId="0" fontId="25" fillId="8" borderId="28" xfId="2" applyNumberFormat="1" applyFont="1" applyFill="1" applyBorder="1" applyAlignment="1" applyProtection="1">
      <alignment horizontal="center" vertical="center" shrinkToFit="1"/>
      <protection locked="0"/>
    </xf>
    <xf numFmtId="166" fontId="16" fillId="8" borderId="25" xfId="2" applyNumberFormat="1" applyFont="1" applyFill="1" applyBorder="1" applyAlignment="1" applyProtection="1">
      <alignment horizontal="center" vertical="center" shrinkToFit="1"/>
      <protection locked="0"/>
    </xf>
    <xf numFmtId="0" fontId="25" fillId="8" borderId="28" xfId="2" applyNumberFormat="1" applyFont="1" applyFill="1" applyBorder="1" applyAlignment="1" applyProtection="1">
      <alignment horizontal="center" vertical="center" shrinkToFit="1"/>
    </xf>
    <xf numFmtId="0" fontId="25" fillId="13" borderId="25" xfId="2" applyNumberFormat="1" applyFont="1" applyFill="1" applyBorder="1" applyAlignment="1" applyProtection="1">
      <alignment horizontal="center" vertical="center" shrinkToFit="1"/>
      <protection locked="0"/>
    </xf>
    <xf numFmtId="166" fontId="16" fillId="10" borderId="28" xfId="2" applyNumberFormat="1" applyFont="1" applyFill="1" applyBorder="1" applyAlignment="1" applyProtection="1">
      <alignment horizontal="center" vertical="center" shrinkToFit="1"/>
    </xf>
    <xf numFmtId="0" fontId="9" fillId="0" borderId="22" xfId="4" applyFont="1" applyBorder="1" applyAlignment="1" applyProtection="1">
      <alignment horizontal="left" vertical="center"/>
    </xf>
    <xf numFmtId="0" fontId="9" fillId="0" borderId="0" xfId="4" applyFont="1" applyFill="1" applyBorder="1" applyAlignment="1" applyProtection="1">
      <alignment horizontal="left" vertical="center"/>
    </xf>
    <xf numFmtId="0" fontId="46" fillId="0" borderId="0" xfId="4" applyFont="1" applyFill="1" applyBorder="1" applyAlignment="1" applyProtection="1">
      <alignment horizontal="center" vertical="center" wrapText="1"/>
    </xf>
    <xf numFmtId="0" fontId="33" fillId="0" borderId="0" xfId="4" applyFont="1" applyFill="1" applyAlignment="1" applyProtection="1">
      <alignment horizontal="center" vertical="center"/>
      <protection locked="0"/>
    </xf>
    <xf numFmtId="0" fontId="34" fillId="0" borderId="0" xfId="4" applyFont="1" applyFill="1" applyAlignment="1" applyProtection="1">
      <alignment horizontal="center" vertical="center"/>
      <protection locked="0"/>
    </xf>
    <xf numFmtId="0" fontId="29" fillId="0" borderId="0" xfId="4" applyFont="1" applyFill="1" applyBorder="1" applyAlignment="1" applyProtection="1">
      <alignment vertical="center"/>
    </xf>
    <xf numFmtId="0" fontId="47" fillId="0" borderId="0" xfId="4" applyFont="1" applyFill="1" applyBorder="1" applyAlignment="1" applyProtection="1">
      <alignment vertical="center"/>
    </xf>
    <xf numFmtId="0" fontId="47" fillId="14" borderId="0" xfId="4" applyFont="1" applyFill="1" applyBorder="1" applyAlignment="1" applyProtection="1">
      <alignment vertical="center"/>
    </xf>
    <xf numFmtId="0" fontId="22" fillId="0" borderId="0" xfId="2" applyFont="1" applyFill="1" applyBorder="1" applyAlignment="1" applyProtection="1">
      <alignment horizontal="center" vertical="center"/>
    </xf>
    <xf numFmtId="17" fontId="24" fillId="3" borderId="32" xfId="3" quotePrefix="1" applyNumberFormat="1" applyFont="1" applyFill="1" applyBorder="1" applyAlignment="1" applyProtection="1">
      <alignment horizontal="center" vertical="center"/>
    </xf>
    <xf numFmtId="17" fontId="24" fillId="3" borderId="34" xfId="3" quotePrefix="1" applyNumberFormat="1" applyFont="1" applyFill="1" applyBorder="1" applyAlignment="1" applyProtection="1">
      <alignment horizontal="center" vertical="center"/>
    </xf>
    <xf numFmtId="0" fontId="22" fillId="0" borderId="0" xfId="2" applyFont="1" applyFill="1" applyBorder="1" applyAlignment="1" applyProtection="1">
      <alignment horizontal="center" vertical="center"/>
    </xf>
    <xf numFmtId="0" fontId="26" fillId="3" borderId="2" xfId="2" applyFont="1" applyFill="1" applyBorder="1" applyAlignment="1" applyProtection="1">
      <alignment horizontal="center" vertical="center"/>
    </xf>
    <xf numFmtId="0" fontId="26" fillId="3" borderId="3" xfId="2" applyFont="1" applyFill="1" applyBorder="1" applyAlignment="1" applyProtection="1">
      <alignment horizontal="center" vertical="center"/>
    </xf>
    <xf numFmtId="0" fontId="28" fillId="3" borderId="3" xfId="2" applyFont="1" applyFill="1" applyBorder="1" applyAlignment="1" applyProtection="1">
      <alignment horizontal="center" vertical="center"/>
    </xf>
    <xf numFmtId="0" fontId="23" fillId="3" borderId="3" xfId="2" applyFont="1" applyFill="1" applyBorder="1" applyAlignment="1" applyProtection="1">
      <alignment horizontal="center" vertical="center"/>
    </xf>
    <xf numFmtId="0" fontId="23" fillId="3" borderId="4" xfId="2" applyFont="1" applyFill="1" applyBorder="1" applyAlignment="1" applyProtection="1">
      <alignment horizontal="center" vertical="center"/>
    </xf>
    <xf numFmtId="0" fontId="10" fillId="0" borderId="6" xfId="2" applyFont="1" applyFill="1" applyBorder="1" applyAlignment="1" applyProtection="1">
      <alignment horizontal="left" vertical="center" wrapText="1"/>
    </xf>
    <xf numFmtId="0" fontId="10" fillId="0" borderId="6" xfId="2" applyFont="1" applyFill="1" applyBorder="1" applyAlignment="1" applyProtection="1">
      <alignment horizontal="left" vertical="center"/>
    </xf>
    <xf numFmtId="0" fontId="27" fillId="3" borderId="19" xfId="2" applyFont="1" applyFill="1" applyBorder="1" applyAlignment="1" applyProtection="1">
      <alignment horizontal="center" vertical="center"/>
    </xf>
    <xf numFmtId="0" fontId="27" fillId="3" borderId="20" xfId="2" applyFont="1" applyFill="1" applyBorder="1" applyAlignment="1" applyProtection="1">
      <alignment horizontal="center" vertical="center"/>
    </xf>
    <xf numFmtId="0" fontId="27" fillId="3" borderId="21" xfId="2" applyFont="1" applyFill="1" applyBorder="1" applyAlignment="1" applyProtection="1">
      <alignment horizontal="center" vertical="center"/>
    </xf>
    <xf numFmtId="0" fontId="27" fillId="3" borderId="18" xfId="2" applyFont="1" applyFill="1" applyBorder="1" applyAlignment="1" applyProtection="1">
      <alignment horizontal="center" vertical="center"/>
    </xf>
    <xf numFmtId="0" fontId="44" fillId="0" borderId="0" xfId="4" applyFont="1" applyFill="1" applyBorder="1" applyAlignment="1" applyProtection="1">
      <alignment horizontal="center" vertical="center"/>
    </xf>
    <xf numFmtId="14" fontId="48" fillId="14" borderId="0" xfId="4" applyNumberFormat="1" applyFont="1" applyFill="1" applyBorder="1" applyAlignment="1" applyProtection="1">
      <alignment horizontal="center" vertical="center"/>
    </xf>
    <xf numFmtId="0" fontId="48" fillId="14" borderId="0" xfId="4" applyFont="1" applyFill="1" applyBorder="1" applyAlignment="1" applyProtection="1">
      <alignment horizontal="center" vertical="center"/>
    </xf>
    <xf numFmtId="0" fontId="30" fillId="0" borderId="10" xfId="4" applyFont="1" applyFill="1" applyBorder="1" applyAlignment="1" applyProtection="1">
      <alignment horizontal="center" vertical="center"/>
    </xf>
    <xf numFmtId="0" fontId="30" fillId="0" borderId="18" xfId="4" applyFont="1" applyFill="1" applyBorder="1" applyAlignment="1" applyProtection="1">
      <alignment horizontal="center" vertical="center"/>
    </xf>
    <xf numFmtId="14" fontId="23" fillId="0" borderId="0" xfId="4" applyNumberFormat="1" applyFont="1" applyFill="1" applyBorder="1" applyAlignment="1" applyProtection="1">
      <alignment horizontal="center" vertical="center"/>
    </xf>
    <xf numFmtId="0" fontId="32" fillId="0" borderId="0" xfId="4" applyFont="1" applyAlignment="1" applyProtection="1">
      <alignment horizontal="right" vertical="center"/>
    </xf>
    <xf numFmtId="0" fontId="33" fillId="0" borderId="0" xfId="4" applyFont="1" applyFill="1" applyAlignment="1" applyProtection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17" fontId="24" fillId="3" borderId="38" xfId="3" quotePrefix="1" applyNumberFormat="1" applyFont="1" applyFill="1" applyBorder="1" applyAlignment="1" applyProtection="1">
      <alignment horizontal="center" vertical="center"/>
    </xf>
    <xf numFmtId="17" fontId="14" fillId="9" borderId="39" xfId="3" applyNumberFormat="1" applyFont="1" applyFill="1" applyBorder="1" applyAlignment="1" applyProtection="1">
      <alignment horizontal="left" vertical="center"/>
    </xf>
    <xf numFmtId="0" fontId="32" fillId="0" borderId="42" xfId="4" applyFont="1" applyFill="1" applyBorder="1" applyAlignment="1" applyProtection="1">
      <alignment horizontal="center" vertical="center"/>
      <protection locked="0"/>
    </xf>
    <xf numFmtId="0" fontId="32" fillId="0" borderId="26" xfId="4" applyFont="1" applyFill="1" applyBorder="1" applyAlignment="1" applyProtection="1">
      <alignment horizontal="center" vertical="center"/>
      <protection locked="0"/>
    </xf>
    <xf numFmtId="0" fontId="32" fillId="12" borderId="26" xfId="4" applyFont="1" applyFill="1" applyBorder="1" applyAlignment="1" applyProtection="1">
      <alignment horizontal="center" vertical="center"/>
      <protection locked="0"/>
    </xf>
    <xf numFmtId="0" fontId="32" fillId="12" borderId="39" xfId="4" applyFont="1" applyFill="1" applyBorder="1" applyAlignment="1" applyProtection="1">
      <alignment horizontal="center" vertical="center"/>
      <protection locked="0"/>
    </xf>
    <xf numFmtId="0" fontId="32" fillId="0" borderId="30" xfId="4" applyFont="1" applyFill="1" applyBorder="1" applyAlignment="1" applyProtection="1">
      <alignment horizontal="center" vertical="center"/>
      <protection locked="0"/>
    </xf>
    <xf numFmtId="0" fontId="32" fillId="0" borderId="25" xfId="4" applyFont="1" applyFill="1" applyBorder="1" applyAlignment="1" applyProtection="1">
      <alignment horizontal="center" vertical="center"/>
      <protection locked="0"/>
    </xf>
    <xf numFmtId="0" fontId="25" fillId="8" borderId="42" xfId="2" applyNumberFormat="1" applyFont="1" applyFill="1" applyBorder="1" applyAlignment="1" applyProtection="1">
      <alignment horizontal="center" vertical="center" shrinkToFit="1"/>
      <protection locked="0"/>
    </xf>
    <xf numFmtId="0" fontId="25" fillId="8" borderId="26" xfId="2" applyNumberFormat="1" applyFont="1" applyFill="1" applyBorder="1" applyAlignment="1" applyProtection="1">
      <alignment horizontal="center" vertical="center" shrinkToFit="1"/>
      <protection locked="0"/>
    </xf>
    <xf numFmtId="0" fontId="25" fillId="8" borderId="39" xfId="2" applyNumberFormat="1" applyFont="1" applyFill="1" applyBorder="1" applyAlignment="1" applyProtection="1">
      <alignment horizontal="center" vertical="center" shrinkToFit="1"/>
      <protection locked="0"/>
    </xf>
    <xf numFmtId="166" fontId="15" fillId="10" borderId="39" xfId="2" applyNumberFormat="1" applyFont="1" applyFill="1" applyBorder="1" applyAlignment="1" applyProtection="1">
      <alignment horizontal="center" vertical="center" shrinkToFit="1"/>
    </xf>
    <xf numFmtId="166" fontId="15" fillId="8" borderId="26" xfId="2" applyNumberFormat="1" applyFont="1" applyFill="1" applyBorder="1" applyAlignment="1" applyProtection="1">
      <alignment horizontal="center" vertical="center" shrinkToFit="1"/>
      <protection locked="0"/>
    </xf>
    <xf numFmtId="0" fontId="25" fillId="13" borderId="26" xfId="2" applyNumberFormat="1" applyFont="1" applyFill="1" applyBorder="1" applyAlignment="1" applyProtection="1">
      <alignment horizontal="center" vertical="center" shrinkToFit="1"/>
      <protection locked="0"/>
    </xf>
    <xf numFmtId="0" fontId="25" fillId="8" borderId="39" xfId="2" applyNumberFormat="1" applyFont="1" applyFill="1" applyBorder="1" applyAlignment="1" applyProtection="1">
      <alignment horizontal="center" vertical="center" shrinkToFit="1"/>
    </xf>
    <xf numFmtId="0" fontId="11" fillId="8" borderId="26" xfId="2" applyNumberFormat="1" applyFont="1" applyFill="1" applyBorder="1" applyAlignment="1" applyProtection="1">
      <alignment horizontal="center" vertical="center" shrinkToFit="1"/>
      <protection locked="0"/>
    </xf>
    <xf numFmtId="164" fontId="11" fillId="11" borderId="14" xfId="2" applyNumberFormat="1" applyFont="1" applyFill="1" applyBorder="1" applyAlignment="1" applyProtection="1">
      <alignment horizontal="center" vertical="center"/>
    </xf>
    <xf numFmtId="165" fontId="11" fillId="10" borderId="24" xfId="2" applyNumberFormat="1" applyFont="1" applyFill="1" applyBorder="1" applyAlignment="1" applyProtection="1">
      <alignment horizontal="center" vertical="center"/>
    </xf>
    <xf numFmtId="166" fontId="15" fillId="10" borderId="14" xfId="2" applyNumberFormat="1" applyFont="1" applyFill="1" applyBorder="1" applyAlignment="1" applyProtection="1">
      <alignment horizontal="center" vertical="center" shrinkToFit="1"/>
    </xf>
    <xf numFmtId="166" fontId="15" fillId="10" borderId="27" xfId="2" applyNumberFormat="1" applyFont="1" applyFill="1" applyBorder="1" applyAlignment="1" applyProtection="1">
      <alignment horizontal="center" vertical="center" shrinkToFit="1"/>
    </xf>
    <xf numFmtId="166" fontId="16" fillId="10" borderId="24" xfId="2" applyNumberFormat="1" applyFont="1" applyFill="1" applyBorder="1" applyAlignment="1" applyProtection="1">
      <alignment horizontal="center" vertical="center" shrinkToFit="1"/>
    </xf>
    <xf numFmtId="165" fontId="11" fillId="8" borderId="25" xfId="2" applyNumberFormat="1" applyFont="1" applyFill="1" applyBorder="1" applyAlignment="1" applyProtection="1">
      <alignment horizontal="center" vertical="center"/>
    </xf>
    <xf numFmtId="0" fontId="11" fillId="8" borderId="8" xfId="2" applyNumberFormat="1" applyFont="1" applyFill="1" applyBorder="1" applyAlignment="1" applyProtection="1">
      <alignment horizontal="center" vertical="center" shrinkToFit="1"/>
      <protection locked="0"/>
    </xf>
    <xf numFmtId="0" fontId="11" fillId="8" borderId="25" xfId="2" applyNumberFormat="1" applyFont="1" applyFill="1" applyBorder="1" applyAlignment="1" applyProtection="1">
      <alignment horizontal="center" vertical="center" shrinkToFit="1"/>
      <protection locked="0"/>
    </xf>
    <xf numFmtId="164" fontId="11" fillId="10" borderId="36" xfId="2" applyNumberFormat="1" applyFont="1" applyFill="1" applyBorder="1" applyAlignment="1" applyProtection="1">
      <alignment horizontal="center" vertical="center"/>
    </xf>
    <xf numFmtId="165" fontId="11" fillId="10" borderId="31" xfId="2" applyNumberFormat="1" applyFont="1" applyFill="1" applyBorder="1" applyAlignment="1" applyProtection="1">
      <alignment horizontal="center" vertical="center"/>
    </xf>
    <xf numFmtId="166" fontId="15" fillId="10" borderId="36" xfId="2" applyNumberFormat="1" applyFont="1" applyFill="1" applyBorder="1" applyAlignment="1" applyProtection="1">
      <alignment horizontal="center" vertical="center" shrinkToFit="1"/>
    </xf>
    <xf numFmtId="166" fontId="15" fillId="10" borderId="41" xfId="2" applyNumberFormat="1" applyFont="1" applyFill="1" applyBorder="1" applyAlignment="1" applyProtection="1">
      <alignment horizontal="center" vertical="center" shrinkToFit="1"/>
    </xf>
    <xf numFmtId="166" fontId="16" fillId="10" borderId="31" xfId="2" applyNumberFormat="1" applyFont="1" applyFill="1" applyBorder="1" applyAlignment="1" applyProtection="1">
      <alignment horizontal="center" vertical="center" shrinkToFit="1"/>
    </xf>
    <xf numFmtId="0" fontId="32" fillId="0" borderId="7" xfId="4" applyFont="1" applyFill="1" applyBorder="1" applyAlignment="1" applyProtection="1">
      <alignment horizontal="center" vertical="center"/>
      <protection locked="0"/>
    </xf>
    <xf numFmtId="0" fontId="32" fillId="0" borderId="8" xfId="4" applyFont="1" applyFill="1" applyBorder="1" applyAlignment="1" applyProtection="1">
      <alignment horizontal="center" vertical="center"/>
      <protection locked="0"/>
    </xf>
    <xf numFmtId="0" fontId="44" fillId="3" borderId="35" xfId="4" applyFont="1" applyFill="1" applyBorder="1" applyAlignment="1" applyProtection="1">
      <alignment horizontal="center" vertical="center"/>
    </xf>
    <xf numFmtId="0" fontId="44" fillId="3" borderId="36" xfId="4" applyFont="1" applyFill="1" applyBorder="1" applyAlignment="1" applyProtection="1">
      <alignment horizontal="center" vertical="center"/>
    </xf>
    <xf numFmtId="0" fontId="44" fillId="3" borderId="40" xfId="4" applyFont="1" applyFill="1" applyBorder="1" applyAlignment="1" applyProtection="1">
      <alignment horizontal="center" vertical="center"/>
    </xf>
    <xf numFmtId="0" fontId="44" fillId="3" borderId="41" xfId="4" applyFont="1" applyFill="1" applyBorder="1" applyAlignment="1" applyProtection="1">
      <alignment horizontal="center" vertical="center"/>
    </xf>
    <xf numFmtId="0" fontId="44" fillId="3" borderId="37" xfId="4" applyFont="1" applyFill="1" applyBorder="1" applyAlignment="1" applyProtection="1">
      <alignment horizontal="center" vertical="center"/>
    </xf>
    <xf numFmtId="0" fontId="44" fillId="3" borderId="31" xfId="4" applyFont="1" applyFill="1" applyBorder="1" applyAlignment="1" applyProtection="1">
      <alignment horizontal="center" vertical="center"/>
    </xf>
    <xf numFmtId="0" fontId="26" fillId="7" borderId="2" xfId="2" applyFont="1" applyFill="1" applyBorder="1" applyAlignment="1" applyProtection="1">
      <alignment horizontal="center" vertical="center"/>
    </xf>
    <xf numFmtId="0" fontId="26" fillId="7" borderId="3" xfId="2" applyFont="1" applyFill="1" applyBorder="1" applyAlignment="1" applyProtection="1">
      <alignment horizontal="center" vertical="center"/>
    </xf>
    <xf numFmtId="0" fontId="28" fillId="7" borderId="3" xfId="2" applyFont="1" applyFill="1" applyBorder="1" applyAlignment="1" applyProtection="1">
      <alignment horizontal="center" vertical="center"/>
    </xf>
    <xf numFmtId="0" fontId="23" fillId="7" borderId="3" xfId="2" applyFont="1" applyFill="1" applyBorder="1" applyAlignment="1" applyProtection="1">
      <alignment horizontal="center" vertical="center"/>
    </xf>
    <xf numFmtId="0" fontId="23" fillId="7" borderId="4" xfId="2" applyFont="1" applyFill="1" applyBorder="1" applyAlignment="1" applyProtection="1">
      <alignment horizontal="center" vertical="center"/>
    </xf>
    <xf numFmtId="0" fontId="27" fillId="7" borderId="19" xfId="2" applyFont="1" applyFill="1" applyBorder="1" applyAlignment="1" applyProtection="1">
      <alignment horizontal="center" vertical="center"/>
    </xf>
    <xf numFmtId="0" fontId="27" fillId="7" borderId="20" xfId="2" applyFont="1" applyFill="1" applyBorder="1" applyAlignment="1" applyProtection="1">
      <alignment horizontal="center" vertical="center"/>
    </xf>
    <xf numFmtId="0" fontId="27" fillId="7" borderId="21" xfId="2" applyFont="1" applyFill="1" applyBorder="1" applyAlignment="1" applyProtection="1">
      <alignment horizontal="center" vertical="center"/>
    </xf>
    <xf numFmtId="0" fontId="27" fillId="7" borderId="18" xfId="2" applyFont="1" applyFill="1" applyBorder="1" applyAlignment="1" applyProtection="1">
      <alignment horizontal="center" vertical="center"/>
    </xf>
    <xf numFmtId="17" fontId="24" fillId="7" borderId="32" xfId="3" quotePrefix="1" applyNumberFormat="1" applyFont="1" applyFill="1" applyBorder="1" applyAlignment="1" applyProtection="1">
      <alignment horizontal="center" vertical="center"/>
    </xf>
    <xf numFmtId="17" fontId="24" fillId="7" borderId="38" xfId="3" quotePrefix="1" applyNumberFormat="1" applyFont="1" applyFill="1" applyBorder="1" applyAlignment="1" applyProtection="1">
      <alignment horizontal="center" vertical="center"/>
    </xf>
    <xf numFmtId="17" fontId="24" fillId="7" borderId="34" xfId="3" quotePrefix="1" applyNumberFormat="1" applyFont="1" applyFill="1" applyBorder="1" applyAlignment="1" applyProtection="1">
      <alignment horizontal="center" vertical="center"/>
    </xf>
    <xf numFmtId="0" fontId="44" fillId="7" borderId="35" xfId="4" applyFont="1" applyFill="1" applyBorder="1" applyAlignment="1" applyProtection="1">
      <alignment horizontal="center" vertical="center"/>
    </xf>
    <xf numFmtId="0" fontId="44" fillId="7" borderId="36" xfId="4" applyFont="1" applyFill="1" applyBorder="1" applyAlignment="1" applyProtection="1">
      <alignment horizontal="center" vertical="center"/>
    </xf>
    <xf numFmtId="0" fontId="44" fillId="7" borderId="40" xfId="4" applyFont="1" applyFill="1" applyBorder="1" applyAlignment="1" applyProtection="1">
      <alignment horizontal="center" vertical="center"/>
    </xf>
    <xf numFmtId="0" fontId="44" fillId="7" borderId="41" xfId="4" applyFont="1" applyFill="1" applyBorder="1" applyAlignment="1" applyProtection="1">
      <alignment horizontal="center" vertical="center"/>
    </xf>
    <xf numFmtId="0" fontId="44" fillId="7" borderId="37" xfId="4" applyFont="1" applyFill="1" applyBorder="1" applyAlignment="1" applyProtection="1">
      <alignment horizontal="center" vertical="center"/>
    </xf>
    <xf numFmtId="0" fontId="44" fillId="7" borderId="31" xfId="4" applyFont="1" applyFill="1" applyBorder="1" applyAlignment="1" applyProtection="1">
      <alignment horizontal="center" vertical="center"/>
    </xf>
  </cellXfs>
  <cellStyles count="6">
    <cellStyle name="Lien hypertexte" xfId="1" builtinId="8"/>
    <cellStyle name="Lien hypertexte 2" xfId="5"/>
    <cellStyle name="Normal" xfId="0" builtinId="0"/>
    <cellStyle name="Normal 2" xfId="2"/>
    <cellStyle name="Normal_CalendrierCycle" xfId="3"/>
    <cellStyle name="Normal_yearly_calendar BIS Nico" xfId="4"/>
  </cellStyles>
  <dxfs count="154">
    <dxf>
      <font>
        <color rgb="FFFF0000"/>
      </font>
    </dxf>
    <dxf>
      <font>
        <b/>
        <i val="0"/>
        <color rgb="FFFF0000"/>
      </font>
    </dxf>
    <dxf>
      <fill>
        <patternFill>
          <bgColor rgb="FFFFC000"/>
        </patternFill>
      </fill>
    </dxf>
    <dxf>
      <fill>
        <patternFill>
          <bgColor rgb="FF80808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80808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80808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808080"/>
        </patternFill>
      </fill>
    </dxf>
    <dxf>
      <fill>
        <patternFill>
          <bgColor rgb="FFFFC000"/>
        </patternFill>
      </fill>
    </dxf>
    <dxf>
      <fill>
        <patternFill>
          <bgColor rgb="FF808080"/>
        </patternFill>
      </fill>
    </dxf>
    <dxf>
      <fill>
        <patternFill>
          <bgColor rgb="FFFFC000"/>
        </patternFill>
      </fill>
    </dxf>
    <dxf>
      <fill>
        <patternFill>
          <bgColor rgb="FF808080"/>
        </patternFill>
      </fill>
    </dxf>
    <dxf>
      <fill>
        <patternFill>
          <bgColor rgb="FFFFC000"/>
        </patternFill>
      </fill>
    </dxf>
    <dxf>
      <fill>
        <patternFill>
          <bgColor rgb="FF80808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79998168889431442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79998168889431442"/>
        </patternFill>
      </fill>
    </dxf>
    <dxf>
      <fill>
        <patternFill>
          <bgColor theme="8" tint="0.39994506668294322"/>
        </patternFill>
      </fill>
    </dxf>
    <dxf>
      <fill>
        <patternFill>
          <bgColor theme="5" tint="0.79998168889431442"/>
        </patternFill>
      </fill>
    </dxf>
    <dxf>
      <fill>
        <patternFill>
          <bgColor theme="5" tint="0.39994506668294322"/>
        </patternFill>
      </fill>
    </dxf>
    <dxf>
      <fill>
        <patternFill>
          <bgColor rgb="FFF5BFB9"/>
        </patternFill>
      </fill>
    </dxf>
    <dxf>
      <fill>
        <patternFill>
          <bgColor rgb="FFFA6054"/>
        </patternFill>
      </fill>
    </dxf>
    <dxf>
      <font>
        <color rgb="FFFF0000"/>
      </font>
    </dxf>
    <dxf>
      <font>
        <b/>
        <i val="0"/>
        <color rgb="FFFF0000"/>
      </font>
    </dxf>
    <dxf>
      <font>
        <color rgb="FFFF0000"/>
      </font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80808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80808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80808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808080"/>
        </patternFill>
      </fill>
    </dxf>
    <dxf>
      <fill>
        <patternFill>
          <bgColor rgb="FFFFC000"/>
        </patternFill>
      </fill>
    </dxf>
    <dxf>
      <fill>
        <patternFill>
          <bgColor rgb="FF808080"/>
        </patternFill>
      </fill>
    </dxf>
    <dxf>
      <fill>
        <patternFill>
          <bgColor rgb="FFFFC000"/>
        </patternFill>
      </fill>
    </dxf>
    <dxf>
      <fill>
        <patternFill>
          <bgColor rgb="FF808080"/>
        </patternFill>
      </fill>
    </dxf>
    <dxf>
      <fill>
        <patternFill>
          <bgColor rgb="FFFFC000"/>
        </patternFill>
      </fill>
    </dxf>
    <dxf>
      <fill>
        <patternFill>
          <bgColor rgb="FF80808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 patternType="none">
          <bgColor auto="1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5D5D"/>
      <color rgb="FF71BD93"/>
      <color rgb="FF008000"/>
      <color rgb="FFFF9900"/>
      <color rgb="FFB6D7B1"/>
      <color rgb="FF922216"/>
      <color rgb="FFCCCCFF"/>
      <color rgb="FFFA6054"/>
      <color rgb="FF808080"/>
      <color rgb="FFF5BFB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104775</xdr:colOff>
      <xdr:row>13</xdr:row>
      <xdr:rowOff>0</xdr:rowOff>
    </xdr:from>
    <xdr:to>
      <xdr:col>3</xdr:col>
      <xdr:colOff>200025</xdr:colOff>
      <xdr:row>13</xdr:row>
      <xdr:rowOff>219075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41910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13</xdr:row>
      <xdr:rowOff>0</xdr:rowOff>
    </xdr:from>
    <xdr:to>
      <xdr:col>3</xdr:col>
      <xdr:colOff>200025</xdr:colOff>
      <xdr:row>13</xdr:row>
      <xdr:rowOff>219075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41910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13</xdr:row>
      <xdr:rowOff>0</xdr:rowOff>
    </xdr:from>
    <xdr:to>
      <xdr:col>3</xdr:col>
      <xdr:colOff>200025</xdr:colOff>
      <xdr:row>13</xdr:row>
      <xdr:rowOff>219075</xdr:rowOff>
    </xdr:to>
    <xdr:sp macro="" textlink="">
      <xdr:nvSpPr>
        <xdr:cNvPr id="4" name="Text Box 3"/>
        <xdr:cNvSpPr txBox="1">
          <a:spLocks noChangeArrowheads="1"/>
        </xdr:cNvSpPr>
      </xdr:nvSpPr>
      <xdr:spPr bwMode="auto">
        <a:xfrm>
          <a:off x="41910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13</xdr:row>
      <xdr:rowOff>0</xdr:rowOff>
    </xdr:from>
    <xdr:to>
      <xdr:col>3</xdr:col>
      <xdr:colOff>200025</xdr:colOff>
      <xdr:row>13</xdr:row>
      <xdr:rowOff>219075</xdr:rowOff>
    </xdr:to>
    <xdr:sp macro="" textlink="">
      <xdr:nvSpPr>
        <xdr:cNvPr id="5" name="Text Box 4"/>
        <xdr:cNvSpPr txBox="1">
          <a:spLocks noChangeArrowheads="1"/>
        </xdr:cNvSpPr>
      </xdr:nvSpPr>
      <xdr:spPr bwMode="auto">
        <a:xfrm>
          <a:off x="41910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13</xdr:row>
      <xdr:rowOff>0</xdr:rowOff>
    </xdr:from>
    <xdr:to>
      <xdr:col>3</xdr:col>
      <xdr:colOff>200025</xdr:colOff>
      <xdr:row>13</xdr:row>
      <xdr:rowOff>219075</xdr:rowOff>
    </xdr:to>
    <xdr:sp macro="" textlink="">
      <xdr:nvSpPr>
        <xdr:cNvPr id="6" name="Text Box 5"/>
        <xdr:cNvSpPr txBox="1">
          <a:spLocks noChangeArrowheads="1"/>
        </xdr:cNvSpPr>
      </xdr:nvSpPr>
      <xdr:spPr bwMode="auto">
        <a:xfrm>
          <a:off x="41910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13</xdr:row>
      <xdr:rowOff>0</xdr:rowOff>
    </xdr:from>
    <xdr:to>
      <xdr:col>3</xdr:col>
      <xdr:colOff>200025</xdr:colOff>
      <xdr:row>13</xdr:row>
      <xdr:rowOff>219075</xdr:rowOff>
    </xdr:to>
    <xdr:sp macro="" textlink="">
      <xdr:nvSpPr>
        <xdr:cNvPr id="7" name="Text Box 6"/>
        <xdr:cNvSpPr txBox="1">
          <a:spLocks noChangeArrowheads="1"/>
        </xdr:cNvSpPr>
      </xdr:nvSpPr>
      <xdr:spPr bwMode="auto">
        <a:xfrm>
          <a:off x="41910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95250</xdr:colOff>
      <xdr:row>13</xdr:row>
      <xdr:rowOff>219075</xdr:rowOff>
    </xdr:to>
    <xdr:sp macro="" textlink="">
      <xdr:nvSpPr>
        <xdr:cNvPr id="9" name="Text Box 9"/>
        <xdr:cNvSpPr txBox="1">
          <a:spLocks noChangeArrowheads="1"/>
        </xdr:cNvSpPr>
      </xdr:nvSpPr>
      <xdr:spPr bwMode="auto">
        <a:xfrm>
          <a:off x="84201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95250</xdr:colOff>
      <xdr:row>13</xdr:row>
      <xdr:rowOff>219075</xdr:rowOff>
    </xdr:to>
    <xdr:sp macro="" textlink="">
      <xdr:nvSpPr>
        <xdr:cNvPr id="10" name="Text Box 10"/>
        <xdr:cNvSpPr txBox="1">
          <a:spLocks noChangeArrowheads="1"/>
        </xdr:cNvSpPr>
      </xdr:nvSpPr>
      <xdr:spPr bwMode="auto">
        <a:xfrm>
          <a:off x="84201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95250</xdr:colOff>
      <xdr:row>13</xdr:row>
      <xdr:rowOff>219075</xdr:rowOff>
    </xdr:to>
    <xdr:sp macro="" textlink="">
      <xdr:nvSpPr>
        <xdr:cNvPr id="11" name="Text Box 11"/>
        <xdr:cNvSpPr txBox="1">
          <a:spLocks noChangeArrowheads="1"/>
        </xdr:cNvSpPr>
      </xdr:nvSpPr>
      <xdr:spPr bwMode="auto">
        <a:xfrm>
          <a:off x="84201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95250</xdr:colOff>
      <xdr:row>13</xdr:row>
      <xdr:rowOff>219075</xdr:rowOff>
    </xdr:to>
    <xdr:sp macro="" textlink="">
      <xdr:nvSpPr>
        <xdr:cNvPr id="12" name="Text Box 12"/>
        <xdr:cNvSpPr txBox="1">
          <a:spLocks noChangeArrowheads="1"/>
        </xdr:cNvSpPr>
      </xdr:nvSpPr>
      <xdr:spPr bwMode="auto">
        <a:xfrm>
          <a:off x="84201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95250</xdr:colOff>
      <xdr:row>13</xdr:row>
      <xdr:rowOff>219075</xdr:rowOff>
    </xdr:to>
    <xdr:sp macro="" textlink="">
      <xdr:nvSpPr>
        <xdr:cNvPr id="13" name="Text Box 13"/>
        <xdr:cNvSpPr txBox="1">
          <a:spLocks noChangeArrowheads="1"/>
        </xdr:cNvSpPr>
      </xdr:nvSpPr>
      <xdr:spPr bwMode="auto">
        <a:xfrm>
          <a:off x="84201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95250</xdr:colOff>
      <xdr:row>13</xdr:row>
      <xdr:rowOff>219075</xdr:rowOff>
    </xdr:to>
    <xdr:sp macro="" textlink="">
      <xdr:nvSpPr>
        <xdr:cNvPr id="14" name="Text Box 14"/>
        <xdr:cNvSpPr txBox="1">
          <a:spLocks noChangeArrowheads="1"/>
        </xdr:cNvSpPr>
      </xdr:nvSpPr>
      <xdr:spPr bwMode="auto">
        <a:xfrm>
          <a:off x="8420100" y="3219450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15" name="Text Box 1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16" name="Text Box 2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17" name="Text Box 3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18" name="Text Box 4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19" name="Text Box 5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20" name="Text Box 6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21" name="Text Box 7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22" name="Text Box 8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95250</xdr:colOff>
      <xdr:row>14</xdr:row>
      <xdr:rowOff>219075</xdr:rowOff>
    </xdr:to>
    <xdr:sp macro="" textlink="">
      <xdr:nvSpPr>
        <xdr:cNvPr id="23" name="Text Box 9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95250</xdr:colOff>
      <xdr:row>14</xdr:row>
      <xdr:rowOff>219075</xdr:rowOff>
    </xdr:to>
    <xdr:sp macro="" textlink="">
      <xdr:nvSpPr>
        <xdr:cNvPr id="24" name="Text Box 10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95250</xdr:colOff>
      <xdr:row>14</xdr:row>
      <xdr:rowOff>219075</xdr:rowOff>
    </xdr:to>
    <xdr:sp macro="" textlink="">
      <xdr:nvSpPr>
        <xdr:cNvPr id="25" name="Text Box 11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95250</xdr:colOff>
      <xdr:row>14</xdr:row>
      <xdr:rowOff>219075</xdr:rowOff>
    </xdr:to>
    <xdr:sp macro="" textlink="">
      <xdr:nvSpPr>
        <xdr:cNvPr id="26" name="Text Box 12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95250</xdr:colOff>
      <xdr:row>14</xdr:row>
      <xdr:rowOff>219075</xdr:rowOff>
    </xdr:to>
    <xdr:sp macro="" textlink="">
      <xdr:nvSpPr>
        <xdr:cNvPr id="27" name="Text Box 13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95250</xdr:colOff>
      <xdr:row>14</xdr:row>
      <xdr:rowOff>219075</xdr:rowOff>
    </xdr:to>
    <xdr:sp macro="" textlink="">
      <xdr:nvSpPr>
        <xdr:cNvPr id="28" name="Text Box 14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29" name="Text Box 1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30" name="Text Box 2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31" name="Text Box 3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32" name="Text Box 4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33" name="Text Box 5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34" name="Text Box 6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35" name="Text Box 7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36" name="Text Box 8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95250</xdr:colOff>
      <xdr:row>14</xdr:row>
      <xdr:rowOff>219075</xdr:rowOff>
    </xdr:to>
    <xdr:sp macro="" textlink="">
      <xdr:nvSpPr>
        <xdr:cNvPr id="37" name="Text Box 9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95250</xdr:colOff>
      <xdr:row>14</xdr:row>
      <xdr:rowOff>219075</xdr:rowOff>
    </xdr:to>
    <xdr:sp macro="" textlink="">
      <xdr:nvSpPr>
        <xdr:cNvPr id="38" name="Text Box 10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95250</xdr:colOff>
      <xdr:row>14</xdr:row>
      <xdr:rowOff>219075</xdr:rowOff>
    </xdr:to>
    <xdr:sp macro="" textlink="">
      <xdr:nvSpPr>
        <xdr:cNvPr id="39" name="Text Box 11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95250</xdr:colOff>
      <xdr:row>14</xdr:row>
      <xdr:rowOff>219075</xdr:rowOff>
    </xdr:to>
    <xdr:sp macro="" textlink="">
      <xdr:nvSpPr>
        <xdr:cNvPr id="40" name="Text Box 12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95250</xdr:colOff>
      <xdr:row>14</xdr:row>
      <xdr:rowOff>219075</xdr:rowOff>
    </xdr:to>
    <xdr:sp macro="" textlink="">
      <xdr:nvSpPr>
        <xdr:cNvPr id="41" name="Text Box 13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95250</xdr:colOff>
      <xdr:row>14</xdr:row>
      <xdr:rowOff>219075</xdr:rowOff>
    </xdr:to>
    <xdr:sp macro="" textlink="">
      <xdr:nvSpPr>
        <xdr:cNvPr id="42" name="Text Box 14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43" name="Text Box 1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44" name="Text Box 2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45" name="Text Box 3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46" name="Text Box 4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47" name="Text Box 5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48" name="Text Box 6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49" name="Text Box 7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50" name="Text Box 8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95250</xdr:colOff>
      <xdr:row>14</xdr:row>
      <xdr:rowOff>219075</xdr:rowOff>
    </xdr:to>
    <xdr:sp macro="" textlink="">
      <xdr:nvSpPr>
        <xdr:cNvPr id="51" name="Text Box 9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95250</xdr:colOff>
      <xdr:row>14</xdr:row>
      <xdr:rowOff>219075</xdr:rowOff>
    </xdr:to>
    <xdr:sp macro="" textlink="">
      <xdr:nvSpPr>
        <xdr:cNvPr id="52" name="Text Box 10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95250</xdr:colOff>
      <xdr:row>14</xdr:row>
      <xdr:rowOff>219075</xdr:rowOff>
    </xdr:to>
    <xdr:sp macro="" textlink="">
      <xdr:nvSpPr>
        <xdr:cNvPr id="53" name="Text Box 11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95250</xdr:colOff>
      <xdr:row>14</xdr:row>
      <xdr:rowOff>219075</xdr:rowOff>
    </xdr:to>
    <xdr:sp macro="" textlink="">
      <xdr:nvSpPr>
        <xdr:cNvPr id="54" name="Text Box 12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95250</xdr:colOff>
      <xdr:row>14</xdr:row>
      <xdr:rowOff>219075</xdr:rowOff>
    </xdr:to>
    <xdr:sp macro="" textlink="">
      <xdr:nvSpPr>
        <xdr:cNvPr id="55" name="Text Box 13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95250</xdr:colOff>
      <xdr:row>14</xdr:row>
      <xdr:rowOff>219075</xdr:rowOff>
    </xdr:to>
    <xdr:sp macro="" textlink="">
      <xdr:nvSpPr>
        <xdr:cNvPr id="56" name="Text Box 14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57" name="Text Box 1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58" name="Text Box 2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59" name="Text Box 3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60" name="Text Box 4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61" name="Text Box 5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62" name="Text Box 6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63" name="Text Box 7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104775</xdr:colOff>
      <xdr:row>14</xdr:row>
      <xdr:rowOff>0</xdr:rowOff>
    </xdr:from>
    <xdr:to>
      <xdr:col>3</xdr:col>
      <xdr:colOff>200025</xdr:colOff>
      <xdr:row>14</xdr:row>
      <xdr:rowOff>219075</xdr:rowOff>
    </xdr:to>
    <xdr:sp macro="" textlink="">
      <xdr:nvSpPr>
        <xdr:cNvPr id="64" name="Text Box 8"/>
        <xdr:cNvSpPr txBox="1">
          <a:spLocks noChangeArrowheads="1"/>
        </xdr:cNvSpPr>
      </xdr:nvSpPr>
      <xdr:spPr bwMode="auto">
        <a:xfrm>
          <a:off x="41910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95250</xdr:colOff>
      <xdr:row>14</xdr:row>
      <xdr:rowOff>219075</xdr:rowOff>
    </xdr:to>
    <xdr:sp macro="" textlink="">
      <xdr:nvSpPr>
        <xdr:cNvPr id="65" name="Text Box 9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95250</xdr:colOff>
      <xdr:row>14</xdr:row>
      <xdr:rowOff>219075</xdr:rowOff>
    </xdr:to>
    <xdr:sp macro="" textlink="">
      <xdr:nvSpPr>
        <xdr:cNvPr id="66" name="Text Box 10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95250</xdr:colOff>
      <xdr:row>14</xdr:row>
      <xdr:rowOff>219075</xdr:rowOff>
    </xdr:to>
    <xdr:sp macro="" textlink="">
      <xdr:nvSpPr>
        <xdr:cNvPr id="67" name="Text Box 11"/>
        <xdr:cNvSpPr txBox="1">
          <a:spLocks noChangeArrowheads="1"/>
        </xdr:cNvSpPr>
      </xdr:nvSpPr>
      <xdr:spPr bwMode="auto">
        <a:xfrm>
          <a:off x="8420100" y="4162425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3</xdr:col>
      <xdr:colOff>104775</xdr:colOff>
      <xdr:row>19</xdr:row>
      <xdr:rowOff>0</xdr:rowOff>
    </xdr:from>
    <xdr:ext cx="95250" cy="219075"/>
    <xdr:sp macro="" textlink="">
      <xdr:nvSpPr>
        <xdr:cNvPr id="71" name="Text Box 1"/>
        <xdr:cNvSpPr txBox="1">
          <a:spLocks noChangeArrowheads="1"/>
        </xdr:cNvSpPr>
      </xdr:nvSpPr>
      <xdr:spPr bwMode="auto">
        <a:xfrm>
          <a:off x="4990540" y="3843618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104775</xdr:colOff>
      <xdr:row>19</xdr:row>
      <xdr:rowOff>0</xdr:rowOff>
    </xdr:from>
    <xdr:ext cx="95250" cy="219075"/>
    <xdr:sp macro="" textlink="">
      <xdr:nvSpPr>
        <xdr:cNvPr id="72" name="Text Box 2"/>
        <xdr:cNvSpPr txBox="1">
          <a:spLocks noChangeArrowheads="1"/>
        </xdr:cNvSpPr>
      </xdr:nvSpPr>
      <xdr:spPr bwMode="auto">
        <a:xfrm>
          <a:off x="4990540" y="3843618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104775</xdr:colOff>
      <xdr:row>19</xdr:row>
      <xdr:rowOff>0</xdr:rowOff>
    </xdr:from>
    <xdr:ext cx="95250" cy="219075"/>
    <xdr:sp macro="" textlink="">
      <xdr:nvSpPr>
        <xdr:cNvPr id="73" name="Text Box 3"/>
        <xdr:cNvSpPr txBox="1">
          <a:spLocks noChangeArrowheads="1"/>
        </xdr:cNvSpPr>
      </xdr:nvSpPr>
      <xdr:spPr bwMode="auto">
        <a:xfrm>
          <a:off x="4990540" y="3843618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104775</xdr:colOff>
      <xdr:row>19</xdr:row>
      <xdr:rowOff>0</xdr:rowOff>
    </xdr:from>
    <xdr:ext cx="95250" cy="219075"/>
    <xdr:sp macro="" textlink="">
      <xdr:nvSpPr>
        <xdr:cNvPr id="74" name="Text Box 4"/>
        <xdr:cNvSpPr txBox="1">
          <a:spLocks noChangeArrowheads="1"/>
        </xdr:cNvSpPr>
      </xdr:nvSpPr>
      <xdr:spPr bwMode="auto">
        <a:xfrm>
          <a:off x="4990540" y="3843618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104775</xdr:colOff>
      <xdr:row>19</xdr:row>
      <xdr:rowOff>0</xdr:rowOff>
    </xdr:from>
    <xdr:ext cx="95250" cy="219075"/>
    <xdr:sp macro="" textlink="">
      <xdr:nvSpPr>
        <xdr:cNvPr id="75" name="Text Box 5"/>
        <xdr:cNvSpPr txBox="1">
          <a:spLocks noChangeArrowheads="1"/>
        </xdr:cNvSpPr>
      </xdr:nvSpPr>
      <xdr:spPr bwMode="auto">
        <a:xfrm>
          <a:off x="4990540" y="3843618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104775</xdr:colOff>
      <xdr:row>19</xdr:row>
      <xdr:rowOff>0</xdr:rowOff>
    </xdr:from>
    <xdr:ext cx="95250" cy="219075"/>
    <xdr:sp macro="" textlink="">
      <xdr:nvSpPr>
        <xdr:cNvPr id="76" name="Text Box 6"/>
        <xdr:cNvSpPr txBox="1">
          <a:spLocks noChangeArrowheads="1"/>
        </xdr:cNvSpPr>
      </xdr:nvSpPr>
      <xdr:spPr bwMode="auto">
        <a:xfrm>
          <a:off x="4990540" y="3843618"/>
          <a:ext cx="95250" cy="219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cuments%20and%20Settings\Monique\Local%20Settings\Temp\CalendrierJourPartiel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SUIVI%20SINISTRALIT2%20GLOBAL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.renault/Documents/DOCUMENTS%20CITRA%20RLT/MOD&#200;LES%20NEW/01%20-%20VALIDES/05%20-%20DIVERS/SUIVI%20SINISTRALIT&#201;%20QUOTIDIEN/ARCHIVES/MOY-ENR-M3-SE-01%20-%20SUIVI%20NETTOYAGE%20FIN%20DE%20POST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CalendrierJourPartiel"/>
      <sheetName val="Listes"/>
      <sheetName val="Formules Traduites"/>
    </sheetNames>
    <sheetDataSet>
      <sheetData sheetId="0" refreshError="1"/>
      <sheetData sheetId="1">
        <row r="2">
          <cell r="B2">
            <v>2</v>
          </cell>
        </row>
      </sheetData>
      <sheetData sheetId="2">
        <row r="3">
          <cell r="B3">
            <v>37987</v>
          </cell>
        </row>
        <row r="4">
          <cell r="B4">
            <v>38089</v>
          </cell>
        </row>
        <row r="5">
          <cell r="B5">
            <v>38108</v>
          </cell>
        </row>
        <row r="6">
          <cell r="B6">
            <v>38115</v>
          </cell>
        </row>
        <row r="7">
          <cell r="B7">
            <v>38127</v>
          </cell>
        </row>
        <row r="8">
          <cell r="B8">
            <v>38138</v>
          </cell>
        </row>
        <row r="9">
          <cell r="B9">
            <v>38182</v>
          </cell>
        </row>
        <row r="10">
          <cell r="B10">
            <v>38214</v>
          </cell>
        </row>
        <row r="11">
          <cell r="B11">
            <v>38292</v>
          </cell>
        </row>
        <row r="12">
          <cell r="B12">
            <v>38302</v>
          </cell>
        </row>
        <row r="13">
          <cell r="B13">
            <v>38346</v>
          </cell>
        </row>
        <row r="16">
          <cell r="B16">
            <v>2004</v>
          </cell>
        </row>
        <row r="17">
          <cell r="B17">
            <v>38128</v>
          </cell>
        </row>
      </sheetData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ISIES"/>
      <sheetName val="01"/>
      <sheetName val="02"/>
      <sheetName val="07"/>
      <sheetName val="RÉCAP ANNUELLE"/>
      <sheetName val="LISTE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>
        <row r="2">
          <cell r="A2" t="str">
            <v>8 H</v>
          </cell>
        </row>
        <row r="3">
          <cell r="A3" t="str">
            <v>9 H</v>
          </cell>
        </row>
        <row r="4">
          <cell r="A4" t="str">
            <v>10 H</v>
          </cell>
        </row>
        <row r="5">
          <cell r="A5" t="str">
            <v>11 H</v>
          </cell>
        </row>
        <row r="6">
          <cell r="A6" t="str">
            <v>12 H</v>
          </cell>
        </row>
        <row r="7">
          <cell r="A7" t="str">
            <v>13 H</v>
          </cell>
        </row>
        <row r="8">
          <cell r="A8" t="str">
            <v>14 H</v>
          </cell>
        </row>
        <row r="9">
          <cell r="A9" t="str">
            <v>15 H</v>
          </cell>
        </row>
        <row r="10">
          <cell r="A10" t="str">
            <v>16 H</v>
          </cell>
        </row>
        <row r="11">
          <cell r="A11" t="str">
            <v>17 H</v>
          </cell>
        </row>
        <row r="12">
          <cell r="A12" t="str">
            <v>18 H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NING"/>
      <sheetName val="PLAN"/>
      <sheetName val="PRINCIPE"/>
      <sheetName val="Calendrier Annuel"/>
      <sheetName val="Liste"/>
    </sheetNames>
    <sheetDataSet>
      <sheetData sheetId="0"/>
      <sheetData sheetId="1"/>
      <sheetData sheetId="2"/>
      <sheetData sheetId="3">
        <row r="8">
          <cell r="AF8">
            <v>1</v>
          </cell>
        </row>
        <row r="9">
          <cell r="AF9">
            <v>2</v>
          </cell>
        </row>
        <row r="10">
          <cell r="AF10">
            <v>3</v>
          </cell>
        </row>
        <row r="11">
          <cell r="AF11">
            <v>4</v>
          </cell>
        </row>
        <row r="12">
          <cell r="AF12">
            <v>5</v>
          </cell>
        </row>
        <row r="13">
          <cell r="AF13">
            <v>0</v>
          </cell>
        </row>
        <row r="15">
          <cell r="AF15">
            <v>0</v>
          </cell>
        </row>
        <row r="16">
          <cell r="AF16">
            <v>6</v>
          </cell>
        </row>
        <row r="17">
          <cell r="AF17">
            <v>7</v>
          </cell>
        </row>
        <row r="18">
          <cell r="AF18">
            <v>8</v>
          </cell>
        </row>
        <row r="19">
          <cell r="AF19">
            <v>9</v>
          </cell>
        </row>
        <row r="20">
          <cell r="AF20">
            <v>0</v>
          </cell>
        </row>
        <row r="21">
          <cell r="AF21">
            <v>0</v>
          </cell>
        </row>
        <row r="22">
          <cell r="AF22">
            <v>10</v>
          </cell>
        </row>
        <row r="23">
          <cell r="AF23">
            <v>11</v>
          </cell>
        </row>
        <row r="24">
          <cell r="AF24">
            <v>12</v>
          </cell>
        </row>
        <row r="25">
          <cell r="AF25">
            <v>13</v>
          </cell>
        </row>
        <row r="26">
          <cell r="AF26">
            <v>0</v>
          </cell>
        </row>
        <row r="27">
          <cell r="AF27">
            <v>0</v>
          </cell>
        </row>
        <row r="28">
          <cell r="AF28">
            <v>14</v>
          </cell>
        </row>
        <row r="29">
          <cell r="AF29">
            <v>15</v>
          </cell>
        </row>
        <row r="30">
          <cell r="AF30">
            <v>16</v>
          </cell>
        </row>
        <row r="31">
          <cell r="AF31">
            <v>17</v>
          </cell>
        </row>
        <row r="32">
          <cell r="AF32">
            <v>18</v>
          </cell>
        </row>
        <row r="33">
          <cell r="AF33">
            <v>0</v>
          </cell>
        </row>
        <row r="34">
          <cell r="AF34">
            <v>19</v>
          </cell>
        </row>
        <row r="35">
          <cell r="AF35">
            <v>20</v>
          </cell>
        </row>
        <row r="36">
          <cell r="AF36">
            <v>21</v>
          </cell>
        </row>
        <row r="37">
          <cell r="AF37">
            <v>22</v>
          </cell>
        </row>
        <row r="38">
          <cell r="AF38">
            <v>0</v>
          </cell>
        </row>
        <row r="39">
          <cell r="AF39">
            <v>0</v>
          </cell>
        </row>
        <row r="40">
          <cell r="AF40">
            <v>23</v>
          </cell>
        </row>
        <row r="41">
          <cell r="AF41">
            <v>24</v>
          </cell>
        </row>
        <row r="42">
          <cell r="AF42">
            <v>25</v>
          </cell>
        </row>
        <row r="43">
          <cell r="AF43">
            <v>26</v>
          </cell>
        </row>
        <row r="44">
          <cell r="AF44">
            <v>0</v>
          </cell>
        </row>
        <row r="45">
          <cell r="AF45">
            <v>0</v>
          </cell>
        </row>
        <row r="46">
          <cell r="AF46">
            <v>27</v>
          </cell>
        </row>
        <row r="47">
          <cell r="AF47">
            <v>28</v>
          </cell>
        </row>
        <row r="48">
          <cell r="AF48">
            <v>29</v>
          </cell>
        </row>
        <row r="49">
          <cell r="AF49">
            <v>30</v>
          </cell>
        </row>
        <row r="50">
          <cell r="AF50">
            <v>31</v>
          </cell>
        </row>
        <row r="51">
          <cell r="AF51">
            <v>0</v>
          </cell>
        </row>
        <row r="52">
          <cell r="AF52">
            <v>32</v>
          </cell>
        </row>
        <row r="53">
          <cell r="AF53">
            <v>33</v>
          </cell>
        </row>
        <row r="54">
          <cell r="AF54">
            <v>34</v>
          </cell>
        </row>
        <row r="55">
          <cell r="AF55">
            <v>35</v>
          </cell>
        </row>
        <row r="56">
          <cell r="AF56">
            <v>0</v>
          </cell>
        </row>
        <row r="57">
          <cell r="AF57">
            <v>0</v>
          </cell>
        </row>
        <row r="58">
          <cell r="AF58">
            <v>36</v>
          </cell>
        </row>
        <row r="59">
          <cell r="AF59">
            <v>37</v>
          </cell>
        </row>
        <row r="60">
          <cell r="AF60">
            <v>38</v>
          </cell>
        </row>
        <row r="61">
          <cell r="AF61">
            <v>39</v>
          </cell>
        </row>
        <row r="62">
          <cell r="AF62">
            <v>0</v>
          </cell>
        </row>
        <row r="63">
          <cell r="AF63">
            <v>40</v>
          </cell>
        </row>
        <row r="64">
          <cell r="AF64">
            <v>41</v>
          </cell>
        </row>
        <row r="65">
          <cell r="AF65">
            <v>42</v>
          </cell>
        </row>
        <row r="66">
          <cell r="AF66">
            <v>43</v>
          </cell>
        </row>
        <row r="67">
          <cell r="AF67">
            <v>44</v>
          </cell>
        </row>
        <row r="68">
          <cell r="AF68">
            <v>0</v>
          </cell>
        </row>
        <row r="69">
          <cell r="AF69">
            <v>0</v>
          </cell>
        </row>
        <row r="70">
          <cell r="AF70">
            <v>45</v>
          </cell>
        </row>
        <row r="71">
          <cell r="AF71">
            <v>46</v>
          </cell>
        </row>
        <row r="72">
          <cell r="AF72">
            <v>47</v>
          </cell>
        </row>
        <row r="73">
          <cell r="AF73">
            <v>48</v>
          </cell>
        </row>
        <row r="74">
          <cell r="AF74">
            <v>0</v>
          </cell>
        </row>
        <row r="75">
          <cell r="AF75">
            <v>0</v>
          </cell>
        </row>
        <row r="76">
          <cell r="AF76">
            <v>49</v>
          </cell>
        </row>
        <row r="77">
          <cell r="AF77">
            <v>50</v>
          </cell>
        </row>
        <row r="78">
          <cell r="AF78">
            <v>51</v>
          </cell>
        </row>
        <row r="79">
          <cell r="AF79">
            <v>52</v>
          </cell>
        </row>
        <row r="80">
          <cell r="AF80">
            <v>1</v>
          </cell>
        </row>
      </sheetData>
      <sheetData sheetId="4">
        <row r="1">
          <cell r="A1">
            <v>1</v>
          </cell>
        </row>
        <row r="2">
          <cell r="A2">
            <v>2</v>
          </cell>
        </row>
        <row r="3">
          <cell r="A3">
            <v>3</v>
          </cell>
        </row>
        <row r="4">
          <cell r="A4">
            <v>4</v>
          </cell>
        </row>
        <row r="5">
          <cell r="A5">
            <v>5</v>
          </cell>
        </row>
        <row r="6">
          <cell r="A6">
            <v>6</v>
          </cell>
        </row>
        <row r="7">
          <cell r="A7">
            <v>7</v>
          </cell>
        </row>
        <row r="8">
          <cell r="A8">
            <v>8</v>
          </cell>
        </row>
        <row r="9">
          <cell r="A9">
            <v>9</v>
          </cell>
        </row>
        <row r="10">
          <cell r="A10">
            <v>10</v>
          </cell>
        </row>
        <row r="11">
          <cell r="A11">
            <v>11</v>
          </cell>
        </row>
        <row r="12">
          <cell r="A12">
            <v>12</v>
          </cell>
        </row>
        <row r="13">
          <cell r="A13">
            <v>13</v>
          </cell>
        </row>
        <row r="14">
          <cell r="A14">
            <v>14</v>
          </cell>
        </row>
        <row r="15">
          <cell r="A15">
            <v>15</v>
          </cell>
        </row>
        <row r="16">
          <cell r="A16">
            <v>16</v>
          </cell>
        </row>
        <row r="17">
          <cell r="A17">
            <v>17</v>
          </cell>
        </row>
        <row r="18">
          <cell r="A18">
            <v>18</v>
          </cell>
        </row>
        <row r="19">
          <cell r="A19">
            <v>19</v>
          </cell>
        </row>
        <row r="20">
          <cell r="A20">
            <v>20</v>
          </cell>
        </row>
        <row r="21">
          <cell r="A21">
            <v>21</v>
          </cell>
        </row>
        <row r="22">
          <cell r="A22">
            <v>22</v>
          </cell>
        </row>
        <row r="23">
          <cell r="A23">
            <v>23</v>
          </cell>
        </row>
        <row r="24">
          <cell r="A24">
            <v>24</v>
          </cell>
        </row>
        <row r="25">
          <cell r="A25">
            <v>25</v>
          </cell>
        </row>
        <row r="26">
          <cell r="A26">
            <v>26</v>
          </cell>
        </row>
        <row r="27">
          <cell r="A27">
            <v>27</v>
          </cell>
        </row>
        <row r="28">
          <cell r="A28">
            <v>28</v>
          </cell>
        </row>
        <row r="29">
          <cell r="A29">
            <v>29</v>
          </cell>
        </row>
        <row r="30">
          <cell r="A30">
            <v>30</v>
          </cell>
        </row>
        <row r="31">
          <cell r="A31">
            <v>31</v>
          </cell>
        </row>
        <row r="32">
          <cell r="A32">
            <v>32</v>
          </cell>
        </row>
        <row r="33">
          <cell r="A33">
            <v>33</v>
          </cell>
        </row>
        <row r="34">
          <cell r="A34">
            <v>34</v>
          </cell>
        </row>
        <row r="35">
          <cell r="A35">
            <v>35</v>
          </cell>
        </row>
        <row r="36">
          <cell r="A36">
            <v>36</v>
          </cell>
        </row>
        <row r="37">
          <cell r="A37">
            <v>37</v>
          </cell>
        </row>
        <row r="38">
          <cell r="A38">
            <v>38</v>
          </cell>
        </row>
        <row r="39">
          <cell r="A39">
            <v>39</v>
          </cell>
        </row>
        <row r="40">
          <cell r="A40">
            <v>40</v>
          </cell>
        </row>
        <row r="41">
          <cell r="A41">
            <v>41</v>
          </cell>
        </row>
        <row r="42">
          <cell r="A42">
            <v>42</v>
          </cell>
        </row>
        <row r="43">
          <cell r="A43">
            <v>43</v>
          </cell>
        </row>
        <row r="44">
          <cell r="A44">
            <v>44</v>
          </cell>
        </row>
        <row r="45">
          <cell r="A45">
            <v>45</v>
          </cell>
        </row>
        <row r="46">
          <cell r="A46">
            <v>46</v>
          </cell>
        </row>
        <row r="47">
          <cell r="A47">
            <v>47</v>
          </cell>
        </row>
        <row r="48">
          <cell r="A48">
            <v>48</v>
          </cell>
        </row>
        <row r="49">
          <cell r="A49">
            <v>49</v>
          </cell>
        </row>
        <row r="50">
          <cell r="A50">
            <v>50</v>
          </cell>
        </row>
        <row r="51">
          <cell r="A51">
            <v>51</v>
          </cell>
        </row>
        <row r="52">
          <cell r="A52">
            <v>52</v>
          </cell>
        </row>
        <row r="53">
          <cell r="A53">
            <v>53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mailto:nicolas2.renault@gmail.com" TargetMode="External"/><Relationship Id="rId2" Type="http://schemas.openxmlformats.org/officeDocument/2006/relationships/hyperlink" Target="mailto:nico-transe@hotmail.fr" TargetMode="External"/><Relationship Id="rId1" Type="http://schemas.openxmlformats.org/officeDocument/2006/relationships/hyperlink" Target="mailto:n.renault@citra.fr" TargetMode="External"/><Relationship Id="rId5" Type="http://schemas.openxmlformats.org/officeDocument/2006/relationships/printerSettings" Target="../printerSettings/printerSettings4.bin"/><Relationship Id="rId4" Type="http://schemas.openxmlformats.org/officeDocument/2006/relationships/hyperlink" Target="mailto:n.renault@citra.fr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mailto:nicolas2.renault@gmail.com" TargetMode="External"/><Relationship Id="rId2" Type="http://schemas.openxmlformats.org/officeDocument/2006/relationships/hyperlink" Target="mailto:nico-transe@hotmail.fr" TargetMode="External"/><Relationship Id="rId1" Type="http://schemas.openxmlformats.org/officeDocument/2006/relationships/hyperlink" Target="mailto:nico-transe@hotmail.fr" TargetMode="External"/><Relationship Id="rId5" Type="http://schemas.openxmlformats.org/officeDocument/2006/relationships/printerSettings" Target="../printerSettings/printerSettings5.bin"/><Relationship Id="rId4" Type="http://schemas.openxmlformats.org/officeDocument/2006/relationships/hyperlink" Target="mailto:n.renault@citra.fr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mailto:nicolas2.renault@gmail.com" TargetMode="External"/><Relationship Id="rId2" Type="http://schemas.openxmlformats.org/officeDocument/2006/relationships/hyperlink" Target="mailto:nico-transe@hotmail.fr" TargetMode="External"/><Relationship Id="rId1" Type="http://schemas.openxmlformats.org/officeDocument/2006/relationships/hyperlink" Target="mailto:nicolas2.renault@gmail.com" TargetMode="External"/><Relationship Id="rId5" Type="http://schemas.openxmlformats.org/officeDocument/2006/relationships/printerSettings" Target="../printerSettings/printerSettings6.bin"/><Relationship Id="rId4" Type="http://schemas.openxmlformats.org/officeDocument/2006/relationships/hyperlink" Target="mailto:n.renault@citra.fr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mailto:nicolas2.renault@gmail.com" TargetMode="External"/><Relationship Id="rId2" Type="http://schemas.openxmlformats.org/officeDocument/2006/relationships/hyperlink" Target="mailto:nico-transe@hotmail.fr" TargetMode="External"/><Relationship Id="rId1" Type="http://schemas.openxmlformats.org/officeDocument/2006/relationships/hyperlink" Target="mailto:n.renault@citra.fr" TargetMode="External"/><Relationship Id="rId5" Type="http://schemas.openxmlformats.org/officeDocument/2006/relationships/printerSettings" Target="../printerSettings/printerSettings7.bin"/><Relationship Id="rId4" Type="http://schemas.openxmlformats.org/officeDocument/2006/relationships/hyperlink" Target="mailto:n.renault@citra.fr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mailto:nicolas2.renault@gmail.com" TargetMode="External"/><Relationship Id="rId2" Type="http://schemas.openxmlformats.org/officeDocument/2006/relationships/hyperlink" Target="mailto:nico-transe@hotmail.fr" TargetMode="External"/><Relationship Id="rId1" Type="http://schemas.openxmlformats.org/officeDocument/2006/relationships/hyperlink" Target="mailto:n.renault@citra.fr" TargetMode="External"/><Relationship Id="rId5" Type="http://schemas.openxmlformats.org/officeDocument/2006/relationships/printerSettings" Target="../printerSettings/printerSettings8.bin"/><Relationship Id="rId4" Type="http://schemas.openxmlformats.org/officeDocument/2006/relationships/hyperlink" Target="mailto:n.renault@citra.fr" TargetMode="Externa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hyperlink" Target="mailto:a.degardez@grimonpreztransports.com" TargetMode="External"/><Relationship Id="rId7" Type="http://schemas.openxmlformats.org/officeDocument/2006/relationships/printerSettings" Target="../printerSettings/printerSettings9.bin"/><Relationship Id="rId2" Type="http://schemas.openxmlformats.org/officeDocument/2006/relationships/hyperlink" Target="mailto:a.trancard@grimopreztransports.com" TargetMode="External"/><Relationship Id="rId1" Type="http://schemas.openxmlformats.org/officeDocument/2006/relationships/hyperlink" Target="mailto:n.renault@citra.fr" TargetMode="External"/><Relationship Id="rId6" Type="http://schemas.openxmlformats.org/officeDocument/2006/relationships/hyperlink" Target="mailto:n.renault@citra.fr" TargetMode="External"/><Relationship Id="rId5" Type="http://schemas.openxmlformats.org/officeDocument/2006/relationships/hyperlink" Target="mailto:nicolas2.renault@gmail.com" TargetMode="External"/><Relationship Id="rId4" Type="http://schemas.openxmlformats.org/officeDocument/2006/relationships/hyperlink" Target="mailto:nico-transe@hotmail.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C00000"/>
  </sheetPr>
  <dimension ref="A1:AY908"/>
  <sheetViews>
    <sheetView showGridLines="0" zoomScaleNormal="100" workbookViewId="0">
      <pane xSplit="1" ySplit="4" topLeftCell="B17" activePane="bottomRight" state="frozen"/>
      <selection pane="topRight" activeCell="B1" sqref="B1"/>
      <selection pane="bottomLeft" activeCell="A5" sqref="A5"/>
      <selection pane="bottomRight" activeCell="AO26" sqref="AO26"/>
    </sheetView>
  </sheetViews>
  <sheetFormatPr baseColWidth="10" defaultColWidth="11.7109375" defaultRowHeight="12.75" x14ac:dyDescent="0.2"/>
  <cols>
    <col min="1" max="1" width="11.42578125" style="26" bestFit="1" customWidth="1"/>
    <col min="2" max="2" width="26.28515625" style="26" customWidth="1"/>
    <col min="3" max="33" width="5.7109375" style="26" customWidth="1"/>
    <col min="34" max="34" width="3.7109375" style="26" customWidth="1"/>
    <col min="35" max="35" width="3.28515625" style="68" hidden="1" customWidth="1"/>
    <col min="36" max="48" width="3.28515625" style="26" customWidth="1"/>
    <col min="49" max="256" width="11.7109375" style="26"/>
    <col min="257" max="257" width="11.42578125" style="26" bestFit="1" customWidth="1"/>
    <col min="258" max="258" width="26.28515625" style="26" customWidth="1"/>
    <col min="259" max="289" width="5.7109375" style="26" customWidth="1"/>
    <col min="290" max="290" width="3.7109375" style="26" customWidth="1"/>
    <col min="291" max="304" width="3.28515625" style="26" customWidth="1"/>
    <col min="305" max="512" width="11.7109375" style="26"/>
    <col min="513" max="513" width="11.42578125" style="26" bestFit="1" customWidth="1"/>
    <col min="514" max="514" width="26.28515625" style="26" customWidth="1"/>
    <col min="515" max="545" width="5.7109375" style="26" customWidth="1"/>
    <col min="546" max="546" width="3.7109375" style="26" customWidth="1"/>
    <col min="547" max="560" width="3.28515625" style="26" customWidth="1"/>
    <col min="561" max="768" width="11.7109375" style="26"/>
    <col min="769" max="769" width="11.42578125" style="26" bestFit="1" customWidth="1"/>
    <col min="770" max="770" width="26.28515625" style="26" customWidth="1"/>
    <col min="771" max="801" width="5.7109375" style="26" customWidth="1"/>
    <col min="802" max="802" width="3.7109375" style="26" customWidth="1"/>
    <col min="803" max="816" width="3.28515625" style="26" customWidth="1"/>
    <col min="817" max="1024" width="11.7109375" style="26"/>
    <col min="1025" max="1025" width="11.42578125" style="26" bestFit="1" customWidth="1"/>
    <col min="1026" max="1026" width="26.28515625" style="26" customWidth="1"/>
    <col min="1027" max="1057" width="5.7109375" style="26" customWidth="1"/>
    <col min="1058" max="1058" width="3.7109375" style="26" customWidth="1"/>
    <col min="1059" max="1072" width="3.28515625" style="26" customWidth="1"/>
    <col min="1073" max="1280" width="11.7109375" style="26"/>
    <col min="1281" max="1281" width="11.42578125" style="26" bestFit="1" customWidth="1"/>
    <col min="1282" max="1282" width="26.28515625" style="26" customWidth="1"/>
    <col min="1283" max="1313" width="5.7109375" style="26" customWidth="1"/>
    <col min="1314" max="1314" width="3.7109375" style="26" customWidth="1"/>
    <col min="1315" max="1328" width="3.28515625" style="26" customWidth="1"/>
    <col min="1329" max="1536" width="11.7109375" style="26"/>
    <col min="1537" max="1537" width="11.42578125" style="26" bestFit="1" customWidth="1"/>
    <col min="1538" max="1538" width="26.28515625" style="26" customWidth="1"/>
    <col min="1539" max="1569" width="5.7109375" style="26" customWidth="1"/>
    <col min="1570" max="1570" width="3.7109375" style="26" customWidth="1"/>
    <col min="1571" max="1584" width="3.28515625" style="26" customWidth="1"/>
    <col min="1585" max="1792" width="11.7109375" style="26"/>
    <col min="1793" max="1793" width="11.42578125" style="26" bestFit="1" customWidth="1"/>
    <col min="1794" max="1794" width="26.28515625" style="26" customWidth="1"/>
    <col min="1795" max="1825" width="5.7109375" style="26" customWidth="1"/>
    <col min="1826" max="1826" width="3.7109375" style="26" customWidth="1"/>
    <col min="1827" max="1840" width="3.28515625" style="26" customWidth="1"/>
    <col min="1841" max="2048" width="11.7109375" style="26"/>
    <col min="2049" max="2049" width="11.42578125" style="26" bestFit="1" customWidth="1"/>
    <col min="2050" max="2050" width="26.28515625" style="26" customWidth="1"/>
    <col min="2051" max="2081" width="5.7109375" style="26" customWidth="1"/>
    <col min="2082" max="2082" width="3.7109375" style="26" customWidth="1"/>
    <col min="2083" max="2096" width="3.28515625" style="26" customWidth="1"/>
    <col min="2097" max="2304" width="11.7109375" style="26"/>
    <col min="2305" max="2305" width="11.42578125" style="26" bestFit="1" customWidth="1"/>
    <col min="2306" max="2306" width="26.28515625" style="26" customWidth="1"/>
    <col min="2307" max="2337" width="5.7109375" style="26" customWidth="1"/>
    <col min="2338" max="2338" width="3.7109375" style="26" customWidth="1"/>
    <col min="2339" max="2352" width="3.28515625" style="26" customWidth="1"/>
    <col min="2353" max="2560" width="11.7109375" style="26"/>
    <col min="2561" max="2561" width="11.42578125" style="26" bestFit="1" customWidth="1"/>
    <col min="2562" max="2562" width="26.28515625" style="26" customWidth="1"/>
    <col min="2563" max="2593" width="5.7109375" style="26" customWidth="1"/>
    <col min="2594" max="2594" width="3.7109375" style="26" customWidth="1"/>
    <col min="2595" max="2608" width="3.28515625" style="26" customWidth="1"/>
    <col min="2609" max="2816" width="11.7109375" style="26"/>
    <col min="2817" max="2817" width="11.42578125" style="26" bestFit="1" customWidth="1"/>
    <col min="2818" max="2818" width="26.28515625" style="26" customWidth="1"/>
    <col min="2819" max="2849" width="5.7109375" style="26" customWidth="1"/>
    <col min="2850" max="2850" width="3.7109375" style="26" customWidth="1"/>
    <col min="2851" max="2864" width="3.28515625" style="26" customWidth="1"/>
    <col min="2865" max="3072" width="11.7109375" style="26"/>
    <col min="3073" max="3073" width="11.42578125" style="26" bestFit="1" customWidth="1"/>
    <col min="3074" max="3074" width="26.28515625" style="26" customWidth="1"/>
    <col min="3075" max="3105" width="5.7109375" style="26" customWidth="1"/>
    <col min="3106" max="3106" width="3.7109375" style="26" customWidth="1"/>
    <col min="3107" max="3120" width="3.28515625" style="26" customWidth="1"/>
    <col min="3121" max="3328" width="11.7109375" style="26"/>
    <col min="3329" max="3329" width="11.42578125" style="26" bestFit="1" customWidth="1"/>
    <col min="3330" max="3330" width="26.28515625" style="26" customWidth="1"/>
    <col min="3331" max="3361" width="5.7109375" style="26" customWidth="1"/>
    <col min="3362" max="3362" width="3.7109375" style="26" customWidth="1"/>
    <col min="3363" max="3376" width="3.28515625" style="26" customWidth="1"/>
    <col min="3377" max="3584" width="11.7109375" style="26"/>
    <col min="3585" max="3585" width="11.42578125" style="26" bestFit="1" customWidth="1"/>
    <col min="3586" max="3586" width="26.28515625" style="26" customWidth="1"/>
    <col min="3587" max="3617" width="5.7109375" style="26" customWidth="1"/>
    <col min="3618" max="3618" width="3.7109375" style="26" customWidth="1"/>
    <col min="3619" max="3632" width="3.28515625" style="26" customWidth="1"/>
    <col min="3633" max="3840" width="11.7109375" style="26"/>
    <col min="3841" max="3841" width="11.42578125" style="26" bestFit="1" customWidth="1"/>
    <col min="3842" max="3842" width="26.28515625" style="26" customWidth="1"/>
    <col min="3843" max="3873" width="5.7109375" style="26" customWidth="1"/>
    <col min="3874" max="3874" width="3.7109375" style="26" customWidth="1"/>
    <col min="3875" max="3888" width="3.28515625" style="26" customWidth="1"/>
    <col min="3889" max="4096" width="11.7109375" style="26"/>
    <col min="4097" max="4097" width="11.42578125" style="26" bestFit="1" customWidth="1"/>
    <col min="4098" max="4098" width="26.28515625" style="26" customWidth="1"/>
    <col min="4099" max="4129" width="5.7109375" style="26" customWidth="1"/>
    <col min="4130" max="4130" width="3.7109375" style="26" customWidth="1"/>
    <col min="4131" max="4144" width="3.28515625" style="26" customWidth="1"/>
    <col min="4145" max="4352" width="11.7109375" style="26"/>
    <col min="4353" max="4353" width="11.42578125" style="26" bestFit="1" customWidth="1"/>
    <col min="4354" max="4354" width="26.28515625" style="26" customWidth="1"/>
    <col min="4355" max="4385" width="5.7109375" style="26" customWidth="1"/>
    <col min="4386" max="4386" width="3.7109375" style="26" customWidth="1"/>
    <col min="4387" max="4400" width="3.28515625" style="26" customWidth="1"/>
    <col min="4401" max="4608" width="11.7109375" style="26"/>
    <col min="4609" max="4609" width="11.42578125" style="26" bestFit="1" customWidth="1"/>
    <col min="4610" max="4610" width="26.28515625" style="26" customWidth="1"/>
    <col min="4611" max="4641" width="5.7109375" style="26" customWidth="1"/>
    <col min="4642" max="4642" width="3.7109375" style="26" customWidth="1"/>
    <col min="4643" max="4656" width="3.28515625" style="26" customWidth="1"/>
    <col min="4657" max="4864" width="11.7109375" style="26"/>
    <col min="4865" max="4865" width="11.42578125" style="26" bestFit="1" customWidth="1"/>
    <col min="4866" max="4866" width="26.28515625" style="26" customWidth="1"/>
    <col min="4867" max="4897" width="5.7109375" style="26" customWidth="1"/>
    <col min="4898" max="4898" width="3.7109375" style="26" customWidth="1"/>
    <col min="4899" max="4912" width="3.28515625" style="26" customWidth="1"/>
    <col min="4913" max="5120" width="11.7109375" style="26"/>
    <col min="5121" max="5121" width="11.42578125" style="26" bestFit="1" customWidth="1"/>
    <col min="5122" max="5122" width="26.28515625" style="26" customWidth="1"/>
    <col min="5123" max="5153" width="5.7109375" style="26" customWidth="1"/>
    <col min="5154" max="5154" width="3.7109375" style="26" customWidth="1"/>
    <col min="5155" max="5168" width="3.28515625" style="26" customWidth="1"/>
    <col min="5169" max="5376" width="11.7109375" style="26"/>
    <col min="5377" max="5377" width="11.42578125" style="26" bestFit="1" customWidth="1"/>
    <col min="5378" max="5378" width="26.28515625" style="26" customWidth="1"/>
    <col min="5379" max="5409" width="5.7109375" style="26" customWidth="1"/>
    <col min="5410" max="5410" width="3.7109375" style="26" customWidth="1"/>
    <col min="5411" max="5424" width="3.28515625" style="26" customWidth="1"/>
    <col min="5425" max="5632" width="11.7109375" style="26"/>
    <col min="5633" max="5633" width="11.42578125" style="26" bestFit="1" customWidth="1"/>
    <col min="5634" max="5634" width="26.28515625" style="26" customWidth="1"/>
    <col min="5635" max="5665" width="5.7109375" style="26" customWidth="1"/>
    <col min="5666" max="5666" width="3.7109375" style="26" customWidth="1"/>
    <col min="5667" max="5680" width="3.28515625" style="26" customWidth="1"/>
    <col min="5681" max="5888" width="11.7109375" style="26"/>
    <col min="5889" max="5889" width="11.42578125" style="26" bestFit="1" customWidth="1"/>
    <col min="5890" max="5890" width="26.28515625" style="26" customWidth="1"/>
    <col min="5891" max="5921" width="5.7109375" style="26" customWidth="1"/>
    <col min="5922" max="5922" width="3.7109375" style="26" customWidth="1"/>
    <col min="5923" max="5936" width="3.28515625" style="26" customWidth="1"/>
    <col min="5937" max="6144" width="11.7109375" style="26"/>
    <col min="6145" max="6145" width="11.42578125" style="26" bestFit="1" customWidth="1"/>
    <col min="6146" max="6146" width="26.28515625" style="26" customWidth="1"/>
    <col min="6147" max="6177" width="5.7109375" style="26" customWidth="1"/>
    <col min="6178" max="6178" width="3.7109375" style="26" customWidth="1"/>
    <col min="6179" max="6192" width="3.28515625" style="26" customWidth="1"/>
    <col min="6193" max="6400" width="11.7109375" style="26"/>
    <col min="6401" max="6401" width="11.42578125" style="26" bestFit="1" customWidth="1"/>
    <col min="6402" max="6402" width="26.28515625" style="26" customWidth="1"/>
    <col min="6403" max="6433" width="5.7109375" style="26" customWidth="1"/>
    <col min="6434" max="6434" width="3.7109375" style="26" customWidth="1"/>
    <col min="6435" max="6448" width="3.28515625" style="26" customWidth="1"/>
    <col min="6449" max="6656" width="11.7109375" style="26"/>
    <col min="6657" max="6657" width="11.42578125" style="26" bestFit="1" customWidth="1"/>
    <col min="6658" max="6658" width="26.28515625" style="26" customWidth="1"/>
    <col min="6659" max="6689" width="5.7109375" style="26" customWidth="1"/>
    <col min="6690" max="6690" width="3.7109375" style="26" customWidth="1"/>
    <col min="6691" max="6704" width="3.28515625" style="26" customWidth="1"/>
    <col min="6705" max="6912" width="11.7109375" style="26"/>
    <col min="6913" max="6913" width="11.42578125" style="26" bestFit="1" customWidth="1"/>
    <col min="6914" max="6914" width="26.28515625" style="26" customWidth="1"/>
    <col min="6915" max="6945" width="5.7109375" style="26" customWidth="1"/>
    <col min="6946" max="6946" width="3.7109375" style="26" customWidth="1"/>
    <col min="6947" max="6960" width="3.28515625" style="26" customWidth="1"/>
    <col min="6961" max="7168" width="11.7109375" style="26"/>
    <col min="7169" max="7169" width="11.42578125" style="26" bestFit="1" customWidth="1"/>
    <col min="7170" max="7170" width="26.28515625" style="26" customWidth="1"/>
    <col min="7171" max="7201" width="5.7109375" style="26" customWidth="1"/>
    <col min="7202" max="7202" width="3.7109375" style="26" customWidth="1"/>
    <col min="7203" max="7216" width="3.28515625" style="26" customWidth="1"/>
    <col min="7217" max="7424" width="11.7109375" style="26"/>
    <col min="7425" max="7425" width="11.42578125" style="26" bestFit="1" customWidth="1"/>
    <col min="7426" max="7426" width="26.28515625" style="26" customWidth="1"/>
    <col min="7427" max="7457" width="5.7109375" style="26" customWidth="1"/>
    <col min="7458" max="7458" width="3.7109375" style="26" customWidth="1"/>
    <col min="7459" max="7472" width="3.28515625" style="26" customWidth="1"/>
    <col min="7473" max="7680" width="11.7109375" style="26"/>
    <col min="7681" max="7681" width="11.42578125" style="26" bestFit="1" customWidth="1"/>
    <col min="7682" max="7682" width="26.28515625" style="26" customWidth="1"/>
    <col min="7683" max="7713" width="5.7109375" style="26" customWidth="1"/>
    <col min="7714" max="7714" width="3.7109375" style="26" customWidth="1"/>
    <col min="7715" max="7728" width="3.28515625" style="26" customWidth="1"/>
    <col min="7729" max="7936" width="11.7109375" style="26"/>
    <col min="7937" max="7937" width="11.42578125" style="26" bestFit="1" customWidth="1"/>
    <col min="7938" max="7938" width="26.28515625" style="26" customWidth="1"/>
    <col min="7939" max="7969" width="5.7109375" style="26" customWidth="1"/>
    <col min="7970" max="7970" width="3.7109375" style="26" customWidth="1"/>
    <col min="7971" max="7984" width="3.28515625" style="26" customWidth="1"/>
    <col min="7985" max="8192" width="11.7109375" style="26"/>
    <col min="8193" max="8193" width="11.42578125" style="26" bestFit="1" customWidth="1"/>
    <col min="8194" max="8194" width="26.28515625" style="26" customWidth="1"/>
    <col min="8195" max="8225" width="5.7109375" style="26" customWidth="1"/>
    <col min="8226" max="8226" width="3.7109375" style="26" customWidth="1"/>
    <col min="8227" max="8240" width="3.28515625" style="26" customWidth="1"/>
    <col min="8241" max="8448" width="11.7109375" style="26"/>
    <col min="8449" max="8449" width="11.42578125" style="26" bestFit="1" customWidth="1"/>
    <col min="8450" max="8450" width="26.28515625" style="26" customWidth="1"/>
    <col min="8451" max="8481" width="5.7109375" style="26" customWidth="1"/>
    <col min="8482" max="8482" width="3.7109375" style="26" customWidth="1"/>
    <col min="8483" max="8496" width="3.28515625" style="26" customWidth="1"/>
    <col min="8497" max="8704" width="11.7109375" style="26"/>
    <col min="8705" max="8705" width="11.42578125" style="26" bestFit="1" customWidth="1"/>
    <col min="8706" max="8706" width="26.28515625" style="26" customWidth="1"/>
    <col min="8707" max="8737" width="5.7109375" style="26" customWidth="1"/>
    <col min="8738" max="8738" width="3.7109375" style="26" customWidth="1"/>
    <col min="8739" max="8752" width="3.28515625" style="26" customWidth="1"/>
    <col min="8753" max="8960" width="11.7109375" style="26"/>
    <col min="8961" max="8961" width="11.42578125" style="26" bestFit="1" customWidth="1"/>
    <col min="8962" max="8962" width="26.28515625" style="26" customWidth="1"/>
    <col min="8963" max="8993" width="5.7109375" style="26" customWidth="1"/>
    <col min="8994" max="8994" width="3.7109375" style="26" customWidth="1"/>
    <col min="8995" max="9008" width="3.28515625" style="26" customWidth="1"/>
    <col min="9009" max="9216" width="11.7109375" style="26"/>
    <col min="9217" max="9217" width="11.42578125" style="26" bestFit="1" customWidth="1"/>
    <col min="9218" max="9218" width="26.28515625" style="26" customWidth="1"/>
    <col min="9219" max="9249" width="5.7109375" style="26" customWidth="1"/>
    <col min="9250" max="9250" width="3.7109375" style="26" customWidth="1"/>
    <col min="9251" max="9264" width="3.28515625" style="26" customWidth="1"/>
    <col min="9265" max="9472" width="11.7109375" style="26"/>
    <col min="9473" max="9473" width="11.42578125" style="26" bestFit="1" customWidth="1"/>
    <col min="9474" max="9474" width="26.28515625" style="26" customWidth="1"/>
    <col min="9475" max="9505" width="5.7109375" style="26" customWidth="1"/>
    <col min="9506" max="9506" width="3.7109375" style="26" customWidth="1"/>
    <col min="9507" max="9520" width="3.28515625" style="26" customWidth="1"/>
    <col min="9521" max="9728" width="11.7109375" style="26"/>
    <col min="9729" max="9729" width="11.42578125" style="26" bestFit="1" customWidth="1"/>
    <col min="9730" max="9730" width="26.28515625" style="26" customWidth="1"/>
    <col min="9731" max="9761" width="5.7109375" style="26" customWidth="1"/>
    <col min="9762" max="9762" width="3.7109375" style="26" customWidth="1"/>
    <col min="9763" max="9776" width="3.28515625" style="26" customWidth="1"/>
    <col min="9777" max="9984" width="11.7109375" style="26"/>
    <col min="9985" max="9985" width="11.42578125" style="26" bestFit="1" customWidth="1"/>
    <col min="9986" max="9986" width="26.28515625" style="26" customWidth="1"/>
    <col min="9987" max="10017" width="5.7109375" style="26" customWidth="1"/>
    <col min="10018" max="10018" width="3.7109375" style="26" customWidth="1"/>
    <col min="10019" max="10032" width="3.28515625" style="26" customWidth="1"/>
    <col min="10033" max="10240" width="11.7109375" style="26"/>
    <col min="10241" max="10241" width="11.42578125" style="26" bestFit="1" customWidth="1"/>
    <col min="10242" max="10242" width="26.28515625" style="26" customWidth="1"/>
    <col min="10243" max="10273" width="5.7109375" style="26" customWidth="1"/>
    <col min="10274" max="10274" width="3.7109375" style="26" customWidth="1"/>
    <col min="10275" max="10288" width="3.28515625" style="26" customWidth="1"/>
    <col min="10289" max="10496" width="11.7109375" style="26"/>
    <col min="10497" max="10497" width="11.42578125" style="26" bestFit="1" customWidth="1"/>
    <col min="10498" max="10498" width="26.28515625" style="26" customWidth="1"/>
    <col min="10499" max="10529" width="5.7109375" style="26" customWidth="1"/>
    <col min="10530" max="10530" width="3.7109375" style="26" customWidth="1"/>
    <col min="10531" max="10544" width="3.28515625" style="26" customWidth="1"/>
    <col min="10545" max="10752" width="11.7109375" style="26"/>
    <col min="10753" max="10753" width="11.42578125" style="26" bestFit="1" customWidth="1"/>
    <col min="10754" max="10754" width="26.28515625" style="26" customWidth="1"/>
    <col min="10755" max="10785" width="5.7109375" style="26" customWidth="1"/>
    <col min="10786" max="10786" width="3.7109375" style="26" customWidth="1"/>
    <col min="10787" max="10800" width="3.28515625" style="26" customWidth="1"/>
    <col min="10801" max="11008" width="11.7109375" style="26"/>
    <col min="11009" max="11009" width="11.42578125" style="26" bestFit="1" customWidth="1"/>
    <col min="11010" max="11010" width="26.28515625" style="26" customWidth="1"/>
    <col min="11011" max="11041" width="5.7109375" style="26" customWidth="1"/>
    <col min="11042" max="11042" width="3.7109375" style="26" customWidth="1"/>
    <col min="11043" max="11056" width="3.28515625" style="26" customWidth="1"/>
    <col min="11057" max="11264" width="11.7109375" style="26"/>
    <col min="11265" max="11265" width="11.42578125" style="26" bestFit="1" customWidth="1"/>
    <col min="11266" max="11266" width="26.28515625" style="26" customWidth="1"/>
    <col min="11267" max="11297" width="5.7109375" style="26" customWidth="1"/>
    <col min="11298" max="11298" width="3.7109375" style="26" customWidth="1"/>
    <col min="11299" max="11312" width="3.28515625" style="26" customWidth="1"/>
    <col min="11313" max="11520" width="11.7109375" style="26"/>
    <col min="11521" max="11521" width="11.42578125" style="26" bestFit="1" customWidth="1"/>
    <col min="11522" max="11522" width="26.28515625" style="26" customWidth="1"/>
    <col min="11523" max="11553" width="5.7109375" style="26" customWidth="1"/>
    <col min="11554" max="11554" width="3.7109375" style="26" customWidth="1"/>
    <col min="11555" max="11568" width="3.28515625" style="26" customWidth="1"/>
    <col min="11569" max="11776" width="11.7109375" style="26"/>
    <col min="11777" max="11777" width="11.42578125" style="26" bestFit="1" customWidth="1"/>
    <col min="11778" max="11778" width="26.28515625" style="26" customWidth="1"/>
    <col min="11779" max="11809" width="5.7109375" style="26" customWidth="1"/>
    <col min="11810" max="11810" width="3.7109375" style="26" customWidth="1"/>
    <col min="11811" max="11824" width="3.28515625" style="26" customWidth="1"/>
    <col min="11825" max="12032" width="11.7109375" style="26"/>
    <col min="12033" max="12033" width="11.42578125" style="26" bestFit="1" customWidth="1"/>
    <col min="12034" max="12034" width="26.28515625" style="26" customWidth="1"/>
    <col min="12035" max="12065" width="5.7109375" style="26" customWidth="1"/>
    <col min="12066" max="12066" width="3.7109375" style="26" customWidth="1"/>
    <col min="12067" max="12080" width="3.28515625" style="26" customWidth="1"/>
    <col min="12081" max="12288" width="11.7109375" style="26"/>
    <col min="12289" max="12289" width="11.42578125" style="26" bestFit="1" customWidth="1"/>
    <col min="12290" max="12290" width="26.28515625" style="26" customWidth="1"/>
    <col min="12291" max="12321" width="5.7109375" style="26" customWidth="1"/>
    <col min="12322" max="12322" width="3.7109375" style="26" customWidth="1"/>
    <col min="12323" max="12336" width="3.28515625" style="26" customWidth="1"/>
    <col min="12337" max="12544" width="11.7109375" style="26"/>
    <col min="12545" max="12545" width="11.42578125" style="26" bestFit="1" customWidth="1"/>
    <col min="12546" max="12546" width="26.28515625" style="26" customWidth="1"/>
    <col min="12547" max="12577" width="5.7109375" style="26" customWidth="1"/>
    <col min="12578" max="12578" width="3.7109375" style="26" customWidth="1"/>
    <col min="12579" max="12592" width="3.28515625" style="26" customWidth="1"/>
    <col min="12593" max="12800" width="11.7109375" style="26"/>
    <col min="12801" max="12801" width="11.42578125" style="26" bestFit="1" customWidth="1"/>
    <col min="12802" max="12802" width="26.28515625" style="26" customWidth="1"/>
    <col min="12803" max="12833" width="5.7109375" style="26" customWidth="1"/>
    <col min="12834" max="12834" width="3.7109375" style="26" customWidth="1"/>
    <col min="12835" max="12848" width="3.28515625" style="26" customWidth="1"/>
    <col min="12849" max="13056" width="11.7109375" style="26"/>
    <col min="13057" max="13057" width="11.42578125" style="26" bestFit="1" customWidth="1"/>
    <col min="13058" max="13058" width="26.28515625" style="26" customWidth="1"/>
    <col min="13059" max="13089" width="5.7109375" style="26" customWidth="1"/>
    <col min="13090" max="13090" width="3.7109375" style="26" customWidth="1"/>
    <col min="13091" max="13104" width="3.28515625" style="26" customWidth="1"/>
    <col min="13105" max="13312" width="11.7109375" style="26"/>
    <col min="13313" max="13313" width="11.42578125" style="26" bestFit="1" customWidth="1"/>
    <col min="13314" max="13314" width="26.28515625" style="26" customWidth="1"/>
    <col min="13315" max="13345" width="5.7109375" style="26" customWidth="1"/>
    <col min="13346" max="13346" width="3.7109375" style="26" customWidth="1"/>
    <col min="13347" max="13360" width="3.28515625" style="26" customWidth="1"/>
    <col min="13361" max="13568" width="11.7109375" style="26"/>
    <col min="13569" max="13569" width="11.42578125" style="26" bestFit="1" customWidth="1"/>
    <col min="13570" max="13570" width="26.28515625" style="26" customWidth="1"/>
    <col min="13571" max="13601" width="5.7109375" style="26" customWidth="1"/>
    <col min="13602" max="13602" width="3.7109375" style="26" customWidth="1"/>
    <col min="13603" max="13616" width="3.28515625" style="26" customWidth="1"/>
    <col min="13617" max="13824" width="11.7109375" style="26"/>
    <col min="13825" max="13825" width="11.42578125" style="26" bestFit="1" customWidth="1"/>
    <col min="13826" max="13826" width="26.28515625" style="26" customWidth="1"/>
    <col min="13827" max="13857" width="5.7109375" style="26" customWidth="1"/>
    <col min="13858" max="13858" width="3.7109375" style="26" customWidth="1"/>
    <col min="13859" max="13872" width="3.28515625" style="26" customWidth="1"/>
    <col min="13873" max="14080" width="11.7109375" style="26"/>
    <col min="14081" max="14081" width="11.42578125" style="26" bestFit="1" customWidth="1"/>
    <col min="14082" max="14082" width="26.28515625" style="26" customWidth="1"/>
    <col min="14083" max="14113" width="5.7109375" style="26" customWidth="1"/>
    <col min="14114" max="14114" width="3.7109375" style="26" customWidth="1"/>
    <col min="14115" max="14128" width="3.28515625" style="26" customWidth="1"/>
    <col min="14129" max="14336" width="11.7109375" style="26"/>
    <col min="14337" max="14337" width="11.42578125" style="26" bestFit="1" customWidth="1"/>
    <col min="14338" max="14338" width="26.28515625" style="26" customWidth="1"/>
    <col min="14339" max="14369" width="5.7109375" style="26" customWidth="1"/>
    <col min="14370" max="14370" width="3.7109375" style="26" customWidth="1"/>
    <col min="14371" max="14384" width="3.28515625" style="26" customWidth="1"/>
    <col min="14385" max="14592" width="11.7109375" style="26"/>
    <col min="14593" max="14593" width="11.42578125" style="26" bestFit="1" customWidth="1"/>
    <col min="14594" max="14594" width="26.28515625" style="26" customWidth="1"/>
    <col min="14595" max="14625" width="5.7109375" style="26" customWidth="1"/>
    <col min="14626" max="14626" width="3.7109375" style="26" customWidth="1"/>
    <col min="14627" max="14640" width="3.28515625" style="26" customWidth="1"/>
    <col min="14641" max="14848" width="11.7109375" style="26"/>
    <col min="14849" max="14849" width="11.42578125" style="26" bestFit="1" customWidth="1"/>
    <col min="14850" max="14850" width="26.28515625" style="26" customWidth="1"/>
    <col min="14851" max="14881" width="5.7109375" style="26" customWidth="1"/>
    <col min="14882" max="14882" width="3.7109375" style="26" customWidth="1"/>
    <col min="14883" max="14896" width="3.28515625" style="26" customWidth="1"/>
    <col min="14897" max="15104" width="11.7109375" style="26"/>
    <col min="15105" max="15105" width="11.42578125" style="26" bestFit="1" customWidth="1"/>
    <col min="15106" max="15106" width="26.28515625" style="26" customWidth="1"/>
    <col min="15107" max="15137" width="5.7109375" style="26" customWidth="1"/>
    <col min="15138" max="15138" width="3.7109375" style="26" customWidth="1"/>
    <col min="15139" max="15152" width="3.28515625" style="26" customWidth="1"/>
    <col min="15153" max="15360" width="11.7109375" style="26"/>
    <col min="15361" max="15361" width="11.42578125" style="26" bestFit="1" customWidth="1"/>
    <col min="15362" max="15362" width="26.28515625" style="26" customWidth="1"/>
    <col min="15363" max="15393" width="5.7109375" style="26" customWidth="1"/>
    <col min="15394" max="15394" width="3.7109375" style="26" customWidth="1"/>
    <col min="15395" max="15408" width="3.28515625" style="26" customWidth="1"/>
    <col min="15409" max="15616" width="11.7109375" style="26"/>
    <col min="15617" max="15617" width="11.42578125" style="26" bestFit="1" customWidth="1"/>
    <col min="15618" max="15618" width="26.28515625" style="26" customWidth="1"/>
    <col min="15619" max="15649" width="5.7109375" style="26" customWidth="1"/>
    <col min="15650" max="15650" width="3.7109375" style="26" customWidth="1"/>
    <col min="15651" max="15664" width="3.28515625" style="26" customWidth="1"/>
    <col min="15665" max="15872" width="11.7109375" style="26"/>
    <col min="15873" max="15873" width="11.42578125" style="26" bestFit="1" customWidth="1"/>
    <col min="15874" max="15874" width="26.28515625" style="26" customWidth="1"/>
    <col min="15875" max="15905" width="5.7109375" style="26" customWidth="1"/>
    <col min="15906" max="15906" width="3.7109375" style="26" customWidth="1"/>
    <col min="15907" max="15920" width="3.28515625" style="26" customWidth="1"/>
    <col min="15921" max="16128" width="11.7109375" style="26"/>
    <col min="16129" max="16129" width="11.42578125" style="26" bestFit="1" customWidth="1"/>
    <col min="16130" max="16130" width="26.28515625" style="26" customWidth="1"/>
    <col min="16131" max="16161" width="5.7109375" style="26" customWidth="1"/>
    <col min="16162" max="16162" width="3.7109375" style="26" customWidth="1"/>
    <col min="16163" max="16176" width="3.28515625" style="26" customWidth="1"/>
    <col min="16177" max="16384" width="11.7109375" style="26"/>
  </cols>
  <sheetData>
    <row r="1" spans="1:51" ht="31.5" customHeight="1" thickTop="1" thickBot="1" x14ac:dyDescent="0.25">
      <c r="A1" s="138"/>
      <c r="B1" s="139"/>
      <c r="C1" s="139"/>
      <c r="D1" s="139"/>
      <c r="E1" s="139"/>
      <c r="F1" s="139"/>
      <c r="G1" s="139"/>
      <c r="H1" s="139"/>
      <c r="I1" s="139"/>
      <c r="J1" s="139"/>
      <c r="K1" s="139"/>
      <c r="L1" s="139"/>
      <c r="M1" s="139"/>
      <c r="N1" s="139"/>
      <c r="O1" s="139"/>
      <c r="P1" s="139"/>
      <c r="Q1" s="139"/>
      <c r="R1" s="139"/>
      <c r="S1" s="139"/>
      <c r="T1" s="140">
        <v>2018</v>
      </c>
      <c r="U1" s="140"/>
      <c r="V1" s="140"/>
      <c r="W1" s="141"/>
      <c r="X1" s="141"/>
      <c r="Y1" s="141"/>
      <c r="Z1" s="141"/>
      <c r="AA1" s="141"/>
      <c r="AB1" s="141"/>
      <c r="AC1" s="141"/>
      <c r="AD1" s="141"/>
      <c r="AE1" s="141"/>
      <c r="AF1" s="141"/>
      <c r="AG1" s="142"/>
    </row>
    <row r="2" spans="1:51" ht="45.75" customHeight="1" thickTop="1" thickBot="1" x14ac:dyDescent="0.25">
      <c r="A2" s="27"/>
      <c r="B2" s="27"/>
      <c r="C2" s="143"/>
      <c r="D2" s="144"/>
      <c r="E2" s="144"/>
      <c r="F2" s="144"/>
      <c r="G2" s="144"/>
      <c r="H2" s="144"/>
      <c r="I2" s="144"/>
      <c r="J2" s="144"/>
      <c r="K2" s="144"/>
      <c r="L2" s="144"/>
      <c r="M2" s="144"/>
      <c r="N2" s="144"/>
      <c r="O2" s="144"/>
      <c r="P2" s="144"/>
      <c r="Q2" s="144"/>
      <c r="R2" s="144"/>
      <c r="S2" s="144"/>
      <c r="T2" s="144"/>
      <c r="U2" s="144"/>
      <c r="V2" s="144"/>
      <c r="W2" s="144"/>
      <c r="X2" s="144"/>
      <c r="Y2" s="144"/>
      <c r="Z2" s="144"/>
      <c r="AA2" s="144"/>
      <c r="AB2" s="144"/>
      <c r="AC2" s="144"/>
      <c r="AD2" s="144"/>
      <c r="AE2" s="144"/>
      <c r="AF2" s="144"/>
      <c r="AG2" s="144"/>
      <c r="AK2" s="28"/>
      <c r="AL2" s="28"/>
      <c r="AM2" s="28"/>
      <c r="AN2" s="28"/>
      <c r="AO2" s="28"/>
      <c r="AP2" s="28"/>
      <c r="AQ2" s="28"/>
      <c r="AR2" s="28"/>
      <c r="AS2" s="28"/>
      <c r="AT2" s="28"/>
      <c r="AU2" s="28"/>
      <c r="AV2" s="28"/>
      <c r="AW2" s="28"/>
      <c r="AX2" s="28"/>
      <c r="AY2" s="28"/>
    </row>
    <row r="3" spans="1:51" ht="15" customHeight="1" x14ac:dyDescent="0.2">
      <c r="A3" s="145"/>
      <c r="B3" s="146"/>
      <c r="C3" s="30">
        <f>C4</f>
        <v>43101</v>
      </c>
      <c r="D3" s="31">
        <f>D4</f>
        <v>43102</v>
      </c>
      <c r="E3" s="31">
        <f t="shared" ref="E3:AG3" si="0">E4</f>
        <v>43103</v>
      </c>
      <c r="F3" s="31">
        <f t="shared" si="0"/>
        <v>43104</v>
      </c>
      <c r="G3" s="31">
        <f t="shared" si="0"/>
        <v>43105</v>
      </c>
      <c r="H3" s="31">
        <f t="shared" si="0"/>
        <v>43106</v>
      </c>
      <c r="I3" s="31">
        <f t="shared" si="0"/>
        <v>43107</v>
      </c>
      <c r="J3" s="31">
        <f t="shared" si="0"/>
        <v>43108</v>
      </c>
      <c r="K3" s="31">
        <f t="shared" si="0"/>
        <v>43109</v>
      </c>
      <c r="L3" s="31">
        <f t="shared" si="0"/>
        <v>43110</v>
      </c>
      <c r="M3" s="31">
        <f t="shared" si="0"/>
        <v>43111</v>
      </c>
      <c r="N3" s="31">
        <f t="shared" si="0"/>
        <v>43112</v>
      </c>
      <c r="O3" s="31">
        <f t="shared" si="0"/>
        <v>43113</v>
      </c>
      <c r="P3" s="31">
        <f t="shared" si="0"/>
        <v>43114</v>
      </c>
      <c r="Q3" s="31">
        <f t="shared" si="0"/>
        <v>43115</v>
      </c>
      <c r="R3" s="31">
        <f t="shared" si="0"/>
        <v>43116</v>
      </c>
      <c r="S3" s="31">
        <f t="shared" si="0"/>
        <v>43117</v>
      </c>
      <c r="T3" s="31">
        <f t="shared" si="0"/>
        <v>43118</v>
      </c>
      <c r="U3" s="31">
        <f t="shared" si="0"/>
        <v>43119</v>
      </c>
      <c r="V3" s="31">
        <f t="shared" si="0"/>
        <v>43120</v>
      </c>
      <c r="W3" s="31">
        <f t="shared" si="0"/>
        <v>43121</v>
      </c>
      <c r="X3" s="31">
        <f t="shared" si="0"/>
        <v>43122</v>
      </c>
      <c r="Y3" s="31">
        <f t="shared" si="0"/>
        <v>43123</v>
      </c>
      <c r="Z3" s="31">
        <f t="shared" si="0"/>
        <v>43124</v>
      </c>
      <c r="AA3" s="31">
        <f t="shared" si="0"/>
        <v>43125</v>
      </c>
      <c r="AB3" s="31">
        <f t="shared" si="0"/>
        <v>43126</v>
      </c>
      <c r="AC3" s="31">
        <f t="shared" si="0"/>
        <v>43127</v>
      </c>
      <c r="AD3" s="31">
        <f t="shared" si="0"/>
        <v>43128</v>
      </c>
      <c r="AE3" s="31">
        <f t="shared" si="0"/>
        <v>43129</v>
      </c>
      <c r="AF3" s="31">
        <f t="shared" si="0"/>
        <v>43130</v>
      </c>
      <c r="AG3" s="32">
        <f t="shared" si="0"/>
        <v>43131</v>
      </c>
      <c r="AJ3" s="28"/>
      <c r="AK3" s="28"/>
      <c r="AL3" s="33"/>
      <c r="AM3" s="28"/>
      <c r="AN3" s="28"/>
      <c r="AO3" s="28"/>
      <c r="AP3" s="28"/>
      <c r="AQ3" s="28"/>
      <c r="AR3" s="28"/>
      <c r="AS3" s="28"/>
      <c r="AT3" s="28"/>
      <c r="AU3" s="28"/>
      <c r="AV3" s="28"/>
      <c r="AW3" s="28"/>
      <c r="AX3" s="28"/>
      <c r="AY3" s="28"/>
    </row>
    <row r="4" spans="1:51" ht="13.5" customHeight="1" thickBot="1" x14ac:dyDescent="0.25">
      <c r="A4" s="147"/>
      <c r="B4" s="148"/>
      <c r="C4" s="36">
        <f>A5</f>
        <v>43101</v>
      </c>
      <c r="D4" s="37">
        <f>C4+1</f>
        <v>43102</v>
      </c>
      <c r="E4" s="37">
        <f t="shared" ref="E4:AG4" si="1">D4+1</f>
        <v>43103</v>
      </c>
      <c r="F4" s="37">
        <f t="shared" si="1"/>
        <v>43104</v>
      </c>
      <c r="G4" s="37">
        <f t="shared" si="1"/>
        <v>43105</v>
      </c>
      <c r="H4" s="37">
        <f t="shared" si="1"/>
        <v>43106</v>
      </c>
      <c r="I4" s="37">
        <f t="shared" si="1"/>
        <v>43107</v>
      </c>
      <c r="J4" s="37">
        <f t="shared" si="1"/>
        <v>43108</v>
      </c>
      <c r="K4" s="37">
        <f t="shared" si="1"/>
        <v>43109</v>
      </c>
      <c r="L4" s="37">
        <f t="shared" si="1"/>
        <v>43110</v>
      </c>
      <c r="M4" s="37">
        <f t="shared" si="1"/>
        <v>43111</v>
      </c>
      <c r="N4" s="37">
        <f t="shared" si="1"/>
        <v>43112</v>
      </c>
      <c r="O4" s="37">
        <f t="shared" si="1"/>
        <v>43113</v>
      </c>
      <c r="P4" s="37">
        <f t="shared" si="1"/>
        <v>43114</v>
      </c>
      <c r="Q4" s="37">
        <f t="shared" si="1"/>
        <v>43115</v>
      </c>
      <c r="R4" s="37">
        <f t="shared" si="1"/>
        <v>43116</v>
      </c>
      <c r="S4" s="37">
        <f t="shared" si="1"/>
        <v>43117</v>
      </c>
      <c r="T4" s="37">
        <f t="shared" si="1"/>
        <v>43118</v>
      </c>
      <c r="U4" s="37">
        <f t="shared" si="1"/>
        <v>43119</v>
      </c>
      <c r="V4" s="37">
        <f t="shared" si="1"/>
        <v>43120</v>
      </c>
      <c r="W4" s="37">
        <f t="shared" si="1"/>
        <v>43121</v>
      </c>
      <c r="X4" s="37">
        <f t="shared" si="1"/>
        <v>43122</v>
      </c>
      <c r="Y4" s="37">
        <f t="shared" si="1"/>
        <v>43123</v>
      </c>
      <c r="Z4" s="37">
        <f t="shared" si="1"/>
        <v>43124</v>
      </c>
      <c r="AA4" s="37">
        <f t="shared" si="1"/>
        <v>43125</v>
      </c>
      <c r="AB4" s="37">
        <f t="shared" si="1"/>
        <v>43126</v>
      </c>
      <c r="AC4" s="37">
        <f t="shared" si="1"/>
        <v>43127</v>
      </c>
      <c r="AD4" s="37">
        <f t="shared" si="1"/>
        <v>43128</v>
      </c>
      <c r="AE4" s="37">
        <f t="shared" si="1"/>
        <v>43129</v>
      </c>
      <c r="AF4" s="37">
        <f t="shared" si="1"/>
        <v>43130</v>
      </c>
      <c r="AG4" s="38">
        <f t="shared" si="1"/>
        <v>43131</v>
      </c>
      <c r="AH4" s="39"/>
      <c r="AI4" s="70"/>
      <c r="AJ4" s="40"/>
      <c r="AK4" s="40"/>
      <c r="AL4" s="40"/>
      <c r="AM4" s="40"/>
      <c r="AN4" s="40"/>
      <c r="AO4" s="41"/>
      <c r="AP4" s="40"/>
      <c r="AQ4" s="40"/>
      <c r="AR4" s="40"/>
      <c r="AS4" s="40"/>
      <c r="AT4" s="40"/>
      <c r="AU4" s="40"/>
      <c r="AV4" s="39"/>
      <c r="AW4" s="39"/>
      <c r="AX4" s="28"/>
      <c r="AY4" s="28"/>
    </row>
    <row r="5" spans="1:51" ht="24.95" customHeight="1" x14ac:dyDescent="0.2">
      <c r="A5" s="135">
        <f>DATE(T$1,1,1)</f>
        <v>43101</v>
      </c>
      <c r="B5" s="117" t="s">
        <v>46</v>
      </c>
      <c r="C5" s="65"/>
      <c r="D5" s="66"/>
      <c r="E5" s="66"/>
      <c r="F5" s="66"/>
      <c r="G5" s="66"/>
      <c r="H5" s="66"/>
      <c r="I5" s="66"/>
      <c r="J5" s="66"/>
      <c r="K5" s="66"/>
      <c r="L5" s="66"/>
      <c r="M5" s="66"/>
      <c r="N5" s="66"/>
      <c r="O5" s="66"/>
      <c r="P5" s="66"/>
      <c r="Q5" s="66"/>
      <c r="R5" s="66"/>
      <c r="S5" s="66"/>
      <c r="T5" s="66"/>
      <c r="U5" s="66"/>
      <c r="V5" s="66"/>
      <c r="W5" s="66"/>
      <c r="X5" s="66"/>
      <c r="Y5" s="66"/>
      <c r="Z5" s="66"/>
      <c r="AA5" s="66"/>
      <c r="AB5" s="66"/>
      <c r="AC5" s="66"/>
      <c r="AD5" s="66"/>
      <c r="AE5" s="66"/>
      <c r="AF5" s="66"/>
      <c r="AG5" s="67"/>
      <c r="AH5" s="39"/>
      <c r="AI5" s="70">
        <f>SUM(C5:AG5)</f>
        <v>0</v>
      </c>
      <c r="AJ5" s="40"/>
      <c r="AK5" s="40"/>
      <c r="AL5" s="40"/>
      <c r="AM5" s="40"/>
      <c r="AN5" s="40"/>
      <c r="AO5" s="40"/>
      <c r="AP5" s="40"/>
      <c r="AQ5" s="40"/>
      <c r="AR5" s="40"/>
      <c r="AS5" s="40"/>
      <c r="AT5" s="40"/>
      <c r="AU5" s="40"/>
      <c r="AV5" s="39"/>
      <c r="AW5" s="39"/>
      <c r="AX5" s="28"/>
      <c r="AY5" s="28"/>
    </row>
    <row r="6" spans="1:51" ht="24.95" customHeight="1" x14ac:dyDescent="0.2">
      <c r="A6" s="162"/>
      <c r="B6" s="163" t="s">
        <v>47</v>
      </c>
      <c r="C6" s="170"/>
      <c r="D6" s="171"/>
      <c r="E6" s="171"/>
      <c r="F6" s="171"/>
      <c r="G6" s="171"/>
      <c r="H6" s="171"/>
      <c r="I6" s="171"/>
      <c r="J6" s="171"/>
      <c r="K6" s="171"/>
      <c r="L6" s="171"/>
      <c r="M6" s="171"/>
      <c r="N6" s="171"/>
      <c r="O6" s="171"/>
      <c r="P6" s="171"/>
      <c r="Q6" s="171"/>
      <c r="R6" s="171"/>
      <c r="S6" s="171"/>
      <c r="T6" s="171"/>
      <c r="U6" s="171"/>
      <c r="V6" s="171"/>
      <c r="W6" s="171"/>
      <c r="X6" s="171"/>
      <c r="Y6" s="171"/>
      <c r="Z6" s="171"/>
      <c r="AA6" s="171"/>
      <c r="AB6" s="171"/>
      <c r="AC6" s="171"/>
      <c r="AD6" s="171"/>
      <c r="AE6" s="171"/>
      <c r="AF6" s="171"/>
      <c r="AG6" s="172"/>
      <c r="AH6" s="39"/>
      <c r="AI6" s="70"/>
      <c r="AJ6" s="40"/>
      <c r="AK6" s="40"/>
      <c r="AL6" s="40"/>
      <c r="AM6" s="40"/>
      <c r="AN6" s="40"/>
      <c r="AO6" s="40"/>
      <c r="AP6" s="40"/>
      <c r="AQ6" s="40"/>
      <c r="AR6" s="40"/>
      <c r="AS6" s="40"/>
      <c r="AT6" s="40"/>
      <c r="AU6" s="40"/>
      <c r="AV6" s="39"/>
      <c r="AW6" s="39"/>
      <c r="AX6" s="28"/>
      <c r="AY6" s="28"/>
    </row>
    <row r="7" spans="1:51" ht="24.95" customHeight="1" x14ac:dyDescent="0.2">
      <c r="A7" s="162"/>
      <c r="B7" s="163" t="s">
        <v>49</v>
      </c>
      <c r="C7" s="170"/>
      <c r="D7" s="171"/>
      <c r="E7" s="171"/>
      <c r="F7" s="171"/>
      <c r="G7" s="171"/>
      <c r="H7" s="171"/>
      <c r="I7" s="171"/>
      <c r="J7" s="171"/>
      <c r="K7" s="171"/>
      <c r="L7" s="171"/>
      <c r="M7" s="171"/>
      <c r="N7" s="171"/>
      <c r="O7" s="171"/>
      <c r="P7" s="171"/>
      <c r="Q7" s="171"/>
      <c r="R7" s="171"/>
      <c r="S7" s="171"/>
      <c r="T7" s="171"/>
      <c r="U7" s="171"/>
      <c r="V7" s="171"/>
      <c r="W7" s="171"/>
      <c r="X7" s="171"/>
      <c r="Y7" s="171"/>
      <c r="Z7" s="171"/>
      <c r="AA7" s="171"/>
      <c r="AB7" s="171"/>
      <c r="AC7" s="171"/>
      <c r="AD7" s="171"/>
      <c r="AE7" s="171"/>
      <c r="AF7" s="171"/>
      <c r="AG7" s="172"/>
      <c r="AH7" s="39"/>
      <c r="AI7" s="70"/>
      <c r="AJ7" s="40"/>
      <c r="AK7" s="40"/>
      <c r="AL7" s="40"/>
      <c r="AM7" s="40"/>
      <c r="AN7" s="40"/>
      <c r="AO7" s="40"/>
      <c r="AP7" s="40"/>
      <c r="AQ7" s="40"/>
      <c r="AR7" s="40"/>
      <c r="AS7" s="40"/>
      <c r="AT7" s="40"/>
      <c r="AU7" s="40"/>
      <c r="AV7" s="39"/>
      <c r="AW7" s="39"/>
      <c r="AX7" s="28"/>
      <c r="AY7" s="28"/>
    </row>
    <row r="8" spans="1:51" ht="24.95" customHeight="1" x14ac:dyDescent="0.2">
      <c r="A8" s="162"/>
      <c r="B8" s="163" t="s">
        <v>50</v>
      </c>
      <c r="C8" s="170"/>
      <c r="D8" s="171"/>
      <c r="E8" s="171"/>
      <c r="F8" s="171"/>
      <c r="G8" s="171"/>
      <c r="H8" s="171"/>
      <c r="I8" s="171"/>
      <c r="J8" s="171"/>
      <c r="K8" s="171"/>
      <c r="L8" s="171"/>
      <c r="M8" s="171"/>
      <c r="N8" s="171"/>
      <c r="O8" s="171"/>
      <c r="P8" s="171"/>
      <c r="Q8" s="171"/>
      <c r="R8" s="171"/>
      <c r="S8" s="171"/>
      <c r="T8" s="171"/>
      <c r="U8" s="171"/>
      <c r="V8" s="171"/>
      <c r="W8" s="171"/>
      <c r="X8" s="171"/>
      <c r="Y8" s="171"/>
      <c r="Z8" s="171"/>
      <c r="AA8" s="171"/>
      <c r="AB8" s="171"/>
      <c r="AC8" s="171"/>
      <c r="AD8" s="171"/>
      <c r="AE8" s="171"/>
      <c r="AF8" s="171"/>
      <c r="AG8" s="172"/>
      <c r="AH8" s="39"/>
      <c r="AI8" s="70"/>
      <c r="AJ8" s="40"/>
      <c r="AK8" s="40"/>
      <c r="AL8" s="40"/>
      <c r="AM8" s="40"/>
      <c r="AN8" s="40"/>
      <c r="AO8" s="40"/>
      <c r="AP8" s="40"/>
      <c r="AQ8" s="40"/>
      <c r="AR8" s="40"/>
      <c r="AS8" s="40"/>
      <c r="AT8" s="40"/>
      <c r="AU8" s="40"/>
      <c r="AV8" s="39"/>
      <c r="AW8" s="39"/>
      <c r="AX8" s="28"/>
      <c r="AY8" s="28"/>
    </row>
    <row r="9" spans="1:51" ht="24.95" customHeight="1" x14ac:dyDescent="0.2">
      <c r="A9" s="162"/>
      <c r="B9" s="163" t="s">
        <v>51</v>
      </c>
      <c r="C9" s="170"/>
      <c r="D9" s="171"/>
      <c r="E9" s="171"/>
      <c r="F9" s="171"/>
      <c r="G9" s="171"/>
      <c r="H9" s="171"/>
      <c r="I9" s="171"/>
      <c r="J9" s="171"/>
      <c r="K9" s="171"/>
      <c r="L9" s="171"/>
      <c r="M9" s="171"/>
      <c r="N9" s="171"/>
      <c r="O9" s="171"/>
      <c r="P9" s="171"/>
      <c r="Q9" s="171"/>
      <c r="R9" s="171"/>
      <c r="S9" s="171"/>
      <c r="T9" s="171"/>
      <c r="U9" s="171"/>
      <c r="V9" s="171"/>
      <c r="W9" s="171"/>
      <c r="X9" s="171"/>
      <c r="Y9" s="171"/>
      <c r="Z9" s="171"/>
      <c r="AA9" s="171"/>
      <c r="AB9" s="171"/>
      <c r="AC9" s="171"/>
      <c r="AD9" s="171"/>
      <c r="AE9" s="171"/>
      <c r="AF9" s="171"/>
      <c r="AG9" s="172"/>
      <c r="AH9" s="39"/>
      <c r="AI9" s="70"/>
      <c r="AJ9" s="40"/>
      <c r="AK9" s="40"/>
      <c r="AL9" s="40"/>
      <c r="AM9" s="40"/>
      <c r="AN9" s="40"/>
      <c r="AO9" s="40"/>
      <c r="AP9" s="40"/>
      <c r="AQ9" s="40"/>
      <c r="AR9" s="40"/>
      <c r="AS9" s="40"/>
      <c r="AT9" s="40"/>
      <c r="AU9" s="40"/>
      <c r="AV9" s="39"/>
      <c r="AW9" s="39"/>
      <c r="AX9" s="28"/>
      <c r="AY9" s="28"/>
    </row>
    <row r="10" spans="1:51" ht="24.95" customHeight="1" thickBot="1" x14ac:dyDescent="0.25">
      <c r="A10" s="136"/>
      <c r="B10" s="118" t="s">
        <v>52</v>
      </c>
      <c r="C10" s="119"/>
      <c r="D10" s="120"/>
      <c r="E10" s="120"/>
      <c r="F10" s="120"/>
      <c r="G10" s="120"/>
      <c r="H10" s="120"/>
      <c r="I10" s="120"/>
      <c r="J10" s="120"/>
      <c r="K10" s="120"/>
      <c r="L10" s="120"/>
      <c r="M10" s="120"/>
      <c r="N10" s="120"/>
      <c r="O10" s="120"/>
      <c r="P10" s="120"/>
      <c r="Q10" s="120"/>
      <c r="R10" s="120"/>
      <c r="S10" s="120"/>
      <c r="T10" s="120"/>
      <c r="U10" s="120"/>
      <c r="V10" s="120"/>
      <c r="W10" s="120"/>
      <c r="X10" s="120"/>
      <c r="Y10" s="120"/>
      <c r="Z10" s="120"/>
      <c r="AA10" s="120"/>
      <c r="AB10" s="120"/>
      <c r="AC10" s="120"/>
      <c r="AD10" s="120"/>
      <c r="AE10" s="120"/>
      <c r="AF10" s="120"/>
      <c r="AG10" s="121"/>
      <c r="AH10" s="39"/>
      <c r="AI10" s="70">
        <f t="shared" ref="AI10" si="2">SUM(C10:AG10)</f>
        <v>0</v>
      </c>
      <c r="AJ10" s="40"/>
      <c r="AK10" s="40"/>
      <c r="AL10" s="40"/>
      <c r="AM10" s="40"/>
      <c r="AN10" s="40"/>
      <c r="AO10" s="43"/>
      <c r="AP10" s="40"/>
      <c r="AQ10" s="40"/>
      <c r="AR10" s="40"/>
      <c r="AS10" s="40"/>
      <c r="AT10" s="40"/>
      <c r="AU10" s="40"/>
      <c r="AV10" s="39"/>
      <c r="AW10" s="39"/>
      <c r="AX10" s="28"/>
      <c r="AY10" s="28"/>
    </row>
    <row r="11" spans="1:51" ht="24.95" customHeight="1" thickBot="1" x14ac:dyDescent="0.25">
      <c r="A11" s="44"/>
      <c r="B11" s="45"/>
      <c r="C11" s="46"/>
      <c r="D11" s="46"/>
      <c r="E11" s="46"/>
      <c r="F11" s="46"/>
      <c r="G11" s="46"/>
      <c r="H11" s="46"/>
      <c r="I11" s="46"/>
      <c r="J11" s="46"/>
      <c r="K11" s="46"/>
      <c r="L11" s="46"/>
      <c r="M11" s="46"/>
      <c r="N11" s="46"/>
      <c r="O11" s="46"/>
      <c r="P11" s="46"/>
      <c r="Q11" s="46"/>
      <c r="R11" s="46"/>
      <c r="S11" s="46"/>
      <c r="T11" s="46"/>
      <c r="U11" s="46"/>
      <c r="V11" s="46"/>
      <c r="W11" s="46"/>
      <c r="X11" s="46"/>
      <c r="Y11" s="46"/>
      <c r="Z11" s="46"/>
      <c r="AA11" s="46"/>
      <c r="AB11" s="46"/>
      <c r="AC11" s="46"/>
      <c r="AD11" s="46"/>
      <c r="AE11" s="46"/>
      <c r="AF11" s="46"/>
      <c r="AG11" s="46"/>
      <c r="AH11" s="39"/>
      <c r="AI11" s="70"/>
      <c r="AJ11" s="40"/>
      <c r="AK11" s="40"/>
      <c r="AL11" s="40"/>
      <c r="AM11" s="40"/>
      <c r="AN11" s="41"/>
      <c r="AO11" s="41"/>
      <c r="AP11" s="41"/>
      <c r="AQ11" s="41"/>
      <c r="AR11" s="40"/>
      <c r="AS11" s="40"/>
      <c r="AT11" s="40"/>
      <c r="AU11" s="40"/>
      <c r="AV11" s="39"/>
      <c r="AW11" s="39"/>
      <c r="AX11" s="28"/>
      <c r="AY11" s="28"/>
    </row>
    <row r="12" spans="1:51" ht="15" customHeight="1" x14ac:dyDescent="0.2">
      <c r="A12" s="29"/>
      <c r="B12" s="29"/>
      <c r="C12" s="30">
        <f>C13</f>
        <v>43132</v>
      </c>
      <c r="D12" s="31">
        <f>D13</f>
        <v>43133</v>
      </c>
      <c r="E12" s="31">
        <f t="shared" ref="E12:AD12" si="3">E13</f>
        <v>43134</v>
      </c>
      <c r="F12" s="31">
        <f t="shared" si="3"/>
        <v>43135</v>
      </c>
      <c r="G12" s="31">
        <f t="shared" si="3"/>
        <v>43136</v>
      </c>
      <c r="H12" s="31">
        <f t="shared" si="3"/>
        <v>43137</v>
      </c>
      <c r="I12" s="31">
        <f t="shared" si="3"/>
        <v>43138</v>
      </c>
      <c r="J12" s="31">
        <f t="shared" si="3"/>
        <v>43139</v>
      </c>
      <c r="K12" s="31">
        <f t="shared" si="3"/>
        <v>43140</v>
      </c>
      <c r="L12" s="31">
        <f t="shared" si="3"/>
        <v>43141</v>
      </c>
      <c r="M12" s="31">
        <f t="shared" si="3"/>
        <v>43142</v>
      </c>
      <c r="N12" s="31">
        <f t="shared" si="3"/>
        <v>43143</v>
      </c>
      <c r="O12" s="31">
        <f t="shared" si="3"/>
        <v>43144</v>
      </c>
      <c r="P12" s="31">
        <f t="shared" si="3"/>
        <v>43145</v>
      </c>
      <c r="Q12" s="31">
        <f t="shared" si="3"/>
        <v>43146</v>
      </c>
      <c r="R12" s="31">
        <f t="shared" si="3"/>
        <v>43147</v>
      </c>
      <c r="S12" s="31">
        <f t="shared" si="3"/>
        <v>43148</v>
      </c>
      <c r="T12" s="31">
        <f t="shared" si="3"/>
        <v>43149</v>
      </c>
      <c r="U12" s="31">
        <f t="shared" si="3"/>
        <v>43150</v>
      </c>
      <c r="V12" s="31">
        <f t="shared" si="3"/>
        <v>43151</v>
      </c>
      <c r="W12" s="31">
        <f t="shared" si="3"/>
        <v>43152</v>
      </c>
      <c r="X12" s="31">
        <f t="shared" si="3"/>
        <v>43153</v>
      </c>
      <c r="Y12" s="31">
        <f t="shared" si="3"/>
        <v>43154</v>
      </c>
      <c r="Z12" s="31">
        <f t="shared" si="3"/>
        <v>43155</v>
      </c>
      <c r="AA12" s="31">
        <f t="shared" si="3"/>
        <v>43156</v>
      </c>
      <c r="AB12" s="31">
        <f t="shared" si="3"/>
        <v>43157</v>
      </c>
      <c r="AC12" s="31">
        <f t="shared" si="3"/>
        <v>43158</v>
      </c>
      <c r="AD12" s="31">
        <f t="shared" si="3"/>
        <v>43159</v>
      </c>
      <c r="AE12" s="31" t="str">
        <f t="shared" ref="AE12" si="4">AE13</f>
        <v/>
      </c>
      <c r="AF12" s="178"/>
      <c r="AG12" s="47"/>
      <c r="AJ12" s="28"/>
      <c r="AK12" s="28"/>
      <c r="AL12" s="33"/>
      <c r="AM12" s="28"/>
      <c r="AN12" s="33"/>
      <c r="AO12" s="33"/>
      <c r="AP12" s="33"/>
      <c r="AQ12" s="28"/>
      <c r="AR12" s="28"/>
      <c r="AS12" s="28"/>
      <c r="AT12" s="28"/>
      <c r="AU12" s="28"/>
      <c r="AV12" s="28"/>
      <c r="AW12" s="28"/>
      <c r="AX12" s="28"/>
      <c r="AY12" s="28"/>
    </row>
    <row r="13" spans="1:51" ht="13.5" customHeight="1" thickBot="1" x14ac:dyDescent="0.25">
      <c r="A13" s="34"/>
      <c r="B13" s="35"/>
      <c r="C13" s="36">
        <f>A14</f>
        <v>43132</v>
      </c>
      <c r="D13" s="37">
        <f>C13+1</f>
        <v>43133</v>
      </c>
      <c r="E13" s="37">
        <f t="shared" ref="E13" si="5">D13+1</f>
        <v>43134</v>
      </c>
      <c r="F13" s="37">
        <f t="shared" ref="F13" si="6">E13+1</f>
        <v>43135</v>
      </c>
      <c r="G13" s="37">
        <f t="shared" ref="G13" si="7">F13+1</f>
        <v>43136</v>
      </c>
      <c r="H13" s="37">
        <f t="shared" ref="H13" si="8">G13+1</f>
        <v>43137</v>
      </c>
      <c r="I13" s="37">
        <f t="shared" ref="I13" si="9">H13+1</f>
        <v>43138</v>
      </c>
      <c r="J13" s="37">
        <f t="shared" ref="J13" si="10">I13+1</f>
        <v>43139</v>
      </c>
      <c r="K13" s="37">
        <f t="shared" ref="K13" si="11">J13+1</f>
        <v>43140</v>
      </c>
      <c r="L13" s="37">
        <f t="shared" ref="L13" si="12">K13+1</f>
        <v>43141</v>
      </c>
      <c r="M13" s="37">
        <f t="shared" ref="M13" si="13">L13+1</f>
        <v>43142</v>
      </c>
      <c r="N13" s="37">
        <f t="shared" ref="N13" si="14">M13+1</f>
        <v>43143</v>
      </c>
      <c r="O13" s="37">
        <f t="shared" ref="O13" si="15">N13+1</f>
        <v>43144</v>
      </c>
      <c r="P13" s="37">
        <f t="shared" ref="P13" si="16">O13+1</f>
        <v>43145</v>
      </c>
      <c r="Q13" s="37">
        <f t="shared" ref="Q13" si="17">P13+1</f>
        <v>43146</v>
      </c>
      <c r="R13" s="37">
        <f t="shared" ref="R13" si="18">Q13+1</f>
        <v>43147</v>
      </c>
      <c r="S13" s="37">
        <f t="shared" ref="S13" si="19">R13+1</f>
        <v>43148</v>
      </c>
      <c r="T13" s="37">
        <f t="shared" ref="T13" si="20">S13+1</f>
        <v>43149</v>
      </c>
      <c r="U13" s="37">
        <f t="shared" ref="U13" si="21">T13+1</f>
        <v>43150</v>
      </c>
      <c r="V13" s="37">
        <f t="shared" ref="V13" si="22">U13+1</f>
        <v>43151</v>
      </c>
      <c r="W13" s="37">
        <f t="shared" ref="W13" si="23">V13+1</f>
        <v>43152</v>
      </c>
      <c r="X13" s="37">
        <f t="shared" ref="X13" si="24">W13+1</f>
        <v>43153</v>
      </c>
      <c r="Y13" s="37">
        <f t="shared" ref="Y13" si="25">X13+1</f>
        <v>43154</v>
      </c>
      <c r="Z13" s="37">
        <f t="shared" ref="Z13" si="26">Y13+1</f>
        <v>43155</v>
      </c>
      <c r="AA13" s="37">
        <f t="shared" ref="AA13" si="27">Z13+1</f>
        <v>43156</v>
      </c>
      <c r="AB13" s="37">
        <f t="shared" ref="AB13" si="28">AA13+1</f>
        <v>43157</v>
      </c>
      <c r="AC13" s="37">
        <f t="shared" ref="AC13" si="29">AB13+1</f>
        <v>43158</v>
      </c>
      <c r="AD13" s="37">
        <f t="shared" ref="AD13" si="30">AC13+1</f>
        <v>43159</v>
      </c>
      <c r="AE13" s="183" t="str">
        <f>IF(MONTH($AD13+1)&lt;&gt;MONTH($AD13),"",$AD13+1)</f>
        <v/>
      </c>
      <c r="AF13" s="179"/>
      <c r="AG13" s="48"/>
      <c r="AH13" s="39"/>
      <c r="AI13" s="70"/>
      <c r="AJ13" s="40"/>
      <c r="AK13" s="40"/>
      <c r="AL13" s="40"/>
      <c r="AM13" s="40"/>
      <c r="AN13" s="41"/>
      <c r="AO13" s="41"/>
      <c r="AP13" s="41"/>
      <c r="AQ13" s="40"/>
      <c r="AR13" s="40"/>
      <c r="AS13" s="40"/>
      <c r="AT13" s="40"/>
      <c r="AU13" s="40"/>
      <c r="AV13" s="39"/>
      <c r="AW13" s="39"/>
      <c r="AX13" s="28"/>
      <c r="AY13" s="28"/>
    </row>
    <row r="14" spans="1:51" ht="24.95" customHeight="1" x14ac:dyDescent="0.2">
      <c r="A14" s="135">
        <f>DATE(T$1,MONTH(A5)+1,1)</f>
        <v>43132</v>
      </c>
      <c r="B14" s="117" t="s">
        <v>46</v>
      </c>
      <c r="C14" s="65"/>
      <c r="D14" s="66"/>
      <c r="E14" s="66"/>
      <c r="F14" s="66"/>
      <c r="G14" s="66"/>
      <c r="H14" s="66"/>
      <c r="I14" s="66"/>
      <c r="J14" s="66"/>
      <c r="K14" s="66"/>
      <c r="L14" s="66"/>
      <c r="M14" s="66"/>
      <c r="N14" s="66"/>
      <c r="O14" s="66"/>
      <c r="P14" s="66"/>
      <c r="Q14" s="66"/>
      <c r="R14" s="66"/>
      <c r="S14" s="66"/>
      <c r="T14" s="66"/>
      <c r="U14" s="66"/>
      <c r="V14" s="66"/>
      <c r="W14" s="66"/>
      <c r="X14" s="66"/>
      <c r="Y14" s="66"/>
      <c r="Z14" s="66"/>
      <c r="AA14" s="66"/>
      <c r="AB14" s="66"/>
      <c r="AC14" s="66"/>
      <c r="AD14" s="66"/>
      <c r="AE14" s="184"/>
      <c r="AF14" s="180"/>
      <c r="AG14" s="49"/>
      <c r="AH14" s="39"/>
      <c r="AI14" s="70">
        <f>SUM(C14:AG14)</f>
        <v>0</v>
      </c>
      <c r="AJ14" s="40"/>
      <c r="AK14" s="40"/>
      <c r="AL14" s="40"/>
      <c r="AM14" s="40"/>
      <c r="AN14" s="41"/>
      <c r="AO14" s="41"/>
      <c r="AP14" s="41"/>
      <c r="AQ14" s="40"/>
      <c r="AR14" s="40"/>
      <c r="AS14" s="40"/>
      <c r="AT14" s="40"/>
      <c r="AU14" s="40"/>
      <c r="AV14" s="39"/>
      <c r="AW14" s="39"/>
      <c r="AX14" s="28"/>
      <c r="AY14" s="28"/>
    </row>
    <row r="15" spans="1:51" ht="24.95" customHeight="1" x14ac:dyDescent="0.2">
      <c r="A15" s="162"/>
      <c r="B15" s="163" t="s">
        <v>47</v>
      </c>
      <c r="C15" s="170"/>
      <c r="D15" s="171"/>
      <c r="E15" s="171"/>
      <c r="F15" s="171"/>
      <c r="G15" s="171"/>
      <c r="H15" s="171"/>
      <c r="I15" s="171"/>
      <c r="J15" s="171"/>
      <c r="K15" s="171"/>
      <c r="L15" s="171"/>
      <c r="M15" s="171"/>
      <c r="N15" s="171"/>
      <c r="O15" s="171"/>
      <c r="P15" s="171"/>
      <c r="Q15" s="171"/>
      <c r="R15" s="171"/>
      <c r="S15" s="171"/>
      <c r="T15" s="171"/>
      <c r="U15" s="171"/>
      <c r="V15" s="171"/>
      <c r="W15" s="171"/>
      <c r="X15" s="171"/>
      <c r="Y15" s="171"/>
      <c r="Z15" s="171"/>
      <c r="AA15" s="171"/>
      <c r="AB15" s="171"/>
      <c r="AC15" s="171"/>
      <c r="AD15" s="171"/>
      <c r="AE15" s="177"/>
      <c r="AF15" s="181"/>
      <c r="AG15" s="173"/>
      <c r="AH15" s="39"/>
      <c r="AI15" s="70"/>
      <c r="AJ15" s="40"/>
      <c r="AK15" s="40"/>
      <c r="AL15" s="40"/>
      <c r="AM15" s="40"/>
      <c r="AN15" s="41"/>
      <c r="AO15" s="41"/>
      <c r="AP15" s="41"/>
      <c r="AQ15" s="40"/>
      <c r="AR15" s="40"/>
      <c r="AS15" s="40"/>
      <c r="AT15" s="40"/>
      <c r="AU15" s="40"/>
      <c r="AV15" s="39"/>
      <c r="AW15" s="39"/>
      <c r="AX15" s="28"/>
      <c r="AY15" s="28"/>
    </row>
    <row r="16" spans="1:51" ht="24.95" customHeight="1" x14ac:dyDescent="0.2">
      <c r="A16" s="162"/>
      <c r="B16" s="163" t="s">
        <v>49</v>
      </c>
      <c r="C16" s="170"/>
      <c r="D16" s="171"/>
      <c r="E16" s="171"/>
      <c r="F16" s="171"/>
      <c r="G16" s="171"/>
      <c r="H16" s="171"/>
      <c r="I16" s="171"/>
      <c r="J16" s="171"/>
      <c r="K16" s="171"/>
      <c r="L16" s="171"/>
      <c r="M16" s="171"/>
      <c r="N16" s="171"/>
      <c r="O16" s="171"/>
      <c r="P16" s="171"/>
      <c r="Q16" s="171"/>
      <c r="R16" s="171"/>
      <c r="S16" s="171"/>
      <c r="T16" s="171"/>
      <c r="U16" s="171"/>
      <c r="V16" s="171"/>
      <c r="W16" s="171"/>
      <c r="X16" s="171"/>
      <c r="Y16" s="171"/>
      <c r="Z16" s="171"/>
      <c r="AA16" s="171"/>
      <c r="AB16" s="171"/>
      <c r="AC16" s="171"/>
      <c r="AD16" s="171"/>
      <c r="AE16" s="177"/>
      <c r="AF16" s="181"/>
      <c r="AG16" s="173"/>
      <c r="AH16" s="39"/>
      <c r="AI16" s="70"/>
      <c r="AJ16" s="40"/>
      <c r="AK16" s="40"/>
      <c r="AL16" s="40"/>
      <c r="AM16" s="40"/>
      <c r="AN16" s="41"/>
      <c r="AO16" s="41"/>
      <c r="AP16" s="41"/>
      <c r="AQ16" s="40"/>
      <c r="AR16" s="40"/>
      <c r="AS16" s="40"/>
      <c r="AT16" s="40"/>
      <c r="AU16" s="40"/>
      <c r="AV16" s="39"/>
      <c r="AW16" s="39"/>
      <c r="AX16" s="28"/>
      <c r="AY16" s="28"/>
    </row>
    <row r="17" spans="1:51" ht="24.95" customHeight="1" x14ac:dyDescent="0.2">
      <c r="A17" s="162"/>
      <c r="B17" s="163" t="s">
        <v>50</v>
      </c>
      <c r="C17" s="170"/>
      <c r="D17" s="171"/>
      <c r="E17" s="171"/>
      <c r="F17" s="171"/>
      <c r="G17" s="171"/>
      <c r="H17" s="171"/>
      <c r="I17" s="171"/>
      <c r="J17" s="171"/>
      <c r="K17" s="171"/>
      <c r="L17" s="171"/>
      <c r="M17" s="171"/>
      <c r="N17" s="171"/>
      <c r="O17" s="171"/>
      <c r="P17" s="171"/>
      <c r="Q17" s="171"/>
      <c r="R17" s="171"/>
      <c r="S17" s="171"/>
      <c r="T17" s="171"/>
      <c r="U17" s="171"/>
      <c r="V17" s="171"/>
      <c r="W17" s="171"/>
      <c r="X17" s="171"/>
      <c r="Y17" s="171"/>
      <c r="Z17" s="171"/>
      <c r="AA17" s="171"/>
      <c r="AB17" s="171"/>
      <c r="AC17" s="171"/>
      <c r="AD17" s="171"/>
      <c r="AE17" s="177"/>
      <c r="AF17" s="181"/>
      <c r="AG17" s="173"/>
      <c r="AH17" s="39"/>
      <c r="AI17" s="70"/>
      <c r="AJ17" s="40"/>
      <c r="AK17" s="40"/>
      <c r="AL17" s="40"/>
      <c r="AM17" s="40"/>
      <c r="AN17" s="41"/>
      <c r="AO17" s="41"/>
      <c r="AP17" s="41"/>
      <c r="AQ17" s="40"/>
      <c r="AR17" s="40"/>
      <c r="AS17" s="40"/>
      <c r="AT17" s="40"/>
      <c r="AU17" s="40"/>
      <c r="AV17" s="39"/>
      <c r="AW17" s="39"/>
      <c r="AX17" s="28"/>
      <c r="AY17" s="28"/>
    </row>
    <row r="18" spans="1:51" ht="24.95" customHeight="1" x14ac:dyDescent="0.2">
      <c r="A18" s="162"/>
      <c r="B18" s="163" t="s">
        <v>51</v>
      </c>
      <c r="C18" s="170"/>
      <c r="D18" s="171"/>
      <c r="E18" s="171"/>
      <c r="F18" s="171"/>
      <c r="G18" s="171"/>
      <c r="H18" s="171"/>
      <c r="I18" s="171"/>
      <c r="J18" s="171"/>
      <c r="K18" s="171"/>
      <c r="L18" s="171"/>
      <c r="M18" s="171"/>
      <c r="N18" s="171"/>
      <c r="O18" s="171"/>
      <c r="P18" s="171"/>
      <c r="Q18" s="171"/>
      <c r="R18" s="171"/>
      <c r="S18" s="171"/>
      <c r="T18" s="171"/>
      <c r="U18" s="171"/>
      <c r="V18" s="171"/>
      <c r="W18" s="171"/>
      <c r="X18" s="171"/>
      <c r="Y18" s="171"/>
      <c r="Z18" s="171"/>
      <c r="AA18" s="171"/>
      <c r="AB18" s="171"/>
      <c r="AC18" s="171"/>
      <c r="AD18" s="171"/>
      <c r="AE18" s="177"/>
      <c r="AF18" s="181"/>
      <c r="AG18" s="173"/>
      <c r="AH18" s="39"/>
      <c r="AI18" s="70"/>
      <c r="AJ18" s="40"/>
      <c r="AK18" s="40"/>
      <c r="AL18" s="40"/>
      <c r="AM18" s="40"/>
      <c r="AN18" s="41"/>
      <c r="AO18" s="41"/>
      <c r="AP18" s="41"/>
      <c r="AQ18" s="40"/>
      <c r="AR18" s="40"/>
      <c r="AS18" s="40"/>
      <c r="AT18" s="40"/>
      <c r="AU18" s="40"/>
      <c r="AV18" s="39"/>
      <c r="AW18" s="39"/>
      <c r="AX18" s="28"/>
      <c r="AY18" s="28"/>
    </row>
    <row r="19" spans="1:51" ht="24.95" customHeight="1" thickBot="1" x14ac:dyDescent="0.25">
      <c r="A19" s="136"/>
      <c r="B19" s="118" t="s">
        <v>52</v>
      </c>
      <c r="C19" s="119"/>
      <c r="D19" s="120"/>
      <c r="E19" s="120"/>
      <c r="F19" s="120"/>
      <c r="G19" s="120"/>
      <c r="H19" s="120"/>
      <c r="I19" s="120"/>
      <c r="J19" s="120"/>
      <c r="K19" s="120"/>
      <c r="L19" s="120"/>
      <c r="M19" s="120"/>
      <c r="N19" s="120"/>
      <c r="O19" s="120"/>
      <c r="P19" s="120"/>
      <c r="Q19" s="120"/>
      <c r="R19" s="120"/>
      <c r="S19" s="120"/>
      <c r="T19" s="120"/>
      <c r="U19" s="120"/>
      <c r="V19" s="120"/>
      <c r="W19" s="120"/>
      <c r="X19" s="120"/>
      <c r="Y19" s="120"/>
      <c r="Z19" s="120"/>
      <c r="AA19" s="120"/>
      <c r="AB19" s="120"/>
      <c r="AC19" s="120"/>
      <c r="AD19" s="120"/>
      <c r="AE19" s="185"/>
      <c r="AF19" s="182"/>
      <c r="AG19" s="125"/>
      <c r="AH19" s="39"/>
      <c r="AI19" s="70">
        <f t="shared" ref="AI19" si="31">SUM(C19:AG19)</f>
        <v>0</v>
      </c>
      <c r="AJ19" s="40"/>
      <c r="AK19" s="40"/>
      <c r="AL19" s="40"/>
      <c r="AM19" s="40"/>
      <c r="AN19" s="41"/>
      <c r="AO19" s="50"/>
      <c r="AP19" s="41"/>
      <c r="AQ19" s="40"/>
      <c r="AR19" s="40"/>
      <c r="AS19" s="40"/>
      <c r="AT19" s="40"/>
      <c r="AU19" s="40"/>
      <c r="AV19" s="39"/>
      <c r="AW19" s="39"/>
      <c r="AX19" s="28"/>
      <c r="AY19" s="28"/>
    </row>
    <row r="20" spans="1:51" ht="24.95" customHeight="1" thickBot="1" x14ac:dyDescent="0.25">
      <c r="A20" s="44"/>
      <c r="B20" s="45"/>
      <c r="C20" s="46"/>
      <c r="D20" s="46"/>
      <c r="E20" s="46"/>
      <c r="F20" s="46"/>
      <c r="G20" s="46"/>
      <c r="H20" s="46"/>
      <c r="I20" s="46"/>
      <c r="J20" s="46"/>
      <c r="K20" s="46"/>
      <c r="L20" s="46"/>
      <c r="M20" s="46"/>
      <c r="N20" s="46"/>
      <c r="O20" s="46"/>
      <c r="P20" s="46"/>
      <c r="Q20" s="46"/>
      <c r="R20" s="46"/>
      <c r="S20" s="46"/>
      <c r="T20" s="46"/>
      <c r="U20" s="46"/>
      <c r="V20" s="46"/>
      <c r="W20" s="46"/>
      <c r="X20" s="46"/>
      <c r="Y20" s="46"/>
      <c r="Z20" s="46"/>
      <c r="AA20" s="46"/>
      <c r="AB20" s="46"/>
      <c r="AC20" s="46"/>
      <c r="AD20" s="46"/>
      <c r="AE20" s="46"/>
      <c r="AF20" s="46"/>
      <c r="AG20" s="46"/>
      <c r="AH20" s="39"/>
      <c r="AI20" s="70"/>
      <c r="AJ20" s="40"/>
      <c r="AK20" s="40"/>
      <c r="AL20" s="40"/>
      <c r="AM20" s="40"/>
      <c r="AN20" s="41"/>
      <c r="AO20" s="41"/>
      <c r="AP20" s="41"/>
      <c r="AQ20" s="40"/>
      <c r="AR20" s="40"/>
      <c r="AS20" s="40"/>
      <c r="AT20" s="40"/>
      <c r="AU20" s="40"/>
      <c r="AV20" s="39"/>
      <c r="AW20" s="39"/>
      <c r="AX20" s="28"/>
      <c r="AY20" s="28"/>
    </row>
    <row r="21" spans="1:51" ht="15" customHeight="1" x14ac:dyDescent="0.2">
      <c r="A21" s="29"/>
      <c r="B21" s="29"/>
      <c r="C21" s="30">
        <f>C22</f>
        <v>43160</v>
      </c>
      <c r="D21" s="31">
        <f>D22</f>
        <v>43161</v>
      </c>
      <c r="E21" s="31">
        <f t="shared" ref="E21:AG21" si="32">E22</f>
        <v>43162</v>
      </c>
      <c r="F21" s="31">
        <f t="shared" si="32"/>
        <v>43163</v>
      </c>
      <c r="G21" s="31">
        <f t="shared" si="32"/>
        <v>43164</v>
      </c>
      <c r="H21" s="31">
        <f t="shared" si="32"/>
        <v>43165</v>
      </c>
      <c r="I21" s="31">
        <f t="shared" si="32"/>
        <v>43166</v>
      </c>
      <c r="J21" s="31">
        <f t="shared" si="32"/>
        <v>43167</v>
      </c>
      <c r="K21" s="31">
        <f t="shared" si="32"/>
        <v>43168</v>
      </c>
      <c r="L21" s="31">
        <f t="shared" si="32"/>
        <v>43169</v>
      </c>
      <c r="M21" s="31">
        <f t="shared" si="32"/>
        <v>43170</v>
      </c>
      <c r="N21" s="31">
        <f t="shared" si="32"/>
        <v>43171</v>
      </c>
      <c r="O21" s="31">
        <f t="shared" si="32"/>
        <v>43172</v>
      </c>
      <c r="P21" s="31">
        <f t="shared" si="32"/>
        <v>43173</v>
      </c>
      <c r="Q21" s="31">
        <f t="shared" si="32"/>
        <v>43174</v>
      </c>
      <c r="R21" s="31">
        <f t="shared" si="32"/>
        <v>43175</v>
      </c>
      <c r="S21" s="31">
        <f t="shared" si="32"/>
        <v>43176</v>
      </c>
      <c r="T21" s="31">
        <f t="shared" si="32"/>
        <v>43177</v>
      </c>
      <c r="U21" s="31">
        <f t="shared" si="32"/>
        <v>43178</v>
      </c>
      <c r="V21" s="31">
        <f t="shared" si="32"/>
        <v>43179</v>
      </c>
      <c r="W21" s="31">
        <f t="shared" si="32"/>
        <v>43180</v>
      </c>
      <c r="X21" s="31">
        <f t="shared" si="32"/>
        <v>43181</v>
      </c>
      <c r="Y21" s="31">
        <f t="shared" si="32"/>
        <v>43182</v>
      </c>
      <c r="Z21" s="31">
        <f t="shared" si="32"/>
        <v>43183</v>
      </c>
      <c r="AA21" s="31">
        <f t="shared" si="32"/>
        <v>43184</v>
      </c>
      <c r="AB21" s="31">
        <f t="shared" si="32"/>
        <v>43185</v>
      </c>
      <c r="AC21" s="31">
        <f t="shared" si="32"/>
        <v>43186</v>
      </c>
      <c r="AD21" s="31">
        <f t="shared" si="32"/>
        <v>43187</v>
      </c>
      <c r="AE21" s="31">
        <f t="shared" si="32"/>
        <v>43188</v>
      </c>
      <c r="AF21" s="31">
        <f t="shared" si="32"/>
        <v>43189</v>
      </c>
      <c r="AG21" s="32">
        <f t="shared" si="32"/>
        <v>43190</v>
      </c>
      <c r="AJ21" s="28"/>
      <c r="AK21" s="28"/>
      <c r="AL21" s="33"/>
      <c r="AM21" s="28"/>
      <c r="AN21" s="33"/>
      <c r="AO21" s="33"/>
      <c r="AP21" s="33"/>
      <c r="AQ21" s="28"/>
      <c r="AR21" s="28"/>
      <c r="AS21" s="28"/>
      <c r="AT21" s="28"/>
      <c r="AU21" s="28"/>
      <c r="AV21" s="28"/>
      <c r="AW21" s="28"/>
      <c r="AX21" s="28"/>
      <c r="AY21" s="28"/>
    </row>
    <row r="22" spans="1:51" ht="13.5" customHeight="1" thickBot="1" x14ac:dyDescent="0.25">
      <c r="A22" s="34"/>
      <c r="B22" s="35"/>
      <c r="C22" s="36">
        <f>A23</f>
        <v>43160</v>
      </c>
      <c r="D22" s="37">
        <f>C22+1</f>
        <v>43161</v>
      </c>
      <c r="E22" s="37">
        <f t="shared" ref="E22" si="33">D22+1</f>
        <v>43162</v>
      </c>
      <c r="F22" s="37">
        <f t="shared" ref="F22" si="34">E22+1</f>
        <v>43163</v>
      </c>
      <c r="G22" s="37">
        <f t="shared" ref="G22" si="35">F22+1</f>
        <v>43164</v>
      </c>
      <c r="H22" s="37">
        <f t="shared" ref="H22" si="36">G22+1</f>
        <v>43165</v>
      </c>
      <c r="I22" s="37">
        <f t="shared" ref="I22" si="37">H22+1</f>
        <v>43166</v>
      </c>
      <c r="J22" s="37">
        <f t="shared" ref="J22" si="38">I22+1</f>
        <v>43167</v>
      </c>
      <c r="K22" s="37">
        <f t="shared" ref="K22" si="39">J22+1</f>
        <v>43168</v>
      </c>
      <c r="L22" s="37">
        <f t="shared" ref="L22" si="40">K22+1</f>
        <v>43169</v>
      </c>
      <c r="M22" s="37">
        <f t="shared" ref="M22" si="41">L22+1</f>
        <v>43170</v>
      </c>
      <c r="N22" s="37">
        <f t="shared" ref="N22" si="42">M22+1</f>
        <v>43171</v>
      </c>
      <c r="O22" s="37">
        <f t="shared" ref="O22" si="43">N22+1</f>
        <v>43172</v>
      </c>
      <c r="P22" s="37">
        <f t="shared" ref="P22" si="44">O22+1</f>
        <v>43173</v>
      </c>
      <c r="Q22" s="37">
        <f t="shared" ref="Q22" si="45">P22+1</f>
        <v>43174</v>
      </c>
      <c r="R22" s="37">
        <f t="shared" ref="R22" si="46">Q22+1</f>
        <v>43175</v>
      </c>
      <c r="S22" s="37">
        <f t="shared" ref="S22" si="47">R22+1</f>
        <v>43176</v>
      </c>
      <c r="T22" s="37">
        <f t="shared" ref="T22" si="48">S22+1</f>
        <v>43177</v>
      </c>
      <c r="U22" s="37">
        <f t="shared" ref="U22" si="49">T22+1</f>
        <v>43178</v>
      </c>
      <c r="V22" s="37">
        <f t="shared" ref="V22" si="50">U22+1</f>
        <v>43179</v>
      </c>
      <c r="W22" s="37">
        <f t="shared" ref="W22" si="51">V22+1</f>
        <v>43180</v>
      </c>
      <c r="X22" s="37">
        <f t="shared" ref="X22" si="52">W22+1</f>
        <v>43181</v>
      </c>
      <c r="Y22" s="37">
        <f t="shared" ref="Y22" si="53">X22+1</f>
        <v>43182</v>
      </c>
      <c r="Z22" s="37">
        <f t="shared" ref="Z22" si="54">Y22+1</f>
        <v>43183</v>
      </c>
      <c r="AA22" s="37">
        <f t="shared" ref="AA22" si="55">Z22+1</f>
        <v>43184</v>
      </c>
      <c r="AB22" s="37">
        <f t="shared" ref="AB22" si="56">AA22+1</f>
        <v>43185</v>
      </c>
      <c r="AC22" s="37">
        <f t="shared" ref="AC22" si="57">AB22+1</f>
        <v>43186</v>
      </c>
      <c r="AD22" s="37">
        <f t="shared" ref="AD22" si="58">AC22+1</f>
        <v>43187</v>
      </c>
      <c r="AE22" s="37">
        <f t="shared" ref="AE22" si="59">AD22+1</f>
        <v>43188</v>
      </c>
      <c r="AF22" s="37">
        <f t="shared" ref="AF22" si="60">AE22+1</f>
        <v>43189</v>
      </c>
      <c r="AG22" s="38">
        <f t="shared" ref="AG22" si="61">AF22+1</f>
        <v>43190</v>
      </c>
      <c r="AH22" s="39"/>
      <c r="AI22" s="70"/>
      <c r="AJ22" s="40"/>
      <c r="AK22" s="40"/>
      <c r="AL22" s="40"/>
      <c r="AM22" s="40"/>
      <c r="AN22" s="40"/>
      <c r="AO22" s="41"/>
      <c r="AP22" s="40"/>
      <c r="AQ22" s="40"/>
      <c r="AR22" s="40"/>
      <c r="AS22" s="40"/>
      <c r="AT22" s="40"/>
      <c r="AU22" s="40"/>
      <c r="AV22" s="39"/>
      <c r="AW22" s="39"/>
      <c r="AX22" s="28"/>
      <c r="AY22" s="28"/>
    </row>
    <row r="23" spans="1:51" ht="24.95" customHeight="1" x14ac:dyDescent="0.2">
      <c r="A23" s="135">
        <f>DATE(T$1,MONTH(A14)+1,1)</f>
        <v>43160</v>
      </c>
      <c r="B23" s="117" t="s">
        <v>46</v>
      </c>
      <c r="C23" s="65">
        <v>2</v>
      </c>
      <c r="D23" s="66">
        <v>4</v>
      </c>
      <c r="E23" s="66"/>
      <c r="F23" s="66"/>
      <c r="G23" s="66">
        <v>2</v>
      </c>
      <c r="H23" s="66">
        <v>3</v>
      </c>
      <c r="I23" s="66">
        <v>4</v>
      </c>
      <c r="J23" s="66">
        <v>1</v>
      </c>
      <c r="K23" s="66">
        <v>0</v>
      </c>
      <c r="L23" s="66"/>
      <c r="M23" s="66"/>
      <c r="N23" s="66">
        <v>3</v>
      </c>
      <c r="O23" s="66">
        <v>2</v>
      </c>
      <c r="P23" s="66">
        <v>3</v>
      </c>
      <c r="Q23" s="66">
        <v>6</v>
      </c>
      <c r="R23" s="66">
        <v>0</v>
      </c>
      <c r="S23" s="66"/>
      <c r="T23" s="66"/>
      <c r="U23" s="66">
        <v>0</v>
      </c>
      <c r="V23" s="66">
        <v>4</v>
      </c>
      <c r="W23" s="66">
        <v>1</v>
      </c>
      <c r="X23" s="66">
        <v>0</v>
      </c>
      <c r="Y23" s="66">
        <v>0</v>
      </c>
      <c r="Z23" s="66"/>
      <c r="AA23" s="66"/>
      <c r="AB23" s="66">
        <v>0</v>
      </c>
      <c r="AC23" s="66">
        <v>0</v>
      </c>
      <c r="AD23" s="66">
        <v>0</v>
      </c>
      <c r="AE23" s="66">
        <v>0</v>
      </c>
      <c r="AF23" s="66">
        <v>0</v>
      </c>
      <c r="AG23" s="64"/>
      <c r="AH23" s="39"/>
      <c r="AI23" s="70">
        <f>SUM(C23:AG23)</f>
        <v>35</v>
      </c>
      <c r="AJ23" s="40"/>
      <c r="AK23" s="40"/>
      <c r="AL23" s="40"/>
      <c r="AM23" s="40"/>
      <c r="AN23" s="40"/>
      <c r="AO23" s="40"/>
      <c r="AP23" s="40"/>
      <c r="AQ23" s="40"/>
      <c r="AR23" s="40"/>
      <c r="AS23" s="40"/>
      <c r="AT23" s="40"/>
      <c r="AU23" s="40"/>
      <c r="AV23" s="39"/>
      <c r="AW23" s="39"/>
      <c r="AX23" s="28"/>
      <c r="AY23" s="28"/>
    </row>
    <row r="24" spans="1:51" ht="24.95" customHeight="1" x14ac:dyDescent="0.2">
      <c r="A24" s="162"/>
      <c r="B24" s="163" t="s">
        <v>47</v>
      </c>
      <c r="C24" s="170">
        <v>2</v>
      </c>
      <c r="D24" s="171">
        <v>1</v>
      </c>
      <c r="E24" s="171"/>
      <c r="F24" s="171"/>
      <c r="G24" s="171">
        <v>3</v>
      </c>
      <c r="H24" s="171">
        <v>2</v>
      </c>
      <c r="I24" s="171">
        <v>3</v>
      </c>
      <c r="J24" s="171">
        <v>6</v>
      </c>
      <c r="K24" s="171">
        <v>0</v>
      </c>
      <c r="L24" s="171"/>
      <c r="M24" s="171"/>
      <c r="N24" s="171">
        <v>1</v>
      </c>
      <c r="O24" s="171">
        <v>2</v>
      </c>
      <c r="P24" s="171">
        <v>5</v>
      </c>
      <c r="Q24" s="171">
        <v>4</v>
      </c>
      <c r="R24" s="171">
        <v>7</v>
      </c>
      <c r="S24" s="171"/>
      <c r="T24" s="171"/>
      <c r="U24" s="171">
        <v>6</v>
      </c>
      <c r="V24" s="171">
        <v>6</v>
      </c>
      <c r="W24" s="171">
        <v>5</v>
      </c>
      <c r="X24" s="171">
        <v>8</v>
      </c>
      <c r="Y24" s="171">
        <v>1</v>
      </c>
      <c r="Z24" s="171"/>
      <c r="AA24" s="171"/>
      <c r="AB24" s="171">
        <v>1</v>
      </c>
      <c r="AC24" s="171">
        <v>0</v>
      </c>
      <c r="AD24" s="171">
        <v>1</v>
      </c>
      <c r="AE24" s="171">
        <v>0</v>
      </c>
      <c r="AF24" s="171">
        <v>2</v>
      </c>
      <c r="AG24" s="176"/>
      <c r="AH24" s="39"/>
      <c r="AI24" s="70"/>
      <c r="AJ24" s="40"/>
      <c r="AK24" s="40"/>
      <c r="AL24" s="40"/>
      <c r="AM24" s="40"/>
      <c r="AN24" s="40"/>
      <c r="AO24" s="40"/>
      <c r="AP24" s="40"/>
      <c r="AQ24" s="40"/>
      <c r="AR24" s="40"/>
      <c r="AS24" s="40"/>
      <c r="AT24" s="40"/>
      <c r="AU24" s="40"/>
      <c r="AV24" s="39"/>
      <c r="AW24" s="39"/>
      <c r="AX24" s="28"/>
      <c r="AY24" s="28"/>
    </row>
    <row r="25" spans="1:51" ht="24.95" customHeight="1" x14ac:dyDescent="0.2">
      <c r="A25" s="162"/>
      <c r="B25" s="163" t="s">
        <v>49</v>
      </c>
      <c r="C25" s="170">
        <v>5</v>
      </c>
      <c r="D25" s="171">
        <v>9</v>
      </c>
      <c r="E25" s="171"/>
      <c r="F25" s="171"/>
      <c r="G25" s="171">
        <v>6</v>
      </c>
      <c r="H25" s="171">
        <v>6</v>
      </c>
      <c r="I25" s="171">
        <v>5</v>
      </c>
      <c r="J25" s="171">
        <v>8</v>
      </c>
      <c r="K25" s="171">
        <v>1</v>
      </c>
      <c r="L25" s="171"/>
      <c r="M25" s="171"/>
      <c r="N25" s="171">
        <v>3</v>
      </c>
      <c r="O25" s="171">
        <v>2</v>
      </c>
      <c r="P25" s="171">
        <v>3</v>
      </c>
      <c r="Q25" s="171">
        <v>5</v>
      </c>
      <c r="R25" s="171">
        <v>4</v>
      </c>
      <c r="S25" s="171"/>
      <c r="T25" s="171"/>
      <c r="U25" s="171">
        <v>2</v>
      </c>
      <c r="V25" s="171">
        <v>2</v>
      </c>
      <c r="W25" s="171">
        <v>2</v>
      </c>
      <c r="X25" s="171">
        <v>5</v>
      </c>
      <c r="Y25" s="171">
        <v>1</v>
      </c>
      <c r="Z25" s="171"/>
      <c r="AA25" s="171"/>
      <c r="AB25" s="171">
        <v>3</v>
      </c>
      <c r="AC25" s="171">
        <v>2</v>
      </c>
      <c r="AD25" s="171">
        <v>3</v>
      </c>
      <c r="AE25" s="171">
        <v>6</v>
      </c>
      <c r="AF25" s="171">
        <v>0</v>
      </c>
      <c r="AG25" s="176"/>
      <c r="AH25" s="39"/>
      <c r="AI25" s="70"/>
      <c r="AJ25" s="40"/>
      <c r="AK25" s="40"/>
      <c r="AL25" s="40"/>
      <c r="AM25" s="40"/>
      <c r="AN25" s="40"/>
      <c r="AO25" s="40"/>
      <c r="AP25" s="40"/>
      <c r="AQ25" s="40"/>
      <c r="AR25" s="40"/>
      <c r="AS25" s="40"/>
      <c r="AT25" s="40"/>
      <c r="AU25" s="40"/>
      <c r="AV25" s="39"/>
      <c r="AW25" s="39"/>
      <c r="AX25" s="28"/>
      <c r="AY25" s="28"/>
    </row>
    <row r="26" spans="1:51" ht="24.95" customHeight="1" x14ac:dyDescent="0.2">
      <c r="A26" s="162"/>
      <c r="B26" s="163" t="s">
        <v>50</v>
      </c>
      <c r="C26" s="170">
        <v>4</v>
      </c>
      <c r="D26" s="171">
        <v>2</v>
      </c>
      <c r="E26" s="171"/>
      <c r="F26" s="171"/>
      <c r="G26" s="171">
        <v>3</v>
      </c>
      <c r="H26" s="171">
        <v>2</v>
      </c>
      <c r="I26" s="171">
        <v>3</v>
      </c>
      <c r="J26" s="171">
        <v>6</v>
      </c>
      <c r="K26" s="171">
        <v>0</v>
      </c>
      <c r="L26" s="171"/>
      <c r="M26" s="171"/>
      <c r="N26" s="171">
        <v>6</v>
      </c>
      <c r="O26" s="171">
        <v>6</v>
      </c>
      <c r="P26" s="171">
        <v>5</v>
      </c>
      <c r="Q26" s="171">
        <v>8</v>
      </c>
      <c r="R26" s="171">
        <v>1</v>
      </c>
      <c r="S26" s="171"/>
      <c r="T26" s="171"/>
      <c r="U26" s="171">
        <v>1</v>
      </c>
      <c r="V26" s="171">
        <v>0</v>
      </c>
      <c r="W26" s="171">
        <v>1</v>
      </c>
      <c r="X26" s="171">
        <v>0</v>
      </c>
      <c r="Y26" s="171">
        <v>2</v>
      </c>
      <c r="Z26" s="171"/>
      <c r="AA26" s="171"/>
      <c r="AB26" s="171">
        <v>2</v>
      </c>
      <c r="AC26" s="171">
        <v>2</v>
      </c>
      <c r="AD26" s="171">
        <v>2</v>
      </c>
      <c r="AE26" s="171">
        <v>5</v>
      </c>
      <c r="AF26" s="171">
        <v>1</v>
      </c>
      <c r="AG26" s="176"/>
      <c r="AH26" s="39"/>
      <c r="AI26" s="70"/>
      <c r="AJ26" s="40"/>
      <c r="AK26" s="40"/>
      <c r="AL26" s="40"/>
      <c r="AM26" s="40"/>
      <c r="AN26" s="40"/>
      <c r="AO26" s="40"/>
      <c r="AP26" s="40"/>
      <c r="AQ26" s="40"/>
      <c r="AR26" s="40"/>
      <c r="AS26" s="40"/>
      <c r="AT26" s="40"/>
      <c r="AU26" s="40"/>
      <c r="AV26" s="39"/>
      <c r="AW26" s="39"/>
      <c r="AX26" s="28"/>
      <c r="AY26" s="28"/>
    </row>
    <row r="27" spans="1:51" ht="24.95" customHeight="1" x14ac:dyDescent="0.2">
      <c r="A27" s="162"/>
      <c r="B27" s="163" t="s">
        <v>51</v>
      </c>
      <c r="C27" s="170">
        <v>1</v>
      </c>
      <c r="D27" s="171">
        <v>1</v>
      </c>
      <c r="E27" s="171"/>
      <c r="F27" s="171"/>
      <c r="G27" s="171">
        <v>1</v>
      </c>
      <c r="H27" s="171">
        <v>1</v>
      </c>
      <c r="I27" s="171">
        <v>1</v>
      </c>
      <c r="J27" s="171">
        <v>1</v>
      </c>
      <c r="K27" s="171">
        <v>1</v>
      </c>
      <c r="L27" s="171"/>
      <c r="M27" s="171"/>
      <c r="N27" s="171">
        <v>1</v>
      </c>
      <c r="O27" s="171">
        <v>1</v>
      </c>
      <c r="P27" s="171">
        <v>1</v>
      </c>
      <c r="Q27" s="171">
        <v>1</v>
      </c>
      <c r="R27" s="171">
        <v>1</v>
      </c>
      <c r="S27" s="171"/>
      <c r="T27" s="171"/>
      <c r="U27" s="171">
        <v>1</v>
      </c>
      <c r="V27" s="171">
        <v>1</v>
      </c>
      <c r="W27" s="171">
        <v>1</v>
      </c>
      <c r="X27" s="171">
        <v>1</v>
      </c>
      <c r="Y27" s="171">
        <v>1</v>
      </c>
      <c r="Z27" s="171"/>
      <c r="AA27" s="171"/>
      <c r="AB27" s="171">
        <v>1</v>
      </c>
      <c r="AC27" s="171">
        <v>1</v>
      </c>
      <c r="AD27" s="171">
        <v>1</v>
      </c>
      <c r="AE27" s="171">
        <v>1</v>
      </c>
      <c r="AF27" s="171">
        <v>1</v>
      </c>
      <c r="AG27" s="176"/>
      <c r="AH27" s="39"/>
      <c r="AI27" s="70"/>
      <c r="AJ27" s="40"/>
      <c r="AK27" s="40"/>
      <c r="AL27" s="40"/>
      <c r="AM27" s="40"/>
      <c r="AN27" s="40"/>
      <c r="AO27" s="40"/>
      <c r="AP27" s="40"/>
      <c r="AQ27" s="40"/>
      <c r="AR27" s="40"/>
      <c r="AS27" s="40"/>
      <c r="AT27" s="40"/>
      <c r="AU27" s="40"/>
      <c r="AV27" s="39"/>
      <c r="AW27" s="39"/>
      <c r="AX27" s="28"/>
      <c r="AY27" s="28"/>
    </row>
    <row r="28" spans="1:51" ht="24.95" customHeight="1" thickBot="1" x14ac:dyDescent="0.25">
      <c r="A28" s="136"/>
      <c r="B28" s="118" t="s">
        <v>52</v>
      </c>
      <c r="C28" s="119">
        <v>1</v>
      </c>
      <c r="D28" s="120">
        <v>2</v>
      </c>
      <c r="E28" s="120"/>
      <c r="F28" s="120"/>
      <c r="G28" s="120">
        <v>0</v>
      </c>
      <c r="H28" s="120">
        <v>2</v>
      </c>
      <c r="I28" s="120">
        <v>2</v>
      </c>
      <c r="J28" s="120">
        <v>2</v>
      </c>
      <c r="K28" s="120">
        <v>0</v>
      </c>
      <c r="L28" s="120"/>
      <c r="M28" s="120"/>
      <c r="N28" s="120">
        <v>1</v>
      </c>
      <c r="O28" s="120">
        <v>0</v>
      </c>
      <c r="P28" s="120">
        <v>1</v>
      </c>
      <c r="Q28" s="120">
        <v>0</v>
      </c>
      <c r="R28" s="120">
        <v>2</v>
      </c>
      <c r="S28" s="120"/>
      <c r="T28" s="120"/>
      <c r="U28" s="120">
        <v>0</v>
      </c>
      <c r="V28" s="120">
        <v>2</v>
      </c>
      <c r="W28" s="120">
        <v>2</v>
      </c>
      <c r="X28" s="120">
        <v>0</v>
      </c>
      <c r="Y28" s="120">
        <v>0</v>
      </c>
      <c r="Z28" s="120"/>
      <c r="AA28" s="120"/>
      <c r="AB28" s="120">
        <v>0</v>
      </c>
      <c r="AC28" s="120">
        <v>0</v>
      </c>
      <c r="AD28" s="120">
        <v>0</v>
      </c>
      <c r="AE28" s="120">
        <v>0</v>
      </c>
      <c r="AF28" s="120">
        <v>0</v>
      </c>
      <c r="AG28" s="123"/>
      <c r="AH28" s="39"/>
      <c r="AI28" s="70">
        <f t="shared" ref="AI28" si="62">SUM(C28:AG28)</f>
        <v>17</v>
      </c>
      <c r="AJ28" s="40"/>
      <c r="AK28" s="40"/>
      <c r="AL28" s="40"/>
      <c r="AM28" s="40"/>
      <c r="AN28" s="40"/>
      <c r="AO28" s="43"/>
      <c r="AP28" s="40"/>
      <c r="AQ28" s="40"/>
      <c r="AR28" s="40"/>
      <c r="AS28" s="40"/>
      <c r="AT28" s="40"/>
      <c r="AU28" s="40"/>
      <c r="AV28" s="39"/>
      <c r="AW28" s="39"/>
      <c r="AX28" s="28"/>
      <c r="AY28" s="28"/>
    </row>
    <row r="29" spans="1:51" ht="24.95" customHeight="1" thickBot="1" x14ac:dyDescent="0.25">
      <c r="A29" s="44"/>
      <c r="B29" s="45"/>
      <c r="C29" s="46"/>
      <c r="D29" s="46"/>
      <c r="E29" s="46"/>
      <c r="F29" s="46"/>
      <c r="G29" s="46"/>
      <c r="H29" s="46"/>
      <c r="I29" s="46"/>
      <c r="J29" s="46"/>
      <c r="K29" s="46"/>
      <c r="L29" s="46"/>
      <c r="M29" s="46"/>
      <c r="N29" s="46"/>
      <c r="O29" s="46"/>
      <c r="P29" s="46"/>
      <c r="Q29" s="46"/>
      <c r="R29" s="46"/>
      <c r="S29" s="46"/>
      <c r="T29" s="46"/>
      <c r="U29" s="46"/>
      <c r="V29" s="46"/>
      <c r="W29" s="46"/>
      <c r="X29" s="46"/>
      <c r="Y29" s="46"/>
      <c r="Z29" s="46"/>
      <c r="AA29" s="46"/>
      <c r="AB29" s="46"/>
      <c r="AC29" s="46"/>
      <c r="AD29" s="46"/>
      <c r="AE29" s="46"/>
      <c r="AF29" s="46"/>
      <c r="AG29" s="46"/>
      <c r="AH29" s="39"/>
      <c r="AI29" s="70"/>
      <c r="AJ29" s="40"/>
      <c r="AK29" s="40"/>
      <c r="AL29" s="40"/>
      <c r="AM29" s="40"/>
      <c r="AN29" s="40"/>
      <c r="AO29" s="40"/>
      <c r="AP29" s="40"/>
      <c r="AQ29" s="40"/>
      <c r="AR29" s="40"/>
      <c r="AS29" s="40"/>
      <c r="AT29" s="40"/>
      <c r="AU29" s="40"/>
      <c r="AV29" s="39"/>
      <c r="AW29" s="39"/>
      <c r="AX29" s="28"/>
      <c r="AY29" s="28"/>
    </row>
    <row r="30" spans="1:51" ht="15" customHeight="1" x14ac:dyDescent="0.2">
      <c r="A30" s="29"/>
      <c r="B30" s="29"/>
      <c r="C30" s="30">
        <f>C31</f>
        <v>43191</v>
      </c>
      <c r="D30" s="89">
        <f>D31</f>
        <v>43192</v>
      </c>
      <c r="E30" s="31">
        <f t="shared" ref="E30:AF30" si="63">E31</f>
        <v>43193</v>
      </c>
      <c r="F30" s="31">
        <f t="shared" si="63"/>
        <v>43194</v>
      </c>
      <c r="G30" s="31">
        <f t="shared" si="63"/>
        <v>43195</v>
      </c>
      <c r="H30" s="31">
        <f t="shared" si="63"/>
        <v>43196</v>
      </c>
      <c r="I30" s="31">
        <f t="shared" si="63"/>
        <v>43197</v>
      </c>
      <c r="J30" s="31">
        <f t="shared" si="63"/>
        <v>43198</v>
      </c>
      <c r="K30" s="31">
        <f t="shared" si="63"/>
        <v>43199</v>
      </c>
      <c r="L30" s="31">
        <f t="shared" si="63"/>
        <v>43200</v>
      </c>
      <c r="M30" s="31">
        <f t="shared" si="63"/>
        <v>43201</v>
      </c>
      <c r="N30" s="31">
        <f t="shared" si="63"/>
        <v>43202</v>
      </c>
      <c r="O30" s="31">
        <f t="shared" si="63"/>
        <v>43203</v>
      </c>
      <c r="P30" s="31">
        <f t="shared" si="63"/>
        <v>43204</v>
      </c>
      <c r="Q30" s="31">
        <f t="shared" si="63"/>
        <v>43205</v>
      </c>
      <c r="R30" s="31">
        <f t="shared" si="63"/>
        <v>43206</v>
      </c>
      <c r="S30" s="31">
        <f t="shared" si="63"/>
        <v>43207</v>
      </c>
      <c r="T30" s="31">
        <f t="shared" si="63"/>
        <v>43208</v>
      </c>
      <c r="U30" s="31">
        <f t="shared" si="63"/>
        <v>43209</v>
      </c>
      <c r="V30" s="31">
        <f t="shared" si="63"/>
        <v>43210</v>
      </c>
      <c r="W30" s="31">
        <f t="shared" si="63"/>
        <v>43211</v>
      </c>
      <c r="X30" s="31">
        <f t="shared" si="63"/>
        <v>43212</v>
      </c>
      <c r="Y30" s="31">
        <f t="shared" si="63"/>
        <v>43213</v>
      </c>
      <c r="Z30" s="31">
        <f t="shared" si="63"/>
        <v>43214</v>
      </c>
      <c r="AA30" s="31">
        <f t="shared" si="63"/>
        <v>43215</v>
      </c>
      <c r="AB30" s="31">
        <f t="shared" si="63"/>
        <v>43216</v>
      </c>
      <c r="AC30" s="31">
        <f t="shared" si="63"/>
        <v>43217</v>
      </c>
      <c r="AD30" s="31">
        <f t="shared" si="63"/>
        <v>43218</v>
      </c>
      <c r="AE30" s="31">
        <f t="shared" si="63"/>
        <v>43219</v>
      </c>
      <c r="AF30" s="31">
        <f t="shared" si="63"/>
        <v>43220</v>
      </c>
      <c r="AG30" s="186"/>
      <c r="AJ30" s="28"/>
      <c r="AK30" s="28"/>
      <c r="AL30" s="33"/>
      <c r="AM30" s="28"/>
      <c r="AN30" s="28"/>
      <c r="AO30" s="28"/>
      <c r="AP30" s="28"/>
      <c r="AQ30" s="28"/>
      <c r="AR30" s="28"/>
      <c r="AS30" s="28"/>
      <c r="AT30" s="28"/>
      <c r="AU30" s="28"/>
      <c r="AV30" s="28"/>
      <c r="AW30" s="28"/>
      <c r="AX30" s="28"/>
      <c r="AY30" s="28"/>
    </row>
    <row r="31" spans="1:51" ht="13.5" customHeight="1" thickBot="1" x14ac:dyDescent="0.25">
      <c r="A31" s="34"/>
      <c r="B31" s="35"/>
      <c r="C31" s="36">
        <f>A32</f>
        <v>43191</v>
      </c>
      <c r="D31" s="90">
        <f>C31+1</f>
        <v>43192</v>
      </c>
      <c r="E31" s="37">
        <f t="shared" ref="E31" si="64">D31+1</f>
        <v>43193</v>
      </c>
      <c r="F31" s="37">
        <f t="shared" ref="F31" si="65">E31+1</f>
        <v>43194</v>
      </c>
      <c r="G31" s="37">
        <f t="shared" ref="G31" si="66">F31+1</f>
        <v>43195</v>
      </c>
      <c r="H31" s="37">
        <f t="shared" ref="H31" si="67">G31+1</f>
        <v>43196</v>
      </c>
      <c r="I31" s="37">
        <f t="shared" ref="I31" si="68">H31+1</f>
        <v>43197</v>
      </c>
      <c r="J31" s="37">
        <f t="shared" ref="J31" si="69">I31+1</f>
        <v>43198</v>
      </c>
      <c r="K31" s="37">
        <f t="shared" ref="K31" si="70">J31+1</f>
        <v>43199</v>
      </c>
      <c r="L31" s="37">
        <f t="shared" ref="L31" si="71">K31+1</f>
        <v>43200</v>
      </c>
      <c r="M31" s="37">
        <f t="shared" ref="M31" si="72">L31+1</f>
        <v>43201</v>
      </c>
      <c r="N31" s="37">
        <f t="shared" ref="N31" si="73">M31+1</f>
        <v>43202</v>
      </c>
      <c r="O31" s="37">
        <f t="shared" ref="O31:P31" si="74">N31+1</f>
        <v>43203</v>
      </c>
      <c r="P31" s="37">
        <f t="shared" si="74"/>
        <v>43204</v>
      </c>
      <c r="Q31" s="37">
        <f t="shared" ref="Q31" si="75">P31+1</f>
        <v>43205</v>
      </c>
      <c r="R31" s="37">
        <f t="shared" ref="R31" si="76">Q31+1</f>
        <v>43206</v>
      </c>
      <c r="S31" s="37">
        <f t="shared" ref="S31" si="77">R31+1</f>
        <v>43207</v>
      </c>
      <c r="T31" s="37">
        <f t="shared" ref="T31" si="78">S31+1</f>
        <v>43208</v>
      </c>
      <c r="U31" s="37">
        <f t="shared" ref="U31" si="79">T31+1</f>
        <v>43209</v>
      </c>
      <c r="V31" s="37">
        <f t="shared" ref="V31" si="80">U31+1</f>
        <v>43210</v>
      </c>
      <c r="W31" s="37">
        <f t="shared" ref="W31" si="81">V31+1</f>
        <v>43211</v>
      </c>
      <c r="X31" s="37">
        <f t="shared" ref="X31" si="82">W31+1</f>
        <v>43212</v>
      </c>
      <c r="Y31" s="37">
        <f t="shared" ref="Y31" si="83">X31+1</f>
        <v>43213</v>
      </c>
      <c r="Z31" s="37">
        <f t="shared" ref="Z31" si="84">Y31+1</f>
        <v>43214</v>
      </c>
      <c r="AA31" s="37">
        <f t="shared" ref="AA31" si="85">Z31+1</f>
        <v>43215</v>
      </c>
      <c r="AB31" s="37">
        <f t="shared" ref="AB31" si="86">AA31+1</f>
        <v>43216</v>
      </c>
      <c r="AC31" s="37">
        <f t="shared" ref="AC31" si="87">AB31+1</f>
        <v>43217</v>
      </c>
      <c r="AD31" s="37">
        <f t="shared" ref="AD31" si="88">AC31+1</f>
        <v>43218</v>
      </c>
      <c r="AE31" s="37">
        <f t="shared" ref="AE31" si="89">AD31+1</f>
        <v>43219</v>
      </c>
      <c r="AF31" s="183">
        <f t="shared" ref="AF31" si="90">AE31+1</f>
        <v>43220</v>
      </c>
      <c r="AG31" s="187"/>
      <c r="AH31" s="39"/>
      <c r="AI31" s="70"/>
      <c r="AJ31" s="40"/>
      <c r="AK31" s="40"/>
      <c r="AL31" s="40"/>
      <c r="AM31" s="40"/>
      <c r="AN31" s="40"/>
      <c r="AO31" s="41"/>
      <c r="AP31" s="40"/>
      <c r="AQ31" s="40"/>
      <c r="AR31" s="40"/>
      <c r="AS31" s="40"/>
      <c r="AT31" s="40"/>
      <c r="AU31" s="40"/>
      <c r="AV31" s="39"/>
      <c r="AW31" s="39"/>
      <c r="AX31" s="28"/>
      <c r="AY31" s="28"/>
    </row>
    <row r="32" spans="1:51" ht="24.95" customHeight="1" x14ac:dyDescent="0.2">
      <c r="A32" s="135">
        <f>DATE(T$1,MONTH(A23)+1,1)</f>
        <v>43191</v>
      </c>
      <c r="B32" s="117" t="s">
        <v>46</v>
      </c>
      <c r="C32" s="65"/>
      <c r="D32" s="91"/>
      <c r="E32" s="66">
        <v>0</v>
      </c>
      <c r="F32" s="66">
        <v>1</v>
      </c>
      <c r="G32" s="66">
        <v>1</v>
      </c>
      <c r="H32" s="66">
        <v>0</v>
      </c>
      <c r="I32" s="66"/>
      <c r="J32" s="66"/>
      <c r="K32" s="66">
        <v>0</v>
      </c>
      <c r="L32" s="66">
        <v>0</v>
      </c>
      <c r="M32" s="66">
        <v>0</v>
      </c>
      <c r="N32" s="66">
        <v>4</v>
      </c>
      <c r="O32" s="66">
        <v>1</v>
      </c>
      <c r="P32" s="66"/>
      <c r="Q32" s="66"/>
      <c r="R32" s="66">
        <v>2</v>
      </c>
      <c r="S32" s="66">
        <v>0</v>
      </c>
      <c r="T32" s="66">
        <v>3</v>
      </c>
      <c r="U32" s="66">
        <v>4</v>
      </c>
      <c r="V32" s="66">
        <v>5</v>
      </c>
      <c r="W32" s="66"/>
      <c r="X32" s="66"/>
      <c r="Y32" s="66"/>
      <c r="Z32" s="66"/>
      <c r="AA32" s="66"/>
      <c r="AB32" s="66"/>
      <c r="AC32" s="66"/>
      <c r="AD32" s="66"/>
      <c r="AE32" s="66"/>
      <c r="AF32" s="66"/>
      <c r="AG32" s="188"/>
      <c r="AH32" s="39"/>
      <c r="AI32" s="70">
        <f>SUM(C32:AG32)</f>
        <v>21</v>
      </c>
      <c r="AJ32" s="40"/>
      <c r="AK32" s="40"/>
      <c r="AL32" s="40"/>
      <c r="AM32" s="40"/>
      <c r="AN32" s="40"/>
      <c r="AO32" s="40"/>
      <c r="AP32" s="40"/>
      <c r="AQ32" s="40"/>
      <c r="AR32" s="40"/>
      <c r="AS32" s="40"/>
      <c r="AT32" s="40"/>
      <c r="AU32" s="40"/>
      <c r="AV32" s="39"/>
      <c r="AW32" s="39"/>
      <c r="AX32" s="28"/>
      <c r="AY32" s="28"/>
    </row>
    <row r="33" spans="1:51" ht="24.95" customHeight="1" x14ac:dyDescent="0.2">
      <c r="A33" s="162"/>
      <c r="B33" s="163" t="s">
        <v>47</v>
      </c>
      <c r="C33" s="170"/>
      <c r="D33" s="175"/>
      <c r="E33" s="171">
        <v>2</v>
      </c>
      <c r="F33" s="171">
        <v>2</v>
      </c>
      <c r="G33" s="171">
        <v>3</v>
      </c>
      <c r="H33" s="171">
        <v>5</v>
      </c>
      <c r="I33" s="171"/>
      <c r="J33" s="171"/>
      <c r="K33" s="171">
        <v>0</v>
      </c>
      <c r="L33" s="171">
        <v>1</v>
      </c>
      <c r="M33" s="171">
        <v>6</v>
      </c>
      <c r="N33" s="171">
        <v>7</v>
      </c>
      <c r="O33" s="171">
        <v>8</v>
      </c>
      <c r="P33" s="171"/>
      <c r="Q33" s="171"/>
      <c r="R33" s="171">
        <v>2</v>
      </c>
      <c r="S33" s="171">
        <v>2</v>
      </c>
      <c r="T33" s="171">
        <v>2</v>
      </c>
      <c r="U33" s="171">
        <v>5</v>
      </c>
      <c r="V33" s="171">
        <v>1</v>
      </c>
      <c r="W33" s="171"/>
      <c r="X33" s="171"/>
      <c r="Y33" s="171"/>
      <c r="Z33" s="171"/>
      <c r="AA33" s="171"/>
      <c r="AB33" s="171"/>
      <c r="AC33" s="171"/>
      <c r="AD33" s="171"/>
      <c r="AE33" s="171"/>
      <c r="AF33" s="171"/>
      <c r="AG33" s="189"/>
      <c r="AH33" s="39"/>
      <c r="AI33" s="70"/>
      <c r="AJ33" s="40"/>
      <c r="AK33" s="40"/>
      <c r="AL33" s="40"/>
      <c r="AM33" s="40"/>
      <c r="AN33" s="40"/>
      <c r="AO33" s="40"/>
      <c r="AP33" s="40"/>
      <c r="AQ33" s="40"/>
      <c r="AR33" s="40"/>
      <c r="AS33" s="40"/>
      <c r="AT33" s="40"/>
      <c r="AU33" s="40"/>
      <c r="AV33" s="39"/>
      <c r="AW33" s="39"/>
      <c r="AX33" s="28"/>
      <c r="AY33" s="28"/>
    </row>
    <row r="34" spans="1:51" ht="24.95" customHeight="1" x14ac:dyDescent="0.2">
      <c r="A34" s="162"/>
      <c r="B34" s="163" t="s">
        <v>49</v>
      </c>
      <c r="C34" s="170"/>
      <c r="D34" s="175"/>
      <c r="E34" s="171">
        <v>5</v>
      </c>
      <c r="F34" s="171">
        <v>2</v>
      </c>
      <c r="G34" s="171">
        <v>1</v>
      </c>
      <c r="H34" s="171">
        <v>0</v>
      </c>
      <c r="I34" s="171"/>
      <c r="J34" s="171"/>
      <c r="K34" s="171">
        <v>6</v>
      </c>
      <c r="L34" s="171">
        <v>5</v>
      </c>
      <c r="M34" s="171">
        <v>4</v>
      </c>
      <c r="N34" s="171">
        <v>2</v>
      </c>
      <c r="O34" s="171">
        <v>3</v>
      </c>
      <c r="P34" s="171"/>
      <c r="Q34" s="171"/>
      <c r="R34" s="171">
        <v>1</v>
      </c>
      <c r="S34" s="171">
        <v>0</v>
      </c>
      <c r="T34" s="171">
        <v>1</v>
      </c>
      <c r="U34" s="171">
        <v>0</v>
      </c>
      <c r="V34" s="171">
        <v>2</v>
      </c>
      <c r="W34" s="171"/>
      <c r="X34" s="171"/>
      <c r="Y34" s="171"/>
      <c r="Z34" s="171"/>
      <c r="AA34" s="171"/>
      <c r="AB34" s="171"/>
      <c r="AC34" s="171"/>
      <c r="AD34" s="171"/>
      <c r="AE34" s="171"/>
      <c r="AF34" s="171"/>
      <c r="AG34" s="189"/>
      <c r="AH34" s="39"/>
      <c r="AI34" s="70"/>
      <c r="AJ34" s="40"/>
      <c r="AK34" s="40"/>
      <c r="AL34" s="40"/>
      <c r="AM34" s="40"/>
      <c r="AN34" s="40"/>
      <c r="AO34" s="40"/>
      <c r="AP34" s="40"/>
      <c r="AQ34" s="40"/>
      <c r="AR34" s="40"/>
      <c r="AS34" s="40"/>
      <c r="AT34" s="40"/>
      <c r="AU34" s="40"/>
      <c r="AV34" s="39"/>
      <c r="AW34" s="39"/>
      <c r="AX34" s="28"/>
      <c r="AY34" s="28"/>
    </row>
    <row r="35" spans="1:51" ht="24.95" customHeight="1" x14ac:dyDescent="0.2">
      <c r="A35" s="162"/>
      <c r="B35" s="163" t="s">
        <v>50</v>
      </c>
      <c r="C35" s="170"/>
      <c r="D35" s="175"/>
      <c r="E35" s="171">
        <v>2</v>
      </c>
      <c r="F35" s="171">
        <v>9</v>
      </c>
      <c r="G35" s="171">
        <v>5</v>
      </c>
      <c r="H35" s="171">
        <v>8</v>
      </c>
      <c r="I35" s="171"/>
      <c r="J35" s="171"/>
      <c r="K35" s="171">
        <v>2</v>
      </c>
      <c r="L35" s="171">
        <v>2</v>
      </c>
      <c r="M35" s="171">
        <v>2</v>
      </c>
      <c r="N35" s="171">
        <v>5</v>
      </c>
      <c r="O35" s="171">
        <v>1</v>
      </c>
      <c r="P35" s="171"/>
      <c r="Q35" s="171"/>
      <c r="R35" s="171">
        <v>0</v>
      </c>
      <c r="S35" s="171">
        <v>1</v>
      </c>
      <c r="T35" s="171">
        <v>6</v>
      </c>
      <c r="U35" s="171">
        <v>7</v>
      </c>
      <c r="V35" s="171">
        <v>8</v>
      </c>
      <c r="W35" s="171"/>
      <c r="X35" s="171"/>
      <c r="Y35" s="171"/>
      <c r="Z35" s="171"/>
      <c r="AA35" s="171"/>
      <c r="AB35" s="171"/>
      <c r="AC35" s="171"/>
      <c r="AD35" s="171"/>
      <c r="AE35" s="171"/>
      <c r="AF35" s="171"/>
      <c r="AG35" s="189"/>
      <c r="AH35" s="39"/>
      <c r="AI35" s="70"/>
      <c r="AJ35" s="40"/>
      <c r="AK35" s="40"/>
      <c r="AL35" s="40"/>
      <c r="AM35" s="40"/>
      <c r="AN35" s="40"/>
      <c r="AO35" s="40"/>
      <c r="AP35" s="40"/>
      <c r="AQ35" s="40"/>
      <c r="AR35" s="40"/>
      <c r="AS35" s="40"/>
      <c r="AT35" s="40"/>
      <c r="AU35" s="40"/>
      <c r="AV35" s="39"/>
      <c r="AW35" s="39"/>
      <c r="AX35" s="28"/>
      <c r="AY35" s="28"/>
    </row>
    <row r="36" spans="1:51" ht="24.95" customHeight="1" x14ac:dyDescent="0.2">
      <c r="A36" s="162"/>
      <c r="B36" s="163" t="s">
        <v>51</v>
      </c>
      <c r="C36" s="170"/>
      <c r="D36" s="175"/>
      <c r="E36" s="171">
        <v>1</v>
      </c>
      <c r="F36" s="171">
        <v>1</v>
      </c>
      <c r="G36" s="171">
        <v>1</v>
      </c>
      <c r="H36" s="171">
        <v>1</v>
      </c>
      <c r="I36" s="171"/>
      <c r="J36" s="171"/>
      <c r="K36" s="171">
        <v>1</v>
      </c>
      <c r="L36" s="171">
        <v>1</v>
      </c>
      <c r="M36" s="171">
        <v>1</v>
      </c>
      <c r="N36" s="171">
        <v>1</v>
      </c>
      <c r="O36" s="171">
        <v>1</v>
      </c>
      <c r="P36" s="171"/>
      <c r="Q36" s="171"/>
      <c r="R36" s="171">
        <v>1</v>
      </c>
      <c r="S36" s="171">
        <v>1</v>
      </c>
      <c r="T36" s="171">
        <v>1</v>
      </c>
      <c r="U36" s="171">
        <v>1</v>
      </c>
      <c r="V36" s="171">
        <v>1</v>
      </c>
      <c r="W36" s="171"/>
      <c r="X36" s="171"/>
      <c r="Y36" s="171"/>
      <c r="Z36" s="171"/>
      <c r="AA36" s="171"/>
      <c r="AB36" s="171"/>
      <c r="AC36" s="171"/>
      <c r="AD36" s="171"/>
      <c r="AE36" s="171"/>
      <c r="AF36" s="171"/>
      <c r="AG36" s="189"/>
      <c r="AH36" s="39"/>
      <c r="AI36" s="70"/>
      <c r="AJ36" s="40"/>
      <c r="AK36" s="40"/>
      <c r="AL36" s="40"/>
      <c r="AM36" s="40"/>
      <c r="AN36" s="40"/>
      <c r="AO36" s="40"/>
      <c r="AP36" s="40"/>
      <c r="AQ36" s="40"/>
      <c r="AR36" s="40"/>
      <c r="AS36" s="40"/>
      <c r="AT36" s="40"/>
      <c r="AU36" s="40"/>
      <c r="AV36" s="39"/>
      <c r="AW36" s="39"/>
      <c r="AX36" s="28"/>
      <c r="AY36" s="28"/>
    </row>
    <row r="37" spans="1:51" ht="24.95" customHeight="1" thickBot="1" x14ac:dyDescent="0.25">
      <c r="A37" s="136"/>
      <c r="B37" s="118" t="s">
        <v>52</v>
      </c>
      <c r="C37" s="119"/>
      <c r="D37" s="124"/>
      <c r="E37" s="120">
        <v>2</v>
      </c>
      <c r="F37" s="120">
        <v>0</v>
      </c>
      <c r="G37" s="120">
        <v>0</v>
      </c>
      <c r="H37" s="120">
        <v>3</v>
      </c>
      <c r="I37" s="120"/>
      <c r="J37" s="120"/>
      <c r="K37" s="120">
        <v>0</v>
      </c>
      <c r="L37" s="120">
        <v>0</v>
      </c>
      <c r="M37" s="120">
        <v>0</v>
      </c>
      <c r="N37" s="120">
        <v>2</v>
      </c>
      <c r="O37" s="120">
        <v>2</v>
      </c>
      <c r="P37" s="120"/>
      <c r="Q37" s="120"/>
      <c r="R37" s="120">
        <v>0</v>
      </c>
      <c r="S37" s="120">
        <v>1</v>
      </c>
      <c r="T37" s="120">
        <v>6</v>
      </c>
      <c r="U37" s="120">
        <v>7</v>
      </c>
      <c r="V37" s="120">
        <v>8</v>
      </c>
      <c r="W37" s="120"/>
      <c r="X37" s="120"/>
      <c r="Y37" s="120"/>
      <c r="Z37" s="120"/>
      <c r="AA37" s="120"/>
      <c r="AB37" s="120"/>
      <c r="AC37" s="120"/>
      <c r="AD37" s="120"/>
      <c r="AE37" s="120"/>
      <c r="AF37" s="120"/>
      <c r="AG37" s="190"/>
      <c r="AH37" s="39"/>
      <c r="AI37" s="70">
        <f t="shared" ref="AI37" si="91">SUM(C37:AG37)</f>
        <v>31</v>
      </c>
      <c r="AJ37" s="40"/>
      <c r="AK37" s="40"/>
      <c r="AL37" s="40"/>
      <c r="AM37" s="40"/>
      <c r="AN37" s="40"/>
      <c r="AO37" s="43"/>
      <c r="AP37" s="40"/>
      <c r="AQ37" s="40"/>
      <c r="AR37" s="40"/>
      <c r="AS37" s="40"/>
      <c r="AT37" s="40"/>
      <c r="AU37" s="40"/>
      <c r="AV37" s="39"/>
      <c r="AW37" s="39"/>
      <c r="AX37" s="28"/>
      <c r="AY37" s="28"/>
    </row>
    <row r="38" spans="1:51" ht="24.95" customHeight="1" thickBot="1" x14ac:dyDescent="0.25">
      <c r="A38" s="44"/>
      <c r="B38" s="45"/>
      <c r="C38" s="46"/>
      <c r="D38" s="46"/>
      <c r="E38" s="46"/>
      <c r="F38" s="46"/>
      <c r="G38" s="46"/>
      <c r="H38" s="46"/>
      <c r="I38" s="46"/>
      <c r="J38" s="46"/>
      <c r="K38" s="46"/>
      <c r="L38" s="46"/>
      <c r="M38" s="46"/>
      <c r="N38" s="46"/>
      <c r="O38" s="46"/>
      <c r="P38" s="46"/>
      <c r="Q38" s="46"/>
      <c r="R38" s="46"/>
      <c r="S38" s="46"/>
      <c r="T38" s="46"/>
      <c r="U38" s="46"/>
      <c r="V38" s="46"/>
      <c r="W38" s="46"/>
      <c r="X38" s="46"/>
      <c r="Y38" s="46"/>
      <c r="Z38" s="46"/>
      <c r="AA38" s="46"/>
      <c r="AB38" s="46"/>
      <c r="AC38" s="46"/>
      <c r="AD38" s="46"/>
      <c r="AE38" s="46"/>
      <c r="AF38" s="46"/>
      <c r="AG38" s="46"/>
      <c r="AH38" s="39"/>
      <c r="AI38" s="70"/>
      <c r="AJ38" s="40"/>
      <c r="AK38" s="40"/>
      <c r="AL38" s="40"/>
      <c r="AM38" s="40"/>
      <c r="AN38" s="40"/>
      <c r="AO38" s="41"/>
      <c r="AP38" s="40"/>
      <c r="AQ38" s="40"/>
      <c r="AR38" s="40"/>
      <c r="AS38" s="40"/>
      <c r="AT38" s="40"/>
      <c r="AU38" s="40"/>
      <c r="AV38" s="39"/>
      <c r="AW38" s="39"/>
      <c r="AX38" s="28"/>
      <c r="AY38" s="28"/>
    </row>
    <row r="39" spans="1:51" ht="15" customHeight="1" x14ac:dyDescent="0.2">
      <c r="A39" s="29"/>
      <c r="B39" s="29"/>
      <c r="C39" s="30">
        <f>C40</f>
        <v>43221</v>
      </c>
      <c r="D39" s="31">
        <f>D40</f>
        <v>43222</v>
      </c>
      <c r="E39" s="31">
        <f t="shared" ref="E39:AG39" si="92">E40</f>
        <v>43223</v>
      </c>
      <c r="F39" s="31">
        <f t="shared" si="92"/>
        <v>43224</v>
      </c>
      <c r="G39" s="31">
        <f t="shared" si="92"/>
        <v>43225</v>
      </c>
      <c r="H39" s="31">
        <f t="shared" si="92"/>
        <v>43226</v>
      </c>
      <c r="I39" s="31">
        <f t="shared" si="92"/>
        <v>43227</v>
      </c>
      <c r="J39" s="31">
        <f t="shared" si="92"/>
        <v>43228</v>
      </c>
      <c r="K39" s="31">
        <f t="shared" si="92"/>
        <v>43229</v>
      </c>
      <c r="L39" s="31">
        <f t="shared" si="92"/>
        <v>43230</v>
      </c>
      <c r="M39" s="31">
        <f t="shared" si="92"/>
        <v>43231</v>
      </c>
      <c r="N39" s="31">
        <f t="shared" si="92"/>
        <v>43232</v>
      </c>
      <c r="O39" s="31">
        <f t="shared" si="92"/>
        <v>43233</v>
      </c>
      <c r="P39" s="31">
        <f t="shared" si="92"/>
        <v>43234</v>
      </c>
      <c r="Q39" s="31">
        <f t="shared" si="92"/>
        <v>43235</v>
      </c>
      <c r="R39" s="31">
        <f t="shared" si="92"/>
        <v>43236</v>
      </c>
      <c r="S39" s="31">
        <f t="shared" si="92"/>
        <v>43237</v>
      </c>
      <c r="T39" s="31">
        <f t="shared" si="92"/>
        <v>43238</v>
      </c>
      <c r="U39" s="31">
        <f t="shared" si="92"/>
        <v>43239</v>
      </c>
      <c r="V39" s="31">
        <f t="shared" si="92"/>
        <v>43240</v>
      </c>
      <c r="W39" s="31">
        <f t="shared" si="92"/>
        <v>43241</v>
      </c>
      <c r="X39" s="31">
        <f t="shared" si="92"/>
        <v>43242</v>
      </c>
      <c r="Y39" s="31">
        <f t="shared" si="92"/>
        <v>43243</v>
      </c>
      <c r="Z39" s="31">
        <f t="shared" si="92"/>
        <v>43244</v>
      </c>
      <c r="AA39" s="31">
        <f t="shared" si="92"/>
        <v>43245</v>
      </c>
      <c r="AB39" s="31">
        <f t="shared" si="92"/>
        <v>43246</v>
      </c>
      <c r="AC39" s="31">
        <f t="shared" si="92"/>
        <v>43247</v>
      </c>
      <c r="AD39" s="31">
        <f t="shared" si="92"/>
        <v>43248</v>
      </c>
      <c r="AE39" s="31">
        <f t="shared" si="92"/>
        <v>43249</v>
      </c>
      <c r="AF39" s="31">
        <f t="shared" si="92"/>
        <v>43250</v>
      </c>
      <c r="AG39" s="32">
        <f t="shared" si="92"/>
        <v>43251</v>
      </c>
      <c r="AJ39" s="28"/>
      <c r="AK39" s="28"/>
      <c r="AL39" s="33"/>
      <c r="AM39" s="28"/>
      <c r="AN39" s="28"/>
      <c r="AO39" s="28"/>
      <c r="AP39" s="28"/>
      <c r="AQ39" s="28"/>
      <c r="AR39" s="28"/>
      <c r="AS39" s="28"/>
      <c r="AT39" s="28"/>
      <c r="AU39" s="28"/>
      <c r="AV39" s="28"/>
      <c r="AW39" s="28"/>
      <c r="AX39" s="28"/>
      <c r="AY39" s="28"/>
    </row>
    <row r="40" spans="1:51" ht="13.5" customHeight="1" thickBot="1" x14ac:dyDescent="0.25">
      <c r="A40" s="34"/>
      <c r="B40" s="35"/>
      <c r="C40" s="36">
        <f>A41</f>
        <v>43221</v>
      </c>
      <c r="D40" s="37">
        <f>C40+1</f>
        <v>43222</v>
      </c>
      <c r="E40" s="37">
        <f t="shared" ref="E40" si="93">D40+1</f>
        <v>43223</v>
      </c>
      <c r="F40" s="37">
        <f t="shared" ref="F40" si="94">E40+1</f>
        <v>43224</v>
      </c>
      <c r="G40" s="37">
        <f t="shared" ref="G40" si="95">F40+1</f>
        <v>43225</v>
      </c>
      <c r="H40" s="37">
        <f t="shared" ref="H40" si="96">G40+1</f>
        <v>43226</v>
      </c>
      <c r="I40" s="37">
        <f t="shared" ref="I40" si="97">H40+1</f>
        <v>43227</v>
      </c>
      <c r="J40" s="37">
        <f t="shared" ref="J40" si="98">I40+1</f>
        <v>43228</v>
      </c>
      <c r="K40" s="37">
        <f t="shared" ref="K40" si="99">J40+1</f>
        <v>43229</v>
      </c>
      <c r="L40" s="37">
        <f t="shared" ref="L40" si="100">K40+1</f>
        <v>43230</v>
      </c>
      <c r="M40" s="37">
        <f t="shared" ref="M40" si="101">L40+1</f>
        <v>43231</v>
      </c>
      <c r="N40" s="37">
        <f t="shared" ref="N40" si="102">M40+1</f>
        <v>43232</v>
      </c>
      <c r="O40" s="37">
        <f t="shared" ref="O40" si="103">N40+1</f>
        <v>43233</v>
      </c>
      <c r="P40" s="37">
        <f t="shared" ref="P40" si="104">O40+1</f>
        <v>43234</v>
      </c>
      <c r="Q40" s="37">
        <f t="shared" ref="Q40" si="105">P40+1</f>
        <v>43235</v>
      </c>
      <c r="R40" s="37">
        <f t="shared" ref="R40" si="106">Q40+1</f>
        <v>43236</v>
      </c>
      <c r="S40" s="37">
        <f t="shared" ref="S40" si="107">R40+1</f>
        <v>43237</v>
      </c>
      <c r="T40" s="37">
        <f t="shared" ref="T40" si="108">S40+1</f>
        <v>43238</v>
      </c>
      <c r="U40" s="37">
        <f t="shared" ref="U40" si="109">T40+1</f>
        <v>43239</v>
      </c>
      <c r="V40" s="37">
        <f t="shared" ref="V40" si="110">U40+1</f>
        <v>43240</v>
      </c>
      <c r="W40" s="37">
        <f t="shared" ref="W40" si="111">V40+1</f>
        <v>43241</v>
      </c>
      <c r="X40" s="37">
        <f t="shared" ref="X40" si="112">W40+1</f>
        <v>43242</v>
      </c>
      <c r="Y40" s="37">
        <f t="shared" ref="Y40" si="113">X40+1</f>
        <v>43243</v>
      </c>
      <c r="Z40" s="37">
        <f t="shared" ref="Z40" si="114">Y40+1</f>
        <v>43244</v>
      </c>
      <c r="AA40" s="37">
        <f t="shared" ref="AA40" si="115">Z40+1</f>
        <v>43245</v>
      </c>
      <c r="AB40" s="37">
        <f t="shared" ref="AB40" si="116">AA40+1</f>
        <v>43246</v>
      </c>
      <c r="AC40" s="37">
        <f t="shared" ref="AC40" si="117">AB40+1</f>
        <v>43247</v>
      </c>
      <c r="AD40" s="37">
        <f t="shared" ref="AD40" si="118">AC40+1</f>
        <v>43248</v>
      </c>
      <c r="AE40" s="37">
        <f t="shared" ref="AE40" si="119">AD40+1</f>
        <v>43249</v>
      </c>
      <c r="AF40" s="37">
        <f t="shared" ref="AF40" si="120">AE40+1</f>
        <v>43250</v>
      </c>
      <c r="AG40" s="38">
        <f t="shared" ref="AG40" si="121">AF40+1</f>
        <v>43251</v>
      </c>
      <c r="AH40" s="39"/>
      <c r="AI40" s="70"/>
      <c r="AJ40" s="40"/>
      <c r="AK40" s="40"/>
      <c r="AL40" s="40"/>
      <c r="AM40" s="40"/>
      <c r="AN40" s="40"/>
      <c r="AO40" s="41"/>
      <c r="AP40" s="40"/>
      <c r="AQ40" s="40"/>
      <c r="AR40" s="40"/>
      <c r="AS40" s="40"/>
      <c r="AT40" s="40"/>
      <c r="AU40" s="40"/>
      <c r="AV40" s="39"/>
      <c r="AW40" s="39"/>
      <c r="AX40" s="28"/>
      <c r="AY40" s="28"/>
    </row>
    <row r="41" spans="1:51" ht="24.95" customHeight="1" x14ac:dyDescent="0.2">
      <c r="A41" s="135">
        <f>DATE(T$1,MONTH(A32)+1,1)</f>
        <v>43221</v>
      </c>
      <c r="B41" s="117" t="s">
        <v>46</v>
      </c>
      <c r="C41" s="65"/>
      <c r="D41" s="66"/>
      <c r="E41" s="66"/>
      <c r="F41" s="66"/>
      <c r="G41" s="66"/>
      <c r="H41" s="66"/>
      <c r="I41" s="66"/>
      <c r="J41" s="66"/>
      <c r="K41" s="66"/>
      <c r="L41" s="66"/>
      <c r="M41" s="66"/>
      <c r="N41" s="66"/>
      <c r="O41" s="66"/>
      <c r="P41" s="66"/>
      <c r="Q41" s="66"/>
      <c r="R41" s="66"/>
      <c r="S41" s="66"/>
      <c r="T41" s="66"/>
      <c r="U41" s="66"/>
      <c r="V41" s="66"/>
      <c r="W41" s="66"/>
      <c r="X41" s="66"/>
      <c r="Y41" s="66"/>
      <c r="Z41" s="66"/>
      <c r="AA41" s="66"/>
      <c r="AB41" s="66"/>
      <c r="AC41" s="66"/>
      <c r="AD41" s="66"/>
      <c r="AE41" s="66"/>
      <c r="AF41" s="66"/>
      <c r="AG41" s="67"/>
      <c r="AH41" s="39"/>
      <c r="AI41" s="70">
        <f>SUM(C41:AG41)</f>
        <v>0</v>
      </c>
      <c r="AJ41" s="40"/>
      <c r="AK41" s="40"/>
      <c r="AL41" s="40"/>
      <c r="AM41" s="40"/>
      <c r="AN41" s="40"/>
      <c r="AO41" s="40"/>
      <c r="AP41" s="40"/>
      <c r="AQ41" s="40"/>
      <c r="AR41" s="40"/>
      <c r="AS41" s="40"/>
      <c r="AT41" s="40"/>
      <c r="AU41" s="40"/>
      <c r="AV41" s="39"/>
      <c r="AW41" s="39"/>
      <c r="AX41" s="28"/>
      <c r="AY41" s="28"/>
    </row>
    <row r="42" spans="1:51" ht="24.95" customHeight="1" x14ac:dyDescent="0.2">
      <c r="A42" s="162"/>
      <c r="B42" s="163" t="s">
        <v>47</v>
      </c>
      <c r="C42" s="170"/>
      <c r="D42" s="171"/>
      <c r="E42" s="171"/>
      <c r="F42" s="171"/>
      <c r="G42" s="171"/>
      <c r="H42" s="171"/>
      <c r="I42" s="171"/>
      <c r="J42" s="171"/>
      <c r="K42" s="171"/>
      <c r="L42" s="171"/>
      <c r="M42" s="171"/>
      <c r="N42" s="171"/>
      <c r="O42" s="171"/>
      <c r="P42" s="171"/>
      <c r="Q42" s="171"/>
      <c r="R42" s="171"/>
      <c r="S42" s="171"/>
      <c r="T42" s="171"/>
      <c r="U42" s="171"/>
      <c r="V42" s="171"/>
      <c r="W42" s="171"/>
      <c r="X42" s="171"/>
      <c r="Y42" s="171"/>
      <c r="Z42" s="171"/>
      <c r="AA42" s="171"/>
      <c r="AB42" s="171"/>
      <c r="AC42" s="171"/>
      <c r="AD42" s="171"/>
      <c r="AE42" s="171"/>
      <c r="AF42" s="171"/>
      <c r="AG42" s="172"/>
      <c r="AH42" s="39"/>
      <c r="AI42" s="70"/>
      <c r="AJ42" s="40"/>
      <c r="AK42" s="40"/>
      <c r="AL42" s="40"/>
      <c r="AM42" s="40"/>
      <c r="AN42" s="40"/>
      <c r="AO42" s="40"/>
      <c r="AP42" s="40"/>
      <c r="AQ42" s="40"/>
      <c r="AR42" s="40"/>
      <c r="AS42" s="40"/>
      <c r="AT42" s="40"/>
      <c r="AU42" s="40"/>
      <c r="AV42" s="39"/>
      <c r="AW42" s="39"/>
      <c r="AX42" s="28"/>
      <c r="AY42" s="28"/>
    </row>
    <row r="43" spans="1:51" ht="24.95" customHeight="1" x14ac:dyDescent="0.2">
      <c r="A43" s="162"/>
      <c r="B43" s="163" t="s">
        <v>49</v>
      </c>
      <c r="C43" s="170"/>
      <c r="D43" s="171"/>
      <c r="E43" s="171"/>
      <c r="F43" s="171"/>
      <c r="G43" s="171"/>
      <c r="H43" s="171"/>
      <c r="I43" s="171"/>
      <c r="J43" s="171"/>
      <c r="K43" s="171"/>
      <c r="L43" s="171"/>
      <c r="M43" s="171"/>
      <c r="N43" s="171"/>
      <c r="O43" s="171"/>
      <c r="P43" s="171"/>
      <c r="Q43" s="171"/>
      <c r="R43" s="171"/>
      <c r="S43" s="171"/>
      <c r="T43" s="171"/>
      <c r="U43" s="171"/>
      <c r="V43" s="171"/>
      <c r="W43" s="171"/>
      <c r="X43" s="171"/>
      <c r="Y43" s="171"/>
      <c r="Z43" s="171"/>
      <c r="AA43" s="171"/>
      <c r="AB43" s="171"/>
      <c r="AC43" s="171"/>
      <c r="AD43" s="171"/>
      <c r="AE43" s="171"/>
      <c r="AF43" s="171"/>
      <c r="AG43" s="172"/>
      <c r="AH43" s="39"/>
      <c r="AI43" s="70"/>
      <c r="AJ43" s="40"/>
      <c r="AK43" s="40"/>
      <c r="AL43" s="40"/>
      <c r="AM43" s="40"/>
      <c r="AN43" s="40"/>
      <c r="AO43" s="40"/>
      <c r="AP43" s="40"/>
      <c r="AQ43" s="40"/>
      <c r="AR43" s="40"/>
      <c r="AS43" s="40"/>
      <c r="AT43" s="40"/>
      <c r="AU43" s="40"/>
      <c r="AV43" s="39"/>
      <c r="AW43" s="39"/>
      <c r="AX43" s="28"/>
      <c r="AY43" s="28"/>
    </row>
    <row r="44" spans="1:51" ht="24.95" customHeight="1" x14ac:dyDescent="0.2">
      <c r="A44" s="162"/>
      <c r="B44" s="163" t="s">
        <v>50</v>
      </c>
      <c r="C44" s="170"/>
      <c r="D44" s="171"/>
      <c r="E44" s="171"/>
      <c r="F44" s="171"/>
      <c r="G44" s="171"/>
      <c r="H44" s="171"/>
      <c r="I44" s="171"/>
      <c r="J44" s="171"/>
      <c r="K44" s="171"/>
      <c r="L44" s="171"/>
      <c r="M44" s="171"/>
      <c r="N44" s="171"/>
      <c r="O44" s="171"/>
      <c r="P44" s="171"/>
      <c r="Q44" s="171"/>
      <c r="R44" s="171"/>
      <c r="S44" s="171"/>
      <c r="T44" s="171"/>
      <c r="U44" s="171"/>
      <c r="V44" s="171"/>
      <c r="W44" s="171"/>
      <c r="X44" s="171"/>
      <c r="Y44" s="171"/>
      <c r="Z44" s="171"/>
      <c r="AA44" s="171"/>
      <c r="AB44" s="171"/>
      <c r="AC44" s="171"/>
      <c r="AD44" s="171"/>
      <c r="AE44" s="171"/>
      <c r="AF44" s="171"/>
      <c r="AG44" s="172"/>
      <c r="AH44" s="39"/>
      <c r="AI44" s="70"/>
      <c r="AJ44" s="40"/>
      <c r="AK44" s="40"/>
      <c r="AL44" s="40"/>
      <c r="AM44" s="40"/>
      <c r="AN44" s="40"/>
      <c r="AO44" s="40"/>
      <c r="AP44" s="40"/>
      <c r="AQ44" s="40"/>
      <c r="AR44" s="40"/>
      <c r="AS44" s="40"/>
      <c r="AT44" s="40"/>
      <c r="AU44" s="40"/>
      <c r="AV44" s="39"/>
      <c r="AW44" s="39"/>
      <c r="AX44" s="28"/>
      <c r="AY44" s="28"/>
    </row>
    <row r="45" spans="1:51" ht="24.95" customHeight="1" x14ac:dyDescent="0.2">
      <c r="A45" s="162"/>
      <c r="B45" s="163" t="s">
        <v>51</v>
      </c>
      <c r="C45" s="170"/>
      <c r="D45" s="171"/>
      <c r="E45" s="171"/>
      <c r="F45" s="171"/>
      <c r="G45" s="171"/>
      <c r="H45" s="171"/>
      <c r="I45" s="171"/>
      <c r="J45" s="171"/>
      <c r="K45" s="171"/>
      <c r="L45" s="171"/>
      <c r="M45" s="171"/>
      <c r="N45" s="171"/>
      <c r="O45" s="171"/>
      <c r="P45" s="171"/>
      <c r="Q45" s="171"/>
      <c r="R45" s="171"/>
      <c r="S45" s="171"/>
      <c r="T45" s="171"/>
      <c r="U45" s="171"/>
      <c r="V45" s="171"/>
      <c r="W45" s="171"/>
      <c r="X45" s="171"/>
      <c r="Y45" s="171"/>
      <c r="Z45" s="171"/>
      <c r="AA45" s="171"/>
      <c r="AB45" s="171"/>
      <c r="AC45" s="171"/>
      <c r="AD45" s="171"/>
      <c r="AE45" s="171"/>
      <c r="AF45" s="171"/>
      <c r="AG45" s="172"/>
      <c r="AH45" s="39"/>
      <c r="AI45" s="70"/>
      <c r="AJ45" s="40"/>
      <c r="AK45" s="40"/>
      <c r="AL45" s="40"/>
      <c r="AM45" s="40"/>
      <c r="AN45" s="40"/>
      <c r="AO45" s="40"/>
      <c r="AP45" s="40"/>
      <c r="AQ45" s="40"/>
      <c r="AR45" s="40"/>
      <c r="AS45" s="40"/>
      <c r="AT45" s="40"/>
      <c r="AU45" s="40"/>
      <c r="AV45" s="39"/>
      <c r="AW45" s="39"/>
      <c r="AX45" s="28"/>
      <c r="AY45" s="28"/>
    </row>
    <row r="46" spans="1:51" ht="24.95" customHeight="1" thickBot="1" x14ac:dyDescent="0.25">
      <c r="A46" s="136"/>
      <c r="B46" s="118" t="s">
        <v>52</v>
      </c>
      <c r="C46" s="119"/>
      <c r="D46" s="120"/>
      <c r="E46" s="120"/>
      <c r="F46" s="120"/>
      <c r="G46" s="120"/>
      <c r="H46" s="120"/>
      <c r="I46" s="120"/>
      <c r="J46" s="120"/>
      <c r="K46" s="120"/>
      <c r="L46" s="120"/>
      <c r="M46" s="120"/>
      <c r="N46" s="120"/>
      <c r="O46" s="120"/>
      <c r="P46" s="120"/>
      <c r="Q46" s="120"/>
      <c r="R46" s="120"/>
      <c r="S46" s="120"/>
      <c r="T46" s="120"/>
      <c r="U46" s="120"/>
      <c r="V46" s="120"/>
      <c r="W46" s="120"/>
      <c r="X46" s="120"/>
      <c r="Y46" s="120"/>
      <c r="Z46" s="120"/>
      <c r="AA46" s="120"/>
      <c r="AB46" s="120"/>
      <c r="AC46" s="120"/>
      <c r="AD46" s="120"/>
      <c r="AE46" s="120"/>
      <c r="AF46" s="120"/>
      <c r="AG46" s="121"/>
      <c r="AH46" s="39"/>
      <c r="AI46" s="70">
        <f t="shared" ref="AI46" si="122">SUM(C46:AG46)</f>
        <v>0</v>
      </c>
      <c r="AJ46" s="40"/>
      <c r="AK46" s="40"/>
      <c r="AL46" s="40"/>
      <c r="AM46" s="40"/>
      <c r="AN46" s="40"/>
      <c r="AO46" s="43"/>
      <c r="AP46" s="40"/>
      <c r="AQ46" s="40"/>
      <c r="AR46" s="40"/>
      <c r="AS46" s="40"/>
      <c r="AT46" s="40"/>
      <c r="AU46" s="40"/>
      <c r="AV46" s="39"/>
      <c r="AW46" s="39"/>
      <c r="AX46" s="28"/>
      <c r="AY46" s="28"/>
    </row>
    <row r="47" spans="1:51" ht="24.95" customHeight="1" thickBot="1" x14ac:dyDescent="0.25">
      <c r="A47" s="44"/>
      <c r="B47" s="45"/>
      <c r="C47" s="46"/>
      <c r="D47" s="46"/>
      <c r="E47" s="46"/>
      <c r="F47" s="46"/>
      <c r="G47" s="46"/>
      <c r="H47" s="46"/>
      <c r="I47" s="46"/>
      <c r="J47" s="46"/>
      <c r="K47" s="46"/>
      <c r="L47" s="46"/>
      <c r="M47" s="46"/>
      <c r="N47" s="46"/>
      <c r="O47" s="46"/>
      <c r="P47" s="46"/>
      <c r="Q47" s="46"/>
      <c r="R47" s="46"/>
      <c r="S47" s="46"/>
      <c r="T47" s="46"/>
      <c r="U47" s="46"/>
      <c r="V47" s="46"/>
      <c r="W47" s="46"/>
      <c r="X47" s="46"/>
      <c r="Y47" s="46"/>
      <c r="Z47" s="46"/>
      <c r="AA47" s="46"/>
      <c r="AB47" s="46"/>
      <c r="AC47" s="46"/>
      <c r="AD47" s="46"/>
      <c r="AE47" s="46"/>
      <c r="AF47" s="46"/>
      <c r="AG47" s="46"/>
      <c r="AH47" s="39"/>
      <c r="AI47" s="70"/>
      <c r="AJ47" s="40"/>
      <c r="AK47" s="40"/>
      <c r="AL47" s="40"/>
      <c r="AM47" s="40"/>
      <c r="AN47" s="40"/>
      <c r="AO47" s="40"/>
      <c r="AP47" s="40"/>
      <c r="AQ47" s="40"/>
      <c r="AR47" s="40"/>
      <c r="AS47" s="40"/>
      <c r="AT47" s="40"/>
      <c r="AU47" s="40"/>
      <c r="AV47" s="39"/>
      <c r="AW47" s="39"/>
      <c r="AX47" s="28"/>
      <c r="AY47" s="28"/>
    </row>
    <row r="48" spans="1:51" ht="15" customHeight="1" x14ac:dyDescent="0.2">
      <c r="A48" s="29"/>
      <c r="B48" s="29"/>
      <c r="C48" s="30">
        <f>C49</f>
        <v>43252</v>
      </c>
      <c r="D48" s="31">
        <f>D49</f>
        <v>43253</v>
      </c>
      <c r="E48" s="31">
        <f t="shared" ref="E48:AF48" si="123">E49</f>
        <v>43254</v>
      </c>
      <c r="F48" s="31">
        <f t="shared" si="123"/>
        <v>43255</v>
      </c>
      <c r="G48" s="31">
        <f t="shared" si="123"/>
        <v>43256</v>
      </c>
      <c r="H48" s="31">
        <f t="shared" si="123"/>
        <v>43257</v>
      </c>
      <c r="I48" s="31">
        <f t="shared" si="123"/>
        <v>43258</v>
      </c>
      <c r="J48" s="31">
        <f t="shared" si="123"/>
        <v>43259</v>
      </c>
      <c r="K48" s="31">
        <f t="shared" si="123"/>
        <v>43260</v>
      </c>
      <c r="L48" s="31">
        <f t="shared" si="123"/>
        <v>43261</v>
      </c>
      <c r="M48" s="31">
        <f t="shared" si="123"/>
        <v>43262</v>
      </c>
      <c r="N48" s="31">
        <f t="shared" si="123"/>
        <v>43263</v>
      </c>
      <c r="O48" s="31">
        <f t="shared" si="123"/>
        <v>43264</v>
      </c>
      <c r="P48" s="31">
        <f t="shared" si="123"/>
        <v>43265</v>
      </c>
      <c r="Q48" s="31">
        <f t="shared" si="123"/>
        <v>43266</v>
      </c>
      <c r="R48" s="31">
        <f t="shared" si="123"/>
        <v>43267</v>
      </c>
      <c r="S48" s="31">
        <f t="shared" si="123"/>
        <v>43268</v>
      </c>
      <c r="T48" s="31">
        <f t="shared" si="123"/>
        <v>43269</v>
      </c>
      <c r="U48" s="31">
        <f t="shared" si="123"/>
        <v>43270</v>
      </c>
      <c r="V48" s="31">
        <f t="shared" si="123"/>
        <v>43271</v>
      </c>
      <c r="W48" s="31">
        <f t="shared" si="123"/>
        <v>43272</v>
      </c>
      <c r="X48" s="31">
        <f t="shared" si="123"/>
        <v>43273</v>
      </c>
      <c r="Y48" s="31">
        <f t="shared" si="123"/>
        <v>43274</v>
      </c>
      <c r="Z48" s="31">
        <f t="shared" si="123"/>
        <v>43275</v>
      </c>
      <c r="AA48" s="31">
        <f t="shared" si="123"/>
        <v>43276</v>
      </c>
      <c r="AB48" s="31">
        <f t="shared" si="123"/>
        <v>43277</v>
      </c>
      <c r="AC48" s="31">
        <f t="shared" si="123"/>
        <v>43278</v>
      </c>
      <c r="AD48" s="31">
        <f t="shared" si="123"/>
        <v>43279</v>
      </c>
      <c r="AE48" s="31">
        <f t="shared" si="123"/>
        <v>43280</v>
      </c>
      <c r="AF48" s="31">
        <f t="shared" si="123"/>
        <v>43281</v>
      </c>
      <c r="AG48" s="186"/>
      <c r="AJ48" s="28"/>
      <c r="AK48" s="28"/>
      <c r="AL48" s="33"/>
      <c r="AM48" s="28"/>
      <c r="AN48" s="28"/>
      <c r="AO48" s="28"/>
      <c r="AP48" s="28"/>
      <c r="AQ48" s="28"/>
      <c r="AR48" s="28"/>
      <c r="AS48" s="28"/>
      <c r="AT48" s="28"/>
      <c r="AU48" s="28"/>
      <c r="AV48" s="28"/>
      <c r="AW48" s="28"/>
      <c r="AX48" s="28"/>
      <c r="AY48" s="28"/>
    </row>
    <row r="49" spans="1:51" ht="13.5" customHeight="1" thickBot="1" x14ac:dyDescent="0.25">
      <c r="A49" s="34"/>
      <c r="B49" s="35"/>
      <c r="C49" s="36">
        <f>A50</f>
        <v>43252</v>
      </c>
      <c r="D49" s="37">
        <f>C49+1</f>
        <v>43253</v>
      </c>
      <c r="E49" s="37">
        <f t="shared" ref="E49" si="124">D49+1</f>
        <v>43254</v>
      </c>
      <c r="F49" s="37">
        <f t="shared" ref="F49" si="125">E49+1</f>
        <v>43255</v>
      </c>
      <c r="G49" s="37">
        <f t="shared" ref="G49" si="126">F49+1</f>
        <v>43256</v>
      </c>
      <c r="H49" s="37">
        <f t="shared" ref="H49" si="127">G49+1</f>
        <v>43257</v>
      </c>
      <c r="I49" s="37">
        <f t="shared" ref="I49" si="128">H49+1</f>
        <v>43258</v>
      </c>
      <c r="J49" s="37">
        <f t="shared" ref="J49" si="129">I49+1</f>
        <v>43259</v>
      </c>
      <c r="K49" s="37">
        <f t="shared" ref="K49" si="130">J49+1</f>
        <v>43260</v>
      </c>
      <c r="L49" s="37">
        <f t="shared" ref="L49" si="131">K49+1</f>
        <v>43261</v>
      </c>
      <c r="M49" s="37">
        <f t="shared" ref="M49" si="132">L49+1</f>
        <v>43262</v>
      </c>
      <c r="N49" s="37">
        <f t="shared" ref="N49" si="133">M49+1</f>
        <v>43263</v>
      </c>
      <c r="O49" s="37">
        <f t="shared" ref="O49" si="134">N49+1</f>
        <v>43264</v>
      </c>
      <c r="P49" s="37">
        <f t="shared" ref="P49" si="135">O49+1</f>
        <v>43265</v>
      </c>
      <c r="Q49" s="37">
        <f t="shared" ref="Q49" si="136">P49+1</f>
        <v>43266</v>
      </c>
      <c r="R49" s="37">
        <f t="shared" ref="R49" si="137">Q49+1</f>
        <v>43267</v>
      </c>
      <c r="S49" s="37">
        <f t="shared" ref="S49" si="138">R49+1</f>
        <v>43268</v>
      </c>
      <c r="T49" s="37">
        <f t="shared" ref="T49" si="139">S49+1</f>
        <v>43269</v>
      </c>
      <c r="U49" s="37">
        <f t="shared" ref="U49" si="140">T49+1</f>
        <v>43270</v>
      </c>
      <c r="V49" s="37">
        <f t="shared" ref="V49" si="141">U49+1</f>
        <v>43271</v>
      </c>
      <c r="W49" s="37">
        <f t="shared" ref="W49" si="142">V49+1</f>
        <v>43272</v>
      </c>
      <c r="X49" s="37">
        <f t="shared" ref="X49" si="143">W49+1</f>
        <v>43273</v>
      </c>
      <c r="Y49" s="37">
        <f t="shared" ref="Y49" si="144">X49+1</f>
        <v>43274</v>
      </c>
      <c r="Z49" s="37">
        <f t="shared" ref="Z49" si="145">Y49+1</f>
        <v>43275</v>
      </c>
      <c r="AA49" s="37">
        <f t="shared" ref="AA49" si="146">Z49+1</f>
        <v>43276</v>
      </c>
      <c r="AB49" s="37">
        <f t="shared" ref="AB49" si="147">AA49+1</f>
        <v>43277</v>
      </c>
      <c r="AC49" s="37">
        <f t="shared" ref="AC49" si="148">AB49+1</f>
        <v>43278</v>
      </c>
      <c r="AD49" s="37">
        <f t="shared" ref="AD49" si="149">AC49+1</f>
        <v>43279</v>
      </c>
      <c r="AE49" s="37">
        <f t="shared" ref="AE49" si="150">AD49+1</f>
        <v>43280</v>
      </c>
      <c r="AF49" s="183">
        <f t="shared" ref="AF49" si="151">AE49+1</f>
        <v>43281</v>
      </c>
      <c r="AG49" s="187"/>
      <c r="AH49" s="39"/>
      <c r="AI49" s="70"/>
      <c r="AJ49" s="40"/>
      <c r="AK49" s="40"/>
      <c r="AL49" s="40"/>
      <c r="AM49" s="40"/>
      <c r="AN49" s="40"/>
      <c r="AO49" s="41"/>
      <c r="AP49" s="40"/>
      <c r="AQ49" s="40"/>
      <c r="AR49" s="40"/>
      <c r="AS49" s="40"/>
      <c r="AT49" s="40"/>
      <c r="AU49" s="40"/>
      <c r="AV49" s="39"/>
      <c r="AW49" s="39"/>
      <c r="AX49" s="28"/>
      <c r="AY49" s="28"/>
    </row>
    <row r="50" spans="1:51" ht="24.95" customHeight="1" x14ac:dyDescent="0.2">
      <c r="A50" s="135">
        <f>DATE(T$1,MONTH(A41)+1,1)</f>
        <v>43252</v>
      </c>
      <c r="B50" s="117" t="s">
        <v>46</v>
      </c>
      <c r="C50" s="65"/>
      <c r="D50" s="66"/>
      <c r="E50" s="66"/>
      <c r="F50" s="66"/>
      <c r="G50" s="66"/>
      <c r="H50" s="66"/>
      <c r="I50" s="66"/>
      <c r="J50" s="66"/>
      <c r="K50" s="66"/>
      <c r="L50" s="66"/>
      <c r="M50" s="66"/>
      <c r="N50" s="66"/>
      <c r="O50" s="66"/>
      <c r="P50" s="66"/>
      <c r="Q50" s="66"/>
      <c r="R50" s="66"/>
      <c r="S50" s="66"/>
      <c r="T50" s="66"/>
      <c r="U50" s="66"/>
      <c r="V50" s="66"/>
      <c r="W50" s="66"/>
      <c r="X50" s="66"/>
      <c r="Y50" s="66"/>
      <c r="Z50" s="66"/>
      <c r="AA50" s="66"/>
      <c r="AB50" s="66"/>
      <c r="AC50" s="66"/>
      <c r="AD50" s="66"/>
      <c r="AE50" s="66"/>
      <c r="AF50" s="42"/>
      <c r="AG50" s="188"/>
      <c r="AH50" s="39"/>
      <c r="AI50" s="70">
        <f>SUM(C50:AG50)</f>
        <v>0</v>
      </c>
      <c r="AJ50" s="40"/>
      <c r="AK50" s="40"/>
      <c r="AL50" s="40"/>
      <c r="AM50" s="40"/>
      <c r="AN50" s="40"/>
      <c r="AO50" s="40"/>
      <c r="AP50" s="40"/>
      <c r="AQ50" s="40"/>
      <c r="AR50" s="40"/>
      <c r="AS50" s="40"/>
      <c r="AT50" s="40"/>
      <c r="AU50" s="40"/>
      <c r="AV50" s="39"/>
      <c r="AW50" s="39"/>
      <c r="AX50" s="28"/>
      <c r="AY50" s="28"/>
    </row>
    <row r="51" spans="1:51" ht="24.95" customHeight="1" x14ac:dyDescent="0.2">
      <c r="A51" s="162"/>
      <c r="B51" s="163" t="s">
        <v>47</v>
      </c>
      <c r="C51" s="170"/>
      <c r="D51" s="171"/>
      <c r="E51" s="171"/>
      <c r="F51" s="171"/>
      <c r="G51" s="171"/>
      <c r="H51" s="171"/>
      <c r="I51" s="171"/>
      <c r="J51" s="171"/>
      <c r="K51" s="171"/>
      <c r="L51" s="171"/>
      <c r="M51" s="171"/>
      <c r="N51" s="171"/>
      <c r="O51" s="171"/>
      <c r="P51" s="171"/>
      <c r="Q51" s="171"/>
      <c r="R51" s="171"/>
      <c r="S51" s="171"/>
      <c r="T51" s="171"/>
      <c r="U51" s="171"/>
      <c r="V51" s="171"/>
      <c r="W51" s="171"/>
      <c r="X51" s="171"/>
      <c r="Y51" s="171"/>
      <c r="Z51" s="171"/>
      <c r="AA51" s="171"/>
      <c r="AB51" s="171"/>
      <c r="AC51" s="171"/>
      <c r="AD51" s="171"/>
      <c r="AE51" s="171"/>
      <c r="AF51" s="174"/>
      <c r="AG51" s="189"/>
      <c r="AH51" s="39"/>
      <c r="AI51" s="70"/>
      <c r="AJ51" s="40"/>
      <c r="AK51" s="40"/>
      <c r="AL51" s="40"/>
      <c r="AM51" s="40"/>
      <c r="AN51" s="40"/>
      <c r="AO51" s="40"/>
      <c r="AP51" s="40"/>
      <c r="AQ51" s="40"/>
      <c r="AR51" s="40"/>
      <c r="AS51" s="40"/>
      <c r="AT51" s="40"/>
      <c r="AU51" s="40"/>
      <c r="AV51" s="39"/>
      <c r="AW51" s="39"/>
      <c r="AX51" s="28"/>
      <c r="AY51" s="28"/>
    </row>
    <row r="52" spans="1:51" ht="24.95" customHeight="1" x14ac:dyDescent="0.2">
      <c r="A52" s="162"/>
      <c r="B52" s="163" t="s">
        <v>49</v>
      </c>
      <c r="C52" s="170"/>
      <c r="D52" s="171"/>
      <c r="E52" s="171"/>
      <c r="F52" s="171"/>
      <c r="G52" s="171"/>
      <c r="H52" s="171"/>
      <c r="I52" s="171"/>
      <c r="J52" s="171"/>
      <c r="K52" s="171"/>
      <c r="L52" s="171"/>
      <c r="M52" s="171"/>
      <c r="N52" s="171"/>
      <c r="O52" s="171"/>
      <c r="P52" s="171"/>
      <c r="Q52" s="171"/>
      <c r="R52" s="171"/>
      <c r="S52" s="171"/>
      <c r="T52" s="171"/>
      <c r="U52" s="171"/>
      <c r="V52" s="171"/>
      <c r="W52" s="171"/>
      <c r="X52" s="171"/>
      <c r="Y52" s="171"/>
      <c r="Z52" s="171"/>
      <c r="AA52" s="171"/>
      <c r="AB52" s="171"/>
      <c r="AC52" s="171"/>
      <c r="AD52" s="171"/>
      <c r="AE52" s="171"/>
      <c r="AF52" s="174"/>
      <c r="AG52" s="189"/>
      <c r="AH52" s="39"/>
      <c r="AI52" s="70"/>
      <c r="AJ52" s="40"/>
      <c r="AK52" s="40"/>
      <c r="AL52" s="40"/>
      <c r="AM52" s="40"/>
      <c r="AN52" s="40"/>
      <c r="AO52" s="40"/>
      <c r="AP52" s="40"/>
      <c r="AQ52" s="40"/>
      <c r="AR52" s="40"/>
      <c r="AS52" s="40"/>
      <c r="AT52" s="40"/>
      <c r="AU52" s="40"/>
      <c r="AV52" s="39"/>
      <c r="AW52" s="39"/>
      <c r="AX52" s="28"/>
      <c r="AY52" s="28"/>
    </row>
    <row r="53" spans="1:51" ht="24.95" customHeight="1" x14ac:dyDescent="0.2">
      <c r="A53" s="162"/>
      <c r="B53" s="163" t="s">
        <v>50</v>
      </c>
      <c r="C53" s="170"/>
      <c r="D53" s="171"/>
      <c r="E53" s="171"/>
      <c r="F53" s="171"/>
      <c r="G53" s="171"/>
      <c r="H53" s="171"/>
      <c r="I53" s="171"/>
      <c r="J53" s="171"/>
      <c r="K53" s="171"/>
      <c r="L53" s="171"/>
      <c r="M53" s="171"/>
      <c r="N53" s="171"/>
      <c r="O53" s="171"/>
      <c r="P53" s="171"/>
      <c r="Q53" s="171"/>
      <c r="R53" s="171"/>
      <c r="S53" s="171"/>
      <c r="T53" s="171"/>
      <c r="U53" s="171"/>
      <c r="V53" s="171"/>
      <c r="W53" s="171"/>
      <c r="X53" s="171"/>
      <c r="Y53" s="171"/>
      <c r="Z53" s="171"/>
      <c r="AA53" s="171"/>
      <c r="AB53" s="171"/>
      <c r="AC53" s="171"/>
      <c r="AD53" s="171"/>
      <c r="AE53" s="171"/>
      <c r="AF53" s="174"/>
      <c r="AG53" s="189"/>
      <c r="AH53" s="39"/>
      <c r="AI53" s="70"/>
      <c r="AJ53" s="40"/>
      <c r="AK53" s="40"/>
      <c r="AL53" s="40"/>
      <c r="AM53" s="40"/>
      <c r="AN53" s="40"/>
      <c r="AO53" s="40"/>
      <c r="AP53" s="40"/>
      <c r="AQ53" s="40"/>
      <c r="AR53" s="40"/>
      <c r="AS53" s="40"/>
      <c r="AT53" s="40"/>
      <c r="AU53" s="40"/>
      <c r="AV53" s="39"/>
      <c r="AW53" s="39"/>
      <c r="AX53" s="28"/>
      <c r="AY53" s="28"/>
    </row>
    <row r="54" spans="1:51" ht="24.95" customHeight="1" x14ac:dyDescent="0.2">
      <c r="A54" s="162"/>
      <c r="B54" s="163" t="s">
        <v>51</v>
      </c>
      <c r="C54" s="170"/>
      <c r="D54" s="171"/>
      <c r="E54" s="171"/>
      <c r="F54" s="171"/>
      <c r="G54" s="171"/>
      <c r="H54" s="171"/>
      <c r="I54" s="171"/>
      <c r="J54" s="171"/>
      <c r="K54" s="171"/>
      <c r="L54" s="171"/>
      <c r="M54" s="171"/>
      <c r="N54" s="171"/>
      <c r="O54" s="171"/>
      <c r="P54" s="171"/>
      <c r="Q54" s="171"/>
      <c r="R54" s="171"/>
      <c r="S54" s="171"/>
      <c r="T54" s="171"/>
      <c r="U54" s="171"/>
      <c r="V54" s="171"/>
      <c r="W54" s="171"/>
      <c r="X54" s="171"/>
      <c r="Y54" s="171"/>
      <c r="Z54" s="171"/>
      <c r="AA54" s="171"/>
      <c r="AB54" s="171"/>
      <c r="AC54" s="171"/>
      <c r="AD54" s="171"/>
      <c r="AE54" s="171"/>
      <c r="AF54" s="174"/>
      <c r="AG54" s="189"/>
      <c r="AH54" s="39"/>
      <c r="AI54" s="70"/>
      <c r="AJ54" s="40"/>
      <c r="AK54" s="40"/>
      <c r="AL54" s="40"/>
      <c r="AM54" s="40"/>
      <c r="AN54" s="40"/>
      <c r="AO54" s="40"/>
      <c r="AP54" s="40"/>
      <c r="AQ54" s="40"/>
      <c r="AR54" s="40"/>
      <c r="AS54" s="40"/>
      <c r="AT54" s="40"/>
      <c r="AU54" s="40"/>
      <c r="AV54" s="39"/>
      <c r="AW54" s="39"/>
      <c r="AX54" s="28"/>
      <c r="AY54" s="28"/>
    </row>
    <row r="55" spans="1:51" ht="24.95" customHeight="1" thickBot="1" x14ac:dyDescent="0.25">
      <c r="A55" s="136"/>
      <c r="B55" s="118" t="s">
        <v>52</v>
      </c>
      <c r="C55" s="119"/>
      <c r="D55" s="120"/>
      <c r="E55" s="120"/>
      <c r="F55" s="120"/>
      <c r="G55" s="120"/>
      <c r="H55" s="120"/>
      <c r="I55" s="120"/>
      <c r="J55" s="120"/>
      <c r="K55" s="120"/>
      <c r="L55" s="120"/>
      <c r="M55" s="120"/>
      <c r="N55" s="120"/>
      <c r="O55" s="120"/>
      <c r="P55" s="120"/>
      <c r="Q55" s="120"/>
      <c r="R55" s="120"/>
      <c r="S55" s="120"/>
      <c r="T55" s="120"/>
      <c r="U55" s="120"/>
      <c r="V55" s="120"/>
      <c r="W55" s="120"/>
      <c r="X55" s="120"/>
      <c r="Y55" s="120"/>
      <c r="Z55" s="120"/>
      <c r="AA55" s="120"/>
      <c r="AB55" s="120"/>
      <c r="AC55" s="120"/>
      <c r="AD55" s="120"/>
      <c r="AE55" s="120"/>
      <c r="AF55" s="122"/>
      <c r="AG55" s="190"/>
      <c r="AH55" s="39"/>
      <c r="AI55" s="70">
        <f t="shared" ref="AI55" si="152">SUM(C55:AG55)</f>
        <v>0</v>
      </c>
      <c r="AJ55" s="40"/>
      <c r="AK55" s="40"/>
      <c r="AL55" s="40"/>
      <c r="AM55" s="40"/>
      <c r="AN55" s="40"/>
      <c r="AO55" s="43"/>
      <c r="AP55" s="40"/>
      <c r="AQ55" s="40"/>
      <c r="AR55" s="40"/>
      <c r="AS55" s="40"/>
      <c r="AT55" s="40"/>
      <c r="AU55" s="40"/>
      <c r="AV55" s="39"/>
      <c r="AW55" s="39"/>
      <c r="AX55" s="28"/>
      <c r="AY55" s="28"/>
    </row>
    <row r="56" spans="1:51" ht="24.95" customHeight="1" thickBot="1" x14ac:dyDescent="0.25">
      <c r="A56" s="44"/>
      <c r="B56" s="45"/>
      <c r="C56" s="46"/>
      <c r="D56" s="46"/>
      <c r="E56" s="46"/>
      <c r="F56" s="46"/>
      <c r="G56" s="46"/>
      <c r="H56" s="46"/>
      <c r="I56" s="46"/>
      <c r="J56" s="46"/>
      <c r="K56" s="46"/>
      <c r="L56" s="46"/>
      <c r="M56" s="46"/>
      <c r="N56" s="46"/>
      <c r="O56" s="46"/>
      <c r="P56" s="46"/>
      <c r="Q56" s="46"/>
      <c r="R56" s="46"/>
      <c r="S56" s="46"/>
      <c r="T56" s="46"/>
      <c r="U56" s="46"/>
      <c r="V56" s="46"/>
      <c r="W56" s="46"/>
      <c r="X56" s="46"/>
      <c r="Y56" s="46"/>
      <c r="Z56" s="46"/>
      <c r="AA56" s="46"/>
      <c r="AB56" s="46"/>
      <c r="AC56" s="46"/>
      <c r="AD56" s="46"/>
      <c r="AE56" s="46"/>
      <c r="AF56" s="46"/>
      <c r="AG56" s="46"/>
      <c r="AH56" s="39"/>
      <c r="AI56" s="70"/>
      <c r="AJ56" s="40"/>
      <c r="AK56" s="40"/>
      <c r="AL56" s="40"/>
      <c r="AM56" s="40"/>
      <c r="AN56" s="40"/>
      <c r="AO56" s="40"/>
      <c r="AP56" s="40"/>
      <c r="AQ56" s="40"/>
      <c r="AR56" s="40"/>
      <c r="AS56" s="40"/>
      <c r="AT56" s="40"/>
      <c r="AU56" s="40"/>
      <c r="AV56" s="39"/>
      <c r="AW56" s="39"/>
      <c r="AX56" s="28"/>
      <c r="AY56" s="28"/>
    </row>
    <row r="57" spans="1:51" ht="15" customHeight="1" x14ac:dyDescent="0.2">
      <c r="A57" s="29"/>
      <c r="B57" s="29"/>
      <c r="C57" s="30">
        <f>C58</f>
        <v>43282</v>
      </c>
      <c r="D57" s="31">
        <f>D58</f>
        <v>43283</v>
      </c>
      <c r="E57" s="31">
        <f t="shared" ref="E57:AG57" si="153">E58</f>
        <v>43284</v>
      </c>
      <c r="F57" s="31">
        <f t="shared" si="153"/>
        <v>43285</v>
      </c>
      <c r="G57" s="31">
        <f t="shared" si="153"/>
        <v>43286</v>
      </c>
      <c r="H57" s="31">
        <f t="shared" si="153"/>
        <v>43287</v>
      </c>
      <c r="I57" s="31">
        <f t="shared" si="153"/>
        <v>43288</v>
      </c>
      <c r="J57" s="31">
        <f t="shared" si="153"/>
        <v>43289</v>
      </c>
      <c r="K57" s="31">
        <f t="shared" si="153"/>
        <v>43290</v>
      </c>
      <c r="L57" s="31">
        <f t="shared" si="153"/>
        <v>43291</v>
      </c>
      <c r="M57" s="31">
        <f t="shared" si="153"/>
        <v>43292</v>
      </c>
      <c r="N57" s="31">
        <f t="shared" si="153"/>
        <v>43293</v>
      </c>
      <c r="O57" s="31">
        <f t="shared" si="153"/>
        <v>43294</v>
      </c>
      <c r="P57" s="31">
        <f t="shared" si="153"/>
        <v>43295</v>
      </c>
      <c r="Q57" s="31">
        <f t="shared" si="153"/>
        <v>43296</v>
      </c>
      <c r="R57" s="31">
        <f t="shared" si="153"/>
        <v>43297</v>
      </c>
      <c r="S57" s="31">
        <f t="shared" si="153"/>
        <v>43298</v>
      </c>
      <c r="T57" s="31">
        <f t="shared" si="153"/>
        <v>43299</v>
      </c>
      <c r="U57" s="31">
        <f t="shared" si="153"/>
        <v>43300</v>
      </c>
      <c r="V57" s="31">
        <f t="shared" si="153"/>
        <v>43301</v>
      </c>
      <c r="W57" s="31">
        <f t="shared" si="153"/>
        <v>43302</v>
      </c>
      <c r="X57" s="31">
        <f t="shared" si="153"/>
        <v>43303</v>
      </c>
      <c r="Y57" s="31">
        <f t="shared" si="153"/>
        <v>43304</v>
      </c>
      <c r="Z57" s="31">
        <f t="shared" si="153"/>
        <v>43305</v>
      </c>
      <c r="AA57" s="31">
        <f t="shared" si="153"/>
        <v>43306</v>
      </c>
      <c r="AB57" s="31">
        <f t="shared" si="153"/>
        <v>43307</v>
      </c>
      <c r="AC57" s="31">
        <f t="shared" si="153"/>
        <v>43308</v>
      </c>
      <c r="AD57" s="31">
        <f t="shared" si="153"/>
        <v>43309</v>
      </c>
      <c r="AE57" s="31">
        <f t="shared" si="153"/>
        <v>43310</v>
      </c>
      <c r="AF57" s="31">
        <f t="shared" si="153"/>
        <v>43311</v>
      </c>
      <c r="AG57" s="32">
        <f t="shared" si="153"/>
        <v>43312</v>
      </c>
      <c r="AJ57" s="28"/>
      <c r="AK57" s="28"/>
      <c r="AL57" s="33"/>
      <c r="AM57" s="28"/>
      <c r="AN57" s="28"/>
      <c r="AO57" s="28"/>
      <c r="AP57" s="28"/>
      <c r="AQ57" s="28"/>
      <c r="AR57" s="28"/>
      <c r="AS57" s="28"/>
      <c r="AT57" s="28"/>
      <c r="AU57" s="28"/>
      <c r="AV57" s="28"/>
      <c r="AW57" s="28"/>
      <c r="AX57" s="28"/>
      <c r="AY57" s="28"/>
    </row>
    <row r="58" spans="1:51" ht="13.5" customHeight="1" thickBot="1" x14ac:dyDescent="0.25">
      <c r="A58" s="34"/>
      <c r="B58" s="35"/>
      <c r="C58" s="36">
        <f>A59</f>
        <v>43282</v>
      </c>
      <c r="D58" s="37">
        <f>C58+1</f>
        <v>43283</v>
      </c>
      <c r="E58" s="37">
        <f t="shared" ref="E58" si="154">D58+1</f>
        <v>43284</v>
      </c>
      <c r="F58" s="37">
        <f t="shared" ref="F58" si="155">E58+1</f>
        <v>43285</v>
      </c>
      <c r="G58" s="37">
        <f t="shared" ref="G58" si="156">F58+1</f>
        <v>43286</v>
      </c>
      <c r="H58" s="37">
        <f t="shared" ref="H58" si="157">G58+1</f>
        <v>43287</v>
      </c>
      <c r="I58" s="37">
        <f t="shared" ref="I58" si="158">H58+1</f>
        <v>43288</v>
      </c>
      <c r="J58" s="37">
        <f t="shared" ref="J58" si="159">I58+1</f>
        <v>43289</v>
      </c>
      <c r="K58" s="37">
        <f t="shared" ref="K58" si="160">J58+1</f>
        <v>43290</v>
      </c>
      <c r="L58" s="37">
        <f t="shared" ref="L58" si="161">K58+1</f>
        <v>43291</v>
      </c>
      <c r="M58" s="37">
        <f t="shared" ref="M58" si="162">L58+1</f>
        <v>43292</v>
      </c>
      <c r="N58" s="37">
        <f t="shared" ref="N58" si="163">M58+1</f>
        <v>43293</v>
      </c>
      <c r="O58" s="37">
        <f t="shared" ref="O58" si="164">N58+1</f>
        <v>43294</v>
      </c>
      <c r="P58" s="37">
        <f t="shared" ref="P58" si="165">O58+1</f>
        <v>43295</v>
      </c>
      <c r="Q58" s="37">
        <f t="shared" ref="Q58" si="166">P58+1</f>
        <v>43296</v>
      </c>
      <c r="R58" s="37">
        <f t="shared" ref="R58" si="167">Q58+1</f>
        <v>43297</v>
      </c>
      <c r="S58" s="37">
        <f t="shared" ref="S58" si="168">R58+1</f>
        <v>43298</v>
      </c>
      <c r="T58" s="37">
        <f t="shared" ref="T58" si="169">S58+1</f>
        <v>43299</v>
      </c>
      <c r="U58" s="37">
        <f t="shared" ref="U58" si="170">T58+1</f>
        <v>43300</v>
      </c>
      <c r="V58" s="37">
        <f t="shared" ref="V58" si="171">U58+1</f>
        <v>43301</v>
      </c>
      <c r="W58" s="37">
        <f t="shared" ref="W58" si="172">V58+1</f>
        <v>43302</v>
      </c>
      <c r="X58" s="37">
        <f t="shared" ref="X58" si="173">W58+1</f>
        <v>43303</v>
      </c>
      <c r="Y58" s="37">
        <f t="shared" ref="Y58" si="174">X58+1</f>
        <v>43304</v>
      </c>
      <c r="Z58" s="37">
        <f t="shared" ref="Z58" si="175">Y58+1</f>
        <v>43305</v>
      </c>
      <c r="AA58" s="37">
        <f t="shared" ref="AA58" si="176">Z58+1</f>
        <v>43306</v>
      </c>
      <c r="AB58" s="37">
        <f t="shared" ref="AB58" si="177">AA58+1</f>
        <v>43307</v>
      </c>
      <c r="AC58" s="37">
        <f t="shared" ref="AC58" si="178">AB58+1</f>
        <v>43308</v>
      </c>
      <c r="AD58" s="37">
        <f t="shared" ref="AD58" si="179">AC58+1</f>
        <v>43309</v>
      </c>
      <c r="AE58" s="37">
        <f t="shared" ref="AE58" si="180">AD58+1</f>
        <v>43310</v>
      </c>
      <c r="AF58" s="37">
        <f t="shared" ref="AF58" si="181">AE58+1</f>
        <v>43311</v>
      </c>
      <c r="AG58" s="38">
        <f t="shared" ref="AG58" si="182">AF58+1</f>
        <v>43312</v>
      </c>
      <c r="AH58" s="39"/>
      <c r="AI58" s="70"/>
      <c r="AJ58" s="40"/>
      <c r="AK58" s="40"/>
      <c r="AL58" s="40"/>
      <c r="AM58" s="40"/>
      <c r="AN58" s="40"/>
      <c r="AO58" s="41"/>
      <c r="AP58" s="40"/>
      <c r="AQ58" s="40"/>
      <c r="AR58" s="40"/>
      <c r="AS58" s="40"/>
      <c r="AT58" s="40"/>
      <c r="AU58" s="40"/>
      <c r="AV58" s="39"/>
      <c r="AW58" s="39"/>
      <c r="AX58" s="28"/>
      <c r="AY58" s="28"/>
    </row>
    <row r="59" spans="1:51" ht="24.95" customHeight="1" x14ac:dyDescent="0.2">
      <c r="A59" s="135">
        <f>DATE(T$1,MONTH(A50)+1,1)</f>
        <v>43282</v>
      </c>
      <c r="B59" s="117" t="s">
        <v>46</v>
      </c>
      <c r="C59" s="65"/>
      <c r="D59" s="66"/>
      <c r="E59" s="66"/>
      <c r="F59" s="66"/>
      <c r="G59" s="66"/>
      <c r="H59" s="66"/>
      <c r="I59" s="66"/>
      <c r="J59" s="66"/>
      <c r="K59" s="66"/>
      <c r="L59" s="66"/>
      <c r="M59" s="66"/>
      <c r="N59" s="66"/>
      <c r="O59" s="66"/>
      <c r="P59" s="66"/>
      <c r="Q59" s="66"/>
      <c r="R59" s="66"/>
      <c r="S59" s="66"/>
      <c r="T59" s="66"/>
      <c r="U59" s="66"/>
      <c r="V59" s="66"/>
      <c r="W59" s="66"/>
      <c r="X59" s="66"/>
      <c r="Y59" s="66"/>
      <c r="Z59" s="66"/>
      <c r="AA59" s="66"/>
      <c r="AB59" s="66"/>
      <c r="AC59" s="66"/>
      <c r="AD59" s="66"/>
      <c r="AE59" s="66"/>
      <c r="AF59" s="66"/>
      <c r="AG59" s="67"/>
      <c r="AH59" s="39"/>
      <c r="AI59" s="70">
        <f>SUM(C59:AG59)</f>
        <v>0</v>
      </c>
      <c r="AJ59" s="41"/>
      <c r="AK59" s="40"/>
      <c r="AL59" s="40"/>
      <c r="AM59" s="40"/>
      <c r="AN59" s="40"/>
      <c r="AO59" s="40"/>
      <c r="AP59" s="40"/>
      <c r="AQ59" s="40"/>
      <c r="AR59" s="40"/>
      <c r="AS59" s="40"/>
      <c r="AT59" s="40"/>
      <c r="AU59" s="40"/>
      <c r="AV59" s="39"/>
      <c r="AW59" s="39"/>
      <c r="AX59" s="28"/>
      <c r="AY59" s="28"/>
    </row>
    <row r="60" spans="1:51" ht="24.95" customHeight="1" x14ac:dyDescent="0.2">
      <c r="A60" s="162"/>
      <c r="B60" s="163" t="s">
        <v>47</v>
      </c>
      <c r="C60" s="170"/>
      <c r="D60" s="171"/>
      <c r="E60" s="171"/>
      <c r="F60" s="171"/>
      <c r="G60" s="171"/>
      <c r="H60" s="171"/>
      <c r="I60" s="171"/>
      <c r="J60" s="171"/>
      <c r="K60" s="171"/>
      <c r="L60" s="171"/>
      <c r="M60" s="171"/>
      <c r="N60" s="171"/>
      <c r="O60" s="171"/>
      <c r="P60" s="171"/>
      <c r="Q60" s="171"/>
      <c r="R60" s="171"/>
      <c r="S60" s="171"/>
      <c r="T60" s="171"/>
      <c r="U60" s="171"/>
      <c r="V60" s="171"/>
      <c r="W60" s="171"/>
      <c r="X60" s="171"/>
      <c r="Y60" s="171"/>
      <c r="Z60" s="171"/>
      <c r="AA60" s="171"/>
      <c r="AB60" s="171"/>
      <c r="AC60" s="171"/>
      <c r="AD60" s="171"/>
      <c r="AE60" s="171"/>
      <c r="AF60" s="171"/>
      <c r="AG60" s="172"/>
      <c r="AH60" s="39"/>
      <c r="AI60" s="70"/>
      <c r="AJ60" s="41"/>
      <c r="AK60" s="40"/>
      <c r="AL60" s="40"/>
      <c r="AM60" s="40"/>
      <c r="AN60" s="40"/>
      <c r="AO60" s="40"/>
      <c r="AP60" s="40"/>
      <c r="AQ60" s="40"/>
      <c r="AR60" s="40"/>
      <c r="AS60" s="40"/>
      <c r="AT60" s="40"/>
      <c r="AU60" s="40"/>
      <c r="AV60" s="39"/>
      <c r="AW60" s="39"/>
      <c r="AX60" s="28"/>
      <c r="AY60" s="28"/>
    </row>
    <row r="61" spans="1:51" ht="24.95" customHeight="1" x14ac:dyDescent="0.2">
      <c r="A61" s="162"/>
      <c r="B61" s="163" t="s">
        <v>49</v>
      </c>
      <c r="C61" s="170"/>
      <c r="D61" s="171"/>
      <c r="E61" s="171"/>
      <c r="F61" s="171"/>
      <c r="G61" s="171"/>
      <c r="H61" s="171"/>
      <c r="I61" s="171"/>
      <c r="J61" s="171"/>
      <c r="K61" s="171"/>
      <c r="L61" s="171"/>
      <c r="M61" s="171"/>
      <c r="N61" s="171"/>
      <c r="O61" s="171"/>
      <c r="P61" s="171"/>
      <c r="Q61" s="171"/>
      <c r="R61" s="171"/>
      <c r="S61" s="171"/>
      <c r="T61" s="171"/>
      <c r="U61" s="171"/>
      <c r="V61" s="171"/>
      <c r="W61" s="171"/>
      <c r="X61" s="171"/>
      <c r="Y61" s="171"/>
      <c r="Z61" s="171"/>
      <c r="AA61" s="171"/>
      <c r="AB61" s="171"/>
      <c r="AC61" s="171"/>
      <c r="AD61" s="171"/>
      <c r="AE61" s="171"/>
      <c r="AF61" s="171"/>
      <c r="AG61" s="172"/>
      <c r="AH61" s="39"/>
      <c r="AI61" s="70"/>
      <c r="AJ61" s="41"/>
      <c r="AK61" s="40"/>
      <c r="AL61" s="40"/>
      <c r="AM61" s="40"/>
      <c r="AN61" s="40"/>
      <c r="AO61" s="40"/>
      <c r="AP61" s="40"/>
      <c r="AQ61" s="40"/>
      <c r="AR61" s="40"/>
      <c r="AS61" s="40"/>
      <c r="AT61" s="40"/>
      <c r="AU61" s="40"/>
      <c r="AV61" s="39"/>
      <c r="AW61" s="39"/>
      <c r="AX61" s="28"/>
      <c r="AY61" s="28"/>
    </row>
    <row r="62" spans="1:51" ht="24.95" customHeight="1" x14ac:dyDescent="0.2">
      <c r="A62" s="162"/>
      <c r="B62" s="163" t="s">
        <v>50</v>
      </c>
      <c r="C62" s="170"/>
      <c r="D62" s="171"/>
      <c r="E62" s="171"/>
      <c r="F62" s="171"/>
      <c r="G62" s="171"/>
      <c r="H62" s="171"/>
      <c r="I62" s="171"/>
      <c r="J62" s="171"/>
      <c r="K62" s="171"/>
      <c r="L62" s="171"/>
      <c r="M62" s="171"/>
      <c r="N62" s="171"/>
      <c r="O62" s="171"/>
      <c r="P62" s="171"/>
      <c r="Q62" s="171"/>
      <c r="R62" s="171"/>
      <c r="S62" s="171"/>
      <c r="T62" s="171"/>
      <c r="U62" s="171"/>
      <c r="V62" s="171"/>
      <c r="W62" s="171"/>
      <c r="X62" s="171"/>
      <c r="Y62" s="171"/>
      <c r="Z62" s="171"/>
      <c r="AA62" s="171"/>
      <c r="AB62" s="171"/>
      <c r="AC62" s="171"/>
      <c r="AD62" s="171"/>
      <c r="AE62" s="171"/>
      <c r="AF62" s="171"/>
      <c r="AG62" s="172"/>
      <c r="AH62" s="39"/>
      <c r="AI62" s="70"/>
      <c r="AJ62" s="41"/>
      <c r="AK62" s="40"/>
      <c r="AL62" s="40"/>
      <c r="AM62" s="40"/>
      <c r="AN62" s="40"/>
      <c r="AO62" s="40"/>
      <c r="AP62" s="40"/>
      <c r="AQ62" s="40"/>
      <c r="AR62" s="40"/>
      <c r="AS62" s="40"/>
      <c r="AT62" s="40"/>
      <c r="AU62" s="40"/>
      <c r="AV62" s="39"/>
      <c r="AW62" s="39"/>
      <c r="AX62" s="28"/>
      <c r="AY62" s="28"/>
    </row>
    <row r="63" spans="1:51" ht="24.95" customHeight="1" x14ac:dyDescent="0.2">
      <c r="A63" s="162"/>
      <c r="B63" s="163" t="s">
        <v>51</v>
      </c>
      <c r="C63" s="170"/>
      <c r="D63" s="171"/>
      <c r="E63" s="171"/>
      <c r="F63" s="171"/>
      <c r="G63" s="171"/>
      <c r="H63" s="171"/>
      <c r="I63" s="171"/>
      <c r="J63" s="171"/>
      <c r="K63" s="171"/>
      <c r="L63" s="171"/>
      <c r="M63" s="171"/>
      <c r="N63" s="171"/>
      <c r="O63" s="171"/>
      <c r="P63" s="171"/>
      <c r="Q63" s="171"/>
      <c r="R63" s="171"/>
      <c r="S63" s="171"/>
      <c r="T63" s="171"/>
      <c r="U63" s="171"/>
      <c r="V63" s="171"/>
      <c r="W63" s="171"/>
      <c r="X63" s="171"/>
      <c r="Y63" s="171"/>
      <c r="Z63" s="171"/>
      <c r="AA63" s="171"/>
      <c r="AB63" s="171"/>
      <c r="AC63" s="171"/>
      <c r="AD63" s="171"/>
      <c r="AE63" s="171"/>
      <c r="AF63" s="171"/>
      <c r="AG63" s="172"/>
      <c r="AH63" s="39"/>
      <c r="AI63" s="70"/>
      <c r="AJ63" s="41"/>
      <c r="AK63" s="40"/>
      <c r="AL63" s="40"/>
      <c r="AM63" s="40"/>
      <c r="AN63" s="40"/>
      <c r="AO63" s="40"/>
      <c r="AP63" s="40"/>
      <c r="AQ63" s="40"/>
      <c r="AR63" s="40"/>
      <c r="AS63" s="40"/>
      <c r="AT63" s="40"/>
      <c r="AU63" s="40"/>
      <c r="AV63" s="39"/>
      <c r="AW63" s="39"/>
      <c r="AX63" s="28"/>
      <c r="AY63" s="28"/>
    </row>
    <row r="64" spans="1:51" ht="24.95" customHeight="1" thickBot="1" x14ac:dyDescent="0.25">
      <c r="A64" s="136"/>
      <c r="B64" s="118" t="s">
        <v>52</v>
      </c>
      <c r="C64" s="119"/>
      <c r="D64" s="120"/>
      <c r="E64" s="120"/>
      <c r="F64" s="120"/>
      <c r="G64" s="120"/>
      <c r="H64" s="120"/>
      <c r="I64" s="120"/>
      <c r="J64" s="120"/>
      <c r="K64" s="120"/>
      <c r="L64" s="120"/>
      <c r="M64" s="120"/>
      <c r="N64" s="120"/>
      <c r="O64" s="120"/>
      <c r="P64" s="120"/>
      <c r="Q64" s="120"/>
      <c r="R64" s="120"/>
      <c r="S64" s="120"/>
      <c r="T64" s="120"/>
      <c r="U64" s="120"/>
      <c r="V64" s="120"/>
      <c r="W64" s="120"/>
      <c r="X64" s="120"/>
      <c r="Y64" s="120"/>
      <c r="Z64" s="120"/>
      <c r="AA64" s="120"/>
      <c r="AB64" s="120"/>
      <c r="AC64" s="120"/>
      <c r="AD64" s="120"/>
      <c r="AE64" s="120"/>
      <c r="AF64" s="120"/>
      <c r="AG64" s="121"/>
      <c r="AH64" s="39"/>
      <c r="AI64" s="70">
        <f t="shared" ref="AI64" si="183">SUM(C64:AG64)</f>
        <v>0</v>
      </c>
      <c r="AJ64" s="40"/>
      <c r="AK64" s="40"/>
      <c r="AL64" s="40"/>
      <c r="AM64" s="40"/>
      <c r="AN64" s="40"/>
      <c r="AO64" s="43"/>
      <c r="AP64" s="40"/>
      <c r="AQ64" s="40"/>
      <c r="AR64" s="40"/>
      <c r="AS64" s="40"/>
      <c r="AT64" s="40"/>
      <c r="AU64" s="40"/>
      <c r="AV64" s="39"/>
      <c r="AW64" s="39"/>
      <c r="AX64" s="28"/>
      <c r="AY64" s="28"/>
    </row>
    <row r="65" spans="1:51" ht="24.95" customHeight="1" thickBot="1" x14ac:dyDescent="0.25">
      <c r="A65" s="44"/>
      <c r="B65" s="45"/>
      <c r="C65" s="46"/>
      <c r="D65" s="46"/>
      <c r="E65" s="46"/>
      <c r="F65" s="46"/>
      <c r="G65" s="46"/>
      <c r="H65" s="46"/>
      <c r="I65" s="46"/>
      <c r="J65" s="46"/>
      <c r="K65" s="46"/>
      <c r="L65" s="46"/>
      <c r="M65" s="46"/>
      <c r="N65" s="46"/>
      <c r="O65" s="46"/>
      <c r="P65" s="46"/>
      <c r="Q65" s="46"/>
      <c r="R65" s="46"/>
      <c r="S65" s="46"/>
      <c r="T65" s="46"/>
      <c r="U65" s="46"/>
      <c r="V65" s="46"/>
      <c r="W65" s="46"/>
      <c r="X65" s="46"/>
      <c r="Y65" s="46"/>
      <c r="Z65" s="46"/>
      <c r="AA65" s="46"/>
      <c r="AB65" s="46"/>
      <c r="AC65" s="46"/>
      <c r="AD65" s="46"/>
      <c r="AE65" s="46"/>
      <c r="AF65" s="46"/>
      <c r="AG65" s="46"/>
      <c r="AH65" s="39"/>
      <c r="AI65" s="70"/>
      <c r="AJ65" s="40"/>
      <c r="AK65" s="40"/>
      <c r="AL65" s="40"/>
      <c r="AM65" s="40"/>
      <c r="AN65" s="40"/>
      <c r="AO65" s="40"/>
      <c r="AP65" s="40"/>
      <c r="AQ65" s="40"/>
      <c r="AR65" s="40"/>
      <c r="AS65" s="40"/>
      <c r="AT65" s="40"/>
      <c r="AU65" s="40"/>
      <c r="AV65" s="39"/>
      <c r="AW65" s="39"/>
      <c r="AX65" s="28"/>
      <c r="AY65" s="28"/>
    </row>
    <row r="66" spans="1:51" ht="15" customHeight="1" x14ac:dyDescent="0.2">
      <c r="A66" s="29"/>
      <c r="B66" s="29"/>
      <c r="C66" s="30">
        <f>C67</f>
        <v>43313</v>
      </c>
      <c r="D66" s="31">
        <f>D67</f>
        <v>43314</v>
      </c>
      <c r="E66" s="31">
        <f t="shared" ref="E66:AG66" si="184">E67</f>
        <v>43315</v>
      </c>
      <c r="F66" s="31">
        <f t="shared" si="184"/>
        <v>43316</v>
      </c>
      <c r="G66" s="31">
        <f t="shared" si="184"/>
        <v>43317</v>
      </c>
      <c r="H66" s="31">
        <f t="shared" si="184"/>
        <v>43318</v>
      </c>
      <c r="I66" s="31">
        <f t="shared" si="184"/>
        <v>43319</v>
      </c>
      <c r="J66" s="31">
        <f t="shared" si="184"/>
        <v>43320</v>
      </c>
      <c r="K66" s="31">
        <f t="shared" si="184"/>
        <v>43321</v>
      </c>
      <c r="L66" s="31">
        <f t="shared" si="184"/>
        <v>43322</v>
      </c>
      <c r="M66" s="31">
        <f t="shared" si="184"/>
        <v>43323</v>
      </c>
      <c r="N66" s="31">
        <f t="shared" si="184"/>
        <v>43324</v>
      </c>
      <c r="O66" s="31">
        <f t="shared" si="184"/>
        <v>43325</v>
      </c>
      <c r="P66" s="31">
        <f t="shared" si="184"/>
        <v>43326</v>
      </c>
      <c r="Q66" s="31">
        <f t="shared" si="184"/>
        <v>43327</v>
      </c>
      <c r="R66" s="31">
        <f t="shared" si="184"/>
        <v>43328</v>
      </c>
      <c r="S66" s="31">
        <f t="shared" si="184"/>
        <v>43329</v>
      </c>
      <c r="T66" s="31">
        <f t="shared" si="184"/>
        <v>43330</v>
      </c>
      <c r="U66" s="31">
        <f t="shared" si="184"/>
        <v>43331</v>
      </c>
      <c r="V66" s="31">
        <f t="shared" si="184"/>
        <v>43332</v>
      </c>
      <c r="W66" s="31">
        <f t="shared" si="184"/>
        <v>43333</v>
      </c>
      <c r="X66" s="31">
        <f t="shared" si="184"/>
        <v>43334</v>
      </c>
      <c r="Y66" s="31">
        <f t="shared" si="184"/>
        <v>43335</v>
      </c>
      <c r="Z66" s="31">
        <f t="shared" si="184"/>
        <v>43336</v>
      </c>
      <c r="AA66" s="31">
        <f t="shared" si="184"/>
        <v>43337</v>
      </c>
      <c r="AB66" s="31">
        <f t="shared" si="184"/>
        <v>43338</v>
      </c>
      <c r="AC66" s="31">
        <f t="shared" si="184"/>
        <v>43339</v>
      </c>
      <c r="AD66" s="31">
        <f t="shared" si="184"/>
        <v>43340</v>
      </c>
      <c r="AE66" s="31">
        <f t="shared" si="184"/>
        <v>43341</v>
      </c>
      <c r="AF66" s="31">
        <f t="shared" si="184"/>
        <v>43342</v>
      </c>
      <c r="AG66" s="32">
        <f t="shared" si="184"/>
        <v>43343</v>
      </c>
      <c r="AJ66" s="28"/>
      <c r="AK66" s="28"/>
      <c r="AL66" s="33"/>
      <c r="AM66" s="28"/>
      <c r="AN66" s="28"/>
      <c r="AO66" s="28"/>
      <c r="AP66" s="28"/>
      <c r="AQ66" s="28"/>
      <c r="AR66" s="28"/>
      <c r="AS66" s="28"/>
      <c r="AT66" s="28"/>
      <c r="AU66" s="28"/>
      <c r="AV66" s="28"/>
      <c r="AW66" s="28"/>
      <c r="AX66" s="28"/>
      <c r="AY66" s="28"/>
    </row>
    <row r="67" spans="1:51" ht="13.5" customHeight="1" thickBot="1" x14ac:dyDescent="0.25">
      <c r="A67" s="34"/>
      <c r="B67" s="35"/>
      <c r="C67" s="36">
        <f>A68</f>
        <v>43313</v>
      </c>
      <c r="D67" s="37">
        <f>C67+1</f>
        <v>43314</v>
      </c>
      <c r="E67" s="37">
        <f t="shared" ref="E67" si="185">D67+1</f>
        <v>43315</v>
      </c>
      <c r="F67" s="37">
        <f t="shared" ref="F67" si="186">E67+1</f>
        <v>43316</v>
      </c>
      <c r="G67" s="37">
        <f t="shared" ref="G67" si="187">F67+1</f>
        <v>43317</v>
      </c>
      <c r="H67" s="37">
        <f t="shared" ref="H67" si="188">G67+1</f>
        <v>43318</v>
      </c>
      <c r="I67" s="37">
        <f t="shared" ref="I67" si="189">H67+1</f>
        <v>43319</v>
      </c>
      <c r="J67" s="37">
        <f t="shared" ref="J67" si="190">I67+1</f>
        <v>43320</v>
      </c>
      <c r="K67" s="37">
        <f t="shared" ref="K67" si="191">J67+1</f>
        <v>43321</v>
      </c>
      <c r="L67" s="37">
        <f t="shared" ref="L67" si="192">K67+1</f>
        <v>43322</v>
      </c>
      <c r="M67" s="37">
        <f t="shared" ref="M67" si="193">L67+1</f>
        <v>43323</v>
      </c>
      <c r="N67" s="37">
        <f t="shared" ref="N67" si="194">M67+1</f>
        <v>43324</v>
      </c>
      <c r="O67" s="37">
        <f t="shared" ref="O67" si="195">N67+1</f>
        <v>43325</v>
      </c>
      <c r="P67" s="37">
        <f t="shared" ref="P67" si="196">O67+1</f>
        <v>43326</v>
      </c>
      <c r="Q67" s="37">
        <f t="shared" ref="Q67" si="197">P67+1</f>
        <v>43327</v>
      </c>
      <c r="R67" s="37">
        <f t="shared" ref="R67" si="198">Q67+1</f>
        <v>43328</v>
      </c>
      <c r="S67" s="37">
        <f t="shared" ref="S67" si="199">R67+1</f>
        <v>43329</v>
      </c>
      <c r="T67" s="37">
        <f t="shared" ref="T67" si="200">S67+1</f>
        <v>43330</v>
      </c>
      <c r="U67" s="37">
        <f t="shared" ref="U67" si="201">T67+1</f>
        <v>43331</v>
      </c>
      <c r="V67" s="37">
        <f t="shared" ref="V67" si="202">U67+1</f>
        <v>43332</v>
      </c>
      <c r="W67" s="37">
        <f t="shared" ref="W67" si="203">V67+1</f>
        <v>43333</v>
      </c>
      <c r="X67" s="37">
        <f t="shared" ref="X67" si="204">W67+1</f>
        <v>43334</v>
      </c>
      <c r="Y67" s="37">
        <f t="shared" ref="Y67" si="205">X67+1</f>
        <v>43335</v>
      </c>
      <c r="Z67" s="37">
        <f t="shared" ref="Z67" si="206">Y67+1</f>
        <v>43336</v>
      </c>
      <c r="AA67" s="37">
        <f t="shared" ref="AA67" si="207">Z67+1</f>
        <v>43337</v>
      </c>
      <c r="AB67" s="37">
        <f t="shared" ref="AB67" si="208">AA67+1</f>
        <v>43338</v>
      </c>
      <c r="AC67" s="37">
        <f t="shared" ref="AC67" si="209">AB67+1</f>
        <v>43339</v>
      </c>
      <c r="AD67" s="37">
        <f t="shared" ref="AD67" si="210">AC67+1</f>
        <v>43340</v>
      </c>
      <c r="AE67" s="37">
        <f t="shared" ref="AE67" si="211">AD67+1</f>
        <v>43341</v>
      </c>
      <c r="AF67" s="37">
        <f t="shared" ref="AF67" si="212">AE67+1</f>
        <v>43342</v>
      </c>
      <c r="AG67" s="38">
        <f t="shared" ref="AG67" si="213">AF67+1</f>
        <v>43343</v>
      </c>
      <c r="AH67" s="39"/>
      <c r="AI67" s="70"/>
      <c r="AJ67" s="40"/>
      <c r="AK67" s="40"/>
      <c r="AL67" s="40"/>
      <c r="AM67" s="40"/>
      <c r="AN67" s="40"/>
      <c r="AO67" s="41"/>
      <c r="AP67" s="40"/>
      <c r="AQ67" s="41"/>
      <c r="AR67" s="40"/>
      <c r="AS67" s="40"/>
      <c r="AT67" s="40"/>
      <c r="AU67" s="40"/>
      <c r="AV67" s="39"/>
      <c r="AW67" s="39"/>
      <c r="AX67" s="28"/>
      <c r="AY67" s="28"/>
    </row>
    <row r="68" spans="1:51" ht="24.95" customHeight="1" x14ac:dyDescent="0.2">
      <c r="A68" s="135">
        <f>DATE(T$1,MONTH(A59)+1,1)</f>
        <v>43313</v>
      </c>
      <c r="B68" s="117" t="s">
        <v>46</v>
      </c>
      <c r="C68" s="65"/>
      <c r="D68" s="66"/>
      <c r="E68" s="66"/>
      <c r="F68" s="66"/>
      <c r="G68" s="66"/>
      <c r="H68" s="66"/>
      <c r="I68" s="66"/>
      <c r="J68" s="66"/>
      <c r="K68" s="66"/>
      <c r="L68" s="66"/>
      <c r="M68" s="66"/>
      <c r="N68" s="66"/>
      <c r="O68" s="66"/>
      <c r="P68" s="66"/>
      <c r="Q68" s="66"/>
      <c r="R68" s="66"/>
      <c r="S68" s="66"/>
      <c r="T68" s="66"/>
      <c r="U68" s="66"/>
      <c r="V68" s="66"/>
      <c r="W68" s="66"/>
      <c r="X68" s="66"/>
      <c r="Y68" s="66"/>
      <c r="Z68" s="66"/>
      <c r="AA68" s="66"/>
      <c r="AB68" s="66"/>
      <c r="AC68" s="66"/>
      <c r="AD68" s="66"/>
      <c r="AE68" s="66"/>
      <c r="AF68" s="66"/>
      <c r="AG68" s="67"/>
      <c r="AH68" s="39"/>
      <c r="AI68" s="70">
        <f>SUM(C68:AG68)</f>
        <v>0</v>
      </c>
      <c r="AJ68" s="40"/>
      <c r="AK68" s="40"/>
      <c r="AL68" s="40"/>
      <c r="AM68" s="40"/>
      <c r="AN68" s="40"/>
      <c r="AO68" s="40"/>
      <c r="AP68" s="40"/>
      <c r="AQ68" s="40"/>
      <c r="AR68" s="40"/>
      <c r="AS68" s="40"/>
      <c r="AT68" s="40"/>
      <c r="AU68" s="40"/>
      <c r="AV68" s="39"/>
      <c r="AW68" s="39"/>
      <c r="AX68" s="28"/>
      <c r="AY68" s="28"/>
    </row>
    <row r="69" spans="1:51" ht="24.95" customHeight="1" x14ac:dyDescent="0.2">
      <c r="A69" s="162"/>
      <c r="B69" s="163" t="s">
        <v>47</v>
      </c>
      <c r="C69" s="170"/>
      <c r="D69" s="171"/>
      <c r="E69" s="171"/>
      <c r="F69" s="171"/>
      <c r="G69" s="171"/>
      <c r="H69" s="171"/>
      <c r="I69" s="171"/>
      <c r="J69" s="171"/>
      <c r="K69" s="171"/>
      <c r="L69" s="171"/>
      <c r="M69" s="171"/>
      <c r="N69" s="171"/>
      <c r="O69" s="171"/>
      <c r="P69" s="171"/>
      <c r="Q69" s="171"/>
      <c r="R69" s="171"/>
      <c r="S69" s="171"/>
      <c r="T69" s="171"/>
      <c r="U69" s="171"/>
      <c r="V69" s="171"/>
      <c r="W69" s="171"/>
      <c r="X69" s="171"/>
      <c r="Y69" s="171"/>
      <c r="Z69" s="171"/>
      <c r="AA69" s="171"/>
      <c r="AB69" s="171"/>
      <c r="AC69" s="171"/>
      <c r="AD69" s="171"/>
      <c r="AE69" s="171"/>
      <c r="AF69" s="171"/>
      <c r="AG69" s="172"/>
      <c r="AH69" s="39"/>
      <c r="AI69" s="70"/>
      <c r="AJ69" s="40"/>
      <c r="AK69" s="40"/>
      <c r="AL69" s="40"/>
      <c r="AM69" s="40"/>
      <c r="AN69" s="40"/>
      <c r="AO69" s="40"/>
      <c r="AP69" s="40"/>
      <c r="AQ69" s="40"/>
      <c r="AR69" s="40"/>
      <c r="AS69" s="40"/>
      <c r="AT69" s="40"/>
      <c r="AU69" s="40"/>
      <c r="AV69" s="39"/>
      <c r="AW69" s="39"/>
      <c r="AX69" s="28"/>
      <c r="AY69" s="28"/>
    </row>
    <row r="70" spans="1:51" ht="24.95" customHeight="1" x14ac:dyDescent="0.2">
      <c r="A70" s="162"/>
      <c r="B70" s="163" t="s">
        <v>49</v>
      </c>
      <c r="C70" s="170"/>
      <c r="D70" s="171"/>
      <c r="E70" s="171"/>
      <c r="F70" s="171"/>
      <c r="G70" s="171"/>
      <c r="H70" s="171"/>
      <c r="I70" s="171"/>
      <c r="J70" s="171"/>
      <c r="K70" s="171"/>
      <c r="L70" s="171"/>
      <c r="M70" s="171"/>
      <c r="N70" s="171"/>
      <c r="O70" s="171"/>
      <c r="P70" s="171"/>
      <c r="Q70" s="171"/>
      <c r="R70" s="171"/>
      <c r="S70" s="171"/>
      <c r="T70" s="171"/>
      <c r="U70" s="171"/>
      <c r="V70" s="171"/>
      <c r="W70" s="171"/>
      <c r="X70" s="171"/>
      <c r="Y70" s="171"/>
      <c r="Z70" s="171"/>
      <c r="AA70" s="171"/>
      <c r="AB70" s="171"/>
      <c r="AC70" s="171"/>
      <c r="AD70" s="171"/>
      <c r="AE70" s="171"/>
      <c r="AF70" s="171"/>
      <c r="AG70" s="172"/>
      <c r="AH70" s="39"/>
      <c r="AI70" s="70"/>
      <c r="AJ70" s="40"/>
      <c r="AK70" s="40"/>
      <c r="AL70" s="40"/>
      <c r="AM70" s="40"/>
      <c r="AN70" s="40"/>
      <c r="AO70" s="40"/>
      <c r="AP70" s="40"/>
      <c r="AQ70" s="40"/>
      <c r="AR70" s="40"/>
      <c r="AS70" s="40"/>
      <c r="AT70" s="40"/>
      <c r="AU70" s="40"/>
      <c r="AV70" s="39"/>
      <c r="AW70" s="39"/>
      <c r="AX70" s="28"/>
      <c r="AY70" s="28"/>
    </row>
    <row r="71" spans="1:51" ht="24.95" customHeight="1" x14ac:dyDescent="0.2">
      <c r="A71" s="162"/>
      <c r="B71" s="163" t="s">
        <v>50</v>
      </c>
      <c r="C71" s="170"/>
      <c r="D71" s="171"/>
      <c r="E71" s="171"/>
      <c r="F71" s="171"/>
      <c r="G71" s="171"/>
      <c r="H71" s="171"/>
      <c r="I71" s="171"/>
      <c r="J71" s="171"/>
      <c r="K71" s="171"/>
      <c r="L71" s="171"/>
      <c r="M71" s="171"/>
      <c r="N71" s="171"/>
      <c r="O71" s="171"/>
      <c r="P71" s="171"/>
      <c r="Q71" s="171"/>
      <c r="R71" s="171"/>
      <c r="S71" s="171"/>
      <c r="T71" s="171"/>
      <c r="U71" s="171"/>
      <c r="V71" s="171"/>
      <c r="W71" s="171"/>
      <c r="X71" s="171"/>
      <c r="Y71" s="171"/>
      <c r="Z71" s="171"/>
      <c r="AA71" s="171"/>
      <c r="AB71" s="171"/>
      <c r="AC71" s="171"/>
      <c r="AD71" s="171"/>
      <c r="AE71" s="171"/>
      <c r="AF71" s="171"/>
      <c r="AG71" s="172"/>
      <c r="AH71" s="39"/>
      <c r="AI71" s="70"/>
      <c r="AJ71" s="40"/>
      <c r="AK71" s="40"/>
      <c r="AL71" s="40"/>
      <c r="AM71" s="40"/>
      <c r="AN71" s="40"/>
      <c r="AO71" s="40"/>
      <c r="AP71" s="40"/>
      <c r="AQ71" s="40"/>
      <c r="AR71" s="40"/>
      <c r="AS71" s="40"/>
      <c r="AT71" s="40"/>
      <c r="AU71" s="40"/>
      <c r="AV71" s="39"/>
      <c r="AW71" s="39"/>
      <c r="AX71" s="28"/>
      <c r="AY71" s="28"/>
    </row>
    <row r="72" spans="1:51" ht="24.95" customHeight="1" x14ac:dyDescent="0.2">
      <c r="A72" s="162"/>
      <c r="B72" s="163" t="s">
        <v>51</v>
      </c>
      <c r="C72" s="170"/>
      <c r="D72" s="171"/>
      <c r="E72" s="171"/>
      <c r="F72" s="171"/>
      <c r="G72" s="171"/>
      <c r="H72" s="171"/>
      <c r="I72" s="171"/>
      <c r="J72" s="171"/>
      <c r="K72" s="171"/>
      <c r="L72" s="171"/>
      <c r="M72" s="171"/>
      <c r="N72" s="171"/>
      <c r="O72" s="171"/>
      <c r="P72" s="171"/>
      <c r="Q72" s="171"/>
      <c r="R72" s="171"/>
      <c r="S72" s="171"/>
      <c r="T72" s="171"/>
      <c r="U72" s="171"/>
      <c r="V72" s="171"/>
      <c r="W72" s="171"/>
      <c r="X72" s="171"/>
      <c r="Y72" s="171"/>
      <c r="Z72" s="171"/>
      <c r="AA72" s="171"/>
      <c r="AB72" s="171"/>
      <c r="AC72" s="171"/>
      <c r="AD72" s="171"/>
      <c r="AE72" s="171"/>
      <c r="AF72" s="171"/>
      <c r="AG72" s="172"/>
      <c r="AH72" s="39"/>
      <c r="AI72" s="70"/>
      <c r="AJ72" s="40"/>
      <c r="AK72" s="40"/>
      <c r="AL72" s="40"/>
      <c r="AM72" s="40"/>
      <c r="AN72" s="40"/>
      <c r="AO72" s="40"/>
      <c r="AP72" s="40"/>
      <c r="AQ72" s="40"/>
      <c r="AR72" s="40"/>
      <c r="AS72" s="40"/>
      <c r="AT72" s="40"/>
      <c r="AU72" s="40"/>
      <c r="AV72" s="39"/>
      <c r="AW72" s="39"/>
      <c r="AX72" s="28"/>
      <c r="AY72" s="28"/>
    </row>
    <row r="73" spans="1:51" ht="24.95" customHeight="1" thickBot="1" x14ac:dyDescent="0.25">
      <c r="A73" s="136"/>
      <c r="B73" s="118" t="s">
        <v>52</v>
      </c>
      <c r="C73" s="119"/>
      <c r="D73" s="120"/>
      <c r="E73" s="120"/>
      <c r="F73" s="120"/>
      <c r="G73" s="120"/>
      <c r="H73" s="120"/>
      <c r="I73" s="120"/>
      <c r="J73" s="120"/>
      <c r="K73" s="120"/>
      <c r="L73" s="120"/>
      <c r="M73" s="120"/>
      <c r="N73" s="120"/>
      <c r="O73" s="120"/>
      <c r="P73" s="120"/>
      <c r="Q73" s="120"/>
      <c r="R73" s="120"/>
      <c r="S73" s="120"/>
      <c r="T73" s="120"/>
      <c r="U73" s="120"/>
      <c r="V73" s="120"/>
      <c r="W73" s="120"/>
      <c r="X73" s="120"/>
      <c r="Y73" s="120"/>
      <c r="Z73" s="120"/>
      <c r="AA73" s="120"/>
      <c r="AB73" s="120"/>
      <c r="AC73" s="120"/>
      <c r="AD73" s="120"/>
      <c r="AE73" s="120"/>
      <c r="AF73" s="120"/>
      <c r="AG73" s="121"/>
      <c r="AH73" s="39"/>
      <c r="AI73" s="70">
        <f t="shared" ref="AI73" si="214">SUM(C73:AG73)</f>
        <v>0</v>
      </c>
      <c r="AJ73" s="40"/>
      <c r="AK73" s="40"/>
      <c r="AL73" s="40"/>
      <c r="AM73" s="40"/>
      <c r="AN73" s="40"/>
      <c r="AO73" s="43"/>
      <c r="AP73" s="40"/>
      <c r="AQ73" s="40"/>
      <c r="AR73" s="40"/>
      <c r="AS73" s="40"/>
      <c r="AT73" s="40"/>
      <c r="AU73" s="40"/>
      <c r="AV73" s="39"/>
      <c r="AW73" s="39"/>
      <c r="AX73" s="28"/>
      <c r="AY73" s="28"/>
    </row>
    <row r="74" spans="1:51" ht="24.95" customHeight="1" thickBot="1" x14ac:dyDescent="0.25">
      <c r="A74" s="44"/>
      <c r="B74" s="45"/>
      <c r="C74" s="46"/>
      <c r="D74" s="46"/>
      <c r="E74" s="46"/>
      <c r="F74" s="46"/>
      <c r="G74" s="46"/>
      <c r="H74" s="46"/>
      <c r="I74" s="46"/>
      <c r="J74" s="46"/>
      <c r="K74" s="46"/>
      <c r="L74" s="46"/>
      <c r="M74" s="46"/>
      <c r="N74" s="46"/>
      <c r="O74" s="46"/>
      <c r="P74" s="46"/>
      <c r="Q74" s="46"/>
      <c r="R74" s="46"/>
      <c r="S74" s="46"/>
      <c r="T74" s="46"/>
      <c r="U74" s="46"/>
      <c r="V74" s="46"/>
      <c r="W74" s="46"/>
      <c r="X74" s="46"/>
      <c r="Y74" s="46"/>
      <c r="Z74" s="46"/>
      <c r="AA74" s="46"/>
      <c r="AB74" s="46"/>
      <c r="AC74" s="46"/>
      <c r="AD74" s="46"/>
      <c r="AE74" s="46"/>
      <c r="AF74" s="46"/>
      <c r="AG74" s="46"/>
      <c r="AH74" s="39"/>
      <c r="AI74" s="70"/>
      <c r="AJ74" s="40"/>
      <c r="AK74" s="40"/>
      <c r="AL74" s="40"/>
      <c r="AM74" s="40"/>
      <c r="AN74" s="40"/>
      <c r="AO74" s="40"/>
      <c r="AP74" s="40"/>
      <c r="AQ74" s="40"/>
      <c r="AR74" s="40"/>
      <c r="AS74" s="40"/>
      <c r="AT74" s="40"/>
      <c r="AU74" s="40"/>
      <c r="AV74" s="39"/>
      <c r="AW74" s="39"/>
      <c r="AX74" s="28"/>
      <c r="AY74" s="28"/>
    </row>
    <row r="75" spans="1:51" ht="15" customHeight="1" x14ac:dyDescent="0.2">
      <c r="A75" s="29"/>
      <c r="B75" s="29"/>
      <c r="C75" s="30">
        <f>C76</f>
        <v>43344</v>
      </c>
      <c r="D75" s="31">
        <f>D76</f>
        <v>43345</v>
      </c>
      <c r="E75" s="31">
        <f t="shared" ref="E75:AF75" si="215">E76</f>
        <v>43346</v>
      </c>
      <c r="F75" s="31">
        <f t="shared" si="215"/>
        <v>43347</v>
      </c>
      <c r="G75" s="31">
        <f t="shared" si="215"/>
        <v>43348</v>
      </c>
      <c r="H75" s="31">
        <f t="shared" si="215"/>
        <v>43349</v>
      </c>
      <c r="I75" s="31">
        <f t="shared" si="215"/>
        <v>43350</v>
      </c>
      <c r="J75" s="31">
        <f t="shared" si="215"/>
        <v>43351</v>
      </c>
      <c r="K75" s="31">
        <f t="shared" si="215"/>
        <v>43352</v>
      </c>
      <c r="L75" s="31">
        <f t="shared" si="215"/>
        <v>43353</v>
      </c>
      <c r="M75" s="31">
        <f t="shared" si="215"/>
        <v>43354</v>
      </c>
      <c r="N75" s="31">
        <f t="shared" si="215"/>
        <v>43355</v>
      </c>
      <c r="O75" s="31">
        <f t="shared" si="215"/>
        <v>43356</v>
      </c>
      <c r="P75" s="31">
        <f t="shared" si="215"/>
        <v>43357</v>
      </c>
      <c r="Q75" s="31">
        <f t="shared" si="215"/>
        <v>43358</v>
      </c>
      <c r="R75" s="31">
        <f t="shared" si="215"/>
        <v>43359</v>
      </c>
      <c r="S75" s="31">
        <f t="shared" si="215"/>
        <v>43360</v>
      </c>
      <c r="T75" s="31">
        <f t="shared" si="215"/>
        <v>43361</v>
      </c>
      <c r="U75" s="31">
        <f t="shared" si="215"/>
        <v>43362</v>
      </c>
      <c r="V75" s="31">
        <f t="shared" si="215"/>
        <v>43363</v>
      </c>
      <c r="W75" s="31">
        <f t="shared" si="215"/>
        <v>43364</v>
      </c>
      <c r="X75" s="31">
        <f t="shared" si="215"/>
        <v>43365</v>
      </c>
      <c r="Y75" s="31">
        <f t="shared" si="215"/>
        <v>43366</v>
      </c>
      <c r="Z75" s="31">
        <f t="shared" si="215"/>
        <v>43367</v>
      </c>
      <c r="AA75" s="31">
        <f t="shared" si="215"/>
        <v>43368</v>
      </c>
      <c r="AB75" s="31">
        <f t="shared" si="215"/>
        <v>43369</v>
      </c>
      <c r="AC75" s="31">
        <f t="shared" si="215"/>
        <v>43370</v>
      </c>
      <c r="AD75" s="31">
        <f t="shared" si="215"/>
        <v>43371</v>
      </c>
      <c r="AE75" s="31">
        <f t="shared" si="215"/>
        <v>43372</v>
      </c>
      <c r="AF75" s="31">
        <f t="shared" si="215"/>
        <v>43373</v>
      </c>
      <c r="AG75" s="186"/>
      <c r="AJ75" s="28"/>
      <c r="AK75" s="28"/>
      <c r="AL75" s="33"/>
      <c r="AM75" s="28"/>
      <c r="AN75" s="28"/>
      <c r="AO75" s="28"/>
      <c r="AP75" s="28"/>
      <c r="AQ75" s="28"/>
      <c r="AR75" s="28"/>
      <c r="AS75" s="28"/>
      <c r="AT75" s="28"/>
      <c r="AU75" s="28"/>
      <c r="AV75" s="28"/>
      <c r="AW75" s="28"/>
      <c r="AX75" s="28"/>
      <c r="AY75" s="28"/>
    </row>
    <row r="76" spans="1:51" ht="13.5" customHeight="1" thickBot="1" x14ac:dyDescent="0.25">
      <c r="A76" s="34"/>
      <c r="B76" s="35"/>
      <c r="C76" s="36">
        <f>A77</f>
        <v>43344</v>
      </c>
      <c r="D76" s="37">
        <f>C76+1</f>
        <v>43345</v>
      </c>
      <c r="E76" s="37">
        <f t="shared" ref="E76" si="216">D76+1</f>
        <v>43346</v>
      </c>
      <c r="F76" s="37">
        <f t="shared" ref="F76" si="217">E76+1</f>
        <v>43347</v>
      </c>
      <c r="G76" s="37">
        <f t="shared" ref="G76" si="218">F76+1</f>
        <v>43348</v>
      </c>
      <c r="H76" s="37">
        <f t="shared" ref="H76" si="219">G76+1</f>
        <v>43349</v>
      </c>
      <c r="I76" s="37">
        <f t="shared" ref="I76" si="220">H76+1</f>
        <v>43350</v>
      </c>
      <c r="J76" s="37">
        <f t="shared" ref="J76" si="221">I76+1</f>
        <v>43351</v>
      </c>
      <c r="K76" s="37">
        <f t="shared" ref="K76" si="222">J76+1</f>
        <v>43352</v>
      </c>
      <c r="L76" s="37">
        <f t="shared" ref="L76" si="223">K76+1</f>
        <v>43353</v>
      </c>
      <c r="M76" s="37">
        <f t="shared" ref="M76" si="224">L76+1</f>
        <v>43354</v>
      </c>
      <c r="N76" s="37">
        <f t="shared" ref="N76" si="225">M76+1</f>
        <v>43355</v>
      </c>
      <c r="O76" s="37">
        <f t="shared" ref="O76" si="226">N76+1</f>
        <v>43356</v>
      </c>
      <c r="P76" s="37">
        <f t="shared" ref="P76" si="227">O76+1</f>
        <v>43357</v>
      </c>
      <c r="Q76" s="37">
        <f t="shared" ref="Q76" si="228">P76+1</f>
        <v>43358</v>
      </c>
      <c r="R76" s="37">
        <f t="shared" ref="R76" si="229">Q76+1</f>
        <v>43359</v>
      </c>
      <c r="S76" s="37">
        <f t="shared" ref="S76" si="230">R76+1</f>
        <v>43360</v>
      </c>
      <c r="T76" s="37">
        <f t="shared" ref="T76" si="231">S76+1</f>
        <v>43361</v>
      </c>
      <c r="U76" s="37">
        <f t="shared" ref="U76" si="232">T76+1</f>
        <v>43362</v>
      </c>
      <c r="V76" s="37">
        <f t="shared" ref="V76" si="233">U76+1</f>
        <v>43363</v>
      </c>
      <c r="W76" s="37">
        <f t="shared" ref="W76" si="234">V76+1</f>
        <v>43364</v>
      </c>
      <c r="X76" s="37">
        <f t="shared" ref="X76" si="235">W76+1</f>
        <v>43365</v>
      </c>
      <c r="Y76" s="37">
        <f t="shared" ref="Y76" si="236">X76+1</f>
        <v>43366</v>
      </c>
      <c r="Z76" s="37">
        <f t="shared" ref="Z76" si="237">Y76+1</f>
        <v>43367</v>
      </c>
      <c r="AA76" s="37">
        <f t="shared" ref="AA76" si="238">Z76+1</f>
        <v>43368</v>
      </c>
      <c r="AB76" s="37">
        <f t="shared" ref="AB76" si="239">AA76+1</f>
        <v>43369</v>
      </c>
      <c r="AC76" s="37">
        <f t="shared" ref="AC76" si="240">AB76+1</f>
        <v>43370</v>
      </c>
      <c r="AD76" s="37">
        <f t="shared" ref="AD76" si="241">AC76+1</f>
        <v>43371</v>
      </c>
      <c r="AE76" s="37">
        <f t="shared" ref="AE76" si="242">AD76+1</f>
        <v>43372</v>
      </c>
      <c r="AF76" s="183">
        <f t="shared" ref="AF76" si="243">AE76+1</f>
        <v>43373</v>
      </c>
      <c r="AG76" s="187"/>
      <c r="AH76" s="39"/>
      <c r="AI76" s="70"/>
      <c r="AJ76" s="40"/>
      <c r="AK76" s="40"/>
      <c r="AL76" s="40"/>
      <c r="AM76" s="40"/>
      <c r="AN76" s="40"/>
      <c r="AO76" s="41"/>
      <c r="AP76" s="40"/>
      <c r="AQ76" s="40"/>
      <c r="AR76" s="40"/>
      <c r="AS76" s="40"/>
      <c r="AT76" s="40"/>
      <c r="AU76" s="40"/>
      <c r="AV76" s="39"/>
      <c r="AW76" s="39"/>
      <c r="AX76" s="28"/>
      <c r="AY76" s="28"/>
    </row>
    <row r="77" spans="1:51" ht="24.95" customHeight="1" x14ac:dyDescent="0.2">
      <c r="A77" s="135">
        <f>DATE(T$1,MONTH(A68)+1,1)</f>
        <v>43344</v>
      </c>
      <c r="B77" s="117" t="s">
        <v>46</v>
      </c>
      <c r="C77" s="65"/>
      <c r="D77" s="66"/>
      <c r="E77" s="66"/>
      <c r="F77" s="66"/>
      <c r="G77" s="66"/>
      <c r="H77" s="66"/>
      <c r="I77" s="66"/>
      <c r="J77" s="66"/>
      <c r="K77" s="66"/>
      <c r="L77" s="66"/>
      <c r="M77" s="66"/>
      <c r="N77" s="66"/>
      <c r="O77" s="66"/>
      <c r="P77" s="66"/>
      <c r="Q77" s="66"/>
      <c r="R77" s="66"/>
      <c r="S77" s="66"/>
      <c r="T77" s="66"/>
      <c r="U77" s="66"/>
      <c r="V77" s="66"/>
      <c r="W77" s="66"/>
      <c r="X77" s="66"/>
      <c r="Y77" s="66"/>
      <c r="Z77" s="66"/>
      <c r="AA77" s="66"/>
      <c r="AB77" s="66"/>
      <c r="AC77" s="66"/>
      <c r="AD77" s="66"/>
      <c r="AE77" s="66"/>
      <c r="AF77" s="66"/>
      <c r="AG77" s="188"/>
      <c r="AH77" s="39"/>
      <c r="AI77" s="70">
        <f>SUM(C77:AG77)</f>
        <v>0</v>
      </c>
      <c r="AJ77" s="40"/>
      <c r="AK77" s="40"/>
      <c r="AL77" s="40"/>
      <c r="AM77" s="40"/>
      <c r="AN77" s="40"/>
      <c r="AO77" s="40"/>
      <c r="AP77" s="40"/>
      <c r="AQ77" s="40"/>
      <c r="AR77" s="40"/>
      <c r="AS77" s="40"/>
      <c r="AT77" s="40"/>
      <c r="AU77" s="40"/>
      <c r="AV77" s="39"/>
      <c r="AW77" s="39"/>
      <c r="AX77" s="28"/>
      <c r="AY77" s="28"/>
    </row>
    <row r="78" spans="1:51" ht="24.95" customHeight="1" x14ac:dyDescent="0.2">
      <c r="A78" s="162"/>
      <c r="B78" s="163" t="s">
        <v>47</v>
      </c>
      <c r="C78" s="170"/>
      <c r="D78" s="171"/>
      <c r="E78" s="171"/>
      <c r="F78" s="171"/>
      <c r="G78" s="171"/>
      <c r="H78" s="171"/>
      <c r="I78" s="171"/>
      <c r="J78" s="171"/>
      <c r="K78" s="171"/>
      <c r="L78" s="171"/>
      <c r="M78" s="171"/>
      <c r="N78" s="171"/>
      <c r="O78" s="171"/>
      <c r="P78" s="171"/>
      <c r="Q78" s="171"/>
      <c r="R78" s="171"/>
      <c r="S78" s="171"/>
      <c r="T78" s="171"/>
      <c r="U78" s="171"/>
      <c r="V78" s="171"/>
      <c r="W78" s="171"/>
      <c r="X78" s="171"/>
      <c r="Y78" s="171"/>
      <c r="Z78" s="171"/>
      <c r="AA78" s="171"/>
      <c r="AB78" s="171"/>
      <c r="AC78" s="171"/>
      <c r="AD78" s="171"/>
      <c r="AE78" s="171"/>
      <c r="AF78" s="171"/>
      <c r="AG78" s="189"/>
      <c r="AH78" s="39"/>
      <c r="AI78" s="70"/>
      <c r="AJ78" s="40"/>
      <c r="AK78" s="40"/>
      <c r="AL78" s="40"/>
      <c r="AM78" s="40"/>
      <c r="AN78" s="40"/>
      <c r="AO78" s="40"/>
      <c r="AP78" s="40"/>
      <c r="AQ78" s="40"/>
      <c r="AR78" s="40"/>
      <c r="AS78" s="40"/>
      <c r="AT78" s="40"/>
      <c r="AU78" s="40"/>
      <c r="AV78" s="39"/>
      <c r="AW78" s="39"/>
      <c r="AX78" s="28"/>
      <c r="AY78" s="28"/>
    </row>
    <row r="79" spans="1:51" ht="24.95" customHeight="1" x14ac:dyDescent="0.2">
      <c r="A79" s="162"/>
      <c r="B79" s="163" t="s">
        <v>49</v>
      </c>
      <c r="C79" s="170"/>
      <c r="D79" s="171"/>
      <c r="E79" s="171"/>
      <c r="F79" s="171"/>
      <c r="G79" s="171"/>
      <c r="H79" s="171"/>
      <c r="I79" s="171"/>
      <c r="J79" s="171"/>
      <c r="K79" s="171"/>
      <c r="L79" s="171"/>
      <c r="M79" s="171"/>
      <c r="N79" s="171"/>
      <c r="O79" s="171"/>
      <c r="P79" s="171"/>
      <c r="Q79" s="171"/>
      <c r="R79" s="171"/>
      <c r="S79" s="171"/>
      <c r="T79" s="171"/>
      <c r="U79" s="171"/>
      <c r="V79" s="171"/>
      <c r="W79" s="171"/>
      <c r="X79" s="171"/>
      <c r="Y79" s="171"/>
      <c r="Z79" s="171"/>
      <c r="AA79" s="171"/>
      <c r="AB79" s="171"/>
      <c r="AC79" s="171"/>
      <c r="AD79" s="171"/>
      <c r="AE79" s="171"/>
      <c r="AF79" s="171"/>
      <c r="AG79" s="189"/>
      <c r="AH79" s="39"/>
      <c r="AI79" s="70"/>
      <c r="AJ79" s="40"/>
      <c r="AK79" s="40"/>
      <c r="AL79" s="40"/>
      <c r="AM79" s="40"/>
      <c r="AN79" s="40"/>
      <c r="AO79" s="40"/>
      <c r="AP79" s="40"/>
      <c r="AQ79" s="40"/>
      <c r="AR79" s="40"/>
      <c r="AS79" s="40"/>
      <c r="AT79" s="40"/>
      <c r="AU79" s="40"/>
      <c r="AV79" s="39"/>
      <c r="AW79" s="39"/>
      <c r="AX79" s="28"/>
      <c r="AY79" s="28"/>
    </row>
    <row r="80" spans="1:51" ht="24.95" customHeight="1" x14ac:dyDescent="0.2">
      <c r="A80" s="162"/>
      <c r="B80" s="163" t="s">
        <v>50</v>
      </c>
      <c r="C80" s="170"/>
      <c r="D80" s="171"/>
      <c r="E80" s="171"/>
      <c r="F80" s="171"/>
      <c r="G80" s="171"/>
      <c r="H80" s="171"/>
      <c r="I80" s="171"/>
      <c r="J80" s="171"/>
      <c r="K80" s="171"/>
      <c r="L80" s="171"/>
      <c r="M80" s="171"/>
      <c r="N80" s="171"/>
      <c r="O80" s="171"/>
      <c r="P80" s="171"/>
      <c r="Q80" s="171"/>
      <c r="R80" s="171"/>
      <c r="S80" s="171"/>
      <c r="T80" s="171"/>
      <c r="U80" s="171"/>
      <c r="V80" s="171"/>
      <c r="W80" s="171"/>
      <c r="X80" s="171"/>
      <c r="Y80" s="171"/>
      <c r="Z80" s="171"/>
      <c r="AA80" s="171"/>
      <c r="AB80" s="171"/>
      <c r="AC80" s="171"/>
      <c r="AD80" s="171"/>
      <c r="AE80" s="171"/>
      <c r="AF80" s="171"/>
      <c r="AG80" s="189"/>
      <c r="AH80" s="39"/>
      <c r="AI80" s="70"/>
      <c r="AJ80" s="40"/>
      <c r="AK80" s="40"/>
      <c r="AL80" s="40"/>
      <c r="AM80" s="40"/>
      <c r="AN80" s="40"/>
      <c r="AO80" s="40"/>
      <c r="AP80" s="40"/>
      <c r="AQ80" s="40"/>
      <c r="AR80" s="40"/>
      <c r="AS80" s="40"/>
      <c r="AT80" s="40"/>
      <c r="AU80" s="40"/>
      <c r="AV80" s="39"/>
      <c r="AW80" s="39"/>
      <c r="AX80" s="28"/>
      <c r="AY80" s="28"/>
    </row>
    <row r="81" spans="1:51" ht="24.95" customHeight="1" x14ac:dyDescent="0.2">
      <c r="A81" s="162"/>
      <c r="B81" s="163" t="s">
        <v>51</v>
      </c>
      <c r="C81" s="170"/>
      <c r="D81" s="171"/>
      <c r="E81" s="171"/>
      <c r="F81" s="171"/>
      <c r="G81" s="171"/>
      <c r="H81" s="171"/>
      <c r="I81" s="171"/>
      <c r="J81" s="171"/>
      <c r="K81" s="171"/>
      <c r="L81" s="171"/>
      <c r="M81" s="171"/>
      <c r="N81" s="171"/>
      <c r="O81" s="171"/>
      <c r="P81" s="171"/>
      <c r="Q81" s="171"/>
      <c r="R81" s="171"/>
      <c r="S81" s="171"/>
      <c r="T81" s="171"/>
      <c r="U81" s="171"/>
      <c r="V81" s="171"/>
      <c r="W81" s="171"/>
      <c r="X81" s="171"/>
      <c r="Y81" s="171"/>
      <c r="Z81" s="171"/>
      <c r="AA81" s="171"/>
      <c r="AB81" s="171"/>
      <c r="AC81" s="171"/>
      <c r="AD81" s="171"/>
      <c r="AE81" s="171"/>
      <c r="AF81" s="171"/>
      <c r="AG81" s="189"/>
      <c r="AH81" s="39"/>
      <c r="AI81" s="70"/>
      <c r="AJ81" s="40"/>
      <c r="AK81" s="40"/>
      <c r="AL81" s="40"/>
      <c r="AM81" s="40"/>
      <c r="AN81" s="40"/>
      <c r="AO81" s="40"/>
      <c r="AP81" s="40"/>
      <c r="AQ81" s="40"/>
      <c r="AR81" s="40"/>
      <c r="AS81" s="40"/>
      <c r="AT81" s="40"/>
      <c r="AU81" s="40"/>
      <c r="AV81" s="39"/>
      <c r="AW81" s="39"/>
      <c r="AX81" s="28"/>
      <c r="AY81" s="28"/>
    </row>
    <row r="82" spans="1:51" ht="24.95" customHeight="1" thickBot="1" x14ac:dyDescent="0.25">
      <c r="A82" s="136"/>
      <c r="B82" s="118" t="s">
        <v>52</v>
      </c>
      <c r="C82" s="119"/>
      <c r="D82" s="120"/>
      <c r="E82" s="120"/>
      <c r="F82" s="120"/>
      <c r="G82" s="120"/>
      <c r="H82" s="120"/>
      <c r="I82" s="120"/>
      <c r="J82" s="120"/>
      <c r="K82" s="120"/>
      <c r="L82" s="120"/>
      <c r="M82" s="120"/>
      <c r="N82" s="120"/>
      <c r="O82" s="120"/>
      <c r="P82" s="120"/>
      <c r="Q82" s="120"/>
      <c r="R82" s="120"/>
      <c r="S82" s="120"/>
      <c r="T82" s="120"/>
      <c r="U82" s="120"/>
      <c r="V82" s="120"/>
      <c r="W82" s="120"/>
      <c r="X82" s="120"/>
      <c r="Y82" s="120"/>
      <c r="Z82" s="120"/>
      <c r="AA82" s="120"/>
      <c r="AB82" s="120"/>
      <c r="AC82" s="120"/>
      <c r="AD82" s="120"/>
      <c r="AE82" s="120"/>
      <c r="AF82" s="120"/>
      <c r="AG82" s="190"/>
      <c r="AH82" s="39"/>
      <c r="AI82" s="70">
        <f t="shared" ref="AI82" si="244">SUM(C82:AG82)</f>
        <v>0</v>
      </c>
      <c r="AJ82" s="40"/>
      <c r="AK82" s="40"/>
      <c r="AL82" s="40"/>
      <c r="AM82" s="40"/>
      <c r="AN82" s="40"/>
      <c r="AO82" s="43"/>
      <c r="AP82" s="40"/>
      <c r="AQ82" s="40"/>
      <c r="AR82" s="40"/>
      <c r="AS82" s="40"/>
      <c r="AT82" s="40"/>
      <c r="AU82" s="40"/>
      <c r="AV82" s="39"/>
      <c r="AW82" s="39"/>
      <c r="AX82" s="28"/>
      <c r="AY82" s="28"/>
    </row>
    <row r="83" spans="1:51" ht="24.95" customHeight="1" thickBot="1" x14ac:dyDescent="0.25">
      <c r="A83" s="44"/>
      <c r="B83" s="45"/>
      <c r="C83" s="46"/>
      <c r="D83" s="46"/>
      <c r="E83" s="46"/>
      <c r="F83" s="46"/>
      <c r="G83" s="46"/>
      <c r="H83" s="46"/>
      <c r="I83" s="46"/>
      <c r="J83" s="46"/>
      <c r="K83" s="46"/>
      <c r="L83" s="46"/>
      <c r="M83" s="46"/>
      <c r="N83" s="46"/>
      <c r="O83" s="46"/>
      <c r="P83" s="46"/>
      <c r="Q83" s="46"/>
      <c r="R83" s="46"/>
      <c r="S83" s="46"/>
      <c r="T83" s="46"/>
      <c r="U83" s="46"/>
      <c r="V83" s="46"/>
      <c r="W83" s="46"/>
      <c r="X83" s="46"/>
      <c r="Y83" s="46"/>
      <c r="Z83" s="46"/>
      <c r="AA83" s="46"/>
      <c r="AB83" s="46"/>
      <c r="AC83" s="46"/>
      <c r="AD83" s="46"/>
      <c r="AE83" s="46"/>
      <c r="AF83" s="46"/>
      <c r="AG83" s="46"/>
      <c r="AH83" s="39"/>
      <c r="AI83" s="70"/>
      <c r="AJ83" s="40"/>
      <c r="AK83" s="40"/>
      <c r="AL83" s="40"/>
      <c r="AM83" s="40"/>
      <c r="AN83" s="40"/>
      <c r="AO83" s="40"/>
      <c r="AP83" s="40"/>
      <c r="AQ83" s="40"/>
      <c r="AR83" s="40"/>
      <c r="AS83" s="40"/>
      <c r="AT83" s="40"/>
      <c r="AU83" s="40"/>
      <c r="AV83" s="39"/>
      <c r="AW83" s="39"/>
      <c r="AX83" s="28"/>
      <c r="AY83" s="28"/>
    </row>
    <row r="84" spans="1:51" ht="15" customHeight="1" x14ac:dyDescent="0.2">
      <c r="A84" s="29"/>
      <c r="B84" s="29"/>
      <c r="C84" s="30">
        <f>C85</f>
        <v>43374</v>
      </c>
      <c r="D84" s="31">
        <f>D85</f>
        <v>43375</v>
      </c>
      <c r="E84" s="31">
        <f t="shared" ref="E84:AG84" si="245">E85</f>
        <v>43376</v>
      </c>
      <c r="F84" s="31">
        <f t="shared" si="245"/>
        <v>43377</v>
      </c>
      <c r="G84" s="31">
        <f t="shared" si="245"/>
        <v>43378</v>
      </c>
      <c r="H84" s="31">
        <f t="shared" si="245"/>
        <v>43379</v>
      </c>
      <c r="I84" s="31">
        <f t="shared" si="245"/>
        <v>43380</v>
      </c>
      <c r="J84" s="31">
        <f t="shared" si="245"/>
        <v>43381</v>
      </c>
      <c r="K84" s="31">
        <f t="shared" si="245"/>
        <v>43382</v>
      </c>
      <c r="L84" s="31">
        <f t="shared" si="245"/>
        <v>43383</v>
      </c>
      <c r="M84" s="31">
        <f t="shared" si="245"/>
        <v>43384</v>
      </c>
      <c r="N84" s="31">
        <f t="shared" si="245"/>
        <v>43385</v>
      </c>
      <c r="O84" s="31">
        <f t="shared" si="245"/>
        <v>43386</v>
      </c>
      <c r="P84" s="31">
        <f t="shared" si="245"/>
        <v>43387</v>
      </c>
      <c r="Q84" s="31">
        <f t="shared" si="245"/>
        <v>43388</v>
      </c>
      <c r="R84" s="31">
        <f t="shared" si="245"/>
        <v>43389</v>
      </c>
      <c r="S84" s="31">
        <f t="shared" si="245"/>
        <v>43390</v>
      </c>
      <c r="T84" s="31">
        <f t="shared" si="245"/>
        <v>43391</v>
      </c>
      <c r="U84" s="31">
        <f t="shared" si="245"/>
        <v>43392</v>
      </c>
      <c r="V84" s="31">
        <f t="shared" si="245"/>
        <v>43393</v>
      </c>
      <c r="W84" s="31">
        <f t="shared" si="245"/>
        <v>43394</v>
      </c>
      <c r="X84" s="31">
        <f t="shared" si="245"/>
        <v>43395</v>
      </c>
      <c r="Y84" s="31">
        <f t="shared" si="245"/>
        <v>43396</v>
      </c>
      <c r="Z84" s="31">
        <f t="shared" si="245"/>
        <v>43397</v>
      </c>
      <c r="AA84" s="31">
        <f t="shared" si="245"/>
        <v>43398</v>
      </c>
      <c r="AB84" s="31">
        <f t="shared" si="245"/>
        <v>43399</v>
      </c>
      <c r="AC84" s="31">
        <f t="shared" si="245"/>
        <v>43400</v>
      </c>
      <c r="AD84" s="31">
        <f t="shared" si="245"/>
        <v>43401</v>
      </c>
      <c r="AE84" s="31">
        <f t="shared" si="245"/>
        <v>43402</v>
      </c>
      <c r="AF84" s="31">
        <f t="shared" si="245"/>
        <v>43403</v>
      </c>
      <c r="AG84" s="32">
        <f t="shared" si="245"/>
        <v>43404</v>
      </c>
      <c r="AJ84" s="28"/>
      <c r="AK84" s="28"/>
      <c r="AL84" s="33"/>
      <c r="AM84" s="28"/>
      <c r="AN84" s="28"/>
      <c r="AO84" s="28"/>
      <c r="AP84" s="28"/>
      <c r="AQ84" s="28"/>
      <c r="AR84" s="28"/>
      <c r="AS84" s="28"/>
      <c r="AT84" s="28"/>
      <c r="AU84" s="28"/>
      <c r="AV84" s="28"/>
      <c r="AW84" s="28"/>
      <c r="AX84" s="28"/>
      <c r="AY84" s="28"/>
    </row>
    <row r="85" spans="1:51" ht="13.5" customHeight="1" thickBot="1" x14ac:dyDescent="0.25">
      <c r="A85" s="34"/>
      <c r="B85" s="35"/>
      <c r="C85" s="36">
        <f>A86</f>
        <v>43374</v>
      </c>
      <c r="D85" s="37">
        <f>C85+1</f>
        <v>43375</v>
      </c>
      <c r="E85" s="37">
        <f t="shared" ref="E85" si="246">D85+1</f>
        <v>43376</v>
      </c>
      <c r="F85" s="37">
        <f t="shared" ref="F85" si="247">E85+1</f>
        <v>43377</v>
      </c>
      <c r="G85" s="37">
        <f t="shared" ref="G85" si="248">F85+1</f>
        <v>43378</v>
      </c>
      <c r="H85" s="37">
        <f t="shared" ref="H85" si="249">G85+1</f>
        <v>43379</v>
      </c>
      <c r="I85" s="37">
        <f t="shared" ref="I85" si="250">H85+1</f>
        <v>43380</v>
      </c>
      <c r="J85" s="37">
        <f t="shared" ref="J85" si="251">I85+1</f>
        <v>43381</v>
      </c>
      <c r="K85" s="37">
        <f t="shared" ref="K85" si="252">J85+1</f>
        <v>43382</v>
      </c>
      <c r="L85" s="37">
        <f t="shared" ref="L85" si="253">K85+1</f>
        <v>43383</v>
      </c>
      <c r="M85" s="37">
        <f t="shared" ref="M85" si="254">L85+1</f>
        <v>43384</v>
      </c>
      <c r="N85" s="37">
        <f t="shared" ref="N85" si="255">M85+1</f>
        <v>43385</v>
      </c>
      <c r="O85" s="37">
        <f t="shared" ref="O85" si="256">N85+1</f>
        <v>43386</v>
      </c>
      <c r="P85" s="37">
        <f t="shared" ref="P85" si="257">O85+1</f>
        <v>43387</v>
      </c>
      <c r="Q85" s="37">
        <f t="shared" ref="Q85" si="258">P85+1</f>
        <v>43388</v>
      </c>
      <c r="R85" s="37">
        <f t="shared" ref="R85" si="259">Q85+1</f>
        <v>43389</v>
      </c>
      <c r="S85" s="37">
        <f t="shared" ref="S85" si="260">R85+1</f>
        <v>43390</v>
      </c>
      <c r="T85" s="37">
        <f t="shared" ref="T85" si="261">S85+1</f>
        <v>43391</v>
      </c>
      <c r="U85" s="37">
        <f t="shared" ref="U85" si="262">T85+1</f>
        <v>43392</v>
      </c>
      <c r="V85" s="37">
        <f t="shared" ref="V85" si="263">U85+1</f>
        <v>43393</v>
      </c>
      <c r="W85" s="37">
        <f t="shared" ref="W85" si="264">V85+1</f>
        <v>43394</v>
      </c>
      <c r="X85" s="37">
        <f t="shared" ref="X85" si="265">W85+1</f>
        <v>43395</v>
      </c>
      <c r="Y85" s="37">
        <f t="shared" ref="Y85" si="266">X85+1</f>
        <v>43396</v>
      </c>
      <c r="Z85" s="37">
        <f t="shared" ref="Z85" si="267">Y85+1</f>
        <v>43397</v>
      </c>
      <c r="AA85" s="37">
        <f t="shared" ref="AA85" si="268">Z85+1</f>
        <v>43398</v>
      </c>
      <c r="AB85" s="37">
        <f t="shared" ref="AB85" si="269">AA85+1</f>
        <v>43399</v>
      </c>
      <c r="AC85" s="37">
        <f t="shared" ref="AC85" si="270">AB85+1</f>
        <v>43400</v>
      </c>
      <c r="AD85" s="37">
        <f t="shared" ref="AD85" si="271">AC85+1</f>
        <v>43401</v>
      </c>
      <c r="AE85" s="37">
        <f t="shared" ref="AE85" si="272">AD85+1</f>
        <v>43402</v>
      </c>
      <c r="AF85" s="37">
        <f t="shared" ref="AF85" si="273">AE85+1</f>
        <v>43403</v>
      </c>
      <c r="AG85" s="38">
        <f t="shared" ref="AG85" si="274">AF85+1</f>
        <v>43404</v>
      </c>
      <c r="AH85" s="39"/>
      <c r="AI85" s="70"/>
      <c r="AJ85" s="40"/>
      <c r="AK85" s="40"/>
      <c r="AL85" s="40"/>
      <c r="AM85" s="40"/>
      <c r="AN85" s="40"/>
      <c r="AO85" s="41"/>
      <c r="AP85" s="40"/>
      <c r="AQ85" s="40"/>
      <c r="AR85" s="40"/>
      <c r="AS85" s="40"/>
      <c r="AT85" s="40"/>
      <c r="AU85" s="40"/>
      <c r="AV85" s="39"/>
      <c r="AW85" s="39"/>
      <c r="AX85" s="28"/>
      <c r="AY85" s="28"/>
    </row>
    <row r="86" spans="1:51" ht="24.95" customHeight="1" x14ac:dyDescent="0.2">
      <c r="A86" s="135">
        <f>DATE(T$1,MONTH(A77)+1,1)</f>
        <v>43374</v>
      </c>
      <c r="B86" s="117" t="s">
        <v>46</v>
      </c>
      <c r="C86" s="65"/>
      <c r="D86" s="66"/>
      <c r="E86" s="66"/>
      <c r="F86" s="66"/>
      <c r="G86" s="66"/>
      <c r="H86" s="66"/>
      <c r="I86" s="66"/>
      <c r="J86" s="66"/>
      <c r="K86" s="66"/>
      <c r="L86" s="66"/>
      <c r="M86" s="66"/>
      <c r="N86" s="66"/>
      <c r="O86" s="66"/>
      <c r="P86" s="66"/>
      <c r="Q86" s="66"/>
      <c r="R86" s="66"/>
      <c r="S86" s="66"/>
      <c r="T86" s="66"/>
      <c r="U86" s="66"/>
      <c r="V86" s="66"/>
      <c r="W86" s="66"/>
      <c r="X86" s="66"/>
      <c r="Y86" s="66"/>
      <c r="Z86" s="66"/>
      <c r="AA86" s="66"/>
      <c r="AB86" s="66"/>
      <c r="AC86" s="66"/>
      <c r="AD86" s="66"/>
      <c r="AE86" s="66"/>
      <c r="AF86" s="66"/>
      <c r="AG86" s="67"/>
      <c r="AH86" s="39"/>
      <c r="AI86" s="70">
        <f>SUM(C86:AG86)</f>
        <v>0</v>
      </c>
      <c r="AJ86" s="40"/>
      <c r="AK86" s="40"/>
      <c r="AL86" s="40"/>
      <c r="AM86" s="40"/>
      <c r="AN86" s="40"/>
      <c r="AO86" s="40"/>
      <c r="AP86" s="40"/>
      <c r="AQ86" s="40"/>
      <c r="AR86" s="40"/>
      <c r="AS86" s="40"/>
      <c r="AT86" s="40"/>
      <c r="AU86" s="40"/>
      <c r="AV86" s="39"/>
      <c r="AW86" s="39"/>
      <c r="AX86" s="28"/>
      <c r="AY86" s="28"/>
    </row>
    <row r="87" spans="1:51" ht="24.95" customHeight="1" x14ac:dyDescent="0.2">
      <c r="A87" s="162"/>
      <c r="B87" s="163" t="s">
        <v>47</v>
      </c>
      <c r="C87" s="170"/>
      <c r="D87" s="171"/>
      <c r="E87" s="171"/>
      <c r="F87" s="171"/>
      <c r="G87" s="171"/>
      <c r="H87" s="171"/>
      <c r="I87" s="171"/>
      <c r="J87" s="171"/>
      <c r="K87" s="171"/>
      <c r="L87" s="171"/>
      <c r="M87" s="171"/>
      <c r="N87" s="171"/>
      <c r="O87" s="171"/>
      <c r="P87" s="171"/>
      <c r="Q87" s="171"/>
      <c r="R87" s="171"/>
      <c r="S87" s="171"/>
      <c r="T87" s="171"/>
      <c r="U87" s="171"/>
      <c r="V87" s="171"/>
      <c r="W87" s="171"/>
      <c r="X87" s="171"/>
      <c r="Y87" s="171"/>
      <c r="Z87" s="171"/>
      <c r="AA87" s="171"/>
      <c r="AB87" s="171"/>
      <c r="AC87" s="171"/>
      <c r="AD87" s="171"/>
      <c r="AE87" s="171"/>
      <c r="AF87" s="171"/>
      <c r="AG87" s="172"/>
      <c r="AH87" s="39"/>
      <c r="AI87" s="70"/>
      <c r="AJ87" s="40"/>
      <c r="AK87" s="40"/>
      <c r="AL87" s="40"/>
      <c r="AM87" s="40"/>
      <c r="AN87" s="40"/>
      <c r="AO87" s="40"/>
      <c r="AP87" s="40"/>
      <c r="AQ87" s="40"/>
      <c r="AR87" s="40"/>
      <c r="AS87" s="40"/>
      <c r="AT87" s="40"/>
      <c r="AU87" s="40"/>
      <c r="AV87" s="39"/>
      <c r="AW87" s="39"/>
      <c r="AX87" s="28"/>
      <c r="AY87" s="28"/>
    </row>
    <row r="88" spans="1:51" ht="24.95" customHeight="1" x14ac:dyDescent="0.2">
      <c r="A88" s="162"/>
      <c r="B88" s="163" t="s">
        <v>49</v>
      </c>
      <c r="C88" s="170"/>
      <c r="D88" s="171"/>
      <c r="E88" s="171"/>
      <c r="F88" s="171"/>
      <c r="G88" s="171"/>
      <c r="H88" s="171"/>
      <c r="I88" s="171"/>
      <c r="J88" s="171"/>
      <c r="K88" s="171"/>
      <c r="L88" s="171"/>
      <c r="M88" s="171"/>
      <c r="N88" s="171"/>
      <c r="O88" s="171"/>
      <c r="P88" s="171"/>
      <c r="Q88" s="171"/>
      <c r="R88" s="171"/>
      <c r="S88" s="171"/>
      <c r="T88" s="171"/>
      <c r="U88" s="171"/>
      <c r="V88" s="171"/>
      <c r="W88" s="171"/>
      <c r="X88" s="171"/>
      <c r="Y88" s="171"/>
      <c r="Z88" s="171"/>
      <c r="AA88" s="171"/>
      <c r="AB88" s="171"/>
      <c r="AC88" s="171"/>
      <c r="AD88" s="171"/>
      <c r="AE88" s="171"/>
      <c r="AF88" s="171"/>
      <c r="AG88" s="172"/>
      <c r="AH88" s="39"/>
      <c r="AI88" s="70"/>
      <c r="AJ88" s="40"/>
      <c r="AK88" s="40"/>
      <c r="AL88" s="40"/>
      <c r="AM88" s="40"/>
      <c r="AN88" s="40"/>
      <c r="AO88" s="40"/>
      <c r="AP88" s="40"/>
      <c r="AQ88" s="40"/>
      <c r="AR88" s="40"/>
      <c r="AS88" s="40"/>
      <c r="AT88" s="40"/>
      <c r="AU88" s="40"/>
      <c r="AV88" s="39"/>
      <c r="AW88" s="39"/>
      <c r="AX88" s="28"/>
      <c r="AY88" s="28"/>
    </row>
    <row r="89" spans="1:51" ht="24.95" customHeight="1" x14ac:dyDescent="0.2">
      <c r="A89" s="162"/>
      <c r="B89" s="163" t="s">
        <v>50</v>
      </c>
      <c r="C89" s="170"/>
      <c r="D89" s="171"/>
      <c r="E89" s="171"/>
      <c r="F89" s="171"/>
      <c r="G89" s="171"/>
      <c r="H89" s="171"/>
      <c r="I89" s="171"/>
      <c r="J89" s="171"/>
      <c r="K89" s="171"/>
      <c r="L89" s="171"/>
      <c r="M89" s="171"/>
      <c r="N89" s="171"/>
      <c r="O89" s="171"/>
      <c r="P89" s="171"/>
      <c r="Q89" s="171"/>
      <c r="R89" s="171"/>
      <c r="S89" s="171"/>
      <c r="T89" s="171"/>
      <c r="U89" s="171"/>
      <c r="V89" s="171"/>
      <c r="W89" s="171"/>
      <c r="X89" s="171"/>
      <c r="Y89" s="171"/>
      <c r="Z89" s="171"/>
      <c r="AA89" s="171"/>
      <c r="AB89" s="171"/>
      <c r="AC89" s="171"/>
      <c r="AD89" s="171"/>
      <c r="AE89" s="171"/>
      <c r="AF89" s="171"/>
      <c r="AG89" s="172"/>
      <c r="AH89" s="39"/>
      <c r="AI89" s="70"/>
      <c r="AJ89" s="40"/>
      <c r="AK89" s="40"/>
      <c r="AL89" s="40"/>
      <c r="AM89" s="40"/>
      <c r="AN89" s="40"/>
      <c r="AO89" s="40"/>
      <c r="AP89" s="40"/>
      <c r="AQ89" s="40"/>
      <c r="AR89" s="40"/>
      <c r="AS89" s="40"/>
      <c r="AT89" s="40"/>
      <c r="AU89" s="40"/>
      <c r="AV89" s="39"/>
      <c r="AW89" s="39"/>
      <c r="AX89" s="28"/>
      <c r="AY89" s="28"/>
    </row>
    <row r="90" spans="1:51" ht="24.95" customHeight="1" x14ac:dyDescent="0.2">
      <c r="A90" s="162"/>
      <c r="B90" s="163" t="s">
        <v>51</v>
      </c>
      <c r="C90" s="170"/>
      <c r="D90" s="171"/>
      <c r="E90" s="171"/>
      <c r="F90" s="171"/>
      <c r="G90" s="171"/>
      <c r="H90" s="171"/>
      <c r="I90" s="171"/>
      <c r="J90" s="171"/>
      <c r="K90" s="171"/>
      <c r="L90" s="171"/>
      <c r="M90" s="171"/>
      <c r="N90" s="171"/>
      <c r="O90" s="171"/>
      <c r="P90" s="171"/>
      <c r="Q90" s="171"/>
      <c r="R90" s="171"/>
      <c r="S90" s="171"/>
      <c r="T90" s="171"/>
      <c r="U90" s="171"/>
      <c r="V90" s="171"/>
      <c r="W90" s="171"/>
      <c r="X90" s="171"/>
      <c r="Y90" s="171"/>
      <c r="Z90" s="171"/>
      <c r="AA90" s="171"/>
      <c r="AB90" s="171"/>
      <c r="AC90" s="171"/>
      <c r="AD90" s="171"/>
      <c r="AE90" s="171"/>
      <c r="AF90" s="171"/>
      <c r="AG90" s="172"/>
      <c r="AH90" s="39"/>
      <c r="AI90" s="70"/>
      <c r="AJ90" s="40"/>
      <c r="AK90" s="40"/>
      <c r="AL90" s="40"/>
      <c r="AM90" s="40"/>
      <c r="AN90" s="40"/>
      <c r="AO90" s="40"/>
      <c r="AP90" s="40"/>
      <c r="AQ90" s="40"/>
      <c r="AR90" s="40"/>
      <c r="AS90" s="40"/>
      <c r="AT90" s="40"/>
      <c r="AU90" s="40"/>
      <c r="AV90" s="39"/>
      <c r="AW90" s="39"/>
      <c r="AX90" s="28"/>
      <c r="AY90" s="28"/>
    </row>
    <row r="91" spans="1:51" ht="24.95" customHeight="1" thickBot="1" x14ac:dyDescent="0.25">
      <c r="A91" s="136"/>
      <c r="B91" s="118" t="s">
        <v>52</v>
      </c>
      <c r="C91" s="119"/>
      <c r="D91" s="120"/>
      <c r="E91" s="120"/>
      <c r="F91" s="120"/>
      <c r="G91" s="120"/>
      <c r="H91" s="120"/>
      <c r="I91" s="120"/>
      <c r="J91" s="120"/>
      <c r="K91" s="120"/>
      <c r="L91" s="120"/>
      <c r="M91" s="120"/>
      <c r="N91" s="120"/>
      <c r="O91" s="120"/>
      <c r="P91" s="120"/>
      <c r="Q91" s="120"/>
      <c r="R91" s="120"/>
      <c r="S91" s="120"/>
      <c r="T91" s="120"/>
      <c r="U91" s="120"/>
      <c r="V91" s="120"/>
      <c r="W91" s="120"/>
      <c r="X91" s="120"/>
      <c r="Y91" s="120"/>
      <c r="Z91" s="120"/>
      <c r="AA91" s="120"/>
      <c r="AB91" s="120"/>
      <c r="AC91" s="120"/>
      <c r="AD91" s="120"/>
      <c r="AE91" s="120"/>
      <c r="AF91" s="120"/>
      <c r="AG91" s="121"/>
      <c r="AH91" s="39"/>
      <c r="AI91" s="70">
        <f t="shared" ref="AI91" si="275">SUM(C91:AG91)</f>
        <v>0</v>
      </c>
      <c r="AJ91" s="40"/>
      <c r="AK91" s="40"/>
      <c r="AL91" s="40"/>
      <c r="AM91" s="40"/>
      <c r="AN91" s="40"/>
      <c r="AO91" s="43"/>
      <c r="AP91" s="40"/>
      <c r="AQ91" s="40"/>
      <c r="AR91" s="40"/>
      <c r="AS91" s="40"/>
      <c r="AT91" s="40"/>
      <c r="AU91" s="40"/>
      <c r="AV91" s="39"/>
      <c r="AW91" s="39"/>
      <c r="AX91" s="28"/>
      <c r="AY91" s="28"/>
    </row>
    <row r="92" spans="1:51" ht="24.95" customHeight="1" thickBot="1" x14ac:dyDescent="0.25">
      <c r="A92" s="44"/>
      <c r="B92" s="45"/>
      <c r="C92" s="46"/>
      <c r="D92" s="46"/>
      <c r="E92" s="46"/>
      <c r="F92" s="46"/>
      <c r="G92" s="46"/>
      <c r="H92" s="46"/>
      <c r="I92" s="46"/>
      <c r="J92" s="46"/>
      <c r="K92" s="46"/>
      <c r="L92" s="46"/>
      <c r="M92" s="46"/>
      <c r="N92" s="46"/>
      <c r="O92" s="46"/>
      <c r="P92" s="46"/>
      <c r="Q92" s="46"/>
      <c r="R92" s="46"/>
      <c r="S92" s="46"/>
      <c r="T92" s="46"/>
      <c r="U92" s="46"/>
      <c r="V92" s="46"/>
      <c r="W92" s="46"/>
      <c r="X92" s="46"/>
      <c r="Y92" s="46"/>
      <c r="Z92" s="46"/>
      <c r="AA92" s="46"/>
      <c r="AB92" s="46"/>
      <c r="AC92" s="46"/>
      <c r="AD92" s="46"/>
      <c r="AE92" s="46"/>
      <c r="AF92" s="46"/>
      <c r="AG92" s="46"/>
      <c r="AH92" s="39"/>
      <c r="AI92" s="70"/>
      <c r="AJ92" s="40"/>
      <c r="AK92" s="40"/>
      <c r="AL92" s="40"/>
      <c r="AM92" s="40"/>
      <c r="AN92" s="40"/>
      <c r="AO92" s="40"/>
      <c r="AP92" s="40"/>
      <c r="AQ92" s="40"/>
      <c r="AR92" s="40"/>
      <c r="AS92" s="40"/>
      <c r="AT92" s="40"/>
      <c r="AU92" s="40"/>
      <c r="AV92" s="39"/>
      <c r="AW92" s="39"/>
      <c r="AX92" s="28"/>
      <c r="AY92" s="28"/>
    </row>
    <row r="93" spans="1:51" ht="15" customHeight="1" x14ac:dyDescent="0.2">
      <c r="A93" s="29"/>
      <c r="B93" s="29"/>
      <c r="C93" s="30">
        <f>C94</f>
        <v>43405</v>
      </c>
      <c r="D93" s="31">
        <f>D94</f>
        <v>43406</v>
      </c>
      <c r="E93" s="31">
        <f t="shared" ref="E93:AF93" si="276">E94</f>
        <v>43407</v>
      </c>
      <c r="F93" s="31">
        <f t="shared" si="276"/>
        <v>43408</v>
      </c>
      <c r="G93" s="31">
        <f t="shared" si="276"/>
        <v>43409</v>
      </c>
      <c r="H93" s="31">
        <f t="shared" si="276"/>
        <v>43410</v>
      </c>
      <c r="I93" s="31">
        <f t="shared" si="276"/>
        <v>43411</v>
      </c>
      <c r="J93" s="31">
        <f t="shared" si="276"/>
        <v>43412</v>
      </c>
      <c r="K93" s="31">
        <f t="shared" si="276"/>
        <v>43413</v>
      </c>
      <c r="L93" s="31">
        <f t="shared" si="276"/>
        <v>43414</v>
      </c>
      <c r="M93" s="31">
        <f t="shared" si="276"/>
        <v>43415</v>
      </c>
      <c r="N93" s="31">
        <f t="shared" si="276"/>
        <v>43416</v>
      </c>
      <c r="O93" s="31">
        <f t="shared" si="276"/>
        <v>43417</v>
      </c>
      <c r="P93" s="31">
        <f t="shared" si="276"/>
        <v>43418</v>
      </c>
      <c r="Q93" s="31">
        <f t="shared" si="276"/>
        <v>43419</v>
      </c>
      <c r="R93" s="31">
        <f t="shared" si="276"/>
        <v>43420</v>
      </c>
      <c r="S93" s="31">
        <f t="shared" si="276"/>
        <v>43421</v>
      </c>
      <c r="T93" s="31">
        <f t="shared" si="276"/>
        <v>43422</v>
      </c>
      <c r="U93" s="31">
        <f t="shared" si="276"/>
        <v>43423</v>
      </c>
      <c r="V93" s="31">
        <f t="shared" si="276"/>
        <v>43424</v>
      </c>
      <c r="W93" s="31">
        <f t="shared" si="276"/>
        <v>43425</v>
      </c>
      <c r="X93" s="31">
        <f t="shared" si="276"/>
        <v>43426</v>
      </c>
      <c r="Y93" s="31">
        <f t="shared" si="276"/>
        <v>43427</v>
      </c>
      <c r="Z93" s="31">
        <f t="shared" si="276"/>
        <v>43428</v>
      </c>
      <c r="AA93" s="31">
        <f t="shared" si="276"/>
        <v>43429</v>
      </c>
      <c r="AB93" s="31">
        <f t="shared" si="276"/>
        <v>43430</v>
      </c>
      <c r="AC93" s="31">
        <f t="shared" si="276"/>
        <v>43431</v>
      </c>
      <c r="AD93" s="31">
        <f t="shared" si="276"/>
        <v>43432</v>
      </c>
      <c r="AE93" s="31">
        <f t="shared" si="276"/>
        <v>43433</v>
      </c>
      <c r="AF93" s="31">
        <f t="shared" si="276"/>
        <v>43434</v>
      </c>
      <c r="AG93" s="186"/>
      <c r="AJ93" s="28"/>
      <c r="AK93" s="28"/>
      <c r="AL93" s="33"/>
      <c r="AM93" s="28"/>
      <c r="AN93" s="28"/>
      <c r="AO93" s="28"/>
      <c r="AP93" s="28"/>
      <c r="AQ93" s="28"/>
      <c r="AR93" s="28"/>
      <c r="AS93" s="28"/>
      <c r="AT93" s="28"/>
      <c r="AU93" s="28"/>
      <c r="AV93" s="28"/>
      <c r="AW93" s="28"/>
      <c r="AX93" s="28"/>
      <c r="AY93" s="28"/>
    </row>
    <row r="94" spans="1:51" ht="13.5" customHeight="1" thickBot="1" x14ac:dyDescent="0.25">
      <c r="A94" s="34"/>
      <c r="B94" s="35"/>
      <c r="C94" s="36">
        <f>A95</f>
        <v>43405</v>
      </c>
      <c r="D94" s="37">
        <f>C94+1</f>
        <v>43406</v>
      </c>
      <c r="E94" s="37">
        <f t="shared" ref="E94" si="277">D94+1</f>
        <v>43407</v>
      </c>
      <c r="F94" s="37">
        <f t="shared" ref="F94" si="278">E94+1</f>
        <v>43408</v>
      </c>
      <c r="G94" s="37">
        <f t="shared" ref="G94" si="279">F94+1</f>
        <v>43409</v>
      </c>
      <c r="H94" s="37">
        <f t="shared" ref="H94" si="280">G94+1</f>
        <v>43410</v>
      </c>
      <c r="I94" s="37">
        <f t="shared" ref="I94" si="281">H94+1</f>
        <v>43411</v>
      </c>
      <c r="J94" s="37">
        <f t="shared" ref="J94" si="282">I94+1</f>
        <v>43412</v>
      </c>
      <c r="K94" s="37">
        <f t="shared" ref="K94" si="283">J94+1</f>
        <v>43413</v>
      </c>
      <c r="L94" s="37">
        <f t="shared" ref="L94" si="284">K94+1</f>
        <v>43414</v>
      </c>
      <c r="M94" s="37">
        <f t="shared" ref="M94" si="285">L94+1</f>
        <v>43415</v>
      </c>
      <c r="N94" s="37">
        <f t="shared" ref="N94" si="286">M94+1</f>
        <v>43416</v>
      </c>
      <c r="O94" s="37">
        <f t="shared" ref="O94" si="287">N94+1</f>
        <v>43417</v>
      </c>
      <c r="P94" s="37">
        <f t="shared" ref="P94" si="288">O94+1</f>
        <v>43418</v>
      </c>
      <c r="Q94" s="37">
        <f t="shared" ref="Q94" si="289">P94+1</f>
        <v>43419</v>
      </c>
      <c r="R94" s="37">
        <f t="shared" ref="R94" si="290">Q94+1</f>
        <v>43420</v>
      </c>
      <c r="S94" s="37">
        <f t="shared" ref="S94" si="291">R94+1</f>
        <v>43421</v>
      </c>
      <c r="T94" s="37">
        <f t="shared" ref="T94" si="292">S94+1</f>
        <v>43422</v>
      </c>
      <c r="U94" s="37">
        <f t="shared" ref="U94" si="293">T94+1</f>
        <v>43423</v>
      </c>
      <c r="V94" s="37">
        <f t="shared" ref="V94" si="294">U94+1</f>
        <v>43424</v>
      </c>
      <c r="W94" s="37">
        <f t="shared" ref="W94" si="295">V94+1</f>
        <v>43425</v>
      </c>
      <c r="X94" s="37">
        <f t="shared" ref="X94" si="296">W94+1</f>
        <v>43426</v>
      </c>
      <c r="Y94" s="37">
        <f t="shared" ref="Y94" si="297">X94+1</f>
        <v>43427</v>
      </c>
      <c r="Z94" s="37">
        <f t="shared" ref="Z94" si="298">Y94+1</f>
        <v>43428</v>
      </c>
      <c r="AA94" s="37">
        <f t="shared" ref="AA94" si="299">Z94+1</f>
        <v>43429</v>
      </c>
      <c r="AB94" s="37">
        <f t="shared" ref="AB94" si="300">AA94+1</f>
        <v>43430</v>
      </c>
      <c r="AC94" s="37">
        <f t="shared" ref="AC94" si="301">AB94+1</f>
        <v>43431</v>
      </c>
      <c r="AD94" s="37">
        <f t="shared" ref="AD94" si="302">AC94+1</f>
        <v>43432</v>
      </c>
      <c r="AE94" s="37">
        <f t="shared" ref="AE94" si="303">AD94+1</f>
        <v>43433</v>
      </c>
      <c r="AF94" s="183">
        <f t="shared" ref="AF94" si="304">AE94+1</f>
        <v>43434</v>
      </c>
      <c r="AG94" s="187"/>
      <c r="AH94" s="39"/>
      <c r="AI94" s="70"/>
      <c r="AJ94" s="40"/>
      <c r="AK94" s="40"/>
      <c r="AL94" s="40"/>
      <c r="AM94" s="40"/>
      <c r="AN94" s="40"/>
      <c r="AO94" s="41"/>
      <c r="AP94" s="40"/>
      <c r="AQ94" s="40"/>
      <c r="AR94" s="40"/>
      <c r="AS94" s="40"/>
      <c r="AT94" s="40"/>
      <c r="AU94" s="40"/>
      <c r="AV94" s="39"/>
      <c r="AW94" s="39"/>
      <c r="AX94" s="28"/>
      <c r="AY94" s="28"/>
    </row>
    <row r="95" spans="1:51" ht="24.95" customHeight="1" x14ac:dyDescent="0.2">
      <c r="A95" s="135">
        <f>DATE(T$1,MONTH(A86)+1,1)</f>
        <v>43405</v>
      </c>
      <c r="B95" s="117" t="s">
        <v>46</v>
      </c>
      <c r="C95" s="65"/>
      <c r="D95" s="66"/>
      <c r="E95" s="66"/>
      <c r="F95" s="66"/>
      <c r="G95" s="66"/>
      <c r="H95" s="66"/>
      <c r="I95" s="66"/>
      <c r="J95" s="66"/>
      <c r="K95" s="66"/>
      <c r="L95" s="66"/>
      <c r="M95" s="66"/>
      <c r="N95" s="66"/>
      <c r="O95" s="66"/>
      <c r="P95" s="66"/>
      <c r="Q95" s="66"/>
      <c r="R95" s="66"/>
      <c r="S95" s="66"/>
      <c r="T95" s="66"/>
      <c r="U95" s="66"/>
      <c r="V95" s="66"/>
      <c r="W95" s="66"/>
      <c r="X95" s="66"/>
      <c r="Y95" s="66"/>
      <c r="Z95" s="66"/>
      <c r="AA95" s="66"/>
      <c r="AB95" s="66"/>
      <c r="AC95" s="66"/>
      <c r="AD95" s="66"/>
      <c r="AE95" s="66"/>
      <c r="AF95" s="66"/>
      <c r="AG95" s="188"/>
      <c r="AH95" s="39"/>
      <c r="AI95" s="70">
        <f>SUM(C95:AG95)</f>
        <v>0</v>
      </c>
      <c r="AJ95" s="40"/>
      <c r="AK95" s="40"/>
      <c r="AL95" s="40"/>
      <c r="AM95" s="40"/>
      <c r="AN95" s="40"/>
      <c r="AO95" s="40"/>
      <c r="AP95" s="40"/>
      <c r="AQ95" s="40"/>
      <c r="AR95" s="40"/>
      <c r="AS95" s="40"/>
      <c r="AT95" s="40"/>
      <c r="AU95" s="40"/>
      <c r="AV95" s="39"/>
      <c r="AW95" s="39"/>
      <c r="AX95" s="28"/>
      <c r="AY95" s="28"/>
    </row>
    <row r="96" spans="1:51" ht="24.95" customHeight="1" x14ac:dyDescent="0.2">
      <c r="A96" s="162"/>
      <c r="B96" s="163" t="s">
        <v>47</v>
      </c>
      <c r="C96" s="170"/>
      <c r="D96" s="171"/>
      <c r="E96" s="171"/>
      <c r="F96" s="171"/>
      <c r="G96" s="171"/>
      <c r="H96" s="171"/>
      <c r="I96" s="171"/>
      <c r="J96" s="171"/>
      <c r="K96" s="171"/>
      <c r="L96" s="171"/>
      <c r="M96" s="171"/>
      <c r="N96" s="171"/>
      <c r="O96" s="171"/>
      <c r="P96" s="171"/>
      <c r="Q96" s="171"/>
      <c r="R96" s="171"/>
      <c r="S96" s="171"/>
      <c r="T96" s="171"/>
      <c r="U96" s="171"/>
      <c r="V96" s="171"/>
      <c r="W96" s="171"/>
      <c r="X96" s="171"/>
      <c r="Y96" s="171"/>
      <c r="Z96" s="171"/>
      <c r="AA96" s="171"/>
      <c r="AB96" s="171"/>
      <c r="AC96" s="171"/>
      <c r="AD96" s="171"/>
      <c r="AE96" s="171"/>
      <c r="AF96" s="171"/>
      <c r="AG96" s="189"/>
      <c r="AH96" s="39"/>
      <c r="AI96" s="70"/>
      <c r="AJ96" s="40"/>
      <c r="AK96" s="40"/>
      <c r="AL96" s="40"/>
      <c r="AM96" s="40"/>
      <c r="AN96" s="40"/>
      <c r="AO96" s="40"/>
      <c r="AP96" s="40"/>
      <c r="AQ96" s="40"/>
      <c r="AR96" s="40"/>
      <c r="AS96" s="40"/>
      <c r="AT96" s="40"/>
      <c r="AU96" s="40"/>
      <c r="AV96" s="39"/>
      <c r="AW96" s="39"/>
      <c r="AX96" s="28"/>
      <c r="AY96" s="28"/>
    </row>
    <row r="97" spans="1:51" ht="24.95" customHeight="1" x14ac:dyDescent="0.2">
      <c r="A97" s="162"/>
      <c r="B97" s="163" t="s">
        <v>49</v>
      </c>
      <c r="C97" s="170"/>
      <c r="D97" s="171"/>
      <c r="E97" s="171"/>
      <c r="F97" s="171"/>
      <c r="G97" s="171"/>
      <c r="H97" s="171"/>
      <c r="I97" s="171"/>
      <c r="J97" s="171"/>
      <c r="K97" s="171"/>
      <c r="L97" s="171"/>
      <c r="M97" s="171"/>
      <c r="N97" s="171"/>
      <c r="O97" s="171"/>
      <c r="P97" s="171"/>
      <c r="Q97" s="171"/>
      <c r="R97" s="171"/>
      <c r="S97" s="171"/>
      <c r="T97" s="171"/>
      <c r="U97" s="171"/>
      <c r="V97" s="171"/>
      <c r="W97" s="171"/>
      <c r="X97" s="171"/>
      <c r="Y97" s="171"/>
      <c r="Z97" s="171"/>
      <c r="AA97" s="171"/>
      <c r="AB97" s="171"/>
      <c r="AC97" s="171"/>
      <c r="AD97" s="171"/>
      <c r="AE97" s="171"/>
      <c r="AF97" s="171"/>
      <c r="AG97" s="189"/>
      <c r="AH97" s="39"/>
      <c r="AI97" s="70"/>
      <c r="AJ97" s="40"/>
      <c r="AK97" s="40"/>
      <c r="AL97" s="40"/>
      <c r="AM97" s="40"/>
      <c r="AN97" s="40"/>
      <c r="AO97" s="40"/>
      <c r="AP97" s="40"/>
      <c r="AQ97" s="40"/>
      <c r="AR97" s="40"/>
      <c r="AS97" s="40"/>
      <c r="AT97" s="40"/>
      <c r="AU97" s="40"/>
      <c r="AV97" s="39"/>
      <c r="AW97" s="39"/>
      <c r="AX97" s="28"/>
      <c r="AY97" s="28"/>
    </row>
    <row r="98" spans="1:51" ht="24.95" customHeight="1" x14ac:dyDescent="0.2">
      <c r="A98" s="162"/>
      <c r="B98" s="163" t="s">
        <v>50</v>
      </c>
      <c r="C98" s="170"/>
      <c r="D98" s="171"/>
      <c r="E98" s="171"/>
      <c r="F98" s="171"/>
      <c r="G98" s="171"/>
      <c r="H98" s="171"/>
      <c r="I98" s="171"/>
      <c r="J98" s="171"/>
      <c r="K98" s="171"/>
      <c r="L98" s="171"/>
      <c r="M98" s="171"/>
      <c r="N98" s="171"/>
      <c r="O98" s="171"/>
      <c r="P98" s="171"/>
      <c r="Q98" s="171"/>
      <c r="R98" s="171"/>
      <c r="S98" s="171"/>
      <c r="T98" s="171"/>
      <c r="U98" s="171"/>
      <c r="V98" s="171"/>
      <c r="W98" s="171"/>
      <c r="X98" s="171"/>
      <c r="Y98" s="171"/>
      <c r="Z98" s="171"/>
      <c r="AA98" s="171"/>
      <c r="AB98" s="171"/>
      <c r="AC98" s="171"/>
      <c r="AD98" s="171"/>
      <c r="AE98" s="171"/>
      <c r="AF98" s="171"/>
      <c r="AG98" s="189"/>
      <c r="AH98" s="39"/>
      <c r="AI98" s="70"/>
      <c r="AJ98" s="40"/>
      <c r="AK98" s="40"/>
      <c r="AL98" s="40"/>
      <c r="AM98" s="40"/>
      <c r="AN98" s="40"/>
      <c r="AO98" s="40"/>
      <c r="AP98" s="40"/>
      <c r="AQ98" s="40"/>
      <c r="AR98" s="40"/>
      <c r="AS98" s="40"/>
      <c r="AT98" s="40"/>
      <c r="AU98" s="40"/>
      <c r="AV98" s="39"/>
      <c r="AW98" s="39"/>
      <c r="AX98" s="28"/>
      <c r="AY98" s="28"/>
    </row>
    <row r="99" spans="1:51" ht="24.95" customHeight="1" x14ac:dyDescent="0.2">
      <c r="A99" s="162"/>
      <c r="B99" s="163" t="s">
        <v>51</v>
      </c>
      <c r="C99" s="170"/>
      <c r="D99" s="171"/>
      <c r="E99" s="171"/>
      <c r="F99" s="171"/>
      <c r="G99" s="171"/>
      <c r="H99" s="171"/>
      <c r="I99" s="171"/>
      <c r="J99" s="171"/>
      <c r="K99" s="171"/>
      <c r="L99" s="171"/>
      <c r="M99" s="171"/>
      <c r="N99" s="171"/>
      <c r="O99" s="171"/>
      <c r="P99" s="171"/>
      <c r="Q99" s="171"/>
      <c r="R99" s="171"/>
      <c r="S99" s="171"/>
      <c r="T99" s="171"/>
      <c r="U99" s="171"/>
      <c r="V99" s="171"/>
      <c r="W99" s="171"/>
      <c r="X99" s="171"/>
      <c r="Y99" s="171"/>
      <c r="Z99" s="171"/>
      <c r="AA99" s="171"/>
      <c r="AB99" s="171"/>
      <c r="AC99" s="171"/>
      <c r="AD99" s="171"/>
      <c r="AE99" s="171"/>
      <c r="AF99" s="171"/>
      <c r="AG99" s="189"/>
      <c r="AH99" s="39"/>
      <c r="AI99" s="70"/>
      <c r="AJ99" s="40"/>
      <c r="AK99" s="40"/>
      <c r="AL99" s="40"/>
      <c r="AM99" s="40"/>
      <c r="AN99" s="40"/>
      <c r="AO99" s="40"/>
      <c r="AP99" s="40"/>
      <c r="AQ99" s="40"/>
      <c r="AR99" s="40"/>
      <c r="AS99" s="40"/>
      <c r="AT99" s="40"/>
      <c r="AU99" s="40"/>
      <c r="AV99" s="39"/>
      <c r="AW99" s="39"/>
      <c r="AX99" s="28"/>
      <c r="AY99" s="28"/>
    </row>
    <row r="100" spans="1:51" ht="24.95" customHeight="1" thickBot="1" x14ac:dyDescent="0.25">
      <c r="A100" s="136"/>
      <c r="B100" s="118" t="s">
        <v>52</v>
      </c>
      <c r="C100" s="119"/>
      <c r="D100" s="120"/>
      <c r="E100" s="120"/>
      <c r="F100" s="120"/>
      <c r="G100" s="120"/>
      <c r="H100" s="120"/>
      <c r="I100" s="120"/>
      <c r="J100" s="120"/>
      <c r="K100" s="120"/>
      <c r="L100" s="120"/>
      <c r="M100" s="120"/>
      <c r="N100" s="120"/>
      <c r="O100" s="120"/>
      <c r="P100" s="120"/>
      <c r="Q100" s="120"/>
      <c r="R100" s="120"/>
      <c r="S100" s="120"/>
      <c r="T100" s="120"/>
      <c r="U100" s="120"/>
      <c r="V100" s="120"/>
      <c r="W100" s="120"/>
      <c r="X100" s="120"/>
      <c r="Y100" s="120"/>
      <c r="Z100" s="120"/>
      <c r="AA100" s="120"/>
      <c r="AB100" s="120"/>
      <c r="AC100" s="120"/>
      <c r="AD100" s="120"/>
      <c r="AE100" s="120"/>
      <c r="AF100" s="120"/>
      <c r="AG100" s="190"/>
      <c r="AH100" s="39"/>
      <c r="AI100" s="70">
        <f t="shared" ref="AI100" si="305">SUM(C100:AG100)</f>
        <v>0</v>
      </c>
      <c r="AJ100" s="40"/>
      <c r="AK100" s="40"/>
      <c r="AL100" s="40"/>
      <c r="AM100" s="40"/>
      <c r="AN100" s="40"/>
      <c r="AO100" s="43"/>
      <c r="AP100" s="40"/>
      <c r="AQ100" s="40"/>
      <c r="AR100" s="40"/>
      <c r="AS100" s="40"/>
      <c r="AT100" s="40"/>
      <c r="AU100" s="40"/>
      <c r="AV100" s="39"/>
      <c r="AW100" s="39"/>
      <c r="AX100" s="28"/>
      <c r="AY100" s="28"/>
    </row>
    <row r="101" spans="1:51" ht="24.95" customHeight="1" thickBot="1" x14ac:dyDescent="0.25">
      <c r="A101" s="44"/>
      <c r="B101" s="45"/>
      <c r="C101" s="46"/>
      <c r="D101" s="46"/>
      <c r="E101" s="46"/>
      <c r="F101" s="46"/>
      <c r="G101" s="46"/>
      <c r="H101" s="46"/>
      <c r="I101" s="46"/>
      <c r="J101" s="46"/>
      <c r="K101" s="46"/>
      <c r="L101" s="46"/>
      <c r="M101" s="46"/>
      <c r="N101" s="46"/>
      <c r="O101" s="46"/>
      <c r="P101" s="46"/>
      <c r="Q101" s="46"/>
      <c r="R101" s="46"/>
      <c r="S101" s="46"/>
      <c r="T101" s="46"/>
      <c r="U101" s="46"/>
      <c r="V101" s="46"/>
      <c r="W101" s="46"/>
      <c r="X101" s="46"/>
      <c r="Y101" s="46"/>
      <c r="Z101" s="46"/>
      <c r="AA101" s="46"/>
      <c r="AB101" s="46"/>
      <c r="AC101" s="46"/>
      <c r="AD101" s="46"/>
      <c r="AE101" s="46"/>
      <c r="AF101" s="46"/>
      <c r="AG101" s="46"/>
      <c r="AH101" s="39"/>
      <c r="AI101" s="70"/>
      <c r="AJ101" s="40"/>
      <c r="AK101" s="40"/>
      <c r="AL101" s="40"/>
      <c r="AM101" s="40"/>
      <c r="AN101" s="40"/>
      <c r="AO101" s="40"/>
      <c r="AP101" s="40"/>
      <c r="AQ101" s="40"/>
      <c r="AR101" s="40"/>
      <c r="AS101" s="40"/>
      <c r="AT101" s="40"/>
      <c r="AU101" s="40"/>
      <c r="AV101" s="39"/>
      <c r="AW101" s="39"/>
      <c r="AX101" s="28"/>
      <c r="AY101" s="28"/>
    </row>
    <row r="102" spans="1:51" ht="15" customHeight="1" x14ac:dyDescent="0.2">
      <c r="A102" s="29"/>
      <c r="B102" s="29"/>
      <c r="C102" s="30">
        <f>C103</f>
        <v>43435</v>
      </c>
      <c r="D102" s="31">
        <f>D103</f>
        <v>43436</v>
      </c>
      <c r="E102" s="31">
        <f t="shared" ref="E102:AG102" si="306">E103</f>
        <v>43437</v>
      </c>
      <c r="F102" s="31">
        <f t="shared" si="306"/>
        <v>43438</v>
      </c>
      <c r="G102" s="31">
        <f t="shared" si="306"/>
        <v>43439</v>
      </c>
      <c r="H102" s="31">
        <f t="shared" si="306"/>
        <v>43440</v>
      </c>
      <c r="I102" s="31">
        <f t="shared" si="306"/>
        <v>43441</v>
      </c>
      <c r="J102" s="31">
        <f t="shared" si="306"/>
        <v>43442</v>
      </c>
      <c r="K102" s="31">
        <f t="shared" si="306"/>
        <v>43443</v>
      </c>
      <c r="L102" s="31">
        <f t="shared" si="306"/>
        <v>43444</v>
      </c>
      <c r="M102" s="31">
        <f t="shared" si="306"/>
        <v>43445</v>
      </c>
      <c r="N102" s="31">
        <f t="shared" si="306"/>
        <v>43446</v>
      </c>
      <c r="O102" s="31">
        <f t="shared" si="306"/>
        <v>43447</v>
      </c>
      <c r="P102" s="31">
        <f t="shared" si="306"/>
        <v>43448</v>
      </c>
      <c r="Q102" s="31">
        <f t="shared" si="306"/>
        <v>43449</v>
      </c>
      <c r="R102" s="31">
        <f t="shared" si="306"/>
        <v>43450</v>
      </c>
      <c r="S102" s="31">
        <f t="shared" si="306"/>
        <v>43451</v>
      </c>
      <c r="T102" s="31">
        <f t="shared" si="306"/>
        <v>43452</v>
      </c>
      <c r="U102" s="31">
        <f t="shared" si="306"/>
        <v>43453</v>
      </c>
      <c r="V102" s="31">
        <f t="shared" si="306"/>
        <v>43454</v>
      </c>
      <c r="W102" s="31">
        <f t="shared" si="306"/>
        <v>43455</v>
      </c>
      <c r="X102" s="31">
        <f t="shared" si="306"/>
        <v>43456</v>
      </c>
      <c r="Y102" s="31">
        <f t="shared" si="306"/>
        <v>43457</v>
      </c>
      <c r="Z102" s="31">
        <f t="shared" si="306"/>
        <v>43458</v>
      </c>
      <c r="AA102" s="31">
        <f t="shared" si="306"/>
        <v>43459</v>
      </c>
      <c r="AB102" s="31">
        <f t="shared" si="306"/>
        <v>43460</v>
      </c>
      <c r="AC102" s="31">
        <f t="shared" si="306"/>
        <v>43461</v>
      </c>
      <c r="AD102" s="31">
        <f t="shared" si="306"/>
        <v>43462</v>
      </c>
      <c r="AE102" s="31">
        <f t="shared" si="306"/>
        <v>43463</v>
      </c>
      <c r="AF102" s="31">
        <f t="shared" si="306"/>
        <v>43464</v>
      </c>
      <c r="AG102" s="32">
        <f t="shared" si="306"/>
        <v>43465</v>
      </c>
      <c r="AJ102" s="28"/>
      <c r="AK102" s="28"/>
      <c r="AL102" s="33"/>
      <c r="AM102" s="28"/>
      <c r="AN102" s="28"/>
      <c r="AO102" s="28"/>
      <c r="AP102" s="28"/>
      <c r="AQ102" s="28"/>
      <c r="AR102" s="28"/>
      <c r="AS102" s="28"/>
      <c r="AT102" s="28"/>
      <c r="AU102" s="28"/>
      <c r="AV102" s="28"/>
      <c r="AW102" s="28"/>
      <c r="AX102" s="28"/>
      <c r="AY102" s="28"/>
    </row>
    <row r="103" spans="1:51" ht="13.5" customHeight="1" thickBot="1" x14ac:dyDescent="0.25">
      <c r="A103" s="34"/>
      <c r="B103" s="35"/>
      <c r="C103" s="36">
        <f>A104</f>
        <v>43435</v>
      </c>
      <c r="D103" s="37">
        <f>C103+1</f>
        <v>43436</v>
      </c>
      <c r="E103" s="37">
        <f t="shared" ref="E103" si="307">D103+1</f>
        <v>43437</v>
      </c>
      <c r="F103" s="37">
        <f t="shared" ref="F103" si="308">E103+1</f>
        <v>43438</v>
      </c>
      <c r="G103" s="37">
        <f t="shared" ref="G103" si="309">F103+1</f>
        <v>43439</v>
      </c>
      <c r="H103" s="37">
        <f t="shared" ref="H103" si="310">G103+1</f>
        <v>43440</v>
      </c>
      <c r="I103" s="37">
        <f t="shared" ref="I103" si="311">H103+1</f>
        <v>43441</v>
      </c>
      <c r="J103" s="37">
        <f t="shared" ref="J103" si="312">I103+1</f>
        <v>43442</v>
      </c>
      <c r="K103" s="37">
        <f t="shared" ref="K103" si="313">J103+1</f>
        <v>43443</v>
      </c>
      <c r="L103" s="37">
        <f t="shared" ref="L103" si="314">K103+1</f>
        <v>43444</v>
      </c>
      <c r="M103" s="37">
        <f t="shared" ref="M103" si="315">L103+1</f>
        <v>43445</v>
      </c>
      <c r="N103" s="37">
        <f t="shared" ref="N103" si="316">M103+1</f>
        <v>43446</v>
      </c>
      <c r="O103" s="37">
        <f t="shared" ref="O103" si="317">N103+1</f>
        <v>43447</v>
      </c>
      <c r="P103" s="37">
        <f t="shared" ref="P103" si="318">O103+1</f>
        <v>43448</v>
      </c>
      <c r="Q103" s="37">
        <f t="shared" ref="Q103" si="319">P103+1</f>
        <v>43449</v>
      </c>
      <c r="R103" s="37">
        <f t="shared" ref="R103" si="320">Q103+1</f>
        <v>43450</v>
      </c>
      <c r="S103" s="37">
        <f t="shared" ref="S103" si="321">R103+1</f>
        <v>43451</v>
      </c>
      <c r="T103" s="37">
        <f t="shared" ref="T103" si="322">S103+1</f>
        <v>43452</v>
      </c>
      <c r="U103" s="37">
        <f t="shared" ref="U103" si="323">T103+1</f>
        <v>43453</v>
      </c>
      <c r="V103" s="37">
        <f t="shared" ref="V103" si="324">U103+1</f>
        <v>43454</v>
      </c>
      <c r="W103" s="37">
        <f t="shared" ref="W103" si="325">V103+1</f>
        <v>43455</v>
      </c>
      <c r="X103" s="37">
        <f t="shared" ref="X103" si="326">W103+1</f>
        <v>43456</v>
      </c>
      <c r="Y103" s="37">
        <f t="shared" ref="Y103" si="327">X103+1</f>
        <v>43457</v>
      </c>
      <c r="Z103" s="37">
        <f t="shared" ref="Z103" si="328">Y103+1</f>
        <v>43458</v>
      </c>
      <c r="AA103" s="37">
        <f t="shared" ref="AA103" si="329">Z103+1</f>
        <v>43459</v>
      </c>
      <c r="AB103" s="37">
        <f t="shared" ref="AB103" si="330">AA103+1</f>
        <v>43460</v>
      </c>
      <c r="AC103" s="37">
        <f t="shared" ref="AC103" si="331">AB103+1</f>
        <v>43461</v>
      </c>
      <c r="AD103" s="37">
        <f t="shared" ref="AD103" si="332">AC103+1</f>
        <v>43462</v>
      </c>
      <c r="AE103" s="37">
        <f t="shared" ref="AE103" si="333">AD103+1</f>
        <v>43463</v>
      </c>
      <c r="AF103" s="37">
        <f t="shared" ref="AF103" si="334">AE103+1</f>
        <v>43464</v>
      </c>
      <c r="AG103" s="38">
        <f t="shared" ref="AG103" si="335">AF103+1</f>
        <v>43465</v>
      </c>
      <c r="AH103" s="39"/>
      <c r="AI103" s="70"/>
      <c r="AJ103" s="40"/>
      <c r="AK103" s="40"/>
      <c r="AL103" s="40"/>
      <c r="AM103" s="40"/>
      <c r="AN103" s="40"/>
      <c r="AO103" s="41"/>
      <c r="AP103" s="40"/>
      <c r="AQ103" s="40"/>
      <c r="AR103" s="40"/>
      <c r="AS103" s="40"/>
      <c r="AT103" s="40"/>
      <c r="AU103" s="40"/>
      <c r="AV103" s="39"/>
      <c r="AW103" s="39"/>
      <c r="AX103" s="28"/>
      <c r="AY103" s="28"/>
    </row>
    <row r="104" spans="1:51" ht="24.95" customHeight="1" x14ac:dyDescent="0.2">
      <c r="A104" s="135">
        <f>DATE(T$1,MONTH(A95)+1,1)</f>
        <v>43435</v>
      </c>
      <c r="B104" s="117" t="s">
        <v>46</v>
      </c>
      <c r="C104" s="65"/>
      <c r="D104" s="66"/>
      <c r="E104" s="66"/>
      <c r="F104" s="66"/>
      <c r="G104" s="66"/>
      <c r="H104" s="66"/>
      <c r="I104" s="66"/>
      <c r="J104" s="66"/>
      <c r="K104" s="66"/>
      <c r="L104" s="66"/>
      <c r="M104" s="66"/>
      <c r="N104" s="66"/>
      <c r="O104" s="66"/>
      <c r="P104" s="66"/>
      <c r="Q104" s="66"/>
      <c r="R104" s="66"/>
      <c r="S104" s="66"/>
      <c r="T104" s="66"/>
      <c r="U104" s="66"/>
      <c r="V104" s="66"/>
      <c r="W104" s="66"/>
      <c r="X104" s="66"/>
      <c r="Y104" s="66"/>
      <c r="Z104" s="66"/>
      <c r="AA104" s="66"/>
      <c r="AB104" s="66"/>
      <c r="AC104" s="66"/>
      <c r="AD104" s="66"/>
      <c r="AE104" s="66"/>
      <c r="AF104" s="66"/>
      <c r="AG104" s="67"/>
      <c r="AH104" s="39"/>
      <c r="AI104" s="70">
        <f>SUM(C104:AG104)</f>
        <v>0</v>
      </c>
      <c r="AJ104" s="40"/>
      <c r="AK104" s="40"/>
      <c r="AL104" s="40"/>
      <c r="AM104" s="40"/>
      <c r="AN104" s="40"/>
      <c r="AO104" s="40"/>
      <c r="AP104" s="40"/>
      <c r="AQ104" s="40"/>
      <c r="AR104" s="40"/>
      <c r="AS104" s="40"/>
      <c r="AT104" s="40"/>
      <c r="AU104" s="40"/>
      <c r="AV104" s="39"/>
      <c r="AW104" s="39"/>
      <c r="AX104" s="28"/>
      <c r="AY104" s="28"/>
    </row>
    <row r="105" spans="1:51" ht="24.95" customHeight="1" x14ac:dyDescent="0.2">
      <c r="A105" s="162"/>
      <c r="B105" s="163" t="s">
        <v>47</v>
      </c>
      <c r="C105" s="170"/>
      <c r="D105" s="171"/>
      <c r="E105" s="171"/>
      <c r="F105" s="171"/>
      <c r="G105" s="171"/>
      <c r="H105" s="171"/>
      <c r="I105" s="171"/>
      <c r="J105" s="171"/>
      <c r="K105" s="171"/>
      <c r="L105" s="171"/>
      <c r="M105" s="171"/>
      <c r="N105" s="171"/>
      <c r="O105" s="171"/>
      <c r="P105" s="171"/>
      <c r="Q105" s="171"/>
      <c r="R105" s="171"/>
      <c r="S105" s="171"/>
      <c r="T105" s="171"/>
      <c r="U105" s="171"/>
      <c r="V105" s="171"/>
      <c r="W105" s="171"/>
      <c r="X105" s="171"/>
      <c r="Y105" s="171"/>
      <c r="Z105" s="171"/>
      <c r="AA105" s="171"/>
      <c r="AB105" s="171"/>
      <c r="AC105" s="171"/>
      <c r="AD105" s="171"/>
      <c r="AE105" s="171"/>
      <c r="AF105" s="171"/>
      <c r="AG105" s="172"/>
      <c r="AH105" s="39"/>
      <c r="AI105" s="70"/>
      <c r="AJ105" s="40"/>
      <c r="AK105" s="40"/>
      <c r="AL105" s="40"/>
      <c r="AM105" s="40"/>
      <c r="AN105" s="40"/>
      <c r="AO105" s="40"/>
      <c r="AP105" s="40"/>
      <c r="AQ105" s="40"/>
      <c r="AR105" s="40"/>
      <c r="AS105" s="40"/>
      <c r="AT105" s="40"/>
      <c r="AU105" s="40"/>
      <c r="AV105" s="39"/>
      <c r="AW105" s="39"/>
      <c r="AX105" s="28"/>
      <c r="AY105" s="28"/>
    </row>
    <row r="106" spans="1:51" ht="24.95" customHeight="1" x14ac:dyDescent="0.2">
      <c r="A106" s="162"/>
      <c r="B106" s="163" t="s">
        <v>49</v>
      </c>
      <c r="C106" s="170"/>
      <c r="D106" s="171"/>
      <c r="E106" s="171"/>
      <c r="F106" s="171"/>
      <c r="G106" s="171"/>
      <c r="H106" s="171"/>
      <c r="I106" s="171"/>
      <c r="J106" s="171"/>
      <c r="K106" s="171"/>
      <c r="L106" s="171"/>
      <c r="M106" s="171"/>
      <c r="N106" s="171"/>
      <c r="O106" s="171"/>
      <c r="P106" s="171"/>
      <c r="Q106" s="171"/>
      <c r="R106" s="171"/>
      <c r="S106" s="171"/>
      <c r="T106" s="171"/>
      <c r="U106" s="171"/>
      <c r="V106" s="171"/>
      <c r="W106" s="171"/>
      <c r="X106" s="171"/>
      <c r="Y106" s="171"/>
      <c r="Z106" s="171"/>
      <c r="AA106" s="171"/>
      <c r="AB106" s="171"/>
      <c r="AC106" s="171"/>
      <c r="AD106" s="171"/>
      <c r="AE106" s="171"/>
      <c r="AF106" s="171"/>
      <c r="AG106" s="172"/>
      <c r="AH106" s="39"/>
      <c r="AI106" s="70"/>
      <c r="AJ106" s="40"/>
      <c r="AK106" s="40"/>
      <c r="AL106" s="40"/>
      <c r="AM106" s="40"/>
      <c r="AN106" s="40"/>
      <c r="AO106" s="40"/>
      <c r="AP106" s="40"/>
      <c r="AQ106" s="40"/>
      <c r="AR106" s="40"/>
      <c r="AS106" s="40"/>
      <c r="AT106" s="40"/>
      <c r="AU106" s="40"/>
      <c r="AV106" s="39"/>
      <c r="AW106" s="39"/>
      <c r="AX106" s="28"/>
      <c r="AY106" s="28"/>
    </row>
    <row r="107" spans="1:51" ht="24.95" customHeight="1" x14ac:dyDescent="0.2">
      <c r="A107" s="162"/>
      <c r="B107" s="163" t="s">
        <v>50</v>
      </c>
      <c r="C107" s="170"/>
      <c r="D107" s="171"/>
      <c r="E107" s="171"/>
      <c r="F107" s="171"/>
      <c r="G107" s="171"/>
      <c r="H107" s="171"/>
      <c r="I107" s="171"/>
      <c r="J107" s="171"/>
      <c r="K107" s="171"/>
      <c r="L107" s="171"/>
      <c r="M107" s="171"/>
      <c r="N107" s="171"/>
      <c r="O107" s="171"/>
      <c r="P107" s="171"/>
      <c r="Q107" s="171"/>
      <c r="R107" s="171"/>
      <c r="S107" s="171"/>
      <c r="T107" s="171"/>
      <c r="U107" s="171"/>
      <c r="V107" s="171"/>
      <c r="W107" s="171"/>
      <c r="X107" s="171"/>
      <c r="Y107" s="171"/>
      <c r="Z107" s="171"/>
      <c r="AA107" s="171"/>
      <c r="AB107" s="171"/>
      <c r="AC107" s="171"/>
      <c r="AD107" s="171"/>
      <c r="AE107" s="171"/>
      <c r="AF107" s="171"/>
      <c r="AG107" s="172"/>
      <c r="AH107" s="39"/>
      <c r="AI107" s="70"/>
      <c r="AJ107" s="40"/>
      <c r="AK107" s="40"/>
      <c r="AL107" s="40"/>
      <c r="AM107" s="40"/>
      <c r="AN107" s="40"/>
      <c r="AO107" s="40"/>
      <c r="AP107" s="40"/>
      <c r="AQ107" s="40"/>
      <c r="AR107" s="40"/>
      <c r="AS107" s="40"/>
      <c r="AT107" s="40"/>
      <c r="AU107" s="40"/>
      <c r="AV107" s="39"/>
      <c r="AW107" s="39"/>
      <c r="AX107" s="28"/>
      <c r="AY107" s="28"/>
    </row>
    <row r="108" spans="1:51" ht="24.95" customHeight="1" x14ac:dyDescent="0.2">
      <c r="A108" s="162"/>
      <c r="B108" s="163" t="s">
        <v>51</v>
      </c>
      <c r="C108" s="170"/>
      <c r="D108" s="171"/>
      <c r="E108" s="171"/>
      <c r="F108" s="171"/>
      <c r="G108" s="171"/>
      <c r="H108" s="171"/>
      <c r="I108" s="171"/>
      <c r="J108" s="171"/>
      <c r="K108" s="171"/>
      <c r="L108" s="171"/>
      <c r="M108" s="171"/>
      <c r="N108" s="171"/>
      <c r="O108" s="171"/>
      <c r="P108" s="171"/>
      <c r="Q108" s="171"/>
      <c r="R108" s="171"/>
      <c r="S108" s="171"/>
      <c r="T108" s="171"/>
      <c r="U108" s="171"/>
      <c r="V108" s="171"/>
      <c r="W108" s="171"/>
      <c r="X108" s="171"/>
      <c r="Y108" s="171"/>
      <c r="Z108" s="171"/>
      <c r="AA108" s="171"/>
      <c r="AB108" s="171"/>
      <c r="AC108" s="171"/>
      <c r="AD108" s="171"/>
      <c r="AE108" s="171"/>
      <c r="AF108" s="171"/>
      <c r="AG108" s="172"/>
      <c r="AH108" s="39"/>
      <c r="AI108" s="70"/>
      <c r="AJ108" s="40"/>
      <c r="AK108" s="40"/>
      <c r="AL108" s="40"/>
      <c r="AM108" s="40"/>
      <c r="AN108" s="40"/>
      <c r="AO108" s="40"/>
      <c r="AP108" s="40"/>
      <c r="AQ108" s="40"/>
      <c r="AR108" s="40"/>
      <c r="AS108" s="40"/>
      <c r="AT108" s="40"/>
      <c r="AU108" s="40"/>
      <c r="AV108" s="39"/>
      <c r="AW108" s="39"/>
      <c r="AX108" s="28"/>
      <c r="AY108" s="28"/>
    </row>
    <row r="109" spans="1:51" ht="24.95" customHeight="1" thickBot="1" x14ac:dyDescent="0.25">
      <c r="A109" s="136"/>
      <c r="B109" s="118" t="s">
        <v>52</v>
      </c>
      <c r="C109" s="119"/>
      <c r="D109" s="120"/>
      <c r="E109" s="120"/>
      <c r="F109" s="120"/>
      <c r="G109" s="120"/>
      <c r="H109" s="120"/>
      <c r="I109" s="120"/>
      <c r="J109" s="120"/>
      <c r="K109" s="120"/>
      <c r="L109" s="120"/>
      <c r="M109" s="120"/>
      <c r="N109" s="120"/>
      <c r="O109" s="120"/>
      <c r="P109" s="120"/>
      <c r="Q109" s="120"/>
      <c r="R109" s="120"/>
      <c r="S109" s="120"/>
      <c r="T109" s="120"/>
      <c r="U109" s="120"/>
      <c r="V109" s="120"/>
      <c r="W109" s="120"/>
      <c r="X109" s="120"/>
      <c r="Y109" s="120"/>
      <c r="Z109" s="120"/>
      <c r="AA109" s="120"/>
      <c r="AB109" s="120"/>
      <c r="AC109" s="120"/>
      <c r="AD109" s="120"/>
      <c r="AE109" s="120"/>
      <c r="AF109" s="120"/>
      <c r="AG109" s="121"/>
      <c r="AH109" s="39"/>
      <c r="AI109" s="70">
        <f t="shared" ref="AI109" si="336">SUM(C109:AG109)</f>
        <v>0</v>
      </c>
      <c r="AJ109" s="40"/>
      <c r="AK109" s="40"/>
      <c r="AL109" s="40"/>
      <c r="AM109" s="40"/>
      <c r="AN109" s="40"/>
      <c r="AO109" s="43"/>
      <c r="AP109" s="40"/>
      <c r="AQ109" s="40"/>
      <c r="AR109" s="40"/>
      <c r="AS109" s="40"/>
      <c r="AT109" s="40"/>
      <c r="AU109" s="40"/>
      <c r="AV109" s="39"/>
      <c r="AW109" s="39"/>
      <c r="AX109" s="28"/>
      <c r="AY109" s="28"/>
    </row>
    <row r="110" spans="1:51" ht="24.95" customHeight="1" x14ac:dyDescent="0.2">
      <c r="A110" s="44"/>
      <c r="B110" s="45"/>
      <c r="C110" s="46"/>
      <c r="D110" s="46"/>
      <c r="E110" s="46"/>
      <c r="F110" s="46"/>
      <c r="G110" s="46"/>
      <c r="H110" s="46"/>
      <c r="I110" s="46"/>
      <c r="J110" s="46"/>
      <c r="K110" s="46"/>
      <c r="L110" s="46"/>
      <c r="M110" s="46"/>
      <c r="N110" s="46"/>
      <c r="O110" s="46"/>
      <c r="P110" s="46"/>
      <c r="Q110" s="46"/>
      <c r="R110" s="46"/>
      <c r="S110" s="46"/>
      <c r="T110" s="46"/>
      <c r="U110" s="46"/>
      <c r="V110" s="46"/>
      <c r="W110" s="46"/>
      <c r="X110" s="46"/>
      <c r="Y110" s="46"/>
      <c r="Z110" s="46"/>
      <c r="AA110" s="46"/>
      <c r="AB110" s="46"/>
      <c r="AC110" s="46"/>
      <c r="AD110" s="46"/>
      <c r="AE110" s="46"/>
      <c r="AF110" s="46"/>
      <c r="AG110" s="46"/>
      <c r="AH110" s="39"/>
      <c r="AI110" s="70"/>
      <c r="AJ110" s="40"/>
      <c r="AK110" s="40"/>
      <c r="AL110" s="40"/>
      <c r="AM110" s="40"/>
      <c r="AN110" s="40"/>
      <c r="AO110" s="40"/>
      <c r="AP110" s="40"/>
      <c r="AQ110" s="40"/>
      <c r="AR110" s="40"/>
      <c r="AS110" s="40"/>
      <c r="AT110" s="40"/>
      <c r="AU110" s="40"/>
      <c r="AV110" s="39"/>
      <c r="AW110" s="39"/>
      <c r="AX110" s="28"/>
      <c r="AY110" s="28"/>
    </row>
    <row r="111" spans="1:51" ht="24.95" customHeight="1" x14ac:dyDescent="0.2">
      <c r="A111" s="51"/>
      <c r="B111" s="52"/>
      <c r="C111" s="53"/>
      <c r="D111" s="53"/>
      <c r="E111" s="53"/>
      <c r="F111" s="53"/>
      <c r="G111" s="53"/>
      <c r="H111" s="53"/>
      <c r="I111" s="53"/>
      <c r="J111" s="53"/>
      <c r="K111" s="53"/>
      <c r="L111" s="53"/>
      <c r="M111" s="53"/>
      <c r="N111" s="53"/>
      <c r="O111" s="53"/>
      <c r="P111" s="53"/>
      <c r="Q111" s="53"/>
      <c r="R111" s="53"/>
      <c r="S111" s="53"/>
      <c r="T111" s="53"/>
      <c r="U111" s="53"/>
      <c r="V111" s="53"/>
      <c r="W111" s="53"/>
      <c r="X111" s="53"/>
      <c r="Y111" s="53"/>
      <c r="Z111" s="53"/>
      <c r="AA111" s="53"/>
      <c r="AB111" s="53"/>
      <c r="AC111" s="53"/>
      <c r="AD111" s="53"/>
      <c r="AE111" s="53"/>
      <c r="AF111" s="53"/>
      <c r="AG111" s="53"/>
      <c r="AH111" s="39"/>
      <c r="AI111" s="70"/>
      <c r="AJ111" s="40"/>
      <c r="AK111" s="40"/>
      <c r="AL111" s="40"/>
      <c r="AM111" s="40"/>
      <c r="AN111" s="40"/>
      <c r="AO111" s="40"/>
      <c r="AP111" s="40"/>
      <c r="AQ111" s="40"/>
      <c r="AR111" s="40"/>
      <c r="AS111" s="40"/>
      <c r="AT111" s="40"/>
      <c r="AU111" s="40"/>
      <c r="AV111" s="39"/>
      <c r="AW111" s="39"/>
      <c r="AX111" s="28"/>
      <c r="AY111" s="28"/>
    </row>
    <row r="112" spans="1:51" x14ac:dyDescent="0.2">
      <c r="C112" s="28"/>
      <c r="D112" s="28"/>
      <c r="E112" s="28"/>
      <c r="F112" s="28"/>
      <c r="G112" s="28"/>
      <c r="H112" s="28"/>
      <c r="I112" s="28"/>
      <c r="J112" s="28"/>
      <c r="K112" s="28"/>
      <c r="L112" s="28"/>
      <c r="M112" s="28"/>
      <c r="N112" s="28"/>
      <c r="O112" s="28"/>
      <c r="P112" s="28"/>
      <c r="Q112" s="28"/>
      <c r="R112" s="28"/>
      <c r="S112" s="28"/>
      <c r="T112" s="28"/>
      <c r="U112" s="28"/>
      <c r="V112" s="28"/>
      <c r="W112" s="28"/>
      <c r="X112" s="28"/>
      <c r="Y112" s="28"/>
      <c r="Z112" s="28"/>
      <c r="AA112" s="28"/>
      <c r="AB112" s="28"/>
      <c r="AC112" s="28"/>
      <c r="AD112" s="28"/>
      <c r="AE112" s="28"/>
      <c r="AF112" s="28"/>
      <c r="AG112" s="28"/>
      <c r="AH112" s="28"/>
    </row>
    <row r="113" spans="1:40" x14ac:dyDescent="0.2">
      <c r="C113" s="28"/>
      <c r="D113" s="28"/>
      <c r="E113" s="28"/>
      <c r="F113" s="28"/>
      <c r="G113" s="28"/>
      <c r="H113" s="28"/>
      <c r="I113" s="28"/>
      <c r="J113" s="28"/>
      <c r="K113" s="28"/>
      <c r="L113" s="28"/>
      <c r="M113" s="28"/>
      <c r="N113" s="28"/>
      <c r="O113" s="28"/>
      <c r="P113" s="28"/>
      <c r="Q113" s="28"/>
      <c r="R113" s="28"/>
      <c r="S113" s="28"/>
      <c r="T113" s="28"/>
      <c r="U113" s="28"/>
      <c r="V113" s="28"/>
      <c r="W113" s="28"/>
      <c r="X113" s="28"/>
      <c r="Y113" s="28"/>
      <c r="Z113" s="28"/>
      <c r="AA113" s="28"/>
      <c r="AB113" s="28"/>
      <c r="AC113" s="28"/>
      <c r="AD113" s="28"/>
      <c r="AE113" s="28"/>
      <c r="AF113" s="28"/>
      <c r="AG113" s="28"/>
      <c r="AH113" s="28"/>
      <c r="AI113" s="69"/>
      <c r="AJ113" s="28"/>
      <c r="AK113" s="28"/>
      <c r="AL113" s="28"/>
      <c r="AM113" s="28"/>
      <c r="AN113" s="28"/>
    </row>
    <row r="114" spans="1:40" s="54" customFormat="1" x14ac:dyDescent="0.2">
      <c r="C114" s="55"/>
      <c r="D114" s="55"/>
      <c r="E114" s="55"/>
      <c r="F114" s="55"/>
      <c r="G114" s="55"/>
      <c r="H114" s="55" t="s">
        <v>29</v>
      </c>
      <c r="I114" s="55"/>
      <c r="J114" s="55"/>
      <c r="K114" s="55"/>
      <c r="L114" s="55"/>
      <c r="M114" s="55"/>
      <c r="N114" s="55"/>
      <c r="O114" s="55"/>
      <c r="P114" s="55"/>
      <c r="Q114" s="55"/>
      <c r="R114" s="55"/>
      <c r="S114" s="55"/>
      <c r="T114" s="55"/>
      <c r="U114" s="55"/>
      <c r="V114" s="55"/>
      <c r="W114" s="55"/>
      <c r="X114" s="55"/>
      <c r="Y114" s="55"/>
      <c r="Z114" s="55"/>
      <c r="AA114" s="55"/>
      <c r="AB114" s="55"/>
      <c r="AC114" s="55"/>
      <c r="AD114" s="55"/>
      <c r="AE114" s="55"/>
      <c r="AF114" s="55"/>
      <c r="AG114" s="55"/>
      <c r="AH114" s="55"/>
      <c r="AI114" s="71"/>
      <c r="AJ114" s="55"/>
      <c r="AK114" s="55"/>
      <c r="AL114" s="55"/>
      <c r="AM114" s="55"/>
      <c r="AN114" s="55"/>
    </row>
    <row r="115" spans="1:40" s="54" customFormat="1" ht="23.25" customHeight="1" x14ac:dyDescent="0.2">
      <c r="A115" s="55"/>
      <c r="B115" s="55"/>
      <c r="C115" s="55"/>
      <c r="D115" s="55"/>
      <c r="E115" s="55"/>
      <c r="F115" s="55"/>
      <c r="G115" s="55"/>
      <c r="H115" s="55"/>
      <c r="I115" s="55"/>
      <c r="J115" s="55"/>
      <c r="K115" s="55"/>
      <c r="L115" s="55"/>
      <c r="M115" s="55"/>
      <c r="N115" s="55"/>
      <c r="O115" s="55"/>
      <c r="P115" s="55"/>
      <c r="Q115" s="55"/>
      <c r="R115" s="55"/>
      <c r="S115" s="55"/>
      <c r="T115" s="55"/>
      <c r="U115" s="55"/>
      <c r="V115" s="55"/>
      <c r="W115" s="55"/>
      <c r="X115" s="55"/>
      <c r="Y115" s="55"/>
      <c r="Z115" s="55"/>
      <c r="AA115" s="55"/>
      <c r="AB115" s="55"/>
      <c r="AC115" s="55"/>
      <c r="AD115" s="55"/>
      <c r="AE115" s="55"/>
      <c r="AF115" s="55"/>
      <c r="AG115" s="55"/>
      <c r="AH115" s="55"/>
      <c r="AI115" s="72"/>
    </row>
    <row r="116" spans="1:40" s="54" customFormat="1" ht="16.5" customHeight="1" x14ac:dyDescent="0.2">
      <c r="A116" s="137" t="s">
        <v>30</v>
      </c>
      <c r="B116" s="56"/>
      <c r="C116" s="56" t="s">
        <v>31</v>
      </c>
      <c r="D116" s="56" t="s">
        <v>32</v>
      </c>
      <c r="E116" s="56" t="s">
        <v>33</v>
      </c>
      <c r="F116" s="56" t="s">
        <v>34</v>
      </c>
      <c r="G116" s="56" t="s">
        <v>35</v>
      </c>
      <c r="H116" s="56" t="s">
        <v>36</v>
      </c>
      <c r="I116" s="56" t="s">
        <v>37</v>
      </c>
      <c r="J116" s="56" t="s">
        <v>38</v>
      </c>
      <c r="K116" s="56" t="s">
        <v>39</v>
      </c>
      <c r="L116" s="56" t="s">
        <v>40</v>
      </c>
      <c r="M116" s="56" t="s">
        <v>41</v>
      </c>
      <c r="N116" s="56" t="s">
        <v>42</v>
      </c>
      <c r="O116" s="56" t="s">
        <v>43</v>
      </c>
      <c r="P116" s="56"/>
      <c r="Q116" s="57"/>
      <c r="R116" s="57"/>
      <c r="S116" s="57"/>
      <c r="T116" s="57"/>
      <c r="U116" s="57"/>
      <c r="V116" s="57"/>
      <c r="W116" s="57"/>
      <c r="X116" s="57"/>
      <c r="Y116" s="57"/>
      <c r="Z116" s="57"/>
      <c r="AA116" s="55"/>
      <c r="AB116" s="55"/>
      <c r="AC116" s="55"/>
      <c r="AD116" s="55"/>
      <c r="AE116" s="55"/>
      <c r="AF116" s="55"/>
      <c r="AG116" s="55"/>
      <c r="AH116" s="55"/>
      <c r="AI116" s="72"/>
    </row>
    <row r="117" spans="1:40" s="54" customFormat="1" ht="16.5" customHeight="1" x14ac:dyDescent="0.2">
      <c r="A117" s="137"/>
      <c r="B117" s="58"/>
      <c r="C117" s="59"/>
      <c r="D117" s="59"/>
      <c r="E117" s="59"/>
      <c r="F117" s="59"/>
      <c r="G117" s="59"/>
      <c r="H117" s="59"/>
      <c r="I117" s="59"/>
      <c r="J117" s="59"/>
      <c r="K117" s="59"/>
      <c r="L117" s="59"/>
      <c r="M117" s="59"/>
      <c r="N117" s="59"/>
      <c r="O117" s="59"/>
      <c r="P117" s="56"/>
      <c r="Q117" s="60"/>
      <c r="R117" s="57"/>
      <c r="S117" s="60"/>
      <c r="T117" s="57"/>
      <c r="U117" s="60"/>
      <c r="V117" s="57"/>
      <c r="W117" s="60"/>
      <c r="X117" s="57"/>
      <c r="Y117" s="60"/>
      <c r="Z117" s="57"/>
      <c r="AA117" s="55"/>
      <c r="AB117" s="55"/>
      <c r="AC117" s="55"/>
      <c r="AD117" s="55"/>
      <c r="AE117" s="55"/>
      <c r="AF117" s="55"/>
      <c r="AG117" s="55"/>
      <c r="AH117" s="55"/>
      <c r="AI117" s="72"/>
    </row>
    <row r="118" spans="1:40" s="54" customFormat="1" x14ac:dyDescent="0.2">
      <c r="A118" s="55"/>
      <c r="B118" s="61"/>
      <c r="C118" s="59"/>
      <c r="D118" s="59"/>
      <c r="E118" s="59"/>
      <c r="F118" s="59"/>
      <c r="G118" s="59"/>
      <c r="H118" s="59"/>
      <c r="I118" s="59"/>
      <c r="J118" s="59"/>
      <c r="K118" s="59"/>
      <c r="L118" s="59"/>
      <c r="M118" s="59"/>
      <c r="N118" s="59"/>
      <c r="O118" s="59"/>
      <c r="P118" s="62"/>
      <c r="Q118" s="55"/>
      <c r="R118" s="55"/>
      <c r="S118" s="55"/>
      <c r="T118" s="55"/>
      <c r="U118" s="55"/>
      <c r="V118" s="55"/>
      <c r="W118" s="55"/>
      <c r="X118" s="55"/>
      <c r="Y118" s="55"/>
      <c r="Z118" s="55"/>
      <c r="AA118" s="55"/>
      <c r="AB118" s="55"/>
      <c r="AC118" s="55"/>
      <c r="AD118" s="55"/>
      <c r="AE118" s="55"/>
      <c r="AF118" s="55"/>
      <c r="AG118" s="55"/>
      <c r="AH118" s="55"/>
      <c r="AI118" s="72"/>
    </row>
    <row r="119" spans="1:40" s="54" customFormat="1" x14ac:dyDescent="0.2">
      <c r="A119" s="55"/>
      <c r="B119" s="61"/>
      <c r="C119" s="59"/>
      <c r="D119" s="59"/>
      <c r="E119" s="59"/>
      <c r="F119" s="59"/>
      <c r="G119" s="59"/>
      <c r="H119" s="59"/>
      <c r="I119" s="59"/>
      <c r="J119" s="59"/>
      <c r="K119" s="59"/>
      <c r="L119" s="59"/>
      <c r="M119" s="59"/>
      <c r="N119" s="59"/>
      <c r="O119" s="59"/>
      <c r="P119" s="62"/>
      <c r="Q119" s="55"/>
      <c r="R119" s="55"/>
      <c r="S119" s="55"/>
      <c r="T119" s="55"/>
      <c r="U119" s="55"/>
      <c r="V119" s="55"/>
      <c r="W119" s="55"/>
      <c r="X119" s="55"/>
      <c r="Y119" s="55"/>
      <c r="Z119" s="55"/>
      <c r="AA119" s="55"/>
      <c r="AB119" s="55"/>
      <c r="AC119" s="55"/>
      <c r="AD119" s="55"/>
      <c r="AE119" s="55"/>
      <c r="AF119" s="55"/>
      <c r="AG119" s="55"/>
      <c r="AH119" s="55"/>
      <c r="AI119" s="72"/>
    </row>
    <row r="120" spans="1:40" s="54" customFormat="1" x14ac:dyDescent="0.2">
      <c r="B120" s="63"/>
      <c r="C120" s="59"/>
      <c r="D120" s="59"/>
      <c r="E120" s="59"/>
      <c r="F120" s="59"/>
      <c r="G120" s="59"/>
      <c r="H120" s="59"/>
      <c r="I120" s="59"/>
      <c r="J120" s="59"/>
      <c r="K120" s="59"/>
      <c r="L120" s="59"/>
      <c r="M120" s="59"/>
      <c r="N120" s="59"/>
      <c r="O120" s="59"/>
      <c r="P120" s="62"/>
      <c r="Q120" s="55"/>
      <c r="R120" s="55"/>
      <c r="S120" s="55"/>
      <c r="T120" s="55"/>
      <c r="U120" s="55"/>
      <c r="V120" s="55"/>
      <c r="W120" s="55"/>
      <c r="X120" s="55"/>
      <c r="Y120" s="55"/>
      <c r="Z120" s="55"/>
      <c r="AA120" s="55"/>
      <c r="AB120" s="55"/>
      <c r="AC120" s="55"/>
      <c r="AD120" s="55"/>
      <c r="AE120" s="55"/>
      <c r="AF120" s="55"/>
      <c r="AG120" s="55"/>
      <c r="AH120" s="55"/>
      <c r="AI120" s="72"/>
    </row>
    <row r="121" spans="1:40" s="54" customFormat="1" x14ac:dyDescent="0.2">
      <c r="B121" s="63"/>
      <c r="C121" s="59"/>
      <c r="D121" s="59"/>
      <c r="E121" s="59"/>
      <c r="F121" s="59"/>
      <c r="G121" s="59"/>
      <c r="H121" s="59"/>
      <c r="I121" s="59"/>
      <c r="J121" s="59"/>
      <c r="K121" s="59"/>
      <c r="L121" s="59"/>
      <c r="M121" s="59"/>
      <c r="N121" s="59"/>
      <c r="O121" s="59"/>
      <c r="P121" s="62"/>
      <c r="Q121" s="55"/>
      <c r="R121" s="55"/>
      <c r="S121" s="55"/>
      <c r="T121" s="55"/>
      <c r="U121" s="55"/>
      <c r="V121" s="55"/>
      <c r="W121" s="55"/>
      <c r="X121" s="55"/>
      <c r="Y121" s="55"/>
      <c r="Z121" s="55"/>
      <c r="AA121" s="55"/>
      <c r="AB121" s="55"/>
      <c r="AC121" s="55"/>
      <c r="AD121" s="55"/>
      <c r="AE121" s="55"/>
      <c r="AF121" s="55"/>
      <c r="AG121" s="55"/>
      <c r="AH121" s="55"/>
      <c r="AI121" s="72"/>
    </row>
    <row r="122" spans="1:40" s="54" customFormat="1" x14ac:dyDescent="0.2">
      <c r="B122" s="63"/>
      <c r="C122" s="59"/>
      <c r="D122" s="59"/>
      <c r="E122" s="59"/>
      <c r="F122" s="59"/>
      <c r="G122" s="59"/>
      <c r="H122" s="59"/>
      <c r="I122" s="59"/>
      <c r="J122" s="59"/>
      <c r="K122" s="59"/>
      <c r="L122" s="59"/>
      <c r="M122" s="59"/>
      <c r="N122" s="59"/>
      <c r="O122" s="59"/>
      <c r="P122" s="62"/>
      <c r="Q122" s="55"/>
      <c r="R122" s="55"/>
      <c r="S122" s="55"/>
      <c r="T122" s="55"/>
      <c r="U122" s="55"/>
      <c r="V122" s="55"/>
      <c r="W122" s="55"/>
      <c r="X122" s="55"/>
      <c r="Y122" s="55"/>
      <c r="Z122" s="55"/>
      <c r="AA122" s="55"/>
      <c r="AB122" s="55"/>
      <c r="AC122" s="55"/>
      <c r="AD122" s="55"/>
      <c r="AE122" s="55"/>
      <c r="AF122" s="55"/>
      <c r="AG122" s="55"/>
      <c r="AH122" s="55"/>
      <c r="AI122" s="72"/>
    </row>
    <row r="123" spans="1:40" s="54" customFormat="1" x14ac:dyDescent="0.2">
      <c r="B123" s="63"/>
      <c r="C123" s="59"/>
      <c r="D123" s="59"/>
      <c r="E123" s="59"/>
      <c r="F123" s="59"/>
      <c r="G123" s="59"/>
      <c r="H123" s="59"/>
      <c r="I123" s="59"/>
      <c r="J123" s="59"/>
      <c r="K123" s="59"/>
      <c r="L123" s="59"/>
      <c r="M123" s="59"/>
      <c r="N123" s="59"/>
      <c r="O123" s="59"/>
      <c r="P123" s="62"/>
      <c r="Q123" s="55"/>
      <c r="R123" s="55"/>
      <c r="S123" s="55"/>
      <c r="T123" s="55"/>
      <c r="U123" s="55"/>
      <c r="V123" s="55"/>
      <c r="W123" s="55"/>
      <c r="X123" s="55"/>
      <c r="Y123" s="55"/>
      <c r="Z123" s="55"/>
      <c r="AA123" s="55"/>
      <c r="AB123" s="55"/>
      <c r="AC123" s="55"/>
      <c r="AD123" s="55"/>
      <c r="AE123" s="55"/>
      <c r="AF123" s="55"/>
      <c r="AG123" s="55"/>
      <c r="AH123" s="55"/>
      <c r="AI123" s="72"/>
    </row>
    <row r="124" spans="1:40" s="54" customFormat="1" x14ac:dyDescent="0.2">
      <c r="B124" s="63"/>
      <c r="C124" s="55"/>
      <c r="D124" s="55"/>
      <c r="E124" s="55"/>
      <c r="F124" s="55"/>
      <c r="G124" s="55"/>
      <c r="H124" s="55"/>
      <c r="I124" s="55"/>
      <c r="J124" s="55"/>
      <c r="K124" s="55"/>
      <c r="L124" s="55"/>
      <c r="M124" s="55"/>
      <c r="N124" s="55"/>
      <c r="O124" s="55"/>
      <c r="P124" s="55"/>
      <c r="Q124" s="55"/>
      <c r="R124" s="55"/>
      <c r="S124" s="55"/>
      <c r="T124" s="55"/>
      <c r="U124" s="55"/>
      <c r="V124" s="55"/>
      <c r="W124" s="55"/>
      <c r="X124" s="55"/>
      <c r="Y124" s="55"/>
      <c r="Z124" s="55"/>
      <c r="AA124" s="55"/>
      <c r="AB124" s="55"/>
      <c r="AC124" s="55"/>
      <c r="AD124" s="55"/>
      <c r="AE124" s="55"/>
      <c r="AF124" s="55"/>
      <c r="AG124" s="55"/>
      <c r="AH124" s="55"/>
      <c r="AI124" s="72"/>
    </row>
    <row r="125" spans="1:40" x14ac:dyDescent="0.2">
      <c r="C125" s="28"/>
      <c r="D125" s="28"/>
      <c r="E125" s="28"/>
      <c r="F125" s="28"/>
      <c r="G125" s="28"/>
      <c r="H125" s="28"/>
      <c r="I125" s="28"/>
      <c r="J125" s="28"/>
      <c r="K125" s="28"/>
      <c r="L125" s="28"/>
      <c r="M125" s="28"/>
      <c r="N125" s="28"/>
      <c r="O125" s="28"/>
      <c r="P125" s="28"/>
      <c r="Q125" s="28"/>
      <c r="R125" s="28"/>
      <c r="S125" s="28"/>
      <c r="T125" s="28"/>
      <c r="U125" s="28"/>
      <c r="V125" s="28"/>
      <c r="W125" s="28"/>
      <c r="X125" s="28"/>
      <c r="Y125" s="28"/>
      <c r="Z125" s="28"/>
      <c r="AA125" s="28"/>
      <c r="AB125" s="28"/>
      <c r="AC125" s="28"/>
      <c r="AD125" s="28"/>
      <c r="AE125" s="28"/>
      <c r="AF125" s="28"/>
      <c r="AG125" s="28"/>
      <c r="AH125" s="28"/>
    </row>
    <row r="126" spans="1:40" x14ac:dyDescent="0.2">
      <c r="C126" s="28"/>
      <c r="D126" s="28"/>
      <c r="E126" s="28"/>
      <c r="F126" s="28"/>
      <c r="G126" s="28"/>
      <c r="H126" s="28"/>
      <c r="I126" s="28"/>
      <c r="J126" s="28"/>
      <c r="K126" s="28"/>
      <c r="L126" s="28"/>
      <c r="M126" s="28"/>
      <c r="N126" s="28"/>
      <c r="O126" s="28"/>
      <c r="P126" s="28"/>
      <c r="Q126" s="28"/>
      <c r="R126" s="28"/>
      <c r="S126" s="28"/>
      <c r="T126" s="28"/>
      <c r="U126" s="28"/>
      <c r="V126" s="28"/>
      <c r="W126" s="28"/>
      <c r="X126" s="28"/>
      <c r="Y126" s="28"/>
      <c r="Z126" s="28"/>
      <c r="AA126" s="28"/>
      <c r="AB126" s="28"/>
      <c r="AC126" s="28"/>
      <c r="AD126" s="28"/>
      <c r="AE126" s="28"/>
      <c r="AF126" s="28"/>
      <c r="AG126" s="28"/>
      <c r="AH126" s="28"/>
    </row>
    <row r="127" spans="1:40" x14ac:dyDescent="0.2">
      <c r="C127" s="28"/>
      <c r="D127" s="28"/>
      <c r="E127" s="28"/>
      <c r="F127" s="28"/>
      <c r="G127" s="28"/>
      <c r="H127" s="28"/>
      <c r="I127" s="28"/>
      <c r="J127" s="28"/>
      <c r="K127" s="28"/>
      <c r="L127" s="28"/>
      <c r="M127" s="28"/>
      <c r="N127" s="28"/>
      <c r="O127" s="28"/>
      <c r="P127" s="28"/>
      <c r="Q127" s="28"/>
      <c r="R127" s="28"/>
      <c r="S127" s="28"/>
      <c r="T127" s="28"/>
      <c r="U127" s="28"/>
      <c r="V127" s="28"/>
      <c r="W127" s="28"/>
      <c r="X127" s="28"/>
      <c r="Y127" s="28"/>
      <c r="Z127" s="28"/>
      <c r="AA127" s="28"/>
      <c r="AB127" s="28"/>
      <c r="AC127" s="28"/>
      <c r="AD127" s="28"/>
      <c r="AE127" s="28"/>
      <c r="AF127" s="28"/>
      <c r="AG127" s="28"/>
      <c r="AH127" s="28"/>
    </row>
    <row r="128" spans="1:40" x14ac:dyDescent="0.2">
      <c r="C128" s="28"/>
      <c r="D128" s="28"/>
      <c r="E128" s="28"/>
      <c r="F128" s="28"/>
      <c r="G128" s="28"/>
      <c r="H128" s="28"/>
      <c r="I128" s="28"/>
      <c r="J128" s="28"/>
      <c r="K128" s="28"/>
      <c r="L128" s="28"/>
      <c r="M128" s="28"/>
      <c r="N128" s="28"/>
      <c r="O128" s="28"/>
      <c r="P128" s="28"/>
      <c r="Q128" s="28"/>
      <c r="R128" s="28"/>
      <c r="S128" s="28"/>
      <c r="T128" s="28"/>
      <c r="U128" s="28"/>
      <c r="V128" s="28"/>
      <c r="W128" s="28"/>
      <c r="X128" s="28"/>
      <c r="Y128" s="28"/>
      <c r="Z128" s="28"/>
      <c r="AA128" s="28"/>
      <c r="AB128" s="28"/>
      <c r="AC128" s="28"/>
      <c r="AD128" s="28"/>
      <c r="AE128" s="28"/>
      <c r="AF128" s="28"/>
      <c r="AG128" s="28"/>
      <c r="AH128" s="28"/>
    </row>
    <row r="129" spans="3:34" x14ac:dyDescent="0.2">
      <c r="C129" s="28"/>
      <c r="D129" s="28"/>
      <c r="E129" s="28"/>
      <c r="F129" s="28"/>
      <c r="G129" s="28"/>
      <c r="H129" s="28"/>
      <c r="I129" s="28"/>
      <c r="J129" s="28"/>
      <c r="K129" s="28"/>
      <c r="L129" s="28"/>
      <c r="M129" s="28"/>
      <c r="N129" s="28"/>
      <c r="O129" s="28"/>
      <c r="P129" s="28"/>
      <c r="Q129" s="28"/>
      <c r="R129" s="28"/>
      <c r="S129" s="28"/>
      <c r="T129" s="28"/>
      <c r="U129" s="28"/>
      <c r="V129" s="28"/>
      <c r="W129" s="28"/>
      <c r="X129" s="28"/>
      <c r="Y129" s="28"/>
      <c r="Z129" s="28"/>
      <c r="AA129" s="28"/>
      <c r="AB129" s="28"/>
      <c r="AC129" s="28"/>
      <c r="AD129" s="28"/>
      <c r="AE129" s="28"/>
      <c r="AF129" s="28"/>
      <c r="AG129" s="28"/>
      <c r="AH129" s="28"/>
    </row>
    <row r="130" spans="3:34" x14ac:dyDescent="0.2">
      <c r="C130" s="28"/>
      <c r="D130" s="28"/>
      <c r="E130" s="28"/>
      <c r="F130" s="28"/>
      <c r="G130" s="28"/>
      <c r="H130" s="28"/>
      <c r="I130" s="28"/>
      <c r="J130" s="28"/>
      <c r="K130" s="28"/>
      <c r="L130" s="28"/>
      <c r="M130" s="28"/>
      <c r="N130" s="28"/>
      <c r="O130" s="28"/>
      <c r="P130" s="28"/>
      <c r="Q130" s="28"/>
      <c r="R130" s="28"/>
      <c r="S130" s="28"/>
      <c r="T130" s="28"/>
      <c r="U130" s="28"/>
      <c r="V130" s="28"/>
      <c r="W130" s="28"/>
      <c r="X130" s="28"/>
      <c r="Y130" s="28"/>
      <c r="Z130" s="28"/>
      <c r="AA130" s="28"/>
      <c r="AB130" s="28"/>
      <c r="AC130" s="28"/>
      <c r="AD130" s="28"/>
      <c r="AE130" s="28"/>
      <c r="AF130" s="28"/>
      <c r="AG130" s="28"/>
      <c r="AH130" s="28"/>
    </row>
    <row r="131" spans="3:34" x14ac:dyDescent="0.2">
      <c r="C131" s="28"/>
      <c r="D131" s="28"/>
      <c r="E131" s="28"/>
      <c r="F131" s="28"/>
      <c r="G131" s="28"/>
      <c r="H131" s="28"/>
      <c r="I131" s="28"/>
      <c r="J131" s="28"/>
      <c r="K131" s="28"/>
      <c r="L131" s="28"/>
      <c r="M131" s="28"/>
      <c r="N131" s="28"/>
      <c r="O131" s="28"/>
      <c r="P131" s="28"/>
      <c r="Q131" s="28"/>
      <c r="R131" s="28"/>
      <c r="S131" s="28"/>
      <c r="T131" s="28"/>
      <c r="U131" s="28"/>
      <c r="V131" s="28"/>
      <c r="W131" s="28"/>
      <c r="X131" s="28"/>
      <c r="Y131" s="28"/>
      <c r="Z131" s="28"/>
      <c r="AA131" s="28"/>
      <c r="AB131" s="28"/>
      <c r="AC131" s="28"/>
      <c r="AD131" s="28"/>
      <c r="AE131" s="28"/>
      <c r="AF131" s="28"/>
      <c r="AG131" s="28"/>
      <c r="AH131" s="28"/>
    </row>
    <row r="132" spans="3:34" x14ac:dyDescent="0.2">
      <c r="C132" s="28"/>
      <c r="D132" s="28"/>
      <c r="E132" s="28"/>
      <c r="F132" s="28"/>
      <c r="G132" s="28"/>
      <c r="H132" s="28"/>
      <c r="I132" s="28"/>
      <c r="J132" s="28"/>
      <c r="K132" s="28"/>
      <c r="L132" s="28"/>
      <c r="M132" s="28"/>
      <c r="N132" s="28"/>
      <c r="O132" s="28"/>
      <c r="P132" s="28"/>
      <c r="Q132" s="28"/>
      <c r="R132" s="28"/>
      <c r="S132" s="28"/>
      <c r="T132" s="28"/>
      <c r="U132" s="28"/>
      <c r="V132" s="28"/>
      <c r="W132" s="28"/>
      <c r="X132" s="28"/>
      <c r="Y132" s="28"/>
      <c r="Z132" s="28"/>
      <c r="AA132" s="28"/>
      <c r="AB132" s="28"/>
      <c r="AC132" s="28"/>
      <c r="AD132" s="28"/>
      <c r="AE132" s="28"/>
      <c r="AF132" s="28"/>
      <c r="AG132" s="28"/>
      <c r="AH132" s="28"/>
    </row>
    <row r="133" spans="3:34" x14ac:dyDescent="0.2">
      <c r="C133" s="28"/>
      <c r="D133" s="28"/>
      <c r="E133" s="28"/>
      <c r="F133" s="28"/>
      <c r="G133" s="28"/>
      <c r="H133" s="28"/>
      <c r="I133" s="28"/>
      <c r="J133" s="28"/>
      <c r="K133" s="28"/>
      <c r="L133" s="28"/>
      <c r="M133" s="28"/>
      <c r="N133" s="28"/>
      <c r="O133" s="28"/>
      <c r="P133" s="28"/>
      <c r="Q133" s="28"/>
      <c r="R133" s="28"/>
      <c r="S133" s="28"/>
      <c r="T133" s="28"/>
      <c r="U133" s="28"/>
      <c r="V133" s="28"/>
      <c r="W133" s="28"/>
      <c r="X133" s="28"/>
      <c r="Y133" s="28"/>
      <c r="Z133" s="28"/>
      <c r="AA133" s="28"/>
      <c r="AB133" s="28"/>
      <c r="AC133" s="28"/>
      <c r="AD133" s="28"/>
      <c r="AE133" s="28"/>
      <c r="AF133" s="28"/>
      <c r="AG133" s="28"/>
      <c r="AH133" s="28"/>
    </row>
    <row r="134" spans="3:34" x14ac:dyDescent="0.2">
      <c r="C134" s="28"/>
      <c r="D134" s="28"/>
      <c r="E134" s="28"/>
      <c r="F134" s="28"/>
      <c r="G134" s="28"/>
      <c r="H134" s="28"/>
      <c r="I134" s="28"/>
      <c r="J134" s="28"/>
      <c r="K134" s="28"/>
      <c r="L134" s="28"/>
      <c r="M134" s="28"/>
      <c r="N134" s="28"/>
      <c r="O134" s="28"/>
      <c r="P134" s="28"/>
      <c r="Q134" s="28"/>
      <c r="R134" s="28"/>
      <c r="S134" s="28"/>
      <c r="T134" s="28"/>
      <c r="U134" s="28"/>
      <c r="V134" s="28"/>
      <c r="W134" s="28"/>
      <c r="X134" s="28"/>
      <c r="Y134" s="28"/>
      <c r="Z134" s="28"/>
      <c r="AA134" s="28"/>
      <c r="AB134" s="28"/>
      <c r="AC134" s="28"/>
      <c r="AD134" s="28"/>
      <c r="AE134" s="28"/>
      <c r="AF134" s="28"/>
      <c r="AG134" s="28"/>
      <c r="AH134" s="28"/>
    </row>
    <row r="135" spans="3:34" x14ac:dyDescent="0.2">
      <c r="C135" s="28"/>
      <c r="D135" s="28"/>
      <c r="E135" s="28"/>
      <c r="F135" s="28"/>
      <c r="G135" s="28"/>
      <c r="H135" s="28"/>
      <c r="I135" s="28"/>
      <c r="J135" s="28"/>
      <c r="K135" s="28"/>
      <c r="L135" s="28"/>
      <c r="M135" s="28"/>
      <c r="N135" s="28"/>
      <c r="O135" s="28"/>
      <c r="P135" s="28"/>
      <c r="Q135" s="28"/>
      <c r="R135" s="28"/>
      <c r="S135" s="28"/>
      <c r="T135" s="28"/>
      <c r="U135" s="28"/>
      <c r="V135" s="28"/>
      <c r="W135" s="28"/>
      <c r="X135" s="28"/>
      <c r="Y135" s="28"/>
      <c r="Z135" s="28"/>
      <c r="AA135" s="28"/>
      <c r="AB135" s="28"/>
      <c r="AC135" s="28"/>
      <c r="AD135" s="28"/>
      <c r="AE135" s="28"/>
      <c r="AF135" s="28"/>
      <c r="AG135" s="28"/>
      <c r="AH135" s="28"/>
    </row>
    <row r="136" spans="3:34" x14ac:dyDescent="0.2">
      <c r="C136" s="28"/>
      <c r="D136" s="28"/>
      <c r="E136" s="28"/>
      <c r="F136" s="28"/>
      <c r="G136" s="28"/>
      <c r="H136" s="28"/>
      <c r="I136" s="28"/>
      <c r="J136" s="28"/>
      <c r="K136" s="28"/>
      <c r="L136" s="28"/>
      <c r="M136" s="28"/>
      <c r="N136" s="28"/>
      <c r="O136" s="28"/>
      <c r="P136" s="28"/>
      <c r="Q136" s="28"/>
      <c r="R136" s="28"/>
      <c r="S136" s="28"/>
      <c r="T136" s="28"/>
      <c r="U136" s="28"/>
      <c r="V136" s="28"/>
      <c r="W136" s="28"/>
      <c r="X136" s="28"/>
      <c r="Y136" s="28"/>
      <c r="Z136" s="28"/>
      <c r="AA136" s="28"/>
      <c r="AB136" s="28"/>
      <c r="AC136" s="28"/>
      <c r="AD136" s="28"/>
      <c r="AE136" s="28"/>
      <c r="AF136" s="28"/>
      <c r="AG136" s="28"/>
      <c r="AH136" s="28"/>
    </row>
    <row r="137" spans="3:34" x14ac:dyDescent="0.2">
      <c r="C137" s="28"/>
      <c r="D137" s="28"/>
      <c r="E137" s="28"/>
      <c r="F137" s="28"/>
      <c r="G137" s="28"/>
      <c r="H137" s="28"/>
      <c r="I137" s="28"/>
      <c r="J137" s="28"/>
      <c r="K137" s="28"/>
      <c r="L137" s="28"/>
      <c r="M137" s="28"/>
      <c r="N137" s="28"/>
      <c r="O137" s="28"/>
      <c r="P137" s="28"/>
      <c r="Q137" s="28"/>
      <c r="R137" s="28"/>
      <c r="S137" s="28"/>
      <c r="T137" s="28"/>
      <c r="U137" s="28"/>
      <c r="V137" s="28"/>
      <c r="W137" s="28"/>
      <c r="X137" s="28"/>
      <c r="Y137" s="28"/>
      <c r="Z137" s="28"/>
      <c r="AA137" s="28"/>
      <c r="AB137" s="28"/>
      <c r="AC137" s="28"/>
      <c r="AD137" s="28"/>
      <c r="AE137" s="28"/>
      <c r="AF137" s="28"/>
      <c r="AG137" s="28"/>
      <c r="AH137" s="28"/>
    </row>
    <row r="138" spans="3:34" x14ac:dyDescent="0.2">
      <c r="C138" s="28"/>
      <c r="D138" s="28"/>
      <c r="E138" s="28"/>
      <c r="F138" s="28"/>
      <c r="G138" s="28"/>
      <c r="H138" s="28"/>
      <c r="I138" s="28"/>
      <c r="J138" s="28"/>
      <c r="K138" s="28"/>
      <c r="L138" s="28"/>
      <c r="M138" s="28"/>
      <c r="N138" s="28"/>
      <c r="O138" s="28"/>
      <c r="P138" s="28"/>
      <c r="Q138" s="28"/>
      <c r="R138" s="28"/>
      <c r="S138" s="28"/>
      <c r="T138" s="28"/>
      <c r="U138" s="28"/>
      <c r="V138" s="28"/>
      <c r="W138" s="28"/>
      <c r="X138" s="28"/>
      <c r="Y138" s="28"/>
      <c r="Z138" s="28"/>
      <c r="AA138" s="28"/>
      <c r="AB138" s="28"/>
      <c r="AC138" s="28"/>
      <c r="AD138" s="28"/>
      <c r="AE138" s="28"/>
      <c r="AF138" s="28"/>
      <c r="AG138" s="28"/>
      <c r="AH138" s="28"/>
    </row>
    <row r="139" spans="3:34" x14ac:dyDescent="0.2">
      <c r="C139" s="28"/>
      <c r="D139" s="28"/>
      <c r="E139" s="28"/>
      <c r="F139" s="28"/>
      <c r="G139" s="28"/>
      <c r="H139" s="28"/>
      <c r="I139" s="28"/>
      <c r="J139" s="28"/>
      <c r="K139" s="28"/>
      <c r="L139" s="28"/>
      <c r="M139" s="28"/>
      <c r="N139" s="28"/>
      <c r="O139" s="28"/>
      <c r="P139" s="28"/>
      <c r="Q139" s="28"/>
      <c r="R139" s="28"/>
      <c r="S139" s="28"/>
      <c r="T139" s="28"/>
      <c r="U139" s="28"/>
      <c r="V139" s="28"/>
      <c r="W139" s="28"/>
      <c r="X139" s="28"/>
      <c r="Y139" s="28"/>
      <c r="Z139" s="28"/>
      <c r="AA139" s="28"/>
      <c r="AB139" s="28"/>
      <c r="AC139" s="28"/>
      <c r="AD139" s="28"/>
      <c r="AE139" s="28"/>
      <c r="AF139" s="28"/>
      <c r="AG139" s="28"/>
      <c r="AH139" s="28"/>
    </row>
    <row r="140" spans="3:34" x14ac:dyDescent="0.2">
      <c r="C140" s="28"/>
      <c r="D140" s="28"/>
      <c r="E140" s="28"/>
      <c r="F140" s="28"/>
      <c r="G140" s="28"/>
      <c r="H140" s="28"/>
      <c r="I140" s="28"/>
      <c r="J140" s="28"/>
      <c r="K140" s="28"/>
      <c r="L140" s="28"/>
      <c r="M140" s="28"/>
      <c r="N140" s="28"/>
      <c r="O140" s="28"/>
      <c r="P140" s="28"/>
      <c r="Q140" s="28"/>
      <c r="R140" s="28"/>
      <c r="S140" s="28"/>
      <c r="T140" s="28"/>
      <c r="U140" s="28"/>
      <c r="V140" s="28"/>
      <c r="W140" s="28"/>
      <c r="X140" s="28"/>
      <c r="Y140" s="28"/>
      <c r="Z140" s="28"/>
      <c r="AA140" s="28"/>
      <c r="AB140" s="28"/>
      <c r="AC140" s="28"/>
      <c r="AD140" s="28"/>
      <c r="AE140" s="28"/>
      <c r="AF140" s="28"/>
      <c r="AG140" s="28"/>
      <c r="AH140" s="28"/>
    </row>
    <row r="141" spans="3:34" x14ac:dyDescent="0.2">
      <c r="C141" s="28"/>
      <c r="D141" s="28"/>
      <c r="E141" s="28"/>
      <c r="F141" s="28"/>
      <c r="G141" s="28"/>
      <c r="H141" s="28"/>
      <c r="I141" s="28"/>
      <c r="J141" s="28"/>
      <c r="K141" s="28"/>
      <c r="L141" s="28"/>
      <c r="M141" s="28"/>
      <c r="N141" s="28"/>
      <c r="O141" s="28"/>
      <c r="P141" s="28"/>
      <c r="Q141" s="28"/>
      <c r="R141" s="28"/>
      <c r="S141" s="28"/>
      <c r="T141" s="28"/>
      <c r="U141" s="28"/>
      <c r="V141" s="28"/>
      <c r="W141" s="28"/>
      <c r="X141" s="28"/>
      <c r="Y141" s="28"/>
      <c r="Z141" s="28"/>
      <c r="AA141" s="28"/>
      <c r="AB141" s="28"/>
      <c r="AC141" s="28"/>
      <c r="AD141" s="28"/>
      <c r="AE141" s="28"/>
      <c r="AF141" s="28"/>
      <c r="AG141" s="28"/>
      <c r="AH141" s="28"/>
    </row>
    <row r="142" spans="3:34" x14ac:dyDescent="0.2">
      <c r="C142" s="28"/>
      <c r="D142" s="28"/>
      <c r="E142" s="28"/>
      <c r="F142" s="28"/>
      <c r="G142" s="28"/>
      <c r="H142" s="28"/>
      <c r="I142" s="28"/>
      <c r="J142" s="28"/>
      <c r="K142" s="28"/>
      <c r="L142" s="28"/>
      <c r="M142" s="28"/>
      <c r="N142" s="28"/>
      <c r="O142" s="28"/>
      <c r="P142" s="28"/>
      <c r="Q142" s="28"/>
      <c r="R142" s="28"/>
      <c r="S142" s="28"/>
      <c r="T142" s="28"/>
      <c r="U142" s="28"/>
      <c r="V142" s="28"/>
      <c r="W142" s="28"/>
      <c r="X142" s="28"/>
      <c r="Y142" s="28"/>
      <c r="Z142" s="28"/>
      <c r="AA142" s="28"/>
      <c r="AB142" s="28"/>
      <c r="AC142" s="28"/>
      <c r="AD142" s="28"/>
      <c r="AE142" s="28"/>
      <c r="AF142" s="28"/>
      <c r="AG142" s="28"/>
      <c r="AH142" s="28"/>
    </row>
    <row r="143" spans="3:34" x14ac:dyDescent="0.2">
      <c r="C143" s="28"/>
      <c r="D143" s="28"/>
      <c r="E143" s="28"/>
      <c r="F143" s="28"/>
      <c r="G143" s="28"/>
      <c r="H143" s="28"/>
      <c r="I143" s="28"/>
      <c r="J143" s="28"/>
      <c r="K143" s="28"/>
      <c r="L143" s="28"/>
      <c r="M143" s="28"/>
      <c r="N143" s="28"/>
      <c r="O143" s="28"/>
      <c r="P143" s="28"/>
      <c r="Q143" s="28"/>
      <c r="R143" s="28"/>
      <c r="S143" s="28"/>
      <c r="T143" s="28"/>
      <c r="U143" s="28"/>
      <c r="V143" s="28"/>
      <c r="W143" s="28"/>
      <c r="X143" s="28"/>
      <c r="Y143" s="28"/>
      <c r="Z143" s="28"/>
      <c r="AA143" s="28"/>
      <c r="AB143" s="28"/>
      <c r="AC143" s="28"/>
      <c r="AD143" s="28"/>
      <c r="AE143" s="28"/>
      <c r="AF143" s="28"/>
      <c r="AG143" s="28"/>
      <c r="AH143" s="28"/>
    </row>
    <row r="144" spans="3:34" x14ac:dyDescent="0.2">
      <c r="C144" s="28"/>
      <c r="D144" s="28"/>
      <c r="E144" s="28"/>
      <c r="F144" s="28"/>
      <c r="G144" s="28"/>
      <c r="H144" s="28"/>
      <c r="I144" s="28"/>
      <c r="J144" s="28"/>
      <c r="K144" s="28"/>
      <c r="L144" s="28"/>
      <c r="M144" s="28"/>
      <c r="N144" s="28"/>
      <c r="O144" s="28"/>
      <c r="P144" s="28"/>
      <c r="Q144" s="28"/>
      <c r="R144" s="28"/>
      <c r="S144" s="28"/>
      <c r="T144" s="28"/>
      <c r="U144" s="28"/>
      <c r="V144" s="28"/>
      <c r="W144" s="28"/>
      <c r="X144" s="28"/>
      <c r="Y144" s="28"/>
      <c r="Z144" s="28"/>
      <c r="AA144" s="28"/>
      <c r="AB144" s="28"/>
      <c r="AC144" s="28"/>
      <c r="AD144" s="28"/>
      <c r="AE144" s="28"/>
      <c r="AF144" s="28"/>
      <c r="AG144" s="28"/>
      <c r="AH144" s="28"/>
    </row>
    <row r="145" spans="3:34" x14ac:dyDescent="0.2">
      <c r="C145" s="28"/>
      <c r="D145" s="28"/>
      <c r="E145" s="28"/>
      <c r="F145" s="28"/>
      <c r="G145" s="28"/>
      <c r="H145" s="28"/>
      <c r="I145" s="28"/>
      <c r="J145" s="28"/>
      <c r="K145" s="28"/>
      <c r="L145" s="28"/>
      <c r="M145" s="28"/>
      <c r="N145" s="28"/>
      <c r="O145" s="28"/>
      <c r="P145" s="28"/>
      <c r="Q145" s="28"/>
      <c r="R145" s="28"/>
      <c r="S145" s="28"/>
      <c r="T145" s="28"/>
      <c r="U145" s="28"/>
      <c r="V145" s="28"/>
      <c r="W145" s="28"/>
      <c r="X145" s="28"/>
      <c r="Y145" s="28"/>
      <c r="Z145" s="28"/>
      <c r="AA145" s="28"/>
      <c r="AB145" s="28"/>
      <c r="AC145" s="28"/>
      <c r="AD145" s="28"/>
      <c r="AE145" s="28"/>
      <c r="AF145" s="28"/>
      <c r="AG145" s="28"/>
      <c r="AH145" s="28"/>
    </row>
    <row r="146" spans="3:34" x14ac:dyDescent="0.2">
      <c r="C146" s="28"/>
      <c r="D146" s="28"/>
      <c r="E146" s="28"/>
      <c r="F146" s="28"/>
      <c r="G146" s="28"/>
      <c r="H146" s="28"/>
      <c r="I146" s="28"/>
      <c r="J146" s="28"/>
      <c r="K146" s="28"/>
      <c r="L146" s="28"/>
      <c r="M146" s="28"/>
      <c r="N146" s="28"/>
      <c r="O146" s="28"/>
      <c r="P146" s="28"/>
      <c r="Q146" s="28"/>
      <c r="R146" s="28"/>
      <c r="S146" s="28"/>
      <c r="T146" s="28"/>
      <c r="U146" s="28"/>
      <c r="V146" s="28"/>
      <c r="W146" s="28"/>
      <c r="X146" s="28"/>
      <c r="Y146" s="28"/>
      <c r="Z146" s="28"/>
      <c r="AA146" s="28"/>
      <c r="AB146" s="28"/>
      <c r="AC146" s="28"/>
      <c r="AD146" s="28"/>
      <c r="AE146" s="28"/>
      <c r="AF146" s="28"/>
      <c r="AG146" s="28"/>
      <c r="AH146" s="28"/>
    </row>
    <row r="147" spans="3:34" x14ac:dyDescent="0.2">
      <c r="C147" s="28"/>
      <c r="D147" s="28"/>
      <c r="E147" s="28"/>
      <c r="F147" s="28"/>
      <c r="G147" s="28"/>
      <c r="H147" s="28"/>
      <c r="I147" s="28"/>
      <c r="J147" s="28"/>
      <c r="K147" s="28"/>
      <c r="L147" s="28"/>
      <c r="M147" s="28"/>
      <c r="N147" s="28"/>
      <c r="O147" s="28"/>
      <c r="P147" s="28"/>
      <c r="Q147" s="28"/>
      <c r="R147" s="28"/>
      <c r="S147" s="28"/>
      <c r="T147" s="28"/>
      <c r="U147" s="28"/>
      <c r="V147" s="28"/>
      <c r="W147" s="28"/>
      <c r="X147" s="28"/>
      <c r="Y147" s="28"/>
      <c r="Z147" s="28"/>
      <c r="AA147" s="28"/>
      <c r="AB147" s="28"/>
      <c r="AC147" s="28"/>
      <c r="AD147" s="28"/>
      <c r="AE147" s="28"/>
      <c r="AF147" s="28"/>
      <c r="AG147" s="28"/>
      <c r="AH147" s="28"/>
    </row>
    <row r="148" spans="3:34" x14ac:dyDescent="0.2">
      <c r="C148" s="28"/>
      <c r="D148" s="28"/>
      <c r="E148" s="28"/>
      <c r="F148" s="28"/>
      <c r="G148" s="28"/>
      <c r="H148" s="28"/>
      <c r="I148" s="28"/>
      <c r="J148" s="28"/>
      <c r="K148" s="28"/>
      <c r="L148" s="28"/>
      <c r="M148" s="28"/>
      <c r="N148" s="28"/>
      <c r="O148" s="28"/>
      <c r="P148" s="28"/>
      <c r="Q148" s="28"/>
      <c r="R148" s="28"/>
      <c r="S148" s="28"/>
      <c r="T148" s="28"/>
      <c r="U148" s="28"/>
      <c r="V148" s="28"/>
      <c r="W148" s="28"/>
      <c r="X148" s="28"/>
      <c r="Y148" s="28"/>
      <c r="Z148" s="28"/>
      <c r="AA148" s="28"/>
      <c r="AB148" s="28"/>
      <c r="AC148" s="28"/>
      <c r="AD148" s="28"/>
      <c r="AE148" s="28"/>
      <c r="AF148" s="28"/>
      <c r="AG148" s="28"/>
      <c r="AH148" s="28"/>
    </row>
    <row r="149" spans="3:34" x14ac:dyDescent="0.2">
      <c r="C149" s="28"/>
      <c r="D149" s="28"/>
      <c r="E149" s="28"/>
      <c r="F149" s="28"/>
      <c r="G149" s="28"/>
      <c r="H149" s="28"/>
      <c r="I149" s="28"/>
      <c r="J149" s="28"/>
      <c r="K149" s="28"/>
      <c r="L149" s="28"/>
      <c r="M149" s="28"/>
      <c r="N149" s="28"/>
      <c r="O149" s="28"/>
      <c r="P149" s="28"/>
      <c r="Q149" s="28"/>
      <c r="R149" s="28"/>
      <c r="S149" s="28"/>
      <c r="T149" s="28"/>
      <c r="U149" s="28"/>
      <c r="V149" s="28"/>
      <c r="W149" s="28"/>
      <c r="X149" s="28"/>
      <c r="Y149" s="28"/>
      <c r="Z149" s="28"/>
      <c r="AA149" s="28"/>
      <c r="AB149" s="28"/>
      <c r="AC149" s="28"/>
      <c r="AD149" s="28"/>
      <c r="AE149" s="28"/>
      <c r="AF149" s="28"/>
      <c r="AG149" s="28"/>
      <c r="AH149" s="28"/>
    </row>
    <row r="150" spans="3:34" x14ac:dyDescent="0.2">
      <c r="C150" s="28"/>
      <c r="D150" s="28"/>
      <c r="E150" s="28"/>
      <c r="F150" s="28"/>
      <c r="G150" s="28"/>
      <c r="H150" s="28"/>
      <c r="I150" s="28"/>
      <c r="J150" s="28"/>
      <c r="K150" s="28"/>
      <c r="L150" s="28"/>
      <c r="M150" s="28"/>
      <c r="N150" s="28"/>
      <c r="O150" s="28"/>
      <c r="P150" s="28"/>
      <c r="Q150" s="28"/>
      <c r="R150" s="28"/>
      <c r="S150" s="28"/>
      <c r="T150" s="28"/>
      <c r="U150" s="28"/>
      <c r="V150" s="28"/>
      <c r="W150" s="28"/>
      <c r="X150" s="28"/>
      <c r="Y150" s="28"/>
      <c r="Z150" s="28"/>
      <c r="AA150" s="28"/>
      <c r="AB150" s="28"/>
      <c r="AC150" s="28"/>
      <c r="AD150" s="28"/>
      <c r="AE150" s="28"/>
      <c r="AF150" s="28"/>
      <c r="AG150" s="28"/>
      <c r="AH150" s="28"/>
    </row>
    <row r="151" spans="3:34" x14ac:dyDescent="0.2">
      <c r="C151" s="28"/>
      <c r="D151" s="28"/>
      <c r="E151" s="28"/>
      <c r="F151" s="28"/>
      <c r="G151" s="28"/>
      <c r="H151" s="28"/>
      <c r="I151" s="28"/>
      <c r="J151" s="28"/>
      <c r="K151" s="28"/>
      <c r="L151" s="28"/>
      <c r="M151" s="28"/>
      <c r="N151" s="28"/>
      <c r="O151" s="28"/>
      <c r="P151" s="28"/>
      <c r="Q151" s="28"/>
      <c r="R151" s="28"/>
      <c r="S151" s="28"/>
      <c r="T151" s="28"/>
      <c r="U151" s="28"/>
      <c r="V151" s="28"/>
      <c r="W151" s="28"/>
      <c r="X151" s="28"/>
      <c r="Y151" s="28"/>
      <c r="Z151" s="28"/>
      <c r="AA151" s="28"/>
      <c r="AB151" s="28"/>
      <c r="AC151" s="28"/>
      <c r="AD151" s="28"/>
      <c r="AE151" s="28"/>
      <c r="AF151" s="28"/>
      <c r="AG151" s="28"/>
      <c r="AH151" s="28"/>
    </row>
    <row r="152" spans="3:34" x14ac:dyDescent="0.2">
      <c r="C152" s="28"/>
      <c r="D152" s="28"/>
      <c r="E152" s="28"/>
      <c r="F152" s="28"/>
      <c r="G152" s="28"/>
      <c r="H152" s="28"/>
      <c r="I152" s="28"/>
      <c r="J152" s="28"/>
      <c r="K152" s="28"/>
      <c r="L152" s="28"/>
      <c r="M152" s="28"/>
      <c r="N152" s="28"/>
      <c r="O152" s="28"/>
      <c r="P152" s="28"/>
      <c r="Q152" s="28"/>
      <c r="R152" s="28"/>
      <c r="S152" s="28"/>
      <c r="T152" s="28"/>
      <c r="U152" s="28"/>
      <c r="V152" s="28"/>
      <c r="W152" s="28"/>
      <c r="X152" s="28"/>
      <c r="Y152" s="28"/>
      <c r="Z152" s="28"/>
      <c r="AA152" s="28"/>
      <c r="AB152" s="28"/>
      <c r="AC152" s="28"/>
      <c r="AD152" s="28"/>
      <c r="AE152" s="28"/>
      <c r="AF152" s="28"/>
      <c r="AG152" s="28"/>
      <c r="AH152" s="28"/>
    </row>
    <row r="153" spans="3:34" x14ac:dyDescent="0.2">
      <c r="C153" s="28"/>
      <c r="D153" s="28"/>
      <c r="E153" s="28"/>
      <c r="F153" s="28"/>
      <c r="G153" s="28"/>
      <c r="H153" s="28"/>
      <c r="I153" s="28"/>
      <c r="J153" s="28"/>
      <c r="K153" s="28"/>
      <c r="L153" s="28"/>
      <c r="M153" s="28"/>
      <c r="N153" s="28"/>
      <c r="O153" s="28"/>
      <c r="P153" s="28"/>
      <c r="Q153" s="28"/>
      <c r="R153" s="28"/>
      <c r="S153" s="28"/>
      <c r="T153" s="28"/>
      <c r="U153" s="28"/>
      <c r="V153" s="28"/>
      <c r="W153" s="28"/>
      <c r="X153" s="28"/>
      <c r="Y153" s="28"/>
      <c r="Z153" s="28"/>
      <c r="AA153" s="28"/>
      <c r="AB153" s="28"/>
      <c r="AC153" s="28"/>
      <c r="AD153" s="28"/>
      <c r="AE153" s="28"/>
      <c r="AF153" s="28"/>
      <c r="AG153" s="28"/>
      <c r="AH153" s="28"/>
    </row>
    <row r="154" spans="3:34" x14ac:dyDescent="0.2">
      <c r="C154" s="28"/>
      <c r="D154" s="28"/>
      <c r="E154" s="28"/>
      <c r="F154" s="28"/>
      <c r="G154" s="28"/>
      <c r="H154" s="28"/>
      <c r="I154" s="28"/>
      <c r="J154" s="28"/>
      <c r="K154" s="28"/>
      <c r="L154" s="28"/>
      <c r="M154" s="28"/>
      <c r="N154" s="28"/>
      <c r="O154" s="28"/>
      <c r="P154" s="28"/>
      <c r="Q154" s="28"/>
      <c r="R154" s="28"/>
      <c r="S154" s="28"/>
      <c r="T154" s="28"/>
      <c r="U154" s="28"/>
      <c r="V154" s="28"/>
      <c r="W154" s="28"/>
      <c r="X154" s="28"/>
      <c r="Y154" s="28"/>
      <c r="Z154" s="28"/>
      <c r="AA154" s="28"/>
      <c r="AB154" s="28"/>
      <c r="AC154" s="28"/>
      <c r="AD154" s="28"/>
      <c r="AE154" s="28"/>
      <c r="AF154" s="28"/>
      <c r="AG154" s="28"/>
      <c r="AH154" s="28"/>
    </row>
    <row r="155" spans="3:34" x14ac:dyDescent="0.2">
      <c r="C155" s="28"/>
      <c r="D155" s="28"/>
      <c r="E155" s="28"/>
      <c r="F155" s="28"/>
      <c r="G155" s="28"/>
      <c r="H155" s="28"/>
      <c r="I155" s="28"/>
      <c r="J155" s="28"/>
      <c r="K155" s="28"/>
      <c r="L155" s="28"/>
      <c r="M155" s="28"/>
      <c r="N155" s="28"/>
      <c r="O155" s="28"/>
      <c r="P155" s="28"/>
      <c r="Q155" s="28"/>
      <c r="R155" s="28"/>
      <c r="S155" s="28"/>
      <c r="T155" s="28"/>
      <c r="U155" s="28"/>
      <c r="V155" s="28"/>
      <c r="W155" s="28"/>
      <c r="X155" s="28"/>
      <c r="Y155" s="28"/>
      <c r="Z155" s="28"/>
      <c r="AA155" s="28"/>
      <c r="AB155" s="28"/>
      <c r="AC155" s="28"/>
      <c r="AD155" s="28"/>
      <c r="AE155" s="28"/>
      <c r="AF155" s="28"/>
      <c r="AG155" s="28"/>
      <c r="AH155" s="28"/>
    </row>
    <row r="156" spans="3:34" x14ac:dyDescent="0.2">
      <c r="C156" s="28"/>
      <c r="D156" s="28"/>
      <c r="E156" s="28"/>
      <c r="F156" s="28"/>
      <c r="G156" s="28"/>
      <c r="H156" s="28"/>
      <c r="I156" s="28"/>
      <c r="J156" s="28"/>
      <c r="K156" s="28"/>
      <c r="L156" s="28"/>
      <c r="M156" s="28"/>
      <c r="N156" s="28"/>
      <c r="O156" s="28"/>
      <c r="P156" s="28"/>
      <c r="Q156" s="28"/>
      <c r="R156" s="28"/>
      <c r="S156" s="28"/>
      <c r="T156" s="28"/>
      <c r="U156" s="28"/>
      <c r="V156" s="28"/>
      <c r="W156" s="28"/>
      <c r="X156" s="28"/>
      <c r="Y156" s="28"/>
      <c r="Z156" s="28"/>
      <c r="AA156" s="28"/>
      <c r="AB156" s="28"/>
      <c r="AC156" s="28"/>
      <c r="AD156" s="28"/>
      <c r="AE156" s="28"/>
      <c r="AF156" s="28"/>
      <c r="AG156" s="28"/>
      <c r="AH156" s="28"/>
    </row>
    <row r="157" spans="3:34" x14ac:dyDescent="0.2">
      <c r="C157" s="28"/>
      <c r="D157" s="28"/>
      <c r="E157" s="28"/>
      <c r="F157" s="28"/>
      <c r="G157" s="28"/>
      <c r="H157" s="28"/>
      <c r="I157" s="28"/>
      <c r="J157" s="28"/>
      <c r="K157" s="28"/>
      <c r="L157" s="28"/>
      <c r="M157" s="28"/>
      <c r="N157" s="28"/>
      <c r="O157" s="28"/>
      <c r="P157" s="28"/>
      <c r="Q157" s="28"/>
      <c r="R157" s="28"/>
      <c r="S157" s="28"/>
      <c r="T157" s="28"/>
      <c r="U157" s="28"/>
      <c r="V157" s="28"/>
      <c r="W157" s="28"/>
      <c r="X157" s="28"/>
      <c r="Y157" s="28"/>
      <c r="Z157" s="28"/>
      <c r="AA157" s="28"/>
      <c r="AB157" s="28"/>
      <c r="AC157" s="28"/>
      <c r="AD157" s="28"/>
      <c r="AE157" s="28"/>
      <c r="AF157" s="28"/>
      <c r="AG157" s="28"/>
      <c r="AH157" s="28"/>
    </row>
    <row r="158" spans="3:34" x14ac:dyDescent="0.2">
      <c r="C158" s="28"/>
      <c r="D158" s="28"/>
      <c r="E158" s="28"/>
      <c r="F158" s="28"/>
      <c r="G158" s="28"/>
      <c r="H158" s="28"/>
      <c r="I158" s="28"/>
      <c r="J158" s="28"/>
      <c r="K158" s="28"/>
      <c r="L158" s="28"/>
      <c r="M158" s="28"/>
      <c r="N158" s="28"/>
      <c r="O158" s="28"/>
      <c r="P158" s="28"/>
      <c r="Q158" s="28"/>
      <c r="R158" s="28"/>
      <c r="S158" s="28"/>
      <c r="T158" s="28"/>
      <c r="U158" s="28"/>
      <c r="V158" s="28"/>
      <c r="W158" s="28"/>
      <c r="X158" s="28"/>
      <c r="Y158" s="28"/>
      <c r="Z158" s="28"/>
      <c r="AA158" s="28"/>
      <c r="AB158" s="28"/>
      <c r="AC158" s="28"/>
      <c r="AD158" s="28"/>
      <c r="AE158" s="28"/>
      <c r="AF158" s="28"/>
      <c r="AG158" s="28"/>
      <c r="AH158" s="28"/>
    </row>
    <row r="159" spans="3:34" x14ac:dyDescent="0.2">
      <c r="C159" s="28"/>
      <c r="D159" s="28"/>
      <c r="E159" s="28"/>
      <c r="F159" s="28"/>
      <c r="G159" s="28"/>
      <c r="H159" s="28"/>
      <c r="I159" s="28"/>
      <c r="J159" s="28"/>
      <c r="K159" s="28"/>
      <c r="L159" s="28"/>
      <c r="M159" s="28"/>
      <c r="N159" s="28"/>
      <c r="O159" s="28"/>
      <c r="P159" s="28"/>
      <c r="Q159" s="28"/>
      <c r="R159" s="28"/>
      <c r="S159" s="28"/>
      <c r="T159" s="28"/>
      <c r="U159" s="28"/>
      <c r="V159" s="28"/>
      <c r="W159" s="28"/>
      <c r="X159" s="28"/>
      <c r="Y159" s="28"/>
      <c r="Z159" s="28"/>
      <c r="AA159" s="28"/>
      <c r="AB159" s="28"/>
      <c r="AC159" s="28"/>
      <c r="AD159" s="28"/>
      <c r="AE159" s="28"/>
      <c r="AF159" s="28"/>
      <c r="AG159" s="28"/>
      <c r="AH159" s="28"/>
    </row>
    <row r="160" spans="3:34" x14ac:dyDescent="0.2">
      <c r="C160" s="28"/>
      <c r="D160" s="28"/>
      <c r="E160" s="28"/>
      <c r="F160" s="28"/>
      <c r="G160" s="28"/>
      <c r="H160" s="28"/>
      <c r="I160" s="28"/>
      <c r="J160" s="28"/>
      <c r="K160" s="28"/>
      <c r="L160" s="28"/>
      <c r="M160" s="28"/>
      <c r="N160" s="28"/>
      <c r="O160" s="28"/>
      <c r="P160" s="28"/>
      <c r="Q160" s="28"/>
      <c r="R160" s="28"/>
      <c r="S160" s="28"/>
      <c r="T160" s="28"/>
      <c r="U160" s="28"/>
      <c r="V160" s="28"/>
      <c r="W160" s="28"/>
      <c r="X160" s="28"/>
      <c r="Y160" s="28"/>
      <c r="Z160" s="28"/>
      <c r="AA160" s="28"/>
      <c r="AB160" s="28"/>
      <c r="AC160" s="28"/>
      <c r="AD160" s="28"/>
      <c r="AE160" s="28"/>
      <c r="AF160" s="28"/>
      <c r="AG160" s="28"/>
      <c r="AH160" s="28"/>
    </row>
    <row r="161" spans="3:34" x14ac:dyDescent="0.2">
      <c r="C161" s="28"/>
      <c r="D161" s="28"/>
      <c r="E161" s="28"/>
      <c r="F161" s="28"/>
      <c r="G161" s="28"/>
      <c r="H161" s="28"/>
      <c r="I161" s="28"/>
      <c r="J161" s="28"/>
      <c r="K161" s="28"/>
      <c r="L161" s="28"/>
      <c r="M161" s="28"/>
      <c r="N161" s="28"/>
      <c r="O161" s="28"/>
      <c r="P161" s="28"/>
      <c r="Q161" s="28"/>
      <c r="R161" s="28"/>
      <c r="S161" s="28"/>
      <c r="T161" s="28"/>
      <c r="U161" s="28"/>
      <c r="V161" s="28"/>
      <c r="W161" s="28"/>
      <c r="X161" s="28"/>
      <c r="Y161" s="28"/>
      <c r="Z161" s="28"/>
      <c r="AA161" s="28"/>
      <c r="AB161" s="28"/>
      <c r="AC161" s="28"/>
      <c r="AD161" s="28"/>
      <c r="AE161" s="28"/>
      <c r="AF161" s="28"/>
      <c r="AG161" s="28"/>
      <c r="AH161" s="28"/>
    </row>
    <row r="162" spans="3:34" x14ac:dyDescent="0.2">
      <c r="C162" s="28"/>
      <c r="D162" s="28"/>
      <c r="E162" s="28"/>
      <c r="F162" s="28"/>
      <c r="G162" s="28"/>
      <c r="H162" s="28"/>
      <c r="I162" s="28"/>
      <c r="J162" s="28"/>
      <c r="K162" s="28"/>
      <c r="L162" s="28"/>
      <c r="M162" s="28"/>
      <c r="N162" s="28"/>
      <c r="O162" s="28"/>
      <c r="P162" s="28"/>
      <c r="Q162" s="28"/>
      <c r="R162" s="28"/>
      <c r="S162" s="28"/>
      <c r="T162" s="28"/>
      <c r="U162" s="28"/>
      <c r="V162" s="28"/>
      <c r="W162" s="28"/>
      <c r="X162" s="28"/>
      <c r="Y162" s="28"/>
      <c r="Z162" s="28"/>
      <c r="AA162" s="28"/>
      <c r="AB162" s="28"/>
      <c r="AC162" s="28"/>
      <c r="AD162" s="28"/>
      <c r="AE162" s="28"/>
      <c r="AF162" s="28"/>
      <c r="AG162" s="28"/>
      <c r="AH162" s="28"/>
    </row>
    <row r="163" spans="3:34" x14ac:dyDescent="0.2">
      <c r="C163" s="28"/>
      <c r="D163" s="28"/>
      <c r="E163" s="28"/>
      <c r="F163" s="28"/>
      <c r="G163" s="28"/>
      <c r="H163" s="28"/>
      <c r="I163" s="28"/>
      <c r="J163" s="28"/>
      <c r="K163" s="28"/>
      <c r="L163" s="28"/>
      <c r="M163" s="28"/>
      <c r="N163" s="28"/>
      <c r="O163" s="28"/>
      <c r="P163" s="28"/>
      <c r="Q163" s="28"/>
      <c r="R163" s="28"/>
      <c r="S163" s="28"/>
      <c r="T163" s="28"/>
      <c r="U163" s="28"/>
      <c r="V163" s="28"/>
      <c r="W163" s="28"/>
      <c r="X163" s="28"/>
      <c r="Y163" s="28"/>
      <c r="Z163" s="28"/>
      <c r="AA163" s="28"/>
      <c r="AB163" s="28"/>
      <c r="AC163" s="28"/>
      <c r="AD163" s="28"/>
      <c r="AE163" s="28"/>
      <c r="AF163" s="28"/>
      <c r="AG163" s="28"/>
      <c r="AH163" s="28"/>
    </row>
    <row r="164" spans="3:34" x14ac:dyDescent="0.2">
      <c r="C164" s="28"/>
      <c r="D164" s="28"/>
      <c r="E164" s="28"/>
      <c r="F164" s="28"/>
      <c r="G164" s="28"/>
      <c r="H164" s="28"/>
      <c r="I164" s="28"/>
      <c r="J164" s="28"/>
      <c r="K164" s="28"/>
      <c r="L164" s="28"/>
      <c r="M164" s="28"/>
      <c r="N164" s="28"/>
      <c r="O164" s="28"/>
      <c r="P164" s="28"/>
      <c r="Q164" s="28"/>
      <c r="R164" s="28"/>
      <c r="S164" s="28"/>
      <c r="T164" s="28"/>
      <c r="U164" s="28"/>
      <c r="V164" s="28"/>
      <c r="W164" s="28"/>
      <c r="X164" s="28"/>
      <c r="Y164" s="28"/>
      <c r="Z164" s="28"/>
      <c r="AA164" s="28"/>
      <c r="AB164" s="28"/>
      <c r="AC164" s="28"/>
      <c r="AD164" s="28"/>
      <c r="AE164" s="28"/>
      <c r="AF164" s="28"/>
      <c r="AG164" s="28"/>
      <c r="AH164" s="28"/>
    </row>
    <row r="165" spans="3:34" x14ac:dyDescent="0.2">
      <c r="C165" s="28"/>
      <c r="D165" s="28"/>
      <c r="E165" s="28"/>
      <c r="F165" s="28"/>
      <c r="G165" s="28"/>
      <c r="H165" s="28"/>
      <c r="I165" s="28"/>
      <c r="J165" s="28"/>
      <c r="K165" s="28"/>
      <c r="L165" s="28"/>
      <c r="M165" s="28"/>
      <c r="N165" s="28"/>
      <c r="O165" s="28"/>
      <c r="P165" s="28"/>
      <c r="Q165" s="28"/>
      <c r="R165" s="28"/>
      <c r="S165" s="28"/>
      <c r="T165" s="28"/>
      <c r="U165" s="28"/>
      <c r="V165" s="28"/>
      <c r="W165" s="28"/>
      <c r="X165" s="28"/>
      <c r="Y165" s="28"/>
      <c r="Z165" s="28"/>
      <c r="AA165" s="28"/>
      <c r="AB165" s="28"/>
      <c r="AC165" s="28"/>
      <c r="AD165" s="28"/>
      <c r="AE165" s="28"/>
      <c r="AF165" s="28"/>
      <c r="AG165" s="28"/>
      <c r="AH165" s="28"/>
    </row>
    <row r="166" spans="3:34" x14ac:dyDescent="0.2">
      <c r="C166" s="28"/>
      <c r="D166" s="28"/>
      <c r="E166" s="28"/>
      <c r="F166" s="28"/>
      <c r="G166" s="28"/>
      <c r="H166" s="28"/>
      <c r="I166" s="28"/>
      <c r="J166" s="28"/>
      <c r="K166" s="28"/>
      <c r="L166" s="28"/>
      <c r="M166" s="28"/>
      <c r="N166" s="28"/>
      <c r="O166" s="28"/>
      <c r="P166" s="28"/>
      <c r="Q166" s="28"/>
      <c r="R166" s="28"/>
      <c r="S166" s="28"/>
      <c r="T166" s="28"/>
      <c r="U166" s="28"/>
      <c r="V166" s="28"/>
      <c r="W166" s="28"/>
      <c r="X166" s="28"/>
      <c r="Y166" s="28"/>
      <c r="Z166" s="28"/>
      <c r="AA166" s="28"/>
      <c r="AB166" s="28"/>
      <c r="AC166" s="28"/>
      <c r="AD166" s="28"/>
      <c r="AE166" s="28"/>
      <c r="AF166" s="28"/>
      <c r="AG166" s="28"/>
      <c r="AH166" s="28"/>
    </row>
    <row r="167" spans="3:34" x14ac:dyDescent="0.2">
      <c r="C167" s="28"/>
      <c r="D167" s="28"/>
      <c r="E167" s="28"/>
      <c r="F167" s="28"/>
      <c r="G167" s="28"/>
      <c r="H167" s="28"/>
      <c r="I167" s="28"/>
      <c r="J167" s="28"/>
      <c r="K167" s="28"/>
      <c r="L167" s="28"/>
      <c r="M167" s="28"/>
      <c r="N167" s="28"/>
      <c r="O167" s="28"/>
      <c r="P167" s="28"/>
      <c r="Q167" s="28"/>
      <c r="R167" s="28"/>
      <c r="S167" s="28"/>
      <c r="T167" s="28"/>
      <c r="U167" s="28"/>
      <c r="V167" s="28"/>
      <c r="W167" s="28"/>
      <c r="X167" s="28"/>
      <c r="Y167" s="28"/>
      <c r="Z167" s="28"/>
      <c r="AA167" s="28"/>
      <c r="AB167" s="28"/>
      <c r="AC167" s="28"/>
      <c r="AD167" s="28"/>
      <c r="AE167" s="28"/>
      <c r="AF167" s="28"/>
      <c r="AG167" s="28"/>
      <c r="AH167" s="28"/>
    </row>
    <row r="168" spans="3:34" x14ac:dyDescent="0.2">
      <c r="C168" s="28"/>
      <c r="D168" s="28"/>
      <c r="E168" s="28"/>
      <c r="F168" s="28"/>
      <c r="G168" s="28"/>
      <c r="H168" s="28"/>
      <c r="I168" s="28"/>
      <c r="J168" s="28"/>
      <c r="K168" s="28"/>
      <c r="L168" s="28"/>
      <c r="M168" s="28"/>
      <c r="N168" s="28"/>
      <c r="O168" s="28"/>
      <c r="P168" s="28"/>
      <c r="Q168" s="28"/>
      <c r="R168" s="28"/>
      <c r="S168" s="28"/>
      <c r="T168" s="28"/>
      <c r="U168" s="28"/>
      <c r="V168" s="28"/>
      <c r="W168" s="28"/>
      <c r="X168" s="28"/>
      <c r="Y168" s="28"/>
      <c r="Z168" s="28"/>
      <c r="AA168" s="28"/>
      <c r="AB168" s="28"/>
      <c r="AC168" s="28"/>
      <c r="AD168" s="28"/>
      <c r="AE168" s="28"/>
      <c r="AF168" s="28"/>
      <c r="AG168" s="28"/>
      <c r="AH168" s="28"/>
    </row>
    <row r="169" spans="3:34" x14ac:dyDescent="0.2">
      <c r="C169" s="28"/>
      <c r="D169" s="28"/>
      <c r="E169" s="28"/>
      <c r="F169" s="28"/>
      <c r="G169" s="28"/>
      <c r="H169" s="28"/>
      <c r="I169" s="28"/>
      <c r="J169" s="28"/>
      <c r="K169" s="28"/>
      <c r="L169" s="28"/>
      <c r="M169" s="28"/>
      <c r="N169" s="28"/>
      <c r="O169" s="28"/>
      <c r="P169" s="28"/>
      <c r="Q169" s="28"/>
      <c r="R169" s="28"/>
      <c r="S169" s="28"/>
      <c r="T169" s="28"/>
      <c r="U169" s="28"/>
      <c r="V169" s="28"/>
      <c r="W169" s="28"/>
      <c r="X169" s="28"/>
      <c r="Y169" s="28"/>
      <c r="Z169" s="28"/>
      <c r="AA169" s="28"/>
      <c r="AB169" s="28"/>
      <c r="AC169" s="28"/>
      <c r="AD169" s="28"/>
      <c r="AE169" s="28"/>
      <c r="AF169" s="28"/>
      <c r="AG169" s="28"/>
      <c r="AH169" s="28"/>
    </row>
    <row r="170" spans="3:34" x14ac:dyDescent="0.2">
      <c r="C170" s="28"/>
      <c r="D170" s="28"/>
      <c r="E170" s="28"/>
      <c r="F170" s="28"/>
      <c r="G170" s="28"/>
      <c r="H170" s="28"/>
      <c r="I170" s="28"/>
      <c r="J170" s="28"/>
      <c r="K170" s="28"/>
      <c r="L170" s="28"/>
      <c r="M170" s="28"/>
      <c r="N170" s="28"/>
      <c r="O170" s="28"/>
      <c r="P170" s="28"/>
      <c r="Q170" s="28"/>
      <c r="R170" s="28"/>
      <c r="S170" s="28"/>
      <c r="T170" s="28"/>
      <c r="U170" s="28"/>
      <c r="V170" s="28"/>
      <c r="W170" s="28"/>
      <c r="X170" s="28"/>
      <c r="Y170" s="28"/>
      <c r="Z170" s="28"/>
      <c r="AA170" s="28"/>
      <c r="AB170" s="28"/>
      <c r="AC170" s="28"/>
      <c r="AD170" s="28"/>
      <c r="AE170" s="28"/>
      <c r="AF170" s="28"/>
      <c r="AG170" s="28"/>
      <c r="AH170" s="28"/>
    </row>
    <row r="171" spans="3:34" x14ac:dyDescent="0.2">
      <c r="C171" s="28"/>
      <c r="D171" s="28"/>
      <c r="E171" s="28"/>
      <c r="F171" s="28"/>
      <c r="G171" s="28"/>
      <c r="H171" s="28"/>
      <c r="I171" s="28"/>
      <c r="J171" s="28"/>
      <c r="K171" s="28"/>
      <c r="L171" s="28"/>
      <c r="M171" s="28"/>
      <c r="N171" s="28"/>
      <c r="O171" s="28"/>
      <c r="P171" s="28"/>
      <c r="Q171" s="28"/>
      <c r="R171" s="28"/>
      <c r="S171" s="28"/>
      <c r="T171" s="28"/>
      <c r="U171" s="28"/>
      <c r="V171" s="28"/>
      <c r="W171" s="28"/>
      <c r="X171" s="28"/>
      <c r="Y171" s="28"/>
      <c r="Z171" s="28"/>
      <c r="AA171" s="28"/>
      <c r="AB171" s="28"/>
      <c r="AC171" s="28"/>
      <c r="AD171" s="28"/>
      <c r="AE171" s="28"/>
      <c r="AF171" s="28"/>
      <c r="AG171" s="28"/>
      <c r="AH171" s="28"/>
    </row>
    <row r="172" spans="3:34" x14ac:dyDescent="0.2">
      <c r="C172" s="28"/>
      <c r="D172" s="28"/>
      <c r="E172" s="28"/>
      <c r="F172" s="28"/>
      <c r="G172" s="28"/>
      <c r="H172" s="28"/>
      <c r="I172" s="28"/>
      <c r="J172" s="28"/>
      <c r="K172" s="28"/>
      <c r="L172" s="28"/>
      <c r="M172" s="28"/>
      <c r="N172" s="28"/>
      <c r="O172" s="28"/>
      <c r="P172" s="28"/>
      <c r="Q172" s="28"/>
      <c r="R172" s="28"/>
      <c r="S172" s="28"/>
      <c r="T172" s="28"/>
      <c r="U172" s="28"/>
      <c r="V172" s="28"/>
      <c r="W172" s="28"/>
      <c r="X172" s="28"/>
      <c r="Y172" s="28"/>
      <c r="Z172" s="28"/>
      <c r="AA172" s="28"/>
      <c r="AB172" s="28"/>
      <c r="AC172" s="28"/>
      <c r="AD172" s="28"/>
      <c r="AE172" s="28"/>
      <c r="AF172" s="28"/>
      <c r="AG172" s="28"/>
      <c r="AH172" s="28"/>
    </row>
    <row r="173" spans="3:34" x14ac:dyDescent="0.2">
      <c r="C173" s="28"/>
      <c r="D173" s="28"/>
      <c r="E173" s="28"/>
      <c r="F173" s="28"/>
      <c r="G173" s="28"/>
      <c r="H173" s="28"/>
      <c r="I173" s="28"/>
      <c r="J173" s="28"/>
      <c r="K173" s="28"/>
      <c r="L173" s="28"/>
      <c r="M173" s="28"/>
      <c r="N173" s="28"/>
      <c r="O173" s="28"/>
      <c r="P173" s="28"/>
      <c r="Q173" s="28"/>
      <c r="R173" s="28"/>
      <c r="S173" s="28"/>
      <c r="T173" s="28"/>
      <c r="U173" s="28"/>
      <c r="V173" s="28"/>
      <c r="W173" s="28"/>
      <c r="X173" s="28"/>
      <c r="Y173" s="28"/>
      <c r="Z173" s="28"/>
      <c r="AA173" s="28"/>
      <c r="AB173" s="28"/>
      <c r="AC173" s="28"/>
      <c r="AD173" s="28"/>
      <c r="AE173" s="28"/>
      <c r="AF173" s="28"/>
      <c r="AG173" s="28"/>
      <c r="AH173" s="28"/>
    </row>
    <row r="174" spans="3:34" x14ac:dyDescent="0.2">
      <c r="C174" s="28"/>
      <c r="D174" s="28"/>
      <c r="E174" s="28"/>
      <c r="F174" s="28"/>
      <c r="G174" s="28"/>
      <c r="H174" s="28"/>
      <c r="I174" s="28"/>
      <c r="J174" s="28"/>
      <c r="K174" s="28"/>
      <c r="L174" s="28"/>
      <c r="M174" s="28"/>
      <c r="N174" s="28"/>
      <c r="O174" s="28"/>
      <c r="P174" s="28"/>
      <c r="Q174" s="28"/>
      <c r="R174" s="28"/>
      <c r="S174" s="28"/>
      <c r="T174" s="28"/>
      <c r="U174" s="28"/>
      <c r="V174" s="28"/>
      <c r="W174" s="28"/>
      <c r="X174" s="28"/>
      <c r="Y174" s="28"/>
      <c r="Z174" s="28"/>
      <c r="AA174" s="28"/>
      <c r="AB174" s="28"/>
      <c r="AC174" s="28"/>
      <c r="AD174" s="28"/>
      <c r="AE174" s="28"/>
      <c r="AF174" s="28"/>
      <c r="AG174" s="28"/>
      <c r="AH174" s="28"/>
    </row>
    <row r="175" spans="3:34" x14ac:dyDescent="0.2">
      <c r="C175" s="28"/>
      <c r="D175" s="28"/>
      <c r="E175" s="28"/>
      <c r="F175" s="28"/>
      <c r="G175" s="28"/>
      <c r="H175" s="28"/>
      <c r="I175" s="28"/>
      <c r="J175" s="28"/>
      <c r="K175" s="28"/>
      <c r="L175" s="28"/>
      <c r="M175" s="28"/>
      <c r="N175" s="28"/>
      <c r="O175" s="28"/>
      <c r="P175" s="28"/>
      <c r="Q175" s="28"/>
      <c r="R175" s="28"/>
      <c r="S175" s="28"/>
      <c r="T175" s="28"/>
      <c r="U175" s="28"/>
      <c r="V175" s="28"/>
      <c r="W175" s="28"/>
      <c r="X175" s="28"/>
      <c r="Y175" s="28"/>
      <c r="Z175" s="28"/>
      <c r="AA175" s="28"/>
      <c r="AB175" s="28"/>
      <c r="AC175" s="28"/>
      <c r="AD175" s="28"/>
      <c r="AE175" s="28"/>
      <c r="AF175" s="28"/>
      <c r="AG175" s="28"/>
      <c r="AH175" s="28"/>
    </row>
    <row r="176" spans="3:34" x14ac:dyDescent="0.2">
      <c r="C176" s="28"/>
      <c r="D176" s="28"/>
      <c r="E176" s="28"/>
      <c r="F176" s="28"/>
      <c r="G176" s="28"/>
      <c r="H176" s="28"/>
      <c r="I176" s="28"/>
      <c r="J176" s="28"/>
      <c r="K176" s="28"/>
      <c r="L176" s="28"/>
      <c r="M176" s="28"/>
      <c r="N176" s="28"/>
      <c r="O176" s="28"/>
      <c r="P176" s="28"/>
      <c r="Q176" s="28"/>
      <c r="R176" s="28"/>
      <c r="S176" s="28"/>
      <c r="T176" s="28"/>
      <c r="U176" s="28"/>
      <c r="V176" s="28"/>
      <c r="W176" s="28"/>
      <c r="X176" s="28"/>
      <c r="Y176" s="28"/>
      <c r="Z176" s="28"/>
      <c r="AA176" s="28"/>
      <c r="AB176" s="28"/>
      <c r="AC176" s="28"/>
      <c r="AD176" s="28"/>
      <c r="AE176" s="28"/>
      <c r="AF176" s="28"/>
      <c r="AG176" s="28"/>
      <c r="AH176" s="28"/>
    </row>
    <row r="177" spans="3:34" x14ac:dyDescent="0.2">
      <c r="C177" s="28"/>
      <c r="D177" s="28"/>
      <c r="E177" s="28"/>
      <c r="F177" s="28"/>
      <c r="G177" s="28"/>
      <c r="H177" s="28"/>
      <c r="I177" s="28"/>
      <c r="J177" s="28"/>
      <c r="K177" s="28"/>
      <c r="L177" s="28"/>
      <c r="M177" s="28"/>
      <c r="N177" s="28"/>
      <c r="O177" s="28"/>
      <c r="P177" s="28"/>
      <c r="Q177" s="28"/>
      <c r="R177" s="28"/>
      <c r="S177" s="28"/>
      <c r="T177" s="28"/>
      <c r="U177" s="28"/>
      <c r="V177" s="28"/>
      <c r="W177" s="28"/>
      <c r="X177" s="28"/>
      <c r="Y177" s="28"/>
      <c r="Z177" s="28"/>
      <c r="AA177" s="28"/>
      <c r="AB177" s="28"/>
      <c r="AC177" s="28"/>
      <c r="AD177" s="28"/>
      <c r="AE177" s="28"/>
      <c r="AF177" s="28"/>
      <c r="AG177" s="28"/>
      <c r="AH177" s="28"/>
    </row>
    <row r="178" spans="3:34" x14ac:dyDescent="0.2">
      <c r="C178" s="28"/>
      <c r="D178" s="28"/>
      <c r="E178" s="28"/>
      <c r="F178" s="28"/>
      <c r="G178" s="28"/>
      <c r="H178" s="28"/>
      <c r="I178" s="28"/>
      <c r="J178" s="28"/>
      <c r="K178" s="28"/>
      <c r="L178" s="28"/>
      <c r="M178" s="28"/>
      <c r="N178" s="28"/>
      <c r="O178" s="28"/>
      <c r="P178" s="28"/>
      <c r="Q178" s="28"/>
      <c r="R178" s="28"/>
      <c r="S178" s="28"/>
      <c r="T178" s="28"/>
      <c r="U178" s="28"/>
      <c r="V178" s="28"/>
      <c r="W178" s="28"/>
      <c r="X178" s="28"/>
      <c r="Y178" s="28"/>
      <c r="Z178" s="28"/>
      <c r="AA178" s="28"/>
      <c r="AB178" s="28"/>
      <c r="AC178" s="28"/>
      <c r="AD178" s="28"/>
      <c r="AE178" s="28"/>
      <c r="AF178" s="28"/>
      <c r="AG178" s="28"/>
      <c r="AH178" s="28"/>
    </row>
    <row r="179" spans="3:34" x14ac:dyDescent="0.2">
      <c r="C179" s="28"/>
      <c r="D179" s="28"/>
      <c r="E179" s="28"/>
      <c r="F179" s="28"/>
      <c r="G179" s="28"/>
      <c r="H179" s="28"/>
      <c r="I179" s="28"/>
      <c r="J179" s="28"/>
      <c r="K179" s="28"/>
      <c r="L179" s="28"/>
      <c r="M179" s="28"/>
      <c r="N179" s="28"/>
      <c r="O179" s="28"/>
      <c r="P179" s="28"/>
      <c r="Q179" s="28"/>
      <c r="R179" s="28"/>
      <c r="S179" s="28"/>
      <c r="T179" s="28"/>
      <c r="U179" s="28"/>
      <c r="V179" s="28"/>
      <c r="W179" s="28"/>
      <c r="X179" s="28"/>
      <c r="Y179" s="28"/>
      <c r="Z179" s="28"/>
      <c r="AA179" s="28"/>
      <c r="AB179" s="28"/>
      <c r="AC179" s="28"/>
      <c r="AD179" s="28"/>
      <c r="AE179" s="28"/>
      <c r="AF179" s="28"/>
      <c r="AG179" s="28"/>
      <c r="AH179" s="28"/>
    </row>
    <row r="180" spans="3:34" x14ac:dyDescent="0.2">
      <c r="C180" s="28"/>
      <c r="D180" s="28"/>
      <c r="E180" s="28"/>
      <c r="F180" s="28"/>
      <c r="G180" s="28"/>
      <c r="H180" s="28"/>
      <c r="I180" s="28"/>
      <c r="J180" s="28"/>
      <c r="K180" s="28"/>
      <c r="L180" s="28"/>
      <c r="M180" s="28"/>
      <c r="N180" s="28"/>
      <c r="O180" s="28"/>
      <c r="P180" s="28"/>
      <c r="Q180" s="28"/>
      <c r="R180" s="28"/>
      <c r="S180" s="28"/>
      <c r="T180" s="28"/>
      <c r="U180" s="28"/>
      <c r="V180" s="28"/>
      <c r="W180" s="28"/>
      <c r="X180" s="28"/>
      <c r="Y180" s="28"/>
      <c r="Z180" s="28"/>
      <c r="AA180" s="28"/>
      <c r="AB180" s="28"/>
      <c r="AC180" s="28"/>
      <c r="AD180" s="28"/>
      <c r="AE180" s="28"/>
      <c r="AF180" s="28"/>
      <c r="AG180" s="28"/>
      <c r="AH180" s="28"/>
    </row>
    <row r="181" spans="3:34" x14ac:dyDescent="0.2">
      <c r="C181" s="28"/>
      <c r="D181" s="28"/>
      <c r="E181" s="28"/>
      <c r="F181" s="28"/>
      <c r="G181" s="28"/>
      <c r="H181" s="28"/>
      <c r="I181" s="28"/>
      <c r="J181" s="28"/>
      <c r="K181" s="28"/>
      <c r="L181" s="28"/>
      <c r="M181" s="28"/>
      <c r="N181" s="28"/>
      <c r="O181" s="28"/>
      <c r="P181" s="28"/>
      <c r="Q181" s="28"/>
      <c r="R181" s="28"/>
      <c r="S181" s="28"/>
      <c r="T181" s="28"/>
      <c r="U181" s="28"/>
      <c r="V181" s="28"/>
      <c r="W181" s="28"/>
      <c r="X181" s="28"/>
      <c r="Y181" s="28"/>
      <c r="Z181" s="28"/>
      <c r="AA181" s="28"/>
      <c r="AB181" s="28"/>
      <c r="AC181" s="28"/>
      <c r="AD181" s="28"/>
      <c r="AE181" s="28"/>
      <c r="AF181" s="28"/>
      <c r="AG181" s="28"/>
      <c r="AH181" s="28"/>
    </row>
    <row r="182" spans="3:34" x14ac:dyDescent="0.2">
      <c r="C182" s="28"/>
      <c r="D182" s="28"/>
      <c r="E182" s="28"/>
      <c r="F182" s="28"/>
      <c r="G182" s="28"/>
      <c r="H182" s="28"/>
      <c r="I182" s="28"/>
      <c r="J182" s="28"/>
      <c r="K182" s="28"/>
      <c r="L182" s="28"/>
      <c r="M182" s="28"/>
      <c r="N182" s="28"/>
      <c r="O182" s="28"/>
      <c r="P182" s="28"/>
      <c r="Q182" s="28"/>
      <c r="R182" s="28"/>
      <c r="S182" s="28"/>
      <c r="T182" s="28"/>
      <c r="U182" s="28"/>
      <c r="V182" s="28"/>
      <c r="W182" s="28"/>
      <c r="X182" s="28"/>
      <c r="Y182" s="28"/>
      <c r="Z182" s="28"/>
      <c r="AA182" s="28"/>
      <c r="AB182" s="28"/>
      <c r="AC182" s="28"/>
      <c r="AD182" s="28"/>
      <c r="AE182" s="28"/>
      <c r="AF182" s="28"/>
      <c r="AG182" s="28"/>
      <c r="AH182" s="28"/>
    </row>
    <row r="183" spans="3:34" x14ac:dyDescent="0.2">
      <c r="C183" s="28"/>
      <c r="D183" s="28"/>
      <c r="E183" s="28"/>
      <c r="F183" s="28"/>
      <c r="G183" s="28"/>
      <c r="H183" s="28"/>
      <c r="I183" s="28"/>
      <c r="J183" s="28"/>
      <c r="K183" s="28"/>
      <c r="L183" s="28"/>
      <c r="M183" s="28"/>
      <c r="N183" s="28"/>
      <c r="O183" s="28"/>
      <c r="P183" s="28"/>
      <c r="Q183" s="28"/>
      <c r="R183" s="28"/>
      <c r="S183" s="28"/>
      <c r="T183" s="28"/>
      <c r="U183" s="28"/>
      <c r="V183" s="28"/>
      <c r="W183" s="28"/>
      <c r="X183" s="28"/>
      <c r="Y183" s="28"/>
      <c r="Z183" s="28"/>
      <c r="AA183" s="28"/>
      <c r="AB183" s="28"/>
      <c r="AC183" s="28"/>
      <c r="AD183" s="28"/>
      <c r="AE183" s="28"/>
      <c r="AF183" s="28"/>
      <c r="AG183" s="28"/>
      <c r="AH183" s="28"/>
    </row>
    <row r="184" spans="3:34" x14ac:dyDescent="0.2">
      <c r="C184" s="28"/>
      <c r="D184" s="28"/>
      <c r="E184" s="28"/>
      <c r="F184" s="28"/>
      <c r="G184" s="28"/>
      <c r="H184" s="28"/>
      <c r="I184" s="28"/>
      <c r="J184" s="28"/>
      <c r="K184" s="28"/>
      <c r="L184" s="28"/>
      <c r="M184" s="28"/>
      <c r="N184" s="28"/>
      <c r="O184" s="28"/>
      <c r="P184" s="28"/>
      <c r="Q184" s="28"/>
      <c r="R184" s="28"/>
      <c r="S184" s="28"/>
      <c r="T184" s="28"/>
      <c r="U184" s="28"/>
      <c r="V184" s="28"/>
      <c r="W184" s="28"/>
      <c r="X184" s="28"/>
      <c r="Y184" s="28"/>
      <c r="Z184" s="28"/>
      <c r="AA184" s="28"/>
      <c r="AB184" s="28"/>
      <c r="AC184" s="28"/>
      <c r="AD184" s="28"/>
      <c r="AE184" s="28"/>
      <c r="AF184" s="28"/>
      <c r="AG184" s="28"/>
      <c r="AH184" s="28"/>
    </row>
    <row r="185" spans="3:34" x14ac:dyDescent="0.2">
      <c r="C185" s="28"/>
      <c r="D185" s="28"/>
      <c r="E185" s="28"/>
      <c r="F185" s="28"/>
      <c r="G185" s="28"/>
      <c r="H185" s="28"/>
      <c r="I185" s="28"/>
      <c r="J185" s="28"/>
      <c r="K185" s="28"/>
      <c r="L185" s="28"/>
      <c r="M185" s="28"/>
      <c r="N185" s="28"/>
      <c r="O185" s="28"/>
      <c r="P185" s="28"/>
      <c r="Q185" s="28"/>
      <c r="R185" s="28"/>
      <c r="S185" s="28"/>
      <c r="T185" s="28"/>
      <c r="U185" s="28"/>
      <c r="V185" s="28"/>
      <c r="W185" s="28"/>
      <c r="X185" s="28"/>
      <c r="Y185" s="28"/>
      <c r="Z185" s="28"/>
      <c r="AA185" s="28"/>
      <c r="AB185" s="28"/>
      <c r="AC185" s="28"/>
      <c r="AD185" s="28"/>
      <c r="AE185" s="28"/>
      <c r="AF185" s="28"/>
      <c r="AG185" s="28"/>
      <c r="AH185" s="28"/>
    </row>
    <row r="186" spans="3:34" x14ac:dyDescent="0.2">
      <c r="C186" s="28"/>
      <c r="D186" s="28"/>
      <c r="E186" s="28"/>
      <c r="F186" s="28"/>
      <c r="G186" s="28"/>
      <c r="H186" s="28"/>
      <c r="I186" s="28"/>
      <c r="J186" s="28"/>
      <c r="K186" s="28"/>
      <c r="L186" s="28"/>
      <c r="M186" s="28"/>
      <c r="N186" s="28"/>
      <c r="O186" s="28"/>
      <c r="P186" s="28"/>
      <c r="Q186" s="28"/>
      <c r="R186" s="28"/>
      <c r="S186" s="28"/>
      <c r="T186" s="28"/>
      <c r="U186" s="28"/>
      <c r="V186" s="28"/>
      <c r="W186" s="28"/>
      <c r="X186" s="28"/>
      <c r="Y186" s="28"/>
      <c r="Z186" s="28"/>
      <c r="AA186" s="28"/>
      <c r="AB186" s="28"/>
      <c r="AC186" s="28"/>
      <c r="AD186" s="28"/>
      <c r="AE186" s="28"/>
      <c r="AF186" s="28"/>
      <c r="AG186" s="28"/>
      <c r="AH186" s="28"/>
    </row>
    <row r="187" spans="3:34" x14ac:dyDescent="0.2">
      <c r="C187" s="28"/>
      <c r="D187" s="28"/>
      <c r="E187" s="28"/>
      <c r="F187" s="28"/>
      <c r="G187" s="28"/>
      <c r="H187" s="28"/>
      <c r="I187" s="28"/>
      <c r="J187" s="28"/>
      <c r="K187" s="28"/>
      <c r="L187" s="28"/>
      <c r="M187" s="28"/>
      <c r="N187" s="28"/>
      <c r="O187" s="28"/>
      <c r="P187" s="28"/>
      <c r="Q187" s="28"/>
      <c r="R187" s="28"/>
      <c r="S187" s="28"/>
      <c r="T187" s="28"/>
      <c r="U187" s="28"/>
      <c r="V187" s="28"/>
      <c r="W187" s="28"/>
      <c r="X187" s="28"/>
      <c r="Y187" s="28"/>
      <c r="Z187" s="28"/>
      <c r="AA187" s="28"/>
      <c r="AB187" s="28"/>
      <c r="AC187" s="28"/>
      <c r="AD187" s="28"/>
      <c r="AE187" s="28"/>
      <c r="AF187" s="28"/>
      <c r="AG187" s="28"/>
      <c r="AH187" s="28"/>
    </row>
    <row r="188" spans="3:34" x14ac:dyDescent="0.2">
      <c r="C188" s="28"/>
      <c r="D188" s="28"/>
      <c r="E188" s="28"/>
      <c r="F188" s="28"/>
      <c r="G188" s="28"/>
      <c r="H188" s="28"/>
      <c r="I188" s="28"/>
      <c r="J188" s="28"/>
      <c r="K188" s="28"/>
      <c r="L188" s="28"/>
      <c r="M188" s="28"/>
      <c r="N188" s="28"/>
      <c r="O188" s="28"/>
      <c r="P188" s="28"/>
      <c r="Q188" s="28"/>
      <c r="R188" s="28"/>
      <c r="S188" s="28"/>
      <c r="T188" s="28"/>
      <c r="U188" s="28"/>
      <c r="V188" s="28"/>
      <c r="W188" s="28"/>
      <c r="X188" s="28"/>
      <c r="Y188" s="28"/>
      <c r="Z188" s="28"/>
      <c r="AA188" s="28"/>
      <c r="AB188" s="28"/>
      <c r="AC188" s="28"/>
      <c r="AD188" s="28"/>
      <c r="AE188" s="28"/>
      <c r="AF188" s="28"/>
      <c r="AG188" s="28"/>
      <c r="AH188" s="28"/>
    </row>
    <row r="189" spans="3:34" x14ac:dyDescent="0.2">
      <c r="C189" s="28"/>
      <c r="D189" s="28"/>
      <c r="E189" s="28"/>
      <c r="F189" s="28"/>
      <c r="G189" s="28"/>
      <c r="H189" s="28"/>
      <c r="I189" s="28"/>
      <c r="J189" s="28"/>
      <c r="K189" s="28"/>
      <c r="L189" s="28"/>
      <c r="M189" s="28"/>
      <c r="N189" s="28"/>
      <c r="O189" s="28"/>
      <c r="P189" s="28"/>
      <c r="Q189" s="28"/>
      <c r="R189" s="28"/>
      <c r="S189" s="28"/>
      <c r="T189" s="28"/>
      <c r="U189" s="28"/>
      <c r="V189" s="28"/>
      <c r="W189" s="28"/>
      <c r="X189" s="28"/>
      <c r="Y189" s="28"/>
      <c r="Z189" s="28"/>
      <c r="AA189" s="28"/>
      <c r="AB189" s="28"/>
      <c r="AC189" s="28"/>
      <c r="AD189" s="28"/>
      <c r="AE189" s="28"/>
      <c r="AF189" s="28"/>
      <c r="AG189" s="28"/>
      <c r="AH189" s="28"/>
    </row>
    <row r="190" spans="3:34" x14ac:dyDescent="0.2">
      <c r="C190" s="28"/>
      <c r="D190" s="28"/>
      <c r="E190" s="28"/>
      <c r="F190" s="28"/>
      <c r="G190" s="28"/>
      <c r="H190" s="28"/>
      <c r="I190" s="28"/>
      <c r="J190" s="28"/>
      <c r="K190" s="28"/>
      <c r="L190" s="28"/>
      <c r="M190" s="28"/>
      <c r="N190" s="28"/>
      <c r="O190" s="28"/>
      <c r="P190" s="28"/>
      <c r="Q190" s="28"/>
      <c r="R190" s="28"/>
      <c r="S190" s="28"/>
      <c r="T190" s="28"/>
      <c r="U190" s="28"/>
      <c r="V190" s="28"/>
      <c r="W190" s="28"/>
      <c r="X190" s="28"/>
      <c r="Y190" s="28"/>
      <c r="Z190" s="28"/>
      <c r="AA190" s="28"/>
      <c r="AB190" s="28"/>
      <c r="AC190" s="28"/>
      <c r="AD190" s="28"/>
      <c r="AE190" s="28"/>
      <c r="AF190" s="28"/>
      <c r="AG190" s="28"/>
      <c r="AH190" s="28"/>
    </row>
    <row r="191" spans="3:34" x14ac:dyDescent="0.2">
      <c r="C191" s="28"/>
      <c r="D191" s="28"/>
      <c r="E191" s="28"/>
      <c r="F191" s="28"/>
      <c r="G191" s="28"/>
      <c r="H191" s="28"/>
      <c r="I191" s="28"/>
      <c r="J191" s="28"/>
      <c r="K191" s="28"/>
      <c r="L191" s="28"/>
      <c r="M191" s="28"/>
      <c r="N191" s="28"/>
      <c r="O191" s="28"/>
      <c r="P191" s="28"/>
      <c r="Q191" s="28"/>
      <c r="R191" s="28"/>
      <c r="S191" s="28"/>
      <c r="T191" s="28"/>
      <c r="U191" s="28"/>
      <c r="V191" s="28"/>
      <c r="W191" s="28"/>
      <c r="X191" s="28"/>
      <c r="Y191" s="28"/>
      <c r="Z191" s="28"/>
      <c r="AA191" s="28"/>
      <c r="AB191" s="28"/>
      <c r="AC191" s="28"/>
      <c r="AD191" s="28"/>
      <c r="AE191" s="28"/>
      <c r="AF191" s="28"/>
      <c r="AG191" s="28"/>
      <c r="AH191" s="28"/>
    </row>
    <row r="192" spans="3:34" x14ac:dyDescent="0.2">
      <c r="C192" s="28"/>
      <c r="D192" s="28"/>
      <c r="E192" s="28"/>
      <c r="F192" s="28"/>
      <c r="G192" s="28"/>
      <c r="H192" s="28"/>
      <c r="I192" s="28"/>
      <c r="J192" s="28"/>
      <c r="K192" s="28"/>
      <c r="L192" s="28"/>
      <c r="M192" s="28"/>
      <c r="N192" s="28"/>
      <c r="O192" s="28"/>
      <c r="P192" s="28"/>
      <c r="Q192" s="28"/>
      <c r="R192" s="28"/>
      <c r="S192" s="28"/>
      <c r="T192" s="28"/>
      <c r="U192" s="28"/>
      <c r="V192" s="28"/>
      <c r="W192" s="28"/>
      <c r="X192" s="28"/>
      <c r="Y192" s="28"/>
      <c r="Z192" s="28"/>
      <c r="AA192" s="28"/>
      <c r="AB192" s="28"/>
      <c r="AC192" s="28"/>
      <c r="AD192" s="28"/>
      <c r="AE192" s="28"/>
      <c r="AF192" s="28"/>
      <c r="AG192" s="28"/>
      <c r="AH192" s="28"/>
    </row>
    <row r="193" spans="3:34" x14ac:dyDescent="0.2">
      <c r="C193" s="28"/>
      <c r="D193" s="28"/>
      <c r="E193" s="28"/>
      <c r="F193" s="28"/>
      <c r="G193" s="28"/>
      <c r="H193" s="28"/>
      <c r="I193" s="28"/>
      <c r="J193" s="28"/>
      <c r="K193" s="28"/>
      <c r="L193" s="28"/>
      <c r="M193" s="28"/>
      <c r="N193" s="28"/>
      <c r="O193" s="28"/>
      <c r="P193" s="28"/>
      <c r="Q193" s="28"/>
      <c r="R193" s="28"/>
      <c r="S193" s="28"/>
      <c r="T193" s="28"/>
      <c r="U193" s="28"/>
      <c r="V193" s="28"/>
      <c r="W193" s="28"/>
      <c r="X193" s="28"/>
      <c r="Y193" s="28"/>
      <c r="Z193" s="28"/>
      <c r="AA193" s="28"/>
      <c r="AB193" s="28"/>
      <c r="AC193" s="28"/>
      <c r="AD193" s="28"/>
      <c r="AE193" s="28"/>
      <c r="AF193" s="28"/>
      <c r="AG193" s="28"/>
      <c r="AH193" s="28"/>
    </row>
    <row r="194" spans="3:34" x14ac:dyDescent="0.2">
      <c r="C194" s="28"/>
      <c r="D194" s="28"/>
      <c r="E194" s="28"/>
      <c r="F194" s="28"/>
      <c r="G194" s="28"/>
      <c r="H194" s="28"/>
      <c r="I194" s="28"/>
      <c r="J194" s="28"/>
      <c r="K194" s="28"/>
      <c r="L194" s="28"/>
      <c r="M194" s="28"/>
      <c r="N194" s="28"/>
      <c r="O194" s="28"/>
      <c r="P194" s="28"/>
      <c r="Q194" s="28"/>
      <c r="R194" s="28"/>
      <c r="S194" s="28"/>
      <c r="T194" s="28"/>
      <c r="U194" s="28"/>
      <c r="V194" s="28"/>
      <c r="W194" s="28"/>
      <c r="X194" s="28"/>
      <c r="Y194" s="28"/>
      <c r="Z194" s="28"/>
      <c r="AA194" s="28"/>
      <c r="AB194" s="28"/>
      <c r="AC194" s="28"/>
      <c r="AD194" s="28"/>
      <c r="AE194" s="28"/>
      <c r="AF194" s="28"/>
      <c r="AG194" s="28"/>
      <c r="AH194" s="28"/>
    </row>
    <row r="195" spans="3:34" x14ac:dyDescent="0.2">
      <c r="C195" s="28"/>
      <c r="D195" s="28"/>
      <c r="E195" s="28"/>
      <c r="F195" s="28"/>
      <c r="G195" s="28"/>
      <c r="H195" s="28"/>
      <c r="I195" s="28"/>
      <c r="J195" s="28"/>
      <c r="K195" s="28"/>
      <c r="L195" s="28"/>
      <c r="M195" s="28"/>
      <c r="N195" s="28"/>
      <c r="O195" s="28"/>
      <c r="P195" s="28"/>
      <c r="Q195" s="28"/>
      <c r="R195" s="28"/>
      <c r="S195" s="28"/>
      <c r="T195" s="28"/>
      <c r="U195" s="28"/>
      <c r="V195" s="28"/>
      <c r="W195" s="28"/>
      <c r="X195" s="28"/>
      <c r="Y195" s="28"/>
      <c r="Z195" s="28"/>
      <c r="AA195" s="28"/>
      <c r="AB195" s="28"/>
      <c r="AC195" s="28"/>
      <c r="AD195" s="28"/>
      <c r="AE195" s="28"/>
      <c r="AF195" s="28"/>
      <c r="AG195" s="28"/>
      <c r="AH195" s="28"/>
    </row>
    <row r="196" spans="3:34" x14ac:dyDescent="0.2">
      <c r="C196" s="28"/>
      <c r="D196" s="28"/>
      <c r="E196" s="28"/>
      <c r="F196" s="28"/>
      <c r="G196" s="28"/>
      <c r="H196" s="28"/>
      <c r="I196" s="28"/>
      <c r="J196" s="28"/>
      <c r="K196" s="28"/>
      <c r="L196" s="28"/>
      <c r="M196" s="28"/>
      <c r="N196" s="28"/>
      <c r="O196" s="28"/>
      <c r="P196" s="28"/>
      <c r="Q196" s="28"/>
      <c r="R196" s="28"/>
      <c r="S196" s="28"/>
      <c r="T196" s="28"/>
      <c r="U196" s="28"/>
      <c r="V196" s="28"/>
      <c r="W196" s="28"/>
      <c r="X196" s="28"/>
      <c r="Y196" s="28"/>
      <c r="Z196" s="28"/>
      <c r="AA196" s="28"/>
      <c r="AB196" s="28"/>
      <c r="AC196" s="28"/>
      <c r="AD196" s="28"/>
      <c r="AE196" s="28"/>
      <c r="AF196" s="28"/>
      <c r="AG196" s="28"/>
      <c r="AH196" s="28"/>
    </row>
    <row r="197" spans="3:34" x14ac:dyDescent="0.2">
      <c r="C197" s="28"/>
      <c r="D197" s="28"/>
      <c r="E197" s="28"/>
      <c r="F197" s="28"/>
      <c r="G197" s="28"/>
      <c r="H197" s="28"/>
      <c r="I197" s="28"/>
      <c r="J197" s="28"/>
      <c r="K197" s="28"/>
      <c r="L197" s="28"/>
      <c r="M197" s="28"/>
      <c r="N197" s="28"/>
      <c r="O197" s="28"/>
      <c r="P197" s="28"/>
      <c r="Q197" s="28"/>
      <c r="R197" s="28"/>
      <c r="S197" s="28"/>
      <c r="T197" s="28"/>
      <c r="U197" s="28"/>
      <c r="V197" s="28"/>
      <c r="W197" s="28"/>
      <c r="X197" s="28"/>
      <c r="Y197" s="28"/>
      <c r="Z197" s="28"/>
      <c r="AA197" s="28"/>
      <c r="AB197" s="28"/>
      <c r="AC197" s="28"/>
      <c r="AD197" s="28"/>
      <c r="AE197" s="28"/>
      <c r="AF197" s="28"/>
      <c r="AG197" s="28"/>
      <c r="AH197" s="28"/>
    </row>
    <row r="198" spans="3:34" x14ac:dyDescent="0.2">
      <c r="C198" s="28"/>
      <c r="D198" s="28"/>
      <c r="E198" s="28"/>
      <c r="F198" s="28"/>
      <c r="G198" s="28"/>
      <c r="H198" s="28"/>
      <c r="I198" s="28"/>
      <c r="J198" s="28"/>
      <c r="K198" s="28"/>
      <c r="L198" s="28"/>
      <c r="M198" s="28"/>
      <c r="N198" s="28"/>
      <c r="O198" s="28"/>
      <c r="P198" s="28"/>
      <c r="Q198" s="28"/>
      <c r="R198" s="28"/>
      <c r="S198" s="28"/>
      <c r="T198" s="28"/>
      <c r="U198" s="28"/>
      <c r="V198" s="28"/>
      <c r="W198" s="28"/>
      <c r="X198" s="28"/>
      <c r="Y198" s="28"/>
      <c r="Z198" s="28"/>
      <c r="AA198" s="28"/>
      <c r="AB198" s="28"/>
      <c r="AC198" s="28"/>
      <c r="AD198" s="28"/>
      <c r="AE198" s="28"/>
      <c r="AF198" s="28"/>
      <c r="AG198" s="28"/>
      <c r="AH198" s="28"/>
    </row>
    <row r="199" spans="3:34" x14ac:dyDescent="0.2">
      <c r="C199" s="28"/>
      <c r="D199" s="28"/>
      <c r="E199" s="28"/>
      <c r="F199" s="28"/>
      <c r="G199" s="28"/>
      <c r="H199" s="28"/>
      <c r="I199" s="28"/>
      <c r="J199" s="28"/>
      <c r="K199" s="28"/>
      <c r="L199" s="28"/>
      <c r="M199" s="28"/>
      <c r="N199" s="28"/>
      <c r="O199" s="28"/>
      <c r="P199" s="28"/>
      <c r="Q199" s="28"/>
      <c r="R199" s="28"/>
      <c r="S199" s="28"/>
      <c r="T199" s="28"/>
      <c r="U199" s="28"/>
      <c r="V199" s="28"/>
      <c r="W199" s="28"/>
      <c r="X199" s="28"/>
      <c r="Y199" s="28"/>
      <c r="Z199" s="28"/>
      <c r="AA199" s="28"/>
      <c r="AB199" s="28"/>
      <c r="AC199" s="28"/>
      <c r="AD199" s="28"/>
      <c r="AE199" s="28"/>
      <c r="AF199" s="28"/>
      <c r="AG199" s="28"/>
      <c r="AH199" s="28"/>
    </row>
    <row r="200" spans="3:34" x14ac:dyDescent="0.2">
      <c r="C200" s="28"/>
      <c r="D200" s="28"/>
      <c r="E200" s="28"/>
      <c r="F200" s="28"/>
      <c r="G200" s="28"/>
      <c r="H200" s="28"/>
      <c r="I200" s="28"/>
      <c r="J200" s="28"/>
      <c r="K200" s="28"/>
      <c r="L200" s="28"/>
      <c r="M200" s="28"/>
      <c r="N200" s="28"/>
      <c r="O200" s="28"/>
      <c r="P200" s="28"/>
      <c r="Q200" s="28"/>
      <c r="R200" s="28"/>
      <c r="S200" s="28"/>
      <c r="T200" s="28"/>
      <c r="U200" s="28"/>
      <c r="V200" s="28"/>
      <c r="W200" s="28"/>
      <c r="X200" s="28"/>
      <c r="Y200" s="28"/>
      <c r="Z200" s="28"/>
      <c r="AA200" s="28"/>
      <c r="AB200" s="28"/>
      <c r="AC200" s="28"/>
      <c r="AD200" s="28"/>
      <c r="AE200" s="28"/>
      <c r="AF200" s="28"/>
      <c r="AG200" s="28"/>
      <c r="AH200" s="28"/>
    </row>
    <row r="201" spans="3:34" x14ac:dyDescent="0.2">
      <c r="C201" s="28"/>
      <c r="D201" s="28"/>
      <c r="E201" s="28"/>
      <c r="F201" s="28"/>
      <c r="G201" s="28"/>
      <c r="H201" s="28"/>
      <c r="I201" s="28"/>
      <c r="J201" s="28"/>
      <c r="K201" s="28"/>
      <c r="L201" s="28"/>
      <c r="M201" s="28"/>
      <c r="N201" s="28"/>
      <c r="O201" s="28"/>
      <c r="P201" s="28"/>
      <c r="Q201" s="28"/>
      <c r="R201" s="28"/>
      <c r="S201" s="28"/>
      <c r="T201" s="28"/>
      <c r="U201" s="28"/>
      <c r="V201" s="28"/>
      <c r="W201" s="28"/>
      <c r="X201" s="28"/>
      <c r="Y201" s="28"/>
      <c r="Z201" s="28"/>
      <c r="AA201" s="28"/>
      <c r="AB201" s="28"/>
      <c r="AC201" s="28"/>
      <c r="AD201" s="28"/>
      <c r="AE201" s="28"/>
      <c r="AF201" s="28"/>
      <c r="AG201" s="28"/>
      <c r="AH201" s="28"/>
    </row>
    <row r="202" spans="3:34" x14ac:dyDescent="0.2">
      <c r="C202" s="28"/>
      <c r="D202" s="28"/>
      <c r="E202" s="28"/>
      <c r="F202" s="28"/>
      <c r="G202" s="28"/>
      <c r="H202" s="28"/>
      <c r="I202" s="28"/>
      <c r="J202" s="28"/>
      <c r="K202" s="28"/>
      <c r="L202" s="28"/>
      <c r="M202" s="28"/>
      <c r="N202" s="28"/>
      <c r="O202" s="28"/>
      <c r="P202" s="28"/>
      <c r="Q202" s="28"/>
      <c r="R202" s="28"/>
      <c r="S202" s="28"/>
      <c r="T202" s="28"/>
      <c r="U202" s="28"/>
      <c r="V202" s="28"/>
      <c r="W202" s="28"/>
      <c r="X202" s="28"/>
      <c r="Y202" s="28"/>
      <c r="Z202" s="28"/>
      <c r="AA202" s="28"/>
      <c r="AB202" s="28"/>
      <c r="AC202" s="28"/>
      <c r="AD202" s="28"/>
      <c r="AE202" s="28"/>
      <c r="AF202" s="28"/>
      <c r="AG202" s="28"/>
      <c r="AH202" s="28"/>
    </row>
    <row r="203" spans="3:34" x14ac:dyDescent="0.2">
      <c r="C203" s="28"/>
      <c r="D203" s="28"/>
      <c r="E203" s="28"/>
      <c r="F203" s="28"/>
      <c r="G203" s="28"/>
      <c r="H203" s="28"/>
      <c r="I203" s="28"/>
      <c r="J203" s="28"/>
      <c r="K203" s="28"/>
      <c r="L203" s="28"/>
      <c r="M203" s="28"/>
      <c r="N203" s="28"/>
      <c r="O203" s="28"/>
      <c r="P203" s="28"/>
      <c r="Q203" s="28"/>
      <c r="R203" s="28"/>
      <c r="S203" s="28"/>
      <c r="T203" s="28"/>
      <c r="U203" s="28"/>
      <c r="V203" s="28"/>
      <c r="W203" s="28"/>
      <c r="X203" s="28"/>
      <c r="Y203" s="28"/>
      <c r="Z203" s="28"/>
      <c r="AA203" s="28"/>
      <c r="AB203" s="28"/>
      <c r="AC203" s="28"/>
      <c r="AD203" s="28"/>
      <c r="AE203" s="28"/>
      <c r="AF203" s="28"/>
      <c r="AG203" s="28"/>
      <c r="AH203" s="28"/>
    </row>
    <row r="204" spans="3:34" x14ac:dyDescent="0.2">
      <c r="C204" s="28"/>
      <c r="D204" s="28"/>
      <c r="E204" s="28"/>
      <c r="F204" s="28"/>
      <c r="G204" s="28"/>
      <c r="H204" s="28"/>
      <c r="I204" s="28"/>
      <c r="J204" s="28"/>
      <c r="K204" s="28"/>
      <c r="L204" s="28"/>
      <c r="M204" s="28"/>
      <c r="N204" s="28"/>
      <c r="O204" s="28"/>
      <c r="P204" s="28"/>
      <c r="Q204" s="28"/>
      <c r="R204" s="28"/>
      <c r="S204" s="28"/>
      <c r="T204" s="28"/>
      <c r="U204" s="28"/>
      <c r="V204" s="28"/>
      <c r="W204" s="28"/>
      <c r="X204" s="28"/>
      <c r="Y204" s="28"/>
      <c r="Z204" s="28"/>
      <c r="AA204" s="28"/>
      <c r="AB204" s="28"/>
      <c r="AC204" s="28"/>
      <c r="AD204" s="28"/>
      <c r="AE204" s="28"/>
      <c r="AF204" s="28"/>
      <c r="AG204" s="28"/>
      <c r="AH204" s="28"/>
    </row>
    <row r="205" spans="3:34" x14ac:dyDescent="0.2">
      <c r="C205" s="28"/>
      <c r="D205" s="28"/>
      <c r="E205" s="28"/>
      <c r="F205" s="28"/>
      <c r="G205" s="28"/>
      <c r="H205" s="28"/>
      <c r="I205" s="28"/>
      <c r="J205" s="28"/>
      <c r="K205" s="28"/>
      <c r="L205" s="28"/>
      <c r="M205" s="28"/>
      <c r="N205" s="28"/>
      <c r="O205" s="28"/>
      <c r="P205" s="28"/>
      <c r="Q205" s="28"/>
      <c r="R205" s="28"/>
      <c r="S205" s="28"/>
      <c r="T205" s="28"/>
      <c r="U205" s="28"/>
      <c r="V205" s="28"/>
      <c r="W205" s="28"/>
      <c r="X205" s="28"/>
      <c r="Y205" s="28"/>
      <c r="Z205" s="28"/>
      <c r="AA205" s="28"/>
      <c r="AB205" s="28"/>
      <c r="AC205" s="28"/>
      <c r="AD205" s="28"/>
      <c r="AE205" s="28"/>
      <c r="AF205" s="28"/>
      <c r="AG205" s="28"/>
      <c r="AH205" s="28"/>
    </row>
    <row r="206" spans="3:34" x14ac:dyDescent="0.2">
      <c r="C206" s="28"/>
      <c r="D206" s="28"/>
      <c r="E206" s="28"/>
      <c r="F206" s="28"/>
      <c r="G206" s="28"/>
      <c r="H206" s="28"/>
      <c r="I206" s="28"/>
      <c r="J206" s="28"/>
      <c r="K206" s="28"/>
      <c r="L206" s="28"/>
      <c r="M206" s="28"/>
      <c r="N206" s="28"/>
      <c r="O206" s="28"/>
      <c r="P206" s="28"/>
      <c r="Q206" s="28"/>
      <c r="R206" s="28"/>
      <c r="S206" s="28"/>
      <c r="T206" s="28"/>
      <c r="U206" s="28"/>
      <c r="V206" s="28"/>
      <c r="W206" s="28"/>
      <c r="X206" s="28"/>
      <c r="Y206" s="28"/>
      <c r="Z206" s="28"/>
      <c r="AA206" s="28"/>
      <c r="AB206" s="28"/>
      <c r="AC206" s="28"/>
      <c r="AD206" s="28"/>
      <c r="AE206" s="28"/>
      <c r="AF206" s="28"/>
      <c r="AG206" s="28"/>
      <c r="AH206" s="28"/>
    </row>
    <row r="207" spans="3:34" x14ac:dyDescent="0.2">
      <c r="C207" s="28"/>
      <c r="D207" s="28"/>
      <c r="E207" s="28"/>
      <c r="F207" s="28"/>
      <c r="G207" s="28"/>
      <c r="H207" s="28"/>
      <c r="I207" s="28"/>
      <c r="J207" s="28"/>
      <c r="K207" s="28"/>
      <c r="L207" s="28"/>
      <c r="M207" s="28"/>
      <c r="N207" s="28"/>
      <c r="O207" s="28"/>
      <c r="P207" s="28"/>
      <c r="Q207" s="28"/>
      <c r="R207" s="28"/>
      <c r="S207" s="28"/>
      <c r="T207" s="28"/>
      <c r="U207" s="28"/>
      <c r="V207" s="28"/>
      <c r="W207" s="28"/>
      <c r="X207" s="28"/>
      <c r="Y207" s="28"/>
      <c r="Z207" s="28"/>
      <c r="AA207" s="28"/>
      <c r="AB207" s="28"/>
      <c r="AC207" s="28"/>
      <c r="AD207" s="28"/>
      <c r="AE207" s="28"/>
      <c r="AF207" s="28"/>
      <c r="AG207" s="28"/>
      <c r="AH207" s="28"/>
    </row>
    <row r="208" spans="3:34" x14ac:dyDescent="0.2">
      <c r="C208" s="28"/>
      <c r="D208" s="28"/>
      <c r="E208" s="28"/>
      <c r="F208" s="28"/>
      <c r="G208" s="28"/>
      <c r="H208" s="28"/>
      <c r="I208" s="28"/>
      <c r="J208" s="28"/>
      <c r="K208" s="28"/>
      <c r="L208" s="28"/>
      <c r="M208" s="28"/>
      <c r="N208" s="28"/>
      <c r="O208" s="28"/>
      <c r="P208" s="28"/>
      <c r="Q208" s="28"/>
      <c r="R208" s="28"/>
      <c r="S208" s="28"/>
      <c r="T208" s="28"/>
      <c r="U208" s="28"/>
      <c r="V208" s="28"/>
      <c r="W208" s="28"/>
      <c r="X208" s="28"/>
      <c r="Y208" s="28"/>
      <c r="Z208" s="28"/>
      <c r="AA208" s="28"/>
      <c r="AB208" s="28"/>
      <c r="AC208" s="28"/>
      <c r="AD208" s="28"/>
      <c r="AE208" s="28"/>
      <c r="AF208" s="28"/>
      <c r="AG208" s="28"/>
      <c r="AH208" s="28"/>
    </row>
    <row r="209" spans="3:34" x14ac:dyDescent="0.2">
      <c r="C209" s="28"/>
      <c r="D209" s="28"/>
      <c r="E209" s="28"/>
      <c r="F209" s="28"/>
      <c r="G209" s="28"/>
      <c r="H209" s="28"/>
      <c r="I209" s="28"/>
      <c r="J209" s="28"/>
      <c r="K209" s="28"/>
      <c r="L209" s="28"/>
      <c r="M209" s="28"/>
      <c r="N209" s="28"/>
      <c r="O209" s="28"/>
      <c r="P209" s="28"/>
      <c r="Q209" s="28"/>
      <c r="R209" s="28"/>
      <c r="S209" s="28"/>
      <c r="T209" s="28"/>
      <c r="U209" s="28"/>
      <c r="V209" s="28"/>
      <c r="W209" s="28"/>
      <c r="X209" s="28"/>
      <c r="Y209" s="28"/>
      <c r="Z209" s="28"/>
      <c r="AA209" s="28"/>
      <c r="AB209" s="28"/>
      <c r="AC209" s="28"/>
      <c r="AD209" s="28"/>
      <c r="AE209" s="28"/>
      <c r="AF209" s="28"/>
      <c r="AG209" s="28"/>
      <c r="AH209" s="28"/>
    </row>
    <row r="210" spans="3:34" x14ac:dyDescent="0.2">
      <c r="C210" s="28"/>
      <c r="D210" s="28"/>
      <c r="E210" s="28"/>
      <c r="F210" s="28"/>
      <c r="G210" s="28"/>
      <c r="H210" s="28"/>
      <c r="I210" s="28"/>
      <c r="J210" s="28"/>
      <c r="K210" s="28"/>
      <c r="L210" s="28"/>
      <c r="M210" s="28"/>
      <c r="N210" s="28"/>
      <c r="O210" s="28"/>
      <c r="P210" s="28"/>
      <c r="Q210" s="28"/>
      <c r="R210" s="28"/>
      <c r="S210" s="28"/>
      <c r="T210" s="28"/>
      <c r="U210" s="28"/>
      <c r="V210" s="28"/>
      <c r="W210" s="28"/>
      <c r="X210" s="28"/>
      <c r="Y210" s="28"/>
      <c r="Z210" s="28"/>
      <c r="AA210" s="28"/>
      <c r="AB210" s="28"/>
      <c r="AC210" s="28"/>
      <c r="AD210" s="28"/>
      <c r="AE210" s="28"/>
      <c r="AF210" s="28"/>
      <c r="AG210" s="28"/>
      <c r="AH210" s="28"/>
    </row>
    <row r="211" spans="3:34" x14ac:dyDescent="0.2">
      <c r="C211" s="28"/>
      <c r="D211" s="28"/>
      <c r="E211" s="28"/>
      <c r="F211" s="28"/>
      <c r="G211" s="28"/>
      <c r="H211" s="28"/>
      <c r="I211" s="28"/>
      <c r="J211" s="28"/>
      <c r="K211" s="28"/>
      <c r="L211" s="28"/>
      <c r="M211" s="28"/>
      <c r="N211" s="28"/>
      <c r="O211" s="28"/>
      <c r="P211" s="28"/>
      <c r="Q211" s="28"/>
      <c r="R211" s="28"/>
      <c r="S211" s="28"/>
      <c r="T211" s="28"/>
      <c r="U211" s="28"/>
      <c r="V211" s="28"/>
      <c r="W211" s="28"/>
      <c r="X211" s="28"/>
      <c r="Y211" s="28"/>
      <c r="Z211" s="28"/>
      <c r="AA211" s="28"/>
      <c r="AB211" s="28"/>
      <c r="AC211" s="28"/>
      <c r="AD211" s="28"/>
      <c r="AE211" s="28"/>
      <c r="AF211" s="28"/>
      <c r="AG211" s="28"/>
      <c r="AH211" s="28"/>
    </row>
    <row r="212" spans="3:34" x14ac:dyDescent="0.2">
      <c r="C212" s="28"/>
      <c r="D212" s="28"/>
      <c r="E212" s="28"/>
      <c r="F212" s="28"/>
      <c r="G212" s="28"/>
      <c r="H212" s="28"/>
      <c r="I212" s="28"/>
      <c r="J212" s="28"/>
      <c r="K212" s="28"/>
      <c r="L212" s="28"/>
      <c r="M212" s="28"/>
      <c r="N212" s="28"/>
      <c r="O212" s="28"/>
      <c r="P212" s="28"/>
      <c r="Q212" s="28"/>
      <c r="R212" s="28"/>
      <c r="S212" s="28"/>
      <c r="T212" s="28"/>
      <c r="U212" s="28"/>
      <c r="V212" s="28"/>
      <c r="W212" s="28"/>
      <c r="X212" s="28"/>
      <c r="Y212" s="28"/>
      <c r="Z212" s="28"/>
      <c r="AA212" s="28"/>
      <c r="AB212" s="28"/>
      <c r="AC212" s="28"/>
      <c r="AD212" s="28"/>
      <c r="AE212" s="28"/>
      <c r="AF212" s="28"/>
      <c r="AG212" s="28"/>
      <c r="AH212" s="28"/>
    </row>
    <row r="213" spans="3:34" x14ac:dyDescent="0.2">
      <c r="C213" s="28"/>
      <c r="D213" s="28"/>
      <c r="E213" s="28"/>
      <c r="F213" s="28"/>
      <c r="G213" s="28"/>
      <c r="H213" s="28"/>
      <c r="I213" s="28"/>
      <c r="J213" s="28"/>
      <c r="K213" s="28"/>
      <c r="L213" s="28"/>
      <c r="M213" s="28"/>
      <c r="N213" s="28"/>
      <c r="O213" s="28"/>
      <c r="P213" s="28"/>
      <c r="Q213" s="28"/>
      <c r="R213" s="28"/>
      <c r="S213" s="28"/>
      <c r="T213" s="28"/>
      <c r="U213" s="28"/>
      <c r="V213" s="28"/>
      <c r="W213" s="28"/>
      <c r="X213" s="28"/>
      <c r="Y213" s="28"/>
      <c r="Z213" s="28"/>
      <c r="AA213" s="28"/>
      <c r="AB213" s="28"/>
      <c r="AC213" s="28"/>
      <c r="AD213" s="28"/>
      <c r="AE213" s="28"/>
      <c r="AF213" s="28"/>
      <c r="AG213" s="28"/>
      <c r="AH213" s="28"/>
    </row>
    <row r="214" spans="3:34" x14ac:dyDescent="0.2">
      <c r="C214" s="28"/>
      <c r="D214" s="28"/>
      <c r="E214" s="28"/>
      <c r="F214" s="28"/>
      <c r="G214" s="28"/>
      <c r="H214" s="28"/>
      <c r="I214" s="28"/>
      <c r="J214" s="28"/>
      <c r="K214" s="28"/>
      <c r="L214" s="28"/>
      <c r="M214" s="28"/>
      <c r="N214" s="28"/>
      <c r="O214" s="28"/>
      <c r="P214" s="28"/>
      <c r="Q214" s="28"/>
      <c r="R214" s="28"/>
      <c r="S214" s="28"/>
      <c r="T214" s="28"/>
      <c r="U214" s="28"/>
      <c r="V214" s="28"/>
      <c r="W214" s="28"/>
      <c r="X214" s="28"/>
      <c r="Y214" s="28"/>
      <c r="Z214" s="28"/>
      <c r="AA214" s="28"/>
      <c r="AB214" s="28"/>
      <c r="AC214" s="28"/>
      <c r="AD214" s="28"/>
      <c r="AE214" s="28"/>
      <c r="AF214" s="28"/>
      <c r="AG214" s="28"/>
      <c r="AH214" s="28"/>
    </row>
    <row r="215" spans="3:34" x14ac:dyDescent="0.2">
      <c r="C215" s="28"/>
      <c r="D215" s="28"/>
      <c r="E215" s="28"/>
      <c r="F215" s="28"/>
      <c r="G215" s="28"/>
      <c r="H215" s="28"/>
      <c r="I215" s="28"/>
      <c r="J215" s="28"/>
      <c r="K215" s="28"/>
      <c r="L215" s="28"/>
      <c r="M215" s="28"/>
      <c r="N215" s="28"/>
      <c r="O215" s="28"/>
      <c r="P215" s="28"/>
      <c r="Q215" s="28"/>
      <c r="R215" s="28"/>
      <c r="S215" s="28"/>
      <c r="T215" s="28"/>
      <c r="U215" s="28"/>
      <c r="V215" s="28"/>
      <c r="W215" s="28"/>
      <c r="X215" s="28"/>
      <c r="Y215" s="28"/>
      <c r="Z215" s="28"/>
      <c r="AA215" s="28"/>
      <c r="AB215" s="28"/>
      <c r="AC215" s="28"/>
      <c r="AD215" s="28"/>
      <c r="AE215" s="28"/>
      <c r="AF215" s="28"/>
      <c r="AG215" s="28"/>
      <c r="AH215" s="28"/>
    </row>
    <row r="216" spans="3:34" x14ac:dyDescent="0.2">
      <c r="C216" s="28"/>
      <c r="D216" s="28"/>
      <c r="E216" s="28"/>
      <c r="F216" s="28"/>
      <c r="G216" s="28"/>
      <c r="H216" s="28"/>
      <c r="I216" s="28"/>
      <c r="J216" s="28"/>
      <c r="K216" s="28"/>
      <c r="L216" s="28"/>
      <c r="M216" s="28"/>
      <c r="N216" s="28"/>
      <c r="O216" s="28"/>
      <c r="P216" s="28"/>
      <c r="Q216" s="28"/>
      <c r="R216" s="28"/>
      <c r="S216" s="28"/>
      <c r="T216" s="28"/>
      <c r="U216" s="28"/>
      <c r="V216" s="28"/>
      <c r="W216" s="28"/>
      <c r="X216" s="28"/>
      <c r="Y216" s="28"/>
      <c r="Z216" s="28"/>
      <c r="AA216" s="28"/>
      <c r="AB216" s="28"/>
      <c r="AC216" s="28"/>
      <c r="AD216" s="28"/>
      <c r="AE216" s="28"/>
      <c r="AF216" s="28"/>
      <c r="AG216" s="28"/>
      <c r="AH216" s="28"/>
    </row>
    <row r="217" spans="3:34" x14ac:dyDescent="0.2">
      <c r="C217" s="28"/>
      <c r="D217" s="28"/>
      <c r="E217" s="28"/>
      <c r="F217" s="28"/>
      <c r="G217" s="28"/>
      <c r="H217" s="28"/>
      <c r="I217" s="28"/>
      <c r="J217" s="28"/>
      <c r="K217" s="28"/>
      <c r="L217" s="28"/>
      <c r="M217" s="28"/>
      <c r="N217" s="28"/>
      <c r="O217" s="28"/>
      <c r="P217" s="28"/>
      <c r="Q217" s="28"/>
      <c r="R217" s="28"/>
      <c r="S217" s="28"/>
      <c r="T217" s="28"/>
      <c r="U217" s="28"/>
      <c r="V217" s="28"/>
      <c r="W217" s="28"/>
      <c r="X217" s="28"/>
      <c r="Y217" s="28"/>
      <c r="Z217" s="28"/>
      <c r="AA217" s="28"/>
      <c r="AB217" s="28"/>
      <c r="AC217" s="28"/>
      <c r="AD217" s="28"/>
      <c r="AE217" s="28"/>
      <c r="AF217" s="28"/>
      <c r="AG217" s="28"/>
      <c r="AH217" s="28"/>
    </row>
    <row r="218" spans="3:34" x14ac:dyDescent="0.2">
      <c r="C218" s="28"/>
      <c r="D218" s="28"/>
      <c r="E218" s="28"/>
      <c r="F218" s="28"/>
      <c r="G218" s="28"/>
      <c r="H218" s="28"/>
      <c r="I218" s="28"/>
      <c r="J218" s="28"/>
      <c r="K218" s="28"/>
      <c r="L218" s="28"/>
      <c r="M218" s="28"/>
      <c r="N218" s="28"/>
      <c r="O218" s="28"/>
      <c r="P218" s="28"/>
      <c r="Q218" s="28"/>
      <c r="R218" s="28"/>
      <c r="S218" s="28"/>
      <c r="T218" s="28"/>
      <c r="U218" s="28"/>
      <c r="V218" s="28"/>
      <c r="W218" s="28"/>
      <c r="X218" s="28"/>
      <c r="Y218" s="28"/>
      <c r="Z218" s="28"/>
      <c r="AA218" s="28"/>
      <c r="AB218" s="28"/>
      <c r="AC218" s="28"/>
      <c r="AD218" s="28"/>
      <c r="AE218" s="28"/>
      <c r="AF218" s="28"/>
      <c r="AG218" s="28"/>
      <c r="AH218" s="28"/>
    </row>
    <row r="219" spans="3:34" x14ac:dyDescent="0.2">
      <c r="C219" s="28"/>
      <c r="D219" s="28"/>
      <c r="E219" s="28"/>
      <c r="F219" s="28"/>
      <c r="G219" s="28"/>
      <c r="H219" s="28"/>
      <c r="I219" s="28"/>
      <c r="J219" s="28"/>
      <c r="K219" s="28"/>
      <c r="L219" s="28"/>
      <c r="M219" s="28"/>
      <c r="N219" s="28"/>
      <c r="O219" s="28"/>
      <c r="P219" s="28"/>
      <c r="Q219" s="28"/>
      <c r="R219" s="28"/>
      <c r="S219" s="28"/>
      <c r="T219" s="28"/>
      <c r="U219" s="28"/>
      <c r="V219" s="28"/>
      <c r="W219" s="28"/>
      <c r="X219" s="28"/>
      <c r="Y219" s="28"/>
      <c r="Z219" s="28"/>
      <c r="AA219" s="28"/>
      <c r="AB219" s="28"/>
      <c r="AC219" s="28"/>
      <c r="AD219" s="28"/>
      <c r="AE219" s="28"/>
      <c r="AF219" s="28"/>
      <c r="AG219" s="28"/>
      <c r="AH219" s="28"/>
    </row>
    <row r="220" spans="3:34" x14ac:dyDescent="0.2">
      <c r="C220" s="28"/>
      <c r="D220" s="28"/>
      <c r="E220" s="28"/>
      <c r="F220" s="28"/>
      <c r="G220" s="28"/>
      <c r="H220" s="28"/>
      <c r="I220" s="28"/>
      <c r="J220" s="28"/>
      <c r="K220" s="28"/>
      <c r="L220" s="28"/>
      <c r="M220" s="28"/>
      <c r="N220" s="28"/>
      <c r="O220" s="28"/>
      <c r="P220" s="28"/>
      <c r="Q220" s="28"/>
      <c r="R220" s="28"/>
      <c r="S220" s="28"/>
      <c r="T220" s="28"/>
      <c r="U220" s="28"/>
      <c r="V220" s="28"/>
      <c r="W220" s="28"/>
      <c r="X220" s="28"/>
      <c r="Y220" s="28"/>
      <c r="Z220" s="28"/>
      <c r="AA220" s="28"/>
      <c r="AB220" s="28"/>
      <c r="AC220" s="28"/>
      <c r="AD220" s="28"/>
      <c r="AE220" s="28"/>
      <c r="AF220" s="28"/>
      <c r="AG220" s="28"/>
      <c r="AH220" s="28"/>
    </row>
    <row r="221" spans="3:34" x14ac:dyDescent="0.2">
      <c r="C221" s="28"/>
      <c r="D221" s="28"/>
      <c r="E221" s="28"/>
      <c r="F221" s="28"/>
      <c r="G221" s="28"/>
      <c r="H221" s="28"/>
      <c r="I221" s="28"/>
      <c r="J221" s="28"/>
      <c r="K221" s="28"/>
      <c r="L221" s="28"/>
      <c r="M221" s="28"/>
      <c r="N221" s="28"/>
      <c r="O221" s="28"/>
      <c r="P221" s="28"/>
      <c r="Q221" s="28"/>
      <c r="R221" s="28"/>
      <c r="S221" s="28"/>
      <c r="T221" s="28"/>
      <c r="U221" s="28"/>
      <c r="V221" s="28"/>
      <c r="W221" s="28"/>
      <c r="X221" s="28"/>
      <c r="Y221" s="28"/>
      <c r="Z221" s="28"/>
      <c r="AA221" s="28"/>
      <c r="AB221" s="28"/>
      <c r="AC221" s="28"/>
      <c r="AD221" s="28"/>
      <c r="AE221" s="28"/>
      <c r="AF221" s="28"/>
      <c r="AG221" s="28"/>
      <c r="AH221" s="28"/>
    </row>
    <row r="222" spans="3:34" x14ac:dyDescent="0.2">
      <c r="C222" s="28"/>
      <c r="D222" s="28"/>
      <c r="E222" s="28"/>
      <c r="F222" s="28"/>
      <c r="G222" s="28"/>
      <c r="H222" s="28"/>
      <c r="I222" s="28"/>
      <c r="J222" s="28"/>
      <c r="K222" s="28"/>
      <c r="L222" s="28"/>
      <c r="M222" s="28"/>
      <c r="N222" s="28"/>
      <c r="O222" s="28"/>
      <c r="P222" s="28"/>
      <c r="Q222" s="28"/>
      <c r="R222" s="28"/>
      <c r="S222" s="28"/>
      <c r="T222" s="28"/>
      <c r="U222" s="28"/>
      <c r="V222" s="28"/>
      <c r="W222" s="28"/>
      <c r="X222" s="28"/>
      <c r="Y222" s="28"/>
      <c r="Z222" s="28"/>
      <c r="AA222" s="28"/>
      <c r="AB222" s="28"/>
      <c r="AC222" s="28"/>
      <c r="AD222" s="28"/>
      <c r="AE222" s="28"/>
      <c r="AF222" s="28"/>
      <c r="AG222" s="28"/>
      <c r="AH222" s="28"/>
    </row>
    <row r="223" spans="3:34" x14ac:dyDescent="0.2">
      <c r="C223" s="28"/>
      <c r="D223" s="28"/>
      <c r="E223" s="28"/>
      <c r="F223" s="28"/>
      <c r="G223" s="28"/>
      <c r="H223" s="28"/>
      <c r="I223" s="28"/>
      <c r="J223" s="28"/>
      <c r="K223" s="28"/>
      <c r="L223" s="28"/>
      <c r="M223" s="28"/>
      <c r="N223" s="28"/>
      <c r="O223" s="28"/>
      <c r="P223" s="28"/>
      <c r="Q223" s="28"/>
      <c r="R223" s="28"/>
      <c r="S223" s="28"/>
      <c r="T223" s="28"/>
      <c r="U223" s="28"/>
      <c r="V223" s="28"/>
      <c r="W223" s="28"/>
      <c r="X223" s="28"/>
      <c r="Y223" s="28"/>
      <c r="Z223" s="28"/>
      <c r="AA223" s="28"/>
      <c r="AB223" s="28"/>
      <c r="AC223" s="28"/>
      <c r="AD223" s="28"/>
      <c r="AE223" s="28"/>
      <c r="AF223" s="28"/>
      <c r="AG223" s="28"/>
      <c r="AH223" s="28"/>
    </row>
    <row r="224" spans="3:34" x14ac:dyDescent="0.2">
      <c r="C224" s="28"/>
      <c r="D224" s="28"/>
      <c r="E224" s="28"/>
      <c r="F224" s="28"/>
      <c r="G224" s="28"/>
      <c r="H224" s="28"/>
      <c r="I224" s="28"/>
      <c r="J224" s="28"/>
      <c r="K224" s="28"/>
      <c r="L224" s="28"/>
      <c r="M224" s="28"/>
      <c r="N224" s="28"/>
      <c r="O224" s="28"/>
      <c r="P224" s="28"/>
      <c r="Q224" s="28"/>
      <c r="R224" s="28"/>
      <c r="S224" s="28"/>
      <c r="T224" s="28"/>
      <c r="U224" s="28"/>
      <c r="V224" s="28"/>
      <c r="W224" s="28"/>
      <c r="X224" s="28"/>
      <c r="Y224" s="28"/>
      <c r="Z224" s="28"/>
      <c r="AA224" s="28"/>
      <c r="AB224" s="28"/>
      <c r="AC224" s="28"/>
      <c r="AD224" s="28"/>
      <c r="AE224" s="28"/>
      <c r="AF224" s="28"/>
      <c r="AG224" s="28"/>
      <c r="AH224" s="28"/>
    </row>
    <row r="225" spans="3:34" x14ac:dyDescent="0.2">
      <c r="C225" s="28"/>
      <c r="D225" s="28"/>
      <c r="E225" s="28"/>
      <c r="F225" s="28"/>
      <c r="G225" s="28"/>
      <c r="H225" s="28"/>
      <c r="I225" s="28"/>
      <c r="J225" s="28"/>
      <c r="K225" s="28"/>
      <c r="L225" s="28"/>
      <c r="M225" s="28"/>
      <c r="N225" s="28"/>
      <c r="O225" s="28"/>
      <c r="P225" s="28"/>
      <c r="Q225" s="28"/>
      <c r="R225" s="28"/>
      <c r="S225" s="28"/>
      <c r="T225" s="28"/>
      <c r="U225" s="28"/>
      <c r="V225" s="28"/>
      <c r="W225" s="28"/>
      <c r="X225" s="28"/>
      <c r="Y225" s="28"/>
      <c r="Z225" s="28"/>
      <c r="AA225" s="28"/>
      <c r="AB225" s="28"/>
      <c r="AC225" s="28"/>
      <c r="AD225" s="28"/>
      <c r="AE225" s="28"/>
      <c r="AF225" s="28"/>
      <c r="AG225" s="28"/>
      <c r="AH225" s="28"/>
    </row>
    <row r="226" spans="3:34" x14ac:dyDescent="0.2">
      <c r="C226" s="28"/>
      <c r="D226" s="28"/>
      <c r="E226" s="28"/>
      <c r="F226" s="28"/>
      <c r="G226" s="28"/>
      <c r="H226" s="28"/>
      <c r="I226" s="28"/>
      <c r="J226" s="28"/>
      <c r="K226" s="28"/>
      <c r="L226" s="28"/>
      <c r="M226" s="28"/>
      <c r="N226" s="28"/>
      <c r="O226" s="28"/>
      <c r="P226" s="28"/>
      <c r="Q226" s="28"/>
      <c r="R226" s="28"/>
      <c r="S226" s="28"/>
      <c r="T226" s="28"/>
      <c r="U226" s="28"/>
      <c r="V226" s="28"/>
      <c r="W226" s="28"/>
      <c r="X226" s="28"/>
      <c r="Y226" s="28"/>
      <c r="Z226" s="28"/>
      <c r="AA226" s="28"/>
      <c r="AB226" s="28"/>
      <c r="AC226" s="28"/>
      <c r="AD226" s="28"/>
      <c r="AE226" s="28"/>
      <c r="AF226" s="28"/>
      <c r="AG226" s="28"/>
      <c r="AH226" s="28"/>
    </row>
    <row r="227" spans="3:34" x14ac:dyDescent="0.2">
      <c r="C227" s="28"/>
      <c r="D227" s="28"/>
      <c r="E227" s="28"/>
      <c r="F227" s="28"/>
      <c r="G227" s="28"/>
      <c r="H227" s="28"/>
      <c r="I227" s="28"/>
      <c r="J227" s="28"/>
      <c r="K227" s="28"/>
      <c r="L227" s="28"/>
      <c r="M227" s="28"/>
      <c r="N227" s="28"/>
      <c r="O227" s="28"/>
      <c r="P227" s="28"/>
      <c r="Q227" s="28"/>
      <c r="R227" s="28"/>
      <c r="S227" s="28"/>
      <c r="T227" s="28"/>
      <c r="U227" s="28"/>
      <c r="V227" s="28"/>
      <c r="W227" s="28"/>
      <c r="X227" s="28"/>
      <c r="Y227" s="28"/>
      <c r="Z227" s="28"/>
      <c r="AA227" s="28"/>
      <c r="AB227" s="28"/>
      <c r="AC227" s="28"/>
      <c r="AD227" s="28"/>
      <c r="AE227" s="28"/>
      <c r="AF227" s="28"/>
      <c r="AG227" s="28"/>
      <c r="AH227" s="28"/>
    </row>
    <row r="228" spans="3:34" x14ac:dyDescent="0.2">
      <c r="C228" s="28"/>
      <c r="D228" s="28"/>
      <c r="E228" s="28"/>
      <c r="F228" s="28"/>
      <c r="G228" s="28"/>
      <c r="H228" s="28"/>
      <c r="I228" s="28"/>
      <c r="J228" s="28"/>
      <c r="K228" s="28"/>
      <c r="L228" s="28"/>
      <c r="M228" s="28"/>
      <c r="N228" s="28"/>
      <c r="O228" s="28"/>
      <c r="P228" s="28"/>
      <c r="Q228" s="28"/>
      <c r="R228" s="28"/>
      <c r="S228" s="28"/>
      <c r="T228" s="28"/>
      <c r="U228" s="28"/>
      <c r="V228" s="28"/>
      <c r="W228" s="28"/>
      <c r="X228" s="28"/>
      <c r="Y228" s="28"/>
      <c r="Z228" s="28"/>
      <c r="AA228" s="28"/>
      <c r="AB228" s="28"/>
      <c r="AC228" s="28"/>
      <c r="AD228" s="28"/>
      <c r="AE228" s="28"/>
      <c r="AF228" s="28"/>
      <c r="AG228" s="28"/>
      <c r="AH228" s="28"/>
    </row>
    <row r="229" spans="3:34" x14ac:dyDescent="0.2">
      <c r="C229" s="28"/>
      <c r="D229" s="28"/>
      <c r="E229" s="28"/>
      <c r="F229" s="28"/>
      <c r="G229" s="28"/>
      <c r="H229" s="28"/>
      <c r="I229" s="28"/>
      <c r="J229" s="28"/>
      <c r="K229" s="28"/>
      <c r="L229" s="28"/>
      <c r="M229" s="28"/>
      <c r="N229" s="28"/>
      <c r="O229" s="28"/>
      <c r="P229" s="28"/>
      <c r="Q229" s="28"/>
      <c r="R229" s="28"/>
      <c r="S229" s="28"/>
      <c r="T229" s="28"/>
      <c r="U229" s="28"/>
      <c r="V229" s="28"/>
      <c r="W229" s="28"/>
      <c r="X229" s="28"/>
      <c r="Y229" s="28"/>
      <c r="Z229" s="28"/>
      <c r="AA229" s="28"/>
      <c r="AB229" s="28"/>
      <c r="AC229" s="28"/>
      <c r="AD229" s="28"/>
      <c r="AE229" s="28"/>
      <c r="AF229" s="28"/>
      <c r="AG229" s="28"/>
      <c r="AH229" s="28"/>
    </row>
    <row r="230" spans="3:34" x14ac:dyDescent="0.2">
      <c r="C230" s="28"/>
      <c r="D230" s="28"/>
      <c r="E230" s="28"/>
      <c r="F230" s="28"/>
      <c r="G230" s="28"/>
      <c r="H230" s="28"/>
      <c r="I230" s="28"/>
      <c r="J230" s="28"/>
      <c r="K230" s="28"/>
      <c r="L230" s="28"/>
      <c r="M230" s="28"/>
      <c r="N230" s="28"/>
      <c r="O230" s="28"/>
      <c r="P230" s="28"/>
      <c r="Q230" s="28"/>
      <c r="R230" s="28"/>
      <c r="S230" s="28"/>
      <c r="T230" s="28"/>
      <c r="U230" s="28"/>
      <c r="V230" s="28"/>
      <c r="W230" s="28"/>
      <c r="X230" s="28"/>
      <c r="Y230" s="28"/>
      <c r="Z230" s="28"/>
      <c r="AA230" s="28"/>
      <c r="AB230" s="28"/>
      <c r="AC230" s="28"/>
      <c r="AD230" s="28"/>
      <c r="AE230" s="28"/>
      <c r="AF230" s="28"/>
      <c r="AG230" s="28"/>
      <c r="AH230" s="28"/>
    </row>
    <row r="231" spans="3:34" x14ac:dyDescent="0.2">
      <c r="C231" s="28"/>
      <c r="D231" s="28"/>
      <c r="E231" s="28"/>
      <c r="F231" s="28"/>
      <c r="G231" s="28"/>
      <c r="H231" s="28"/>
      <c r="I231" s="28"/>
      <c r="J231" s="28"/>
      <c r="K231" s="28"/>
      <c r="L231" s="28"/>
      <c r="M231" s="28"/>
      <c r="N231" s="28"/>
      <c r="O231" s="28"/>
      <c r="P231" s="28"/>
      <c r="Q231" s="28"/>
      <c r="R231" s="28"/>
      <c r="S231" s="28"/>
      <c r="T231" s="28"/>
      <c r="U231" s="28"/>
      <c r="V231" s="28"/>
      <c r="W231" s="28"/>
      <c r="X231" s="28"/>
      <c r="Y231" s="28"/>
      <c r="Z231" s="28"/>
      <c r="AA231" s="28"/>
      <c r="AB231" s="28"/>
      <c r="AC231" s="28"/>
      <c r="AD231" s="28"/>
      <c r="AE231" s="28"/>
      <c r="AF231" s="28"/>
      <c r="AG231" s="28"/>
      <c r="AH231" s="28"/>
    </row>
    <row r="232" spans="3:34" x14ac:dyDescent="0.2">
      <c r="C232" s="28"/>
      <c r="D232" s="28"/>
      <c r="E232" s="28"/>
      <c r="F232" s="28"/>
      <c r="G232" s="28"/>
      <c r="H232" s="28"/>
      <c r="I232" s="28"/>
      <c r="J232" s="28"/>
      <c r="K232" s="28"/>
      <c r="L232" s="28"/>
      <c r="M232" s="28"/>
      <c r="N232" s="28"/>
      <c r="O232" s="28"/>
      <c r="P232" s="28"/>
      <c r="Q232" s="28"/>
      <c r="R232" s="28"/>
      <c r="S232" s="28"/>
      <c r="T232" s="28"/>
      <c r="U232" s="28"/>
      <c r="V232" s="28"/>
      <c r="W232" s="28"/>
      <c r="X232" s="28"/>
      <c r="Y232" s="28"/>
      <c r="Z232" s="28"/>
      <c r="AA232" s="28"/>
      <c r="AB232" s="28"/>
      <c r="AC232" s="28"/>
      <c r="AD232" s="28"/>
      <c r="AE232" s="28"/>
      <c r="AF232" s="28"/>
      <c r="AG232" s="28"/>
      <c r="AH232" s="28"/>
    </row>
    <row r="233" spans="3:34" x14ac:dyDescent="0.2">
      <c r="C233" s="28"/>
      <c r="D233" s="28"/>
      <c r="E233" s="28"/>
      <c r="F233" s="28"/>
      <c r="G233" s="28"/>
      <c r="H233" s="28"/>
      <c r="I233" s="28"/>
      <c r="J233" s="28"/>
      <c r="K233" s="28"/>
      <c r="L233" s="28"/>
      <c r="M233" s="28"/>
      <c r="N233" s="28"/>
      <c r="O233" s="28"/>
      <c r="P233" s="28"/>
      <c r="Q233" s="28"/>
      <c r="R233" s="28"/>
      <c r="S233" s="28"/>
      <c r="T233" s="28"/>
      <c r="U233" s="28"/>
      <c r="V233" s="28"/>
      <c r="W233" s="28"/>
      <c r="X233" s="28"/>
      <c r="Y233" s="28"/>
      <c r="Z233" s="28"/>
      <c r="AA233" s="28"/>
      <c r="AB233" s="28"/>
      <c r="AC233" s="28"/>
      <c r="AD233" s="28"/>
      <c r="AE233" s="28"/>
      <c r="AF233" s="28"/>
      <c r="AG233" s="28"/>
      <c r="AH233" s="28"/>
    </row>
    <row r="234" spans="3:34" x14ac:dyDescent="0.2">
      <c r="C234" s="28"/>
      <c r="D234" s="28"/>
      <c r="E234" s="28"/>
      <c r="F234" s="28"/>
      <c r="G234" s="28"/>
      <c r="H234" s="28"/>
      <c r="I234" s="28"/>
      <c r="J234" s="28"/>
      <c r="K234" s="28"/>
      <c r="L234" s="28"/>
      <c r="M234" s="28"/>
      <c r="N234" s="28"/>
      <c r="O234" s="28"/>
      <c r="P234" s="28"/>
      <c r="Q234" s="28"/>
      <c r="R234" s="28"/>
      <c r="S234" s="28"/>
      <c r="T234" s="28"/>
      <c r="U234" s="28"/>
      <c r="V234" s="28"/>
      <c r="W234" s="28"/>
      <c r="X234" s="28"/>
      <c r="Y234" s="28"/>
      <c r="Z234" s="28"/>
      <c r="AA234" s="28"/>
      <c r="AB234" s="28"/>
      <c r="AC234" s="28"/>
      <c r="AD234" s="28"/>
      <c r="AE234" s="28"/>
      <c r="AF234" s="28"/>
      <c r="AG234" s="28"/>
      <c r="AH234" s="28"/>
    </row>
    <row r="235" spans="3:34" x14ac:dyDescent="0.2">
      <c r="C235" s="28"/>
      <c r="D235" s="28"/>
      <c r="E235" s="28"/>
      <c r="F235" s="28"/>
      <c r="G235" s="28"/>
      <c r="H235" s="28"/>
      <c r="I235" s="28"/>
      <c r="J235" s="28"/>
      <c r="K235" s="28"/>
      <c r="L235" s="28"/>
      <c r="M235" s="28"/>
      <c r="N235" s="28"/>
      <c r="O235" s="28"/>
      <c r="P235" s="28"/>
      <c r="Q235" s="28"/>
      <c r="R235" s="28"/>
      <c r="S235" s="28"/>
      <c r="T235" s="28"/>
      <c r="U235" s="28"/>
      <c r="V235" s="28"/>
      <c r="W235" s="28"/>
      <c r="X235" s="28"/>
      <c r="Y235" s="28"/>
      <c r="Z235" s="28"/>
      <c r="AA235" s="28"/>
      <c r="AB235" s="28"/>
      <c r="AC235" s="28"/>
      <c r="AD235" s="28"/>
      <c r="AE235" s="28"/>
      <c r="AF235" s="28"/>
      <c r="AG235" s="28"/>
      <c r="AH235" s="28"/>
    </row>
    <row r="236" spans="3:34" x14ac:dyDescent="0.2">
      <c r="C236" s="28"/>
      <c r="D236" s="28"/>
      <c r="E236" s="28"/>
      <c r="F236" s="28"/>
      <c r="G236" s="28"/>
      <c r="H236" s="28"/>
      <c r="I236" s="28"/>
      <c r="J236" s="28"/>
      <c r="K236" s="28"/>
      <c r="L236" s="28"/>
      <c r="M236" s="28"/>
      <c r="N236" s="28"/>
      <c r="O236" s="28"/>
      <c r="P236" s="28"/>
      <c r="Q236" s="28"/>
      <c r="R236" s="28"/>
      <c r="S236" s="28"/>
      <c r="T236" s="28"/>
      <c r="U236" s="28"/>
      <c r="V236" s="28"/>
      <c r="W236" s="28"/>
      <c r="X236" s="28"/>
      <c r="Y236" s="28"/>
      <c r="Z236" s="28"/>
      <c r="AA236" s="28"/>
      <c r="AB236" s="28"/>
      <c r="AC236" s="28"/>
      <c r="AD236" s="28"/>
      <c r="AE236" s="28"/>
      <c r="AF236" s="28"/>
      <c r="AG236" s="28"/>
      <c r="AH236" s="28"/>
    </row>
    <row r="237" spans="3:34" x14ac:dyDescent="0.2">
      <c r="C237" s="28"/>
      <c r="D237" s="28"/>
      <c r="E237" s="28"/>
      <c r="F237" s="28"/>
      <c r="G237" s="28"/>
      <c r="H237" s="28"/>
      <c r="I237" s="28"/>
      <c r="J237" s="28"/>
      <c r="K237" s="28"/>
      <c r="L237" s="28"/>
      <c r="M237" s="28"/>
      <c r="N237" s="28"/>
      <c r="O237" s="28"/>
      <c r="P237" s="28"/>
      <c r="Q237" s="28"/>
      <c r="R237" s="28"/>
      <c r="S237" s="28"/>
      <c r="T237" s="28"/>
      <c r="U237" s="28"/>
      <c r="V237" s="28"/>
      <c r="W237" s="28"/>
      <c r="X237" s="28"/>
      <c r="Y237" s="28"/>
      <c r="Z237" s="28"/>
      <c r="AA237" s="28"/>
      <c r="AB237" s="28"/>
      <c r="AC237" s="28"/>
      <c r="AD237" s="28"/>
      <c r="AE237" s="28"/>
      <c r="AF237" s="28"/>
      <c r="AG237" s="28"/>
      <c r="AH237" s="28"/>
    </row>
    <row r="238" spans="3:34" x14ac:dyDescent="0.2">
      <c r="C238" s="28"/>
      <c r="D238" s="28"/>
      <c r="E238" s="28"/>
      <c r="F238" s="28"/>
      <c r="G238" s="28"/>
      <c r="H238" s="28"/>
      <c r="I238" s="28"/>
      <c r="J238" s="28"/>
      <c r="K238" s="28"/>
      <c r="L238" s="28"/>
      <c r="M238" s="28"/>
      <c r="N238" s="28"/>
      <c r="O238" s="28"/>
      <c r="P238" s="28"/>
      <c r="Q238" s="28"/>
      <c r="R238" s="28"/>
      <c r="S238" s="28"/>
      <c r="T238" s="28"/>
      <c r="U238" s="28"/>
      <c r="V238" s="28"/>
      <c r="W238" s="28"/>
      <c r="X238" s="28"/>
      <c r="Y238" s="28"/>
      <c r="Z238" s="28"/>
      <c r="AA238" s="28"/>
      <c r="AB238" s="28"/>
      <c r="AC238" s="28"/>
      <c r="AD238" s="28"/>
      <c r="AE238" s="28"/>
      <c r="AF238" s="28"/>
      <c r="AG238" s="28"/>
      <c r="AH238" s="28"/>
    </row>
    <row r="239" spans="3:34" x14ac:dyDescent="0.2">
      <c r="C239" s="28"/>
      <c r="D239" s="28"/>
      <c r="E239" s="28"/>
      <c r="F239" s="28"/>
      <c r="G239" s="28"/>
      <c r="H239" s="28"/>
      <c r="I239" s="28"/>
      <c r="J239" s="28"/>
      <c r="K239" s="28"/>
      <c r="L239" s="28"/>
      <c r="M239" s="28"/>
      <c r="N239" s="28"/>
      <c r="O239" s="28"/>
      <c r="P239" s="28"/>
      <c r="Q239" s="28"/>
      <c r="R239" s="28"/>
      <c r="S239" s="28"/>
      <c r="T239" s="28"/>
      <c r="U239" s="28"/>
      <c r="V239" s="28"/>
      <c r="W239" s="28"/>
      <c r="X239" s="28"/>
      <c r="Y239" s="28"/>
      <c r="Z239" s="28"/>
      <c r="AA239" s="28"/>
      <c r="AB239" s="28"/>
      <c r="AC239" s="28"/>
      <c r="AD239" s="28"/>
      <c r="AE239" s="28"/>
      <c r="AF239" s="28"/>
      <c r="AG239" s="28"/>
      <c r="AH239" s="28"/>
    </row>
    <row r="240" spans="3:34" x14ac:dyDescent="0.2">
      <c r="C240" s="28"/>
      <c r="D240" s="28"/>
      <c r="E240" s="28"/>
      <c r="F240" s="28"/>
      <c r="G240" s="28"/>
      <c r="H240" s="28"/>
      <c r="I240" s="28"/>
      <c r="J240" s="28"/>
      <c r="K240" s="28"/>
      <c r="L240" s="28"/>
      <c r="M240" s="28"/>
      <c r="N240" s="28"/>
      <c r="O240" s="28"/>
      <c r="P240" s="28"/>
      <c r="Q240" s="28"/>
      <c r="R240" s="28"/>
      <c r="S240" s="28"/>
      <c r="T240" s="28"/>
      <c r="U240" s="28"/>
      <c r="V240" s="28"/>
      <c r="W240" s="28"/>
      <c r="X240" s="28"/>
      <c r="Y240" s="28"/>
      <c r="Z240" s="28"/>
      <c r="AA240" s="28"/>
      <c r="AB240" s="28"/>
      <c r="AC240" s="28"/>
      <c r="AD240" s="28"/>
      <c r="AE240" s="28"/>
      <c r="AF240" s="28"/>
      <c r="AG240" s="28"/>
      <c r="AH240" s="28"/>
    </row>
    <row r="241" spans="3:34" x14ac:dyDescent="0.2">
      <c r="C241" s="28"/>
      <c r="D241" s="28"/>
      <c r="E241" s="28"/>
      <c r="F241" s="28"/>
      <c r="G241" s="28"/>
      <c r="H241" s="28"/>
      <c r="I241" s="28"/>
      <c r="J241" s="28"/>
      <c r="K241" s="28"/>
      <c r="L241" s="28"/>
      <c r="M241" s="28"/>
      <c r="N241" s="28"/>
      <c r="O241" s="28"/>
      <c r="P241" s="28"/>
      <c r="Q241" s="28"/>
      <c r="R241" s="28"/>
      <c r="S241" s="28"/>
      <c r="T241" s="28"/>
      <c r="U241" s="28"/>
      <c r="V241" s="28"/>
      <c r="W241" s="28"/>
      <c r="X241" s="28"/>
      <c r="Y241" s="28"/>
      <c r="Z241" s="28"/>
      <c r="AA241" s="28"/>
      <c r="AB241" s="28"/>
      <c r="AC241" s="28"/>
      <c r="AD241" s="28"/>
      <c r="AE241" s="28"/>
      <c r="AF241" s="28"/>
      <c r="AG241" s="28"/>
      <c r="AH241" s="28"/>
    </row>
    <row r="242" spans="3:34" x14ac:dyDescent="0.2">
      <c r="C242" s="28"/>
      <c r="D242" s="28"/>
      <c r="E242" s="28"/>
      <c r="F242" s="28"/>
      <c r="G242" s="28"/>
      <c r="H242" s="28"/>
      <c r="I242" s="28"/>
      <c r="J242" s="28"/>
      <c r="K242" s="28"/>
      <c r="L242" s="28"/>
      <c r="M242" s="28"/>
      <c r="N242" s="28"/>
      <c r="O242" s="28"/>
      <c r="P242" s="28"/>
      <c r="Q242" s="28"/>
      <c r="R242" s="28"/>
      <c r="S242" s="28"/>
      <c r="T242" s="28"/>
      <c r="U242" s="28"/>
      <c r="V242" s="28"/>
      <c r="W242" s="28"/>
      <c r="X242" s="28"/>
      <c r="Y242" s="28"/>
      <c r="Z242" s="28"/>
      <c r="AA242" s="28"/>
      <c r="AB242" s="28"/>
      <c r="AC242" s="28"/>
      <c r="AD242" s="28"/>
      <c r="AE242" s="28"/>
      <c r="AF242" s="28"/>
      <c r="AG242" s="28"/>
      <c r="AH242" s="28"/>
    </row>
    <row r="243" spans="3:34" x14ac:dyDescent="0.2">
      <c r="C243" s="28"/>
      <c r="D243" s="28"/>
      <c r="E243" s="28"/>
      <c r="F243" s="28"/>
      <c r="G243" s="28"/>
      <c r="H243" s="28"/>
      <c r="I243" s="28"/>
      <c r="J243" s="28"/>
      <c r="K243" s="28"/>
      <c r="L243" s="28"/>
      <c r="M243" s="28"/>
      <c r="N243" s="28"/>
      <c r="O243" s="28"/>
      <c r="P243" s="28"/>
      <c r="Q243" s="28"/>
      <c r="R243" s="28"/>
      <c r="S243" s="28"/>
      <c r="T243" s="28"/>
      <c r="U243" s="28"/>
      <c r="V243" s="28"/>
      <c r="W243" s="28"/>
      <c r="X243" s="28"/>
      <c r="Y243" s="28"/>
      <c r="Z243" s="28"/>
      <c r="AA243" s="28"/>
      <c r="AB243" s="28"/>
      <c r="AC243" s="28"/>
      <c r="AD243" s="28"/>
      <c r="AE243" s="28"/>
      <c r="AF243" s="28"/>
      <c r="AG243" s="28"/>
      <c r="AH243" s="28"/>
    </row>
    <row r="244" spans="3:34" x14ac:dyDescent="0.2">
      <c r="C244" s="28"/>
      <c r="D244" s="28"/>
      <c r="E244" s="28"/>
      <c r="F244" s="28"/>
      <c r="G244" s="28"/>
      <c r="H244" s="28"/>
      <c r="I244" s="28"/>
      <c r="J244" s="28"/>
      <c r="K244" s="28"/>
      <c r="L244" s="28"/>
      <c r="M244" s="28"/>
      <c r="N244" s="28"/>
      <c r="O244" s="28"/>
      <c r="P244" s="28"/>
      <c r="Q244" s="28"/>
      <c r="R244" s="28"/>
      <c r="S244" s="28"/>
      <c r="T244" s="28"/>
      <c r="U244" s="28"/>
      <c r="V244" s="28"/>
      <c r="W244" s="28"/>
      <c r="X244" s="28"/>
      <c r="Y244" s="28"/>
      <c r="Z244" s="28"/>
      <c r="AA244" s="28"/>
      <c r="AB244" s="28"/>
      <c r="AC244" s="28"/>
      <c r="AD244" s="28"/>
      <c r="AE244" s="28"/>
      <c r="AF244" s="28"/>
      <c r="AG244" s="28"/>
      <c r="AH244" s="28"/>
    </row>
    <row r="245" spans="3:34" x14ac:dyDescent="0.2">
      <c r="C245" s="28"/>
      <c r="D245" s="28"/>
      <c r="E245" s="28"/>
      <c r="F245" s="28"/>
      <c r="G245" s="28"/>
      <c r="H245" s="28"/>
      <c r="I245" s="28"/>
      <c r="J245" s="28"/>
      <c r="K245" s="28"/>
      <c r="L245" s="28"/>
      <c r="M245" s="28"/>
      <c r="N245" s="28"/>
      <c r="O245" s="28"/>
      <c r="P245" s="28"/>
      <c r="Q245" s="28"/>
      <c r="R245" s="28"/>
      <c r="S245" s="28"/>
      <c r="T245" s="28"/>
      <c r="U245" s="28"/>
      <c r="V245" s="28"/>
      <c r="W245" s="28"/>
      <c r="X245" s="28"/>
      <c r="Y245" s="28"/>
      <c r="Z245" s="28"/>
      <c r="AA245" s="28"/>
      <c r="AB245" s="28"/>
      <c r="AC245" s="28"/>
      <c r="AD245" s="28"/>
      <c r="AE245" s="28"/>
      <c r="AF245" s="28"/>
      <c r="AG245" s="28"/>
      <c r="AH245" s="28"/>
    </row>
    <row r="246" spans="3:34" x14ac:dyDescent="0.2">
      <c r="C246" s="28"/>
      <c r="D246" s="28"/>
      <c r="E246" s="28"/>
      <c r="F246" s="28"/>
      <c r="G246" s="28"/>
      <c r="H246" s="28"/>
      <c r="I246" s="28"/>
      <c r="J246" s="28"/>
      <c r="K246" s="28"/>
      <c r="L246" s="28"/>
      <c r="M246" s="28"/>
      <c r="N246" s="28"/>
      <c r="O246" s="28"/>
      <c r="P246" s="28"/>
      <c r="Q246" s="28"/>
      <c r="R246" s="28"/>
      <c r="S246" s="28"/>
      <c r="T246" s="28"/>
      <c r="U246" s="28"/>
      <c r="V246" s="28"/>
      <c r="W246" s="28"/>
      <c r="X246" s="28"/>
      <c r="Y246" s="28"/>
      <c r="Z246" s="28"/>
      <c r="AA246" s="28"/>
      <c r="AB246" s="28"/>
      <c r="AC246" s="28"/>
      <c r="AD246" s="28"/>
      <c r="AE246" s="28"/>
      <c r="AF246" s="28"/>
      <c r="AG246" s="28"/>
      <c r="AH246" s="28"/>
    </row>
    <row r="247" spans="3:34" x14ac:dyDescent="0.2">
      <c r="C247" s="28"/>
      <c r="D247" s="28"/>
      <c r="E247" s="28"/>
      <c r="F247" s="28"/>
      <c r="G247" s="28"/>
      <c r="H247" s="28"/>
      <c r="I247" s="28"/>
      <c r="J247" s="28"/>
      <c r="K247" s="28"/>
      <c r="L247" s="28"/>
      <c r="M247" s="28"/>
      <c r="N247" s="28"/>
      <c r="O247" s="28"/>
      <c r="P247" s="28"/>
      <c r="Q247" s="28"/>
      <c r="R247" s="28"/>
      <c r="S247" s="28"/>
      <c r="T247" s="28"/>
      <c r="U247" s="28"/>
      <c r="V247" s="28"/>
      <c r="W247" s="28"/>
      <c r="X247" s="28"/>
      <c r="Y247" s="28"/>
      <c r="Z247" s="28"/>
      <c r="AA247" s="28"/>
      <c r="AB247" s="28"/>
      <c r="AC247" s="28"/>
      <c r="AD247" s="28"/>
      <c r="AE247" s="28"/>
      <c r="AF247" s="28"/>
      <c r="AG247" s="28"/>
      <c r="AH247" s="28"/>
    </row>
    <row r="248" spans="3:34" x14ac:dyDescent="0.2">
      <c r="C248" s="28"/>
      <c r="D248" s="28"/>
      <c r="E248" s="28"/>
      <c r="F248" s="28"/>
      <c r="G248" s="28"/>
      <c r="H248" s="28"/>
      <c r="I248" s="28"/>
      <c r="J248" s="28"/>
      <c r="K248" s="28"/>
      <c r="L248" s="28"/>
      <c r="M248" s="28"/>
      <c r="N248" s="28"/>
      <c r="O248" s="28"/>
      <c r="P248" s="28"/>
      <c r="Q248" s="28"/>
      <c r="R248" s="28"/>
      <c r="S248" s="28"/>
      <c r="T248" s="28"/>
      <c r="U248" s="28"/>
      <c r="V248" s="28"/>
      <c r="W248" s="28"/>
      <c r="X248" s="28"/>
      <c r="Y248" s="28"/>
      <c r="Z248" s="28"/>
      <c r="AA248" s="28"/>
      <c r="AB248" s="28"/>
      <c r="AC248" s="28"/>
      <c r="AD248" s="28"/>
      <c r="AE248" s="28"/>
      <c r="AF248" s="28"/>
      <c r="AG248" s="28"/>
      <c r="AH248" s="28"/>
    </row>
    <row r="249" spans="3:34" x14ac:dyDescent="0.2">
      <c r="C249" s="28"/>
      <c r="D249" s="28"/>
      <c r="E249" s="28"/>
      <c r="F249" s="28"/>
      <c r="G249" s="28"/>
      <c r="H249" s="28"/>
      <c r="I249" s="28"/>
      <c r="J249" s="28"/>
      <c r="K249" s="28"/>
      <c r="L249" s="28"/>
      <c r="M249" s="28"/>
      <c r="N249" s="28"/>
      <c r="O249" s="28"/>
      <c r="P249" s="28"/>
      <c r="Q249" s="28"/>
      <c r="R249" s="28"/>
      <c r="S249" s="28"/>
      <c r="T249" s="28"/>
      <c r="U249" s="28"/>
      <c r="V249" s="28"/>
      <c r="W249" s="28"/>
      <c r="X249" s="28"/>
      <c r="Y249" s="28"/>
      <c r="Z249" s="28"/>
      <c r="AA249" s="28"/>
      <c r="AB249" s="28"/>
      <c r="AC249" s="28"/>
      <c r="AD249" s="28"/>
      <c r="AE249" s="28"/>
      <c r="AF249" s="28"/>
      <c r="AG249" s="28"/>
      <c r="AH249" s="28"/>
    </row>
    <row r="250" spans="3:34" x14ac:dyDescent="0.2">
      <c r="C250" s="28"/>
      <c r="D250" s="28"/>
      <c r="E250" s="28"/>
      <c r="F250" s="28"/>
      <c r="G250" s="28"/>
      <c r="H250" s="28"/>
      <c r="I250" s="28"/>
      <c r="J250" s="28"/>
      <c r="K250" s="28"/>
      <c r="L250" s="28"/>
      <c r="M250" s="28"/>
      <c r="N250" s="28"/>
      <c r="O250" s="28"/>
      <c r="P250" s="28"/>
      <c r="Q250" s="28"/>
      <c r="R250" s="28"/>
      <c r="S250" s="28"/>
      <c r="T250" s="28"/>
      <c r="U250" s="28"/>
      <c r="V250" s="28"/>
      <c r="W250" s="28"/>
      <c r="X250" s="28"/>
      <c r="Y250" s="28"/>
      <c r="Z250" s="28"/>
      <c r="AA250" s="28"/>
      <c r="AB250" s="28"/>
      <c r="AC250" s="28"/>
      <c r="AD250" s="28"/>
      <c r="AE250" s="28"/>
      <c r="AF250" s="28"/>
      <c r="AG250" s="28"/>
      <c r="AH250" s="28"/>
    </row>
    <row r="251" spans="3:34" x14ac:dyDescent="0.2">
      <c r="C251" s="28"/>
      <c r="D251" s="28"/>
      <c r="E251" s="28"/>
      <c r="F251" s="28"/>
      <c r="G251" s="28"/>
      <c r="H251" s="28"/>
      <c r="I251" s="28"/>
      <c r="J251" s="28"/>
      <c r="K251" s="28"/>
      <c r="L251" s="28"/>
      <c r="M251" s="28"/>
      <c r="N251" s="28"/>
      <c r="O251" s="28"/>
      <c r="P251" s="28"/>
      <c r="Q251" s="28"/>
      <c r="R251" s="28"/>
      <c r="S251" s="28"/>
      <c r="T251" s="28"/>
      <c r="U251" s="28"/>
      <c r="V251" s="28"/>
      <c r="W251" s="28"/>
      <c r="X251" s="28"/>
      <c r="Y251" s="28"/>
      <c r="Z251" s="28"/>
      <c r="AA251" s="28"/>
      <c r="AB251" s="28"/>
      <c r="AC251" s="28"/>
      <c r="AD251" s="28"/>
      <c r="AE251" s="28"/>
      <c r="AF251" s="28"/>
      <c r="AG251" s="28"/>
      <c r="AH251" s="28"/>
    </row>
    <row r="252" spans="3:34" x14ac:dyDescent="0.2">
      <c r="C252" s="28"/>
      <c r="D252" s="28"/>
      <c r="E252" s="28"/>
      <c r="F252" s="28"/>
      <c r="G252" s="28"/>
      <c r="H252" s="28"/>
      <c r="I252" s="28"/>
      <c r="J252" s="28"/>
      <c r="K252" s="28"/>
      <c r="L252" s="28"/>
      <c r="M252" s="28"/>
      <c r="N252" s="28"/>
      <c r="O252" s="28"/>
      <c r="P252" s="28"/>
      <c r="Q252" s="28"/>
      <c r="R252" s="28"/>
      <c r="S252" s="28"/>
      <c r="T252" s="28"/>
      <c r="U252" s="28"/>
      <c r="V252" s="28"/>
      <c r="W252" s="28"/>
      <c r="X252" s="28"/>
      <c r="Y252" s="28"/>
      <c r="Z252" s="28"/>
      <c r="AA252" s="28"/>
      <c r="AB252" s="28"/>
      <c r="AC252" s="28"/>
      <c r="AD252" s="28"/>
      <c r="AE252" s="28"/>
      <c r="AF252" s="28"/>
      <c r="AG252" s="28"/>
      <c r="AH252" s="28"/>
    </row>
    <row r="253" spans="3:34" x14ac:dyDescent="0.2">
      <c r="C253" s="28"/>
      <c r="D253" s="28"/>
      <c r="E253" s="28"/>
      <c r="F253" s="28"/>
      <c r="G253" s="28"/>
      <c r="H253" s="28"/>
      <c r="I253" s="28"/>
      <c r="J253" s="28"/>
      <c r="K253" s="28"/>
      <c r="L253" s="28"/>
      <c r="M253" s="28"/>
      <c r="N253" s="28"/>
      <c r="O253" s="28"/>
      <c r="P253" s="28"/>
      <c r="Q253" s="28"/>
      <c r="R253" s="28"/>
      <c r="S253" s="28"/>
      <c r="T253" s="28"/>
      <c r="U253" s="28"/>
      <c r="V253" s="28"/>
      <c r="W253" s="28"/>
      <c r="X253" s="28"/>
      <c r="Y253" s="28"/>
      <c r="Z253" s="28"/>
      <c r="AA253" s="28"/>
      <c r="AB253" s="28"/>
      <c r="AC253" s="28"/>
      <c r="AD253" s="28"/>
      <c r="AE253" s="28"/>
      <c r="AF253" s="28"/>
      <c r="AG253" s="28"/>
      <c r="AH253" s="28"/>
    </row>
    <row r="254" spans="3:34" x14ac:dyDescent="0.2">
      <c r="C254" s="28"/>
      <c r="D254" s="28"/>
      <c r="E254" s="28"/>
      <c r="F254" s="28"/>
      <c r="G254" s="28"/>
      <c r="H254" s="28"/>
      <c r="I254" s="28"/>
      <c r="J254" s="28"/>
      <c r="K254" s="28"/>
      <c r="L254" s="28"/>
      <c r="M254" s="28"/>
      <c r="N254" s="28"/>
      <c r="O254" s="28"/>
      <c r="P254" s="28"/>
      <c r="Q254" s="28"/>
      <c r="R254" s="28"/>
      <c r="S254" s="28"/>
      <c r="T254" s="28"/>
      <c r="U254" s="28"/>
      <c r="V254" s="28"/>
      <c r="W254" s="28"/>
      <c r="X254" s="28"/>
      <c r="Y254" s="28"/>
      <c r="Z254" s="28"/>
      <c r="AA254" s="28"/>
      <c r="AB254" s="28"/>
      <c r="AC254" s="28"/>
      <c r="AD254" s="28"/>
      <c r="AE254" s="28"/>
      <c r="AF254" s="28"/>
      <c r="AG254" s="28"/>
      <c r="AH254" s="28"/>
    </row>
    <row r="255" spans="3:34" x14ac:dyDescent="0.2">
      <c r="C255" s="28"/>
      <c r="D255" s="28"/>
      <c r="E255" s="28"/>
      <c r="F255" s="28"/>
      <c r="G255" s="28"/>
      <c r="H255" s="28"/>
      <c r="I255" s="28"/>
      <c r="J255" s="28"/>
      <c r="K255" s="28"/>
      <c r="L255" s="28"/>
      <c r="M255" s="28"/>
      <c r="N255" s="28"/>
      <c r="O255" s="28"/>
      <c r="P255" s="28"/>
      <c r="Q255" s="28"/>
      <c r="R255" s="28"/>
      <c r="S255" s="28"/>
      <c r="T255" s="28"/>
      <c r="U255" s="28"/>
      <c r="V255" s="28"/>
      <c r="W255" s="28"/>
      <c r="X255" s="28"/>
      <c r="Y255" s="28"/>
      <c r="Z255" s="28"/>
      <c r="AA255" s="28"/>
      <c r="AB255" s="28"/>
      <c r="AC255" s="28"/>
      <c r="AD255" s="28"/>
      <c r="AE255" s="28"/>
      <c r="AF255" s="28"/>
      <c r="AG255" s="28"/>
      <c r="AH255" s="28"/>
    </row>
    <row r="256" spans="3:34" x14ac:dyDescent="0.2">
      <c r="C256" s="28"/>
      <c r="D256" s="28"/>
      <c r="E256" s="28"/>
      <c r="F256" s="28"/>
      <c r="G256" s="28"/>
      <c r="H256" s="28"/>
      <c r="I256" s="28"/>
      <c r="J256" s="28"/>
      <c r="K256" s="28"/>
      <c r="L256" s="28"/>
      <c r="M256" s="28"/>
      <c r="N256" s="28"/>
      <c r="O256" s="28"/>
      <c r="P256" s="28"/>
      <c r="Q256" s="28"/>
      <c r="R256" s="28"/>
      <c r="S256" s="28"/>
      <c r="T256" s="28"/>
      <c r="U256" s="28"/>
      <c r="V256" s="28"/>
      <c r="W256" s="28"/>
      <c r="X256" s="28"/>
      <c r="Y256" s="28"/>
      <c r="Z256" s="28"/>
      <c r="AA256" s="28"/>
      <c r="AB256" s="28"/>
      <c r="AC256" s="28"/>
      <c r="AD256" s="28"/>
      <c r="AE256" s="28"/>
      <c r="AF256" s="28"/>
      <c r="AG256" s="28"/>
      <c r="AH256" s="28"/>
    </row>
    <row r="257" spans="3:34" x14ac:dyDescent="0.2">
      <c r="C257" s="28"/>
      <c r="D257" s="28"/>
      <c r="E257" s="28"/>
      <c r="F257" s="28"/>
      <c r="G257" s="28"/>
      <c r="H257" s="28"/>
      <c r="I257" s="28"/>
      <c r="J257" s="28"/>
      <c r="K257" s="28"/>
      <c r="L257" s="28"/>
      <c r="M257" s="28"/>
      <c r="N257" s="28"/>
      <c r="O257" s="28"/>
      <c r="P257" s="28"/>
      <c r="Q257" s="28"/>
      <c r="R257" s="28"/>
      <c r="S257" s="28"/>
      <c r="T257" s="28"/>
      <c r="U257" s="28"/>
      <c r="V257" s="28"/>
      <c r="W257" s="28"/>
      <c r="X257" s="28"/>
      <c r="Y257" s="28"/>
      <c r="Z257" s="28"/>
      <c r="AA257" s="28"/>
      <c r="AB257" s="28"/>
      <c r="AC257" s="28"/>
      <c r="AD257" s="28"/>
      <c r="AE257" s="28"/>
      <c r="AF257" s="28"/>
      <c r="AG257" s="28"/>
      <c r="AH257" s="28"/>
    </row>
    <row r="258" spans="3:34" x14ac:dyDescent="0.2">
      <c r="C258" s="28"/>
      <c r="D258" s="28"/>
      <c r="E258" s="28"/>
      <c r="F258" s="28"/>
      <c r="G258" s="28"/>
      <c r="H258" s="28"/>
      <c r="I258" s="28"/>
      <c r="J258" s="28"/>
      <c r="K258" s="28"/>
      <c r="L258" s="28"/>
      <c r="M258" s="28"/>
      <c r="N258" s="28"/>
      <c r="O258" s="28"/>
      <c r="P258" s="28"/>
      <c r="Q258" s="28"/>
      <c r="R258" s="28"/>
      <c r="S258" s="28"/>
      <c r="T258" s="28"/>
      <c r="U258" s="28"/>
      <c r="V258" s="28"/>
      <c r="W258" s="28"/>
      <c r="X258" s="28"/>
      <c r="Y258" s="28"/>
      <c r="Z258" s="28"/>
      <c r="AA258" s="28"/>
      <c r="AB258" s="28"/>
      <c r="AC258" s="28"/>
      <c r="AD258" s="28"/>
      <c r="AE258" s="28"/>
      <c r="AF258" s="28"/>
      <c r="AG258" s="28"/>
      <c r="AH258" s="28"/>
    </row>
    <row r="259" spans="3:34" x14ac:dyDescent="0.2">
      <c r="C259" s="28"/>
      <c r="D259" s="28"/>
      <c r="E259" s="28"/>
      <c r="F259" s="28"/>
      <c r="G259" s="28"/>
      <c r="H259" s="28"/>
      <c r="I259" s="28"/>
      <c r="J259" s="28"/>
      <c r="K259" s="28"/>
      <c r="L259" s="28"/>
      <c r="M259" s="28"/>
      <c r="N259" s="28"/>
      <c r="O259" s="28"/>
      <c r="P259" s="28"/>
      <c r="Q259" s="28"/>
      <c r="R259" s="28"/>
      <c r="S259" s="28"/>
      <c r="T259" s="28"/>
      <c r="U259" s="28"/>
      <c r="V259" s="28"/>
      <c r="W259" s="28"/>
      <c r="X259" s="28"/>
      <c r="Y259" s="28"/>
      <c r="Z259" s="28"/>
      <c r="AA259" s="28"/>
      <c r="AB259" s="28"/>
      <c r="AC259" s="28"/>
      <c r="AD259" s="28"/>
      <c r="AE259" s="28"/>
      <c r="AF259" s="28"/>
      <c r="AG259" s="28"/>
      <c r="AH259" s="28"/>
    </row>
    <row r="260" spans="3:34" x14ac:dyDescent="0.2">
      <c r="C260" s="28"/>
      <c r="D260" s="28"/>
      <c r="E260" s="28"/>
      <c r="F260" s="28"/>
      <c r="G260" s="28"/>
      <c r="H260" s="28"/>
      <c r="I260" s="28"/>
      <c r="J260" s="28"/>
      <c r="K260" s="28"/>
      <c r="L260" s="28"/>
      <c r="M260" s="28"/>
      <c r="N260" s="28"/>
      <c r="O260" s="28"/>
      <c r="P260" s="28"/>
      <c r="Q260" s="28"/>
      <c r="R260" s="28"/>
      <c r="S260" s="28"/>
      <c r="T260" s="28"/>
      <c r="U260" s="28"/>
      <c r="V260" s="28"/>
      <c r="W260" s="28"/>
      <c r="X260" s="28"/>
      <c r="Y260" s="28"/>
      <c r="Z260" s="28"/>
      <c r="AA260" s="28"/>
      <c r="AB260" s="28"/>
      <c r="AC260" s="28"/>
      <c r="AD260" s="28"/>
      <c r="AE260" s="28"/>
      <c r="AF260" s="28"/>
      <c r="AG260" s="28"/>
      <c r="AH260" s="28"/>
    </row>
    <row r="261" spans="3:34" x14ac:dyDescent="0.2">
      <c r="C261" s="28"/>
      <c r="D261" s="28"/>
      <c r="E261" s="28"/>
      <c r="F261" s="28"/>
      <c r="G261" s="28"/>
      <c r="H261" s="28"/>
      <c r="I261" s="28"/>
      <c r="J261" s="28"/>
      <c r="K261" s="28"/>
      <c r="L261" s="28"/>
      <c r="M261" s="28"/>
      <c r="N261" s="28"/>
      <c r="O261" s="28"/>
      <c r="P261" s="28"/>
      <c r="Q261" s="28"/>
      <c r="R261" s="28"/>
      <c r="S261" s="28"/>
      <c r="T261" s="28"/>
      <c r="U261" s="28"/>
      <c r="V261" s="28"/>
      <c r="W261" s="28"/>
      <c r="X261" s="28"/>
      <c r="Y261" s="28"/>
      <c r="Z261" s="28"/>
      <c r="AA261" s="28"/>
      <c r="AB261" s="28"/>
      <c r="AC261" s="28"/>
      <c r="AD261" s="28"/>
      <c r="AE261" s="28"/>
      <c r="AF261" s="28"/>
      <c r="AG261" s="28"/>
      <c r="AH261" s="28"/>
    </row>
    <row r="262" spans="3:34" x14ac:dyDescent="0.2">
      <c r="C262" s="28"/>
      <c r="D262" s="28"/>
      <c r="E262" s="28"/>
      <c r="F262" s="28"/>
      <c r="G262" s="28"/>
      <c r="H262" s="28"/>
      <c r="I262" s="28"/>
      <c r="J262" s="28"/>
      <c r="K262" s="28"/>
      <c r="L262" s="28"/>
      <c r="M262" s="28"/>
      <c r="N262" s="28"/>
      <c r="O262" s="28"/>
      <c r="P262" s="28"/>
      <c r="Q262" s="28"/>
      <c r="R262" s="28"/>
      <c r="S262" s="28"/>
      <c r="T262" s="28"/>
      <c r="U262" s="28"/>
      <c r="V262" s="28"/>
      <c r="W262" s="28"/>
      <c r="X262" s="28"/>
      <c r="Y262" s="28"/>
      <c r="Z262" s="28"/>
      <c r="AA262" s="28"/>
      <c r="AB262" s="28"/>
      <c r="AC262" s="28"/>
      <c r="AD262" s="28"/>
      <c r="AE262" s="28"/>
      <c r="AF262" s="28"/>
      <c r="AG262" s="28"/>
      <c r="AH262" s="28"/>
    </row>
    <row r="263" spans="3:34" x14ac:dyDescent="0.2">
      <c r="C263" s="28"/>
      <c r="D263" s="28"/>
      <c r="E263" s="28"/>
      <c r="F263" s="28"/>
      <c r="G263" s="28"/>
      <c r="H263" s="28"/>
      <c r="I263" s="28"/>
      <c r="J263" s="28"/>
      <c r="K263" s="28"/>
      <c r="L263" s="28"/>
      <c r="M263" s="28"/>
      <c r="N263" s="28"/>
      <c r="O263" s="28"/>
      <c r="P263" s="28"/>
      <c r="Q263" s="28"/>
      <c r="R263" s="28"/>
      <c r="S263" s="28"/>
      <c r="T263" s="28"/>
      <c r="U263" s="28"/>
      <c r="V263" s="28"/>
      <c r="W263" s="28"/>
      <c r="X263" s="28"/>
      <c r="Y263" s="28"/>
      <c r="Z263" s="28"/>
      <c r="AA263" s="28"/>
      <c r="AB263" s="28"/>
      <c r="AC263" s="28"/>
      <c r="AD263" s="28"/>
      <c r="AE263" s="28"/>
      <c r="AF263" s="28"/>
      <c r="AG263" s="28"/>
      <c r="AH263" s="28"/>
    </row>
    <row r="264" spans="3:34" x14ac:dyDescent="0.2">
      <c r="C264" s="28"/>
      <c r="D264" s="28"/>
      <c r="E264" s="28"/>
      <c r="F264" s="28"/>
      <c r="G264" s="28"/>
      <c r="H264" s="28"/>
      <c r="I264" s="28"/>
      <c r="J264" s="28"/>
      <c r="K264" s="28"/>
      <c r="L264" s="28"/>
      <c r="M264" s="28"/>
      <c r="N264" s="28"/>
      <c r="O264" s="28"/>
      <c r="P264" s="28"/>
      <c r="Q264" s="28"/>
      <c r="R264" s="28"/>
      <c r="S264" s="28"/>
      <c r="T264" s="28"/>
      <c r="U264" s="28"/>
      <c r="V264" s="28"/>
      <c r="W264" s="28"/>
      <c r="X264" s="28"/>
      <c r="Y264" s="28"/>
      <c r="Z264" s="28"/>
      <c r="AA264" s="28"/>
      <c r="AB264" s="28"/>
      <c r="AC264" s="28"/>
      <c r="AD264" s="28"/>
      <c r="AE264" s="28"/>
      <c r="AF264" s="28"/>
      <c r="AG264" s="28"/>
      <c r="AH264" s="28"/>
    </row>
    <row r="265" spans="3:34" x14ac:dyDescent="0.2">
      <c r="C265" s="28"/>
      <c r="D265" s="28"/>
      <c r="E265" s="28"/>
      <c r="F265" s="28"/>
      <c r="G265" s="28"/>
      <c r="H265" s="28"/>
      <c r="I265" s="28"/>
      <c r="J265" s="28"/>
      <c r="K265" s="28"/>
      <c r="L265" s="28"/>
      <c r="M265" s="28"/>
      <c r="N265" s="28"/>
      <c r="O265" s="28"/>
      <c r="P265" s="28"/>
      <c r="Q265" s="28"/>
      <c r="R265" s="28"/>
      <c r="S265" s="28"/>
      <c r="T265" s="28"/>
      <c r="U265" s="28"/>
      <c r="V265" s="28"/>
      <c r="W265" s="28"/>
      <c r="X265" s="28"/>
      <c r="Y265" s="28"/>
      <c r="Z265" s="28"/>
      <c r="AA265" s="28"/>
      <c r="AB265" s="28"/>
      <c r="AC265" s="28"/>
      <c r="AD265" s="28"/>
      <c r="AE265" s="28"/>
      <c r="AF265" s="28"/>
      <c r="AG265" s="28"/>
      <c r="AH265" s="28"/>
    </row>
    <row r="266" spans="3:34" x14ac:dyDescent="0.2">
      <c r="C266" s="28"/>
      <c r="D266" s="28"/>
      <c r="E266" s="28"/>
      <c r="F266" s="28"/>
      <c r="G266" s="28"/>
      <c r="H266" s="28"/>
      <c r="I266" s="28"/>
      <c r="J266" s="28"/>
      <c r="K266" s="28"/>
      <c r="L266" s="28"/>
      <c r="M266" s="28"/>
      <c r="N266" s="28"/>
      <c r="O266" s="28"/>
      <c r="P266" s="28"/>
      <c r="Q266" s="28"/>
      <c r="R266" s="28"/>
      <c r="S266" s="28"/>
      <c r="T266" s="28"/>
      <c r="U266" s="28"/>
      <c r="V266" s="28"/>
      <c r="W266" s="28"/>
      <c r="X266" s="28"/>
      <c r="Y266" s="28"/>
      <c r="Z266" s="28"/>
      <c r="AA266" s="28"/>
      <c r="AB266" s="28"/>
      <c r="AC266" s="28"/>
      <c r="AD266" s="28"/>
      <c r="AE266" s="28"/>
      <c r="AF266" s="28"/>
      <c r="AG266" s="28"/>
      <c r="AH266" s="28"/>
    </row>
    <row r="267" spans="3:34" x14ac:dyDescent="0.2">
      <c r="C267" s="28"/>
      <c r="D267" s="28"/>
      <c r="E267" s="28"/>
      <c r="F267" s="28"/>
      <c r="G267" s="28"/>
      <c r="H267" s="28"/>
      <c r="I267" s="28"/>
      <c r="J267" s="28"/>
      <c r="K267" s="28"/>
      <c r="L267" s="28"/>
      <c r="M267" s="28"/>
      <c r="N267" s="28"/>
      <c r="O267" s="28"/>
      <c r="P267" s="28"/>
      <c r="Q267" s="28"/>
      <c r="R267" s="28"/>
      <c r="S267" s="28"/>
      <c r="T267" s="28"/>
      <c r="U267" s="28"/>
      <c r="V267" s="28"/>
      <c r="W267" s="28"/>
      <c r="X267" s="28"/>
      <c r="Y267" s="28"/>
      <c r="Z267" s="28"/>
      <c r="AA267" s="28"/>
      <c r="AB267" s="28"/>
      <c r="AC267" s="28"/>
      <c r="AD267" s="28"/>
      <c r="AE267" s="28"/>
      <c r="AF267" s="28"/>
      <c r="AG267" s="28"/>
      <c r="AH267" s="28"/>
    </row>
    <row r="268" spans="3:34" x14ac:dyDescent="0.2">
      <c r="C268" s="28"/>
      <c r="D268" s="28"/>
      <c r="E268" s="28"/>
      <c r="F268" s="28"/>
      <c r="G268" s="28"/>
      <c r="H268" s="28"/>
      <c r="I268" s="28"/>
      <c r="J268" s="28"/>
      <c r="K268" s="28"/>
      <c r="L268" s="28"/>
      <c r="M268" s="28"/>
      <c r="N268" s="28"/>
      <c r="O268" s="28"/>
      <c r="P268" s="28"/>
      <c r="Q268" s="28"/>
      <c r="R268" s="28"/>
      <c r="S268" s="28"/>
      <c r="T268" s="28"/>
      <c r="U268" s="28"/>
      <c r="V268" s="28"/>
      <c r="W268" s="28"/>
      <c r="X268" s="28"/>
      <c r="Y268" s="28"/>
      <c r="Z268" s="28"/>
      <c r="AA268" s="28"/>
      <c r="AB268" s="28"/>
      <c r="AC268" s="28"/>
      <c r="AD268" s="28"/>
      <c r="AE268" s="28"/>
      <c r="AF268" s="28"/>
      <c r="AG268" s="28"/>
      <c r="AH268" s="28"/>
    </row>
    <row r="269" spans="3:34" x14ac:dyDescent="0.2">
      <c r="C269" s="28"/>
      <c r="D269" s="28"/>
      <c r="E269" s="28"/>
      <c r="F269" s="28"/>
      <c r="G269" s="28"/>
      <c r="H269" s="28"/>
      <c r="I269" s="28"/>
      <c r="J269" s="28"/>
      <c r="K269" s="28"/>
      <c r="L269" s="28"/>
      <c r="M269" s="28"/>
      <c r="N269" s="28"/>
      <c r="O269" s="28"/>
      <c r="P269" s="28"/>
      <c r="Q269" s="28"/>
      <c r="R269" s="28"/>
      <c r="S269" s="28"/>
      <c r="T269" s="28"/>
      <c r="U269" s="28"/>
      <c r="V269" s="28"/>
      <c r="W269" s="28"/>
      <c r="X269" s="28"/>
      <c r="Y269" s="28"/>
      <c r="Z269" s="28"/>
      <c r="AA269" s="28"/>
      <c r="AB269" s="28"/>
      <c r="AC269" s="28"/>
      <c r="AD269" s="28"/>
      <c r="AE269" s="28"/>
      <c r="AF269" s="28"/>
      <c r="AG269" s="28"/>
      <c r="AH269" s="28"/>
    </row>
    <row r="270" spans="3:34" x14ac:dyDescent="0.2">
      <c r="C270" s="28"/>
      <c r="D270" s="28"/>
      <c r="E270" s="28"/>
      <c r="F270" s="28"/>
      <c r="G270" s="28"/>
      <c r="H270" s="28"/>
      <c r="I270" s="28"/>
      <c r="J270" s="28"/>
      <c r="K270" s="28"/>
      <c r="L270" s="28"/>
      <c r="M270" s="28"/>
      <c r="N270" s="28"/>
      <c r="O270" s="28"/>
      <c r="P270" s="28"/>
      <c r="Q270" s="28"/>
      <c r="R270" s="28"/>
      <c r="S270" s="28"/>
      <c r="T270" s="28"/>
      <c r="U270" s="28"/>
      <c r="V270" s="28"/>
      <c r="W270" s="28"/>
      <c r="X270" s="28"/>
      <c r="Y270" s="28"/>
      <c r="Z270" s="28"/>
      <c r="AA270" s="28"/>
      <c r="AB270" s="28"/>
      <c r="AC270" s="28"/>
      <c r="AD270" s="28"/>
      <c r="AE270" s="28"/>
      <c r="AF270" s="28"/>
      <c r="AG270" s="28"/>
      <c r="AH270" s="28"/>
    </row>
    <row r="271" spans="3:34" x14ac:dyDescent="0.2">
      <c r="C271" s="28"/>
      <c r="D271" s="28"/>
      <c r="E271" s="28"/>
      <c r="F271" s="28"/>
      <c r="G271" s="28"/>
      <c r="H271" s="28"/>
      <c r="I271" s="28"/>
      <c r="J271" s="28"/>
      <c r="K271" s="28"/>
      <c r="L271" s="28"/>
      <c r="M271" s="28"/>
      <c r="N271" s="28"/>
      <c r="O271" s="28"/>
      <c r="P271" s="28"/>
      <c r="Q271" s="28"/>
      <c r="R271" s="28"/>
      <c r="S271" s="28"/>
      <c r="T271" s="28"/>
      <c r="U271" s="28"/>
      <c r="V271" s="28"/>
      <c r="W271" s="28"/>
      <c r="X271" s="28"/>
      <c r="Y271" s="28"/>
      <c r="Z271" s="28"/>
      <c r="AA271" s="28"/>
      <c r="AB271" s="28"/>
      <c r="AC271" s="28"/>
      <c r="AD271" s="28"/>
      <c r="AE271" s="28"/>
      <c r="AF271" s="28"/>
      <c r="AG271" s="28"/>
      <c r="AH271" s="28"/>
    </row>
    <row r="272" spans="3:34" x14ac:dyDescent="0.2">
      <c r="C272" s="28"/>
      <c r="D272" s="28"/>
      <c r="E272" s="28"/>
      <c r="F272" s="28"/>
      <c r="G272" s="28"/>
      <c r="H272" s="28"/>
      <c r="I272" s="28"/>
      <c r="J272" s="28"/>
      <c r="K272" s="28"/>
      <c r="L272" s="28"/>
      <c r="M272" s="28"/>
      <c r="N272" s="28"/>
      <c r="O272" s="28"/>
      <c r="P272" s="28"/>
      <c r="Q272" s="28"/>
      <c r="R272" s="28"/>
      <c r="S272" s="28"/>
      <c r="T272" s="28"/>
      <c r="U272" s="28"/>
      <c r="V272" s="28"/>
      <c r="W272" s="28"/>
      <c r="X272" s="28"/>
      <c r="Y272" s="28"/>
      <c r="Z272" s="28"/>
      <c r="AA272" s="28"/>
      <c r="AB272" s="28"/>
      <c r="AC272" s="28"/>
      <c r="AD272" s="28"/>
      <c r="AE272" s="28"/>
      <c r="AF272" s="28"/>
      <c r="AG272" s="28"/>
      <c r="AH272" s="28"/>
    </row>
    <row r="273" spans="3:34" x14ac:dyDescent="0.2">
      <c r="C273" s="28"/>
      <c r="D273" s="28"/>
      <c r="E273" s="28"/>
      <c r="F273" s="28"/>
      <c r="G273" s="28"/>
      <c r="H273" s="28"/>
      <c r="I273" s="28"/>
      <c r="J273" s="28"/>
      <c r="K273" s="28"/>
      <c r="L273" s="28"/>
      <c r="M273" s="28"/>
      <c r="N273" s="28"/>
      <c r="O273" s="28"/>
      <c r="P273" s="28"/>
      <c r="Q273" s="28"/>
      <c r="R273" s="28"/>
      <c r="S273" s="28"/>
      <c r="T273" s="28"/>
      <c r="U273" s="28"/>
      <c r="V273" s="28"/>
      <c r="W273" s="28"/>
      <c r="X273" s="28"/>
      <c r="Y273" s="28"/>
      <c r="Z273" s="28"/>
      <c r="AA273" s="28"/>
      <c r="AB273" s="28"/>
      <c r="AC273" s="28"/>
      <c r="AD273" s="28"/>
      <c r="AE273" s="28"/>
      <c r="AF273" s="28"/>
      <c r="AG273" s="28"/>
      <c r="AH273" s="28"/>
    </row>
    <row r="274" spans="3:34" x14ac:dyDescent="0.2">
      <c r="C274" s="28"/>
      <c r="D274" s="28"/>
      <c r="E274" s="28"/>
      <c r="F274" s="28"/>
      <c r="G274" s="28"/>
      <c r="H274" s="28"/>
      <c r="I274" s="28"/>
      <c r="J274" s="28"/>
      <c r="K274" s="28"/>
      <c r="L274" s="28"/>
      <c r="M274" s="28"/>
      <c r="N274" s="28"/>
      <c r="O274" s="28"/>
      <c r="P274" s="28"/>
      <c r="Q274" s="28"/>
      <c r="R274" s="28"/>
      <c r="S274" s="28"/>
      <c r="T274" s="28"/>
      <c r="U274" s="28"/>
      <c r="V274" s="28"/>
      <c r="W274" s="28"/>
      <c r="X274" s="28"/>
      <c r="Y274" s="28"/>
      <c r="Z274" s="28"/>
      <c r="AA274" s="28"/>
      <c r="AB274" s="28"/>
      <c r="AC274" s="28"/>
      <c r="AD274" s="28"/>
      <c r="AE274" s="28"/>
      <c r="AF274" s="28"/>
      <c r="AG274" s="28"/>
      <c r="AH274" s="28"/>
    </row>
    <row r="275" spans="3:34" x14ac:dyDescent="0.2">
      <c r="C275" s="28"/>
      <c r="D275" s="28"/>
      <c r="E275" s="28"/>
      <c r="F275" s="28"/>
      <c r="G275" s="28"/>
      <c r="H275" s="28"/>
      <c r="I275" s="28"/>
      <c r="J275" s="28"/>
      <c r="K275" s="28"/>
      <c r="L275" s="28"/>
      <c r="M275" s="28"/>
      <c r="N275" s="28"/>
      <c r="O275" s="28"/>
      <c r="P275" s="28"/>
      <c r="Q275" s="28"/>
      <c r="R275" s="28"/>
      <c r="S275" s="28"/>
      <c r="T275" s="28"/>
      <c r="U275" s="28"/>
      <c r="V275" s="28"/>
      <c r="W275" s="28"/>
      <c r="X275" s="28"/>
      <c r="Y275" s="28"/>
      <c r="Z275" s="28"/>
      <c r="AA275" s="28"/>
      <c r="AB275" s="28"/>
      <c r="AC275" s="28"/>
      <c r="AD275" s="28"/>
      <c r="AE275" s="28"/>
      <c r="AF275" s="28"/>
      <c r="AG275" s="28"/>
      <c r="AH275" s="28"/>
    </row>
    <row r="276" spans="3:34" x14ac:dyDescent="0.2">
      <c r="C276" s="28"/>
      <c r="D276" s="28"/>
      <c r="E276" s="28"/>
      <c r="F276" s="28"/>
      <c r="G276" s="28"/>
      <c r="H276" s="28"/>
      <c r="I276" s="28"/>
      <c r="J276" s="28"/>
      <c r="K276" s="28"/>
      <c r="L276" s="28"/>
      <c r="M276" s="28"/>
      <c r="N276" s="28"/>
      <c r="O276" s="28"/>
      <c r="P276" s="28"/>
      <c r="Q276" s="28"/>
      <c r="R276" s="28"/>
      <c r="S276" s="28"/>
      <c r="T276" s="28"/>
      <c r="U276" s="28"/>
      <c r="V276" s="28"/>
      <c r="W276" s="28"/>
      <c r="X276" s="28"/>
      <c r="Y276" s="28"/>
      <c r="Z276" s="28"/>
      <c r="AA276" s="28"/>
      <c r="AB276" s="28"/>
      <c r="AC276" s="28"/>
      <c r="AD276" s="28"/>
      <c r="AE276" s="28"/>
      <c r="AF276" s="28"/>
      <c r="AG276" s="28"/>
      <c r="AH276" s="28"/>
    </row>
    <row r="277" spans="3:34" x14ac:dyDescent="0.2">
      <c r="C277" s="28"/>
      <c r="D277" s="28"/>
      <c r="E277" s="28"/>
      <c r="F277" s="28"/>
      <c r="G277" s="28"/>
      <c r="H277" s="28"/>
      <c r="I277" s="28"/>
      <c r="J277" s="28"/>
      <c r="K277" s="28"/>
      <c r="L277" s="28"/>
      <c r="M277" s="28"/>
      <c r="N277" s="28"/>
      <c r="O277" s="28"/>
      <c r="P277" s="28"/>
      <c r="Q277" s="28"/>
      <c r="R277" s="28"/>
      <c r="S277" s="28"/>
      <c r="T277" s="28"/>
      <c r="U277" s="28"/>
      <c r="V277" s="28"/>
      <c r="W277" s="28"/>
      <c r="X277" s="28"/>
      <c r="Y277" s="28"/>
      <c r="Z277" s="28"/>
      <c r="AA277" s="28"/>
      <c r="AB277" s="28"/>
      <c r="AC277" s="28"/>
      <c r="AD277" s="28"/>
      <c r="AE277" s="28"/>
      <c r="AF277" s="28"/>
      <c r="AG277" s="28"/>
      <c r="AH277" s="28"/>
    </row>
    <row r="278" spans="3:34" x14ac:dyDescent="0.2">
      <c r="C278" s="28"/>
      <c r="D278" s="28"/>
      <c r="E278" s="28"/>
      <c r="F278" s="28"/>
      <c r="G278" s="28"/>
      <c r="H278" s="28"/>
      <c r="I278" s="28"/>
      <c r="J278" s="28"/>
      <c r="K278" s="28"/>
      <c r="L278" s="28"/>
      <c r="M278" s="28"/>
      <c r="N278" s="28"/>
      <c r="O278" s="28"/>
      <c r="P278" s="28"/>
      <c r="Q278" s="28"/>
      <c r="R278" s="28"/>
      <c r="S278" s="28"/>
      <c r="T278" s="28"/>
      <c r="U278" s="28"/>
      <c r="V278" s="28"/>
      <c r="W278" s="28"/>
      <c r="X278" s="28"/>
      <c r="Y278" s="28"/>
      <c r="Z278" s="28"/>
      <c r="AA278" s="28"/>
      <c r="AB278" s="28"/>
      <c r="AC278" s="28"/>
      <c r="AD278" s="28"/>
      <c r="AE278" s="28"/>
      <c r="AF278" s="28"/>
      <c r="AG278" s="28"/>
      <c r="AH278" s="28"/>
    </row>
    <row r="279" spans="3:34" x14ac:dyDescent="0.2">
      <c r="C279" s="28"/>
      <c r="D279" s="28"/>
      <c r="E279" s="28"/>
      <c r="F279" s="28"/>
      <c r="G279" s="28"/>
      <c r="H279" s="28"/>
      <c r="I279" s="28"/>
      <c r="J279" s="28"/>
      <c r="K279" s="28"/>
      <c r="L279" s="28"/>
      <c r="M279" s="28"/>
      <c r="N279" s="28"/>
      <c r="O279" s="28"/>
      <c r="P279" s="28"/>
      <c r="Q279" s="28"/>
      <c r="R279" s="28"/>
      <c r="S279" s="28"/>
      <c r="T279" s="28"/>
      <c r="U279" s="28"/>
      <c r="V279" s="28"/>
      <c r="W279" s="28"/>
      <c r="X279" s="28"/>
      <c r="Y279" s="28"/>
      <c r="Z279" s="28"/>
      <c r="AA279" s="28"/>
      <c r="AB279" s="28"/>
      <c r="AC279" s="28"/>
      <c r="AD279" s="28"/>
      <c r="AE279" s="28"/>
      <c r="AF279" s="28"/>
      <c r="AG279" s="28"/>
      <c r="AH279" s="28"/>
    </row>
    <row r="280" spans="3:34" x14ac:dyDescent="0.2">
      <c r="C280" s="28"/>
      <c r="D280" s="28"/>
      <c r="E280" s="28"/>
      <c r="F280" s="28"/>
      <c r="G280" s="28"/>
      <c r="H280" s="28"/>
      <c r="I280" s="28"/>
      <c r="J280" s="28"/>
      <c r="K280" s="28"/>
      <c r="L280" s="28"/>
      <c r="M280" s="28"/>
      <c r="N280" s="28"/>
      <c r="O280" s="28"/>
      <c r="P280" s="28"/>
      <c r="Q280" s="28"/>
      <c r="R280" s="28"/>
      <c r="S280" s="28"/>
      <c r="T280" s="28"/>
      <c r="U280" s="28"/>
      <c r="V280" s="28"/>
      <c r="W280" s="28"/>
      <c r="X280" s="28"/>
      <c r="Y280" s="28"/>
      <c r="Z280" s="28"/>
      <c r="AA280" s="28"/>
      <c r="AB280" s="28"/>
      <c r="AC280" s="28"/>
      <c r="AD280" s="28"/>
      <c r="AE280" s="28"/>
      <c r="AF280" s="28"/>
      <c r="AG280" s="28"/>
      <c r="AH280" s="28"/>
    </row>
    <row r="281" spans="3:34" x14ac:dyDescent="0.2">
      <c r="C281" s="28"/>
      <c r="D281" s="28"/>
      <c r="E281" s="28"/>
      <c r="F281" s="28"/>
      <c r="G281" s="28"/>
      <c r="H281" s="28"/>
      <c r="I281" s="28"/>
      <c r="J281" s="28"/>
      <c r="K281" s="28"/>
      <c r="L281" s="28"/>
      <c r="M281" s="28"/>
      <c r="N281" s="28"/>
      <c r="O281" s="28"/>
      <c r="P281" s="28"/>
      <c r="Q281" s="28"/>
      <c r="R281" s="28"/>
      <c r="S281" s="28"/>
      <c r="T281" s="28"/>
      <c r="U281" s="28"/>
      <c r="V281" s="28"/>
      <c r="W281" s="28"/>
      <c r="X281" s="28"/>
      <c r="Y281" s="28"/>
      <c r="Z281" s="28"/>
      <c r="AA281" s="28"/>
      <c r="AB281" s="28"/>
      <c r="AC281" s="28"/>
      <c r="AD281" s="28"/>
      <c r="AE281" s="28"/>
      <c r="AF281" s="28"/>
      <c r="AG281" s="28"/>
      <c r="AH281" s="28"/>
    </row>
    <row r="282" spans="3:34" x14ac:dyDescent="0.2">
      <c r="C282" s="28"/>
      <c r="D282" s="28"/>
      <c r="E282" s="28"/>
      <c r="F282" s="28"/>
      <c r="G282" s="28"/>
      <c r="H282" s="28"/>
      <c r="I282" s="28"/>
      <c r="J282" s="28"/>
      <c r="K282" s="28"/>
      <c r="L282" s="28"/>
      <c r="M282" s="28"/>
      <c r="N282" s="28"/>
      <c r="O282" s="28"/>
      <c r="P282" s="28"/>
      <c r="Q282" s="28"/>
      <c r="R282" s="28"/>
      <c r="S282" s="28"/>
      <c r="T282" s="28"/>
      <c r="U282" s="28"/>
      <c r="V282" s="28"/>
      <c r="W282" s="28"/>
      <c r="X282" s="28"/>
      <c r="Y282" s="28"/>
      <c r="Z282" s="28"/>
      <c r="AA282" s="28"/>
      <c r="AB282" s="28"/>
      <c r="AC282" s="28"/>
      <c r="AD282" s="28"/>
      <c r="AE282" s="28"/>
      <c r="AF282" s="28"/>
      <c r="AG282" s="28"/>
      <c r="AH282" s="28"/>
    </row>
    <row r="283" spans="3:34" x14ac:dyDescent="0.2">
      <c r="C283" s="28"/>
      <c r="D283" s="28"/>
      <c r="E283" s="28"/>
      <c r="F283" s="28"/>
      <c r="G283" s="28"/>
      <c r="H283" s="28"/>
      <c r="I283" s="28"/>
      <c r="J283" s="28"/>
      <c r="K283" s="28"/>
      <c r="L283" s="28"/>
      <c r="M283" s="28"/>
      <c r="N283" s="28"/>
      <c r="O283" s="28"/>
      <c r="P283" s="28"/>
      <c r="Q283" s="28"/>
      <c r="R283" s="28"/>
      <c r="S283" s="28"/>
      <c r="T283" s="28"/>
      <c r="U283" s="28"/>
      <c r="V283" s="28"/>
      <c r="W283" s="28"/>
      <c r="X283" s="28"/>
      <c r="Y283" s="28"/>
      <c r="Z283" s="28"/>
      <c r="AA283" s="28"/>
      <c r="AB283" s="28"/>
      <c r="AC283" s="28"/>
      <c r="AD283" s="28"/>
      <c r="AE283" s="28"/>
      <c r="AF283" s="28"/>
      <c r="AG283" s="28"/>
      <c r="AH283" s="28"/>
    </row>
    <row r="284" spans="3:34" x14ac:dyDescent="0.2">
      <c r="C284" s="28"/>
      <c r="D284" s="28"/>
      <c r="E284" s="28"/>
      <c r="F284" s="28"/>
      <c r="G284" s="28"/>
      <c r="H284" s="28"/>
      <c r="I284" s="28"/>
      <c r="J284" s="28"/>
      <c r="K284" s="28"/>
      <c r="L284" s="28"/>
      <c r="M284" s="28"/>
      <c r="N284" s="28"/>
      <c r="O284" s="28"/>
      <c r="P284" s="28"/>
      <c r="Q284" s="28"/>
      <c r="R284" s="28"/>
      <c r="S284" s="28"/>
      <c r="T284" s="28"/>
      <c r="U284" s="28"/>
      <c r="V284" s="28"/>
      <c r="W284" s="28"/>
      <c r="X284" s="28"/>
      <c r="Y284" s="28"/>
      <c r="Z284" s="28"/>
      <c r="AA284" s="28"/>
      <c r="AB284" s="28"/>
      <c r="AC284" s="28"/>
      <c r="AD284" s="28"/>
      <c r="AE284" s="28"/>
      <c r="AF284" s="28"/>
      <c r="AG284" s="28"/>
      <c r="AH284" s="28"/>
    </row>
    <row r="285" spans="3:34" x14ac:dyDescent="0.2">
      <c r="C285" s="28"/>
      <c r="D285" s="28"/>
      <c r="E285" s="28"/>
      <c r="F285" s="28"/>
      <c r="G285" s="28"/>
      <c r="H285" s="28"/>
      <c r="I285" s="28"/>
      <c r="J285" s="28"/>
      <c r="K285" s="28"/>
      <c r="L285" s="28"/>
      <c r="M285" s="28"/>
      <c r="N285" s="28"/>
      <c r="O285" s="28"/>
      <c r="P285" s="28"/>
      <c r="Q285" s="28"/>
      <c r="R285" s="28"/>
      <c r="S285" s="28"/>
      <c r="T285" s="28"/>
      <c r="U285" s="28"/>
      <c r="V285" s="28"/>
      <c r="W285" s="28"/>
      <c r="X285" s="28"/>
      <c r="Y285" s="28"/>
      <c r="Z285" s="28"/>
      <c r="AA285" s="28"/>
      <c r="AB285" s="28"/>
      <c r="AC285" s="28"/>
      <c r="AD285" s="28"/>
      <c r="AE285" s="28"/>
      <c r="AF285" s="28"/>
      <c r="AG285" s="28"/>
      <c r="AH285" s="28"/>
    </row>
    <row r="286" spans="3:34" x14ac:dyDescent="0.2">
      <c r="C286" s="28"/>
      <c r="D286" s="28"/>
      <c r="E286" s="28"/>
      <c r="F286" s="28"/>
      <c r="G286" s="28"/>
      <c r="H286" s="28"/>
      <c r="I286" s="28"/>
      <c r="J286" s="28"/>
      <c r="K286" s="28"/>
      <c r="L286" s="28"/>
      <c r="M286" s="28"/>
      <c r="N286" s="28"/>
      <c r="O286" s="28"/>
      <c r="P286" s="28"/>
      <c r="Q286" s="28"/>
      <c r="R286" s="28"/>
      <c r="S286" s="28"/>
      <c r="T286" s="28"/>
      <c r="U286" s="28"/>
      <c r="V286" s="28"/>
      <c r="W286" s="28"/>
      <c r="X286" s="28"/>
      <c r="Y286" s="28"/>
      <c r="Z286" s="28"/>
      <c r="AA286" s="28"/>
      <c r="AB286" s="28"/>
      <c r="AC286" s="28"/>
      <c r="AD286" s="28"/>
      <c r="AE286" s="28"/>
      <c r="AF286" s="28"/>
      <c r="AG286" s="28"/>
      <c r="AH286" s="28"/>
    </row>
    <row r="287" spans="3:34" x14ac:dyDescent="0.2">
      <c r="C287" s="28"/>
      <c r="D287" s="28"/>
      <c r="E287" s="28"/>
      <c r="F287" s="28"/>
      <c r="G287" s="28"/>
      <c r="H287" s="28"/>
      <c r="I287" s="28"/>
      <c r="J287" s="28"/>
      <c r="K287" s="28"/>
      <c r="L287" s="28"/>
      <c r="M287" s="28"/>
      <c r="N287" s="28"/>
      <c r="O287" s="28"/>
      <c r="P287" s="28"/>
      <c r="Q287" s="28"/>
      <c r="R287" s="28"/>
      <c r="S287" s="28"/>
      <c r="T287" s="28"/>
      <c r="U287" s="28"/>
      <c r="V287" s="28"/>
      <c r="W287" s="28"/>
      <c r="X287" s="28"/>
      <c r="Y287" s="28"/>
      <c r="Z287" s="28"/>
      <c r="AA287" s="28"/>
      <c r="AB287" s="28"/>
      <c r="AC287" s="28"/>
      <c r="AD287" s="28"/>
      <c r="AE287" s="28"/>
      <c r="AF287" s="28"/>
      <c r="AG287" s="28"/>
      <c r="AH287" s="28"/>
    </row>
    <row r="288" spans="3:34" x14ac:dyDescent="0.2">
      <c r="C288" s="28"/>
      <c r="D288" s="28"/>
      <c r="E288" s="28"/>
      <c r="F288" s="28"/>
      <c r="G288" s="28"/>
      <c r="H288" s="28"/>
      <c r="I288" s="28"/>
      <c r="J288" s="28"/>
      <c r="K288" s="28"/>
      <c r="L288" s="28"/>
      <c r="M288" s="28"/>
      <c r="N288" s="28"/>
      <c r="O288" s="28"/>
      <c r="P288" s="28"/>
      <c r="Q288" s="28"/>
      <c r="R288" s="28"/>
      <c r="S288" s="28"/>
      <c r="T288" s="28"/>
      <c r="U288" s="28"/>
      <c r="V288" s="28"/>
      <c r="W288" s="28"/>
      <c r="X288" s="28"/>
      <c r="Y288" s="28"/>
      <c r="Z288" s="28"/>
      <c r="AA288" s="28"/>
      <c r="AB288" s="28"/>
      <c r="AC288" s="28"/>
      <c r="AD288" s="28"/>
      <c r="AE288" s="28"/>
      <c r="AF288" s="28"/>
      <c r="AG288" s="28"/>
      <c r="AH288" s="28"/>
    </row>
    <row r="289" spans="3:34" x14ac:dyDescent="0.2">
      <c r="C289" s="28"/>
      <c r="D289" s="28"/>
      <c r="E289" s="28"/>
      <c r="F289" s="28"/>
      <c r="G289" s="28"/>
      <c r="H289" s="28"/>
      <c r="I289" s="28"/>
      <c r="J289" s="28"/>
      <c r="K289" s="28"/>
      <c r="L289" s="28"/>
      <c r="M289" s="28"/>
      <c r="N289" s="28"/>
      <c r="O289" s="28"/>
      <c r="P289" s="28"/>
      <c r="Q289" s="28"/>
      <c r="R289" s="28"/>
      <c r="S289" s="28"/>
      <c r="T289" s="28"/>
      <c r="U289" s="28"/>
      <c r="V289" s="28"/>
      <c r="W289" s="28"/>
      <c r="X289" s="28"/>
      <c r="Y289" s="28"/>
      <c r="Z289" s="28"/>
      <c r="AA289" s="28"/>
      <c r="AB289" s="28"/>
      <c r="AC289" s="28"/>
      <c r="AD289" s="28"/>
      <c r="AE289" s="28"/>
      <c r="AF289" s="28"/>
      <c r="AG289" s="28"/>
      <c r="AH289" s="28"/>
    </row>
    <row r="290" spans="3:34" x14ac:dyDescent="0.2">
      <c r="C290" s="28"/>
      <c r="D290" s="28"/>
      <c r="E290" s="28"/>
      <c r="F290" s="28"/>
      <c r="G290" s="28"/>
      <c r="H290" s="28"/>
      <c r="I290" s="28"/>
      <c r="J290" s="28"/>
      <c r="K290" s="28"/>
      <c r="L290" s="28"/>
      <c r="M290" s="28"/>
      <c r="N290" s="28"/>
      <c r="O290" s="28"/>
      <c r="P290" s="28"/>
      <c r="Q290" s="28"/>
      <c r="R290" s="28"/>
      <c r="S290" s="28"/>
      <c r="T290" s="28"/>
      <c r="U290" s="28"/>
      <c r="V290" s="28"/>
      <c r="W290" s="28"/>
      <c r="X290" s="28"/>
      <c r="Y290" s="28"/>
      <c r="Z290" s="28"/>
      <c r="AA290" s="28"/>
      <c r="AB290" s="28"/>
      <c r="AC290" s="28"/>
      <c r="AD290" s="28"/>
      <c r="AE290" s="28"/>
      <c r="AF290" s="28"/>
      <c r="AG290" s="28"/>
      <c r="AH290" s="28"/>
    </row>
    <row r="291" spans="3:34" x14ac:dyDescent="0.2">
      <c r="C291" s="28"/>
      <c r="D291" s="28"/>
      <c r="E291" s="28"/>
      <c r="F291" s="28"/>
      <c r="G291" s="28"/>
      <c r="H291" s="28"/>
      <c r="I291" s="28"/>
      <c r="J291" s="28"/>
      <c r="K291" s="28"/>
      <c r="L291" s="28"/>
      <c r="M291" s="28"/>
      <c r="N291" s="28"/>
      <c r="O291" s="28"/>
      <c r="P291" s="28"/>
      <c r="Q291" s="28"/>
      <c r="R291" s="28"/>
      <c r="S291" s="28"/>
      <c r="T291" s="28"/>
      <c r="U291" s="28"/>
      <c r="V291" s="28"/>
      <c r="W291" s="28"/>
      <c r="X291" s="28"/>
      <c r="Y291" s="28"/>
      <c r="Z291" s="28"/>
      <c r="AA291" s="28"/>
      <c r="AB291" s="28"/>
      <c r="AC291" s="28"/>
      <c r="AD291" s="28"/>
      <c r="AE291" s="28"/>
      <c r="AF291" s="28"/>
      <c r="AG291" s="28"/>
      <c r="AH291" s="28"/>
    </row>
    <row r="292" spans="3:34" x14ac:dyDescent="0.2">
      <c r="C292" s="28"/>
      <c r="D292" s="28"/>
      <c r="E292" s="28"/>
      <c r="F292" s="28"/>
      <c r="G292" s="28"/>
      <c r="H292" s="28"/>
      <c r="I292" s="28"/>
      <c r="J292" s="28"/>
      <c r="K292" s="28"/>
      <c r="L292" s="28"/>
      <c r="M292" s="28"/>
      <c r="N292" s="28"/>
      <c r="O292" s="28"/>
      <c r="P292" s="28"/>
      <c r="Q292" s="28"/>
      <c r="R292" s="28"/>
      <c r="S292" s="28"/>
      <c r="T292" s="28"/>
      <c r="U292" s="28"/>
      <c r="V292" s="28"/>
      <c r="W292" s="28"/>
      <c r="X292" s="28"/>
      <c r="Y292" s="28"/>
      <c r="Z292" s="28"/>
      <c r="AA292" s="28"/>
      <c r="AB292" s="28"/>
      <c r="AC292" s="28"/>
      <c r="AD292" s="28"/>
      <c r="AE292" s="28"/>
      <c r="AF292" s="28"/>
      <c r="AG292" s="28"/>
      <c r="AH292" s="28"/>
    </row>
    <row r="293" spans="3:34" x14ac:dyDescent="0.2">
      <c r="C293" s="28"/>
      <c r="D293" s="28"/>
      <c r="E293" s="28"/>
      <c r="F293" s="28"/>
      <c r="G293" s="28"/>
      <c r="H293" s="28"/>
      <c r="I293" s="28"/>
      <c r="J293" s="28"/>
      <c r="K293" s="28"/>
      <c r="L293" s="28"/>
      <c r="M293" s="28"/>
      <c r="N293" s="28"/>
      <c r="O293" s="28"/>
      <c r="P293" s="28"/>
      <c r="Q293" s="28"/>
      <c r="R293" s="28"/>
      <c r="S293" s="28"/>
      <c r="T293" s="28"/>
      <c r="U293" s="28"/>
      <c r="V293" s="28"/>
      <c r="W293" s="28"/>
      <c r="X293" s="28"/>
      <c r="Y293" s="28"/>
      <c r="Z293" s="28"/>
      <c r="AA293" s="28"/>
      <c r="AB293" s="28"/>
      <c r="AC293" s="28"/>
      <c r="AD293" s="28"/>
      <c r="AE293" s="28"/>
      <c r="AF293" s="28"/>
      <c r="AG293" s="28"/>
      <c r="AH293" s="28"/>
    </row>
    <row r="294" spans="3:34" x14ac:dyDescent="0.2">
      <c r="C294" s="28"/>
      <c r="D294" s="28"/>
      <c r="E294" s="28"/>
      <c r="F294" s="28"/>
      <c r="G294" s="28"/>
      <c r="H294" s="28"/>
      <c r="I294" s="28"/>
      <c r="J294" s="28"/>
      <c r="K294" s="28"/>
      <c r="L294" s="28"/>
      <c r="M294" s="28"/>
      <c r="N294" s="28"/>
      <c r="O294" s="28"/>
      <c r="P294" s="28"/>
      <c r="Q294" s="28"/>
      <c r="R294" s="28"/>
      <c r="S294" s="28"/>
      <c r="T294" s="28"/>
      <c r="U294" s="28"/>
      <c r="V294" s="28"/>
      <c r="W294" s="28"/>
      <c r="X294" s="28"/>
      <c r="Y294" s="28"/>
      <c r="Z294" s="28"/>
      <c r="AA294" s="28"/>
      <c r="AB294" s="28"/>
      <c r="AC294" s="28"/>
      <c r="AD294" s="28"/>
      <c r="AE294" s="28"/>
      <c r="AF294" s="28"/>
      <c r="AG294" s="28"/>
      <c r="AH294" s="28"/>
    </row>
    <row r="295" spans="3:34" x14ac:dyDescent="0.2">
      <c r="C295" s="28"/>
      <c r="D295" s="28"/>
      <c r="E295" s="28"/>
      <c r="F295" s="28"/>
      <c r="G295" s="28"/>
      <c r="H295" s="28"/>
      <c r="I295" s="28"/>
      <c r="J295" s="28"/>
      <c r="K295" s="28"/>
      <c r="L295" s="28"/>
      <c r="M295" s="28"/>
      <c r="N295" s="28"/>
      <c r="O295" s="28"/>
      <c r="P295" s="28"/>
      <c r="Q295" s="28"/>
      <c r="R295" s="28"/>
      <c r="S295" s="28"/>
      <c r="T295" s="28"/>
      <c r="U295" s="28"/>
      <c r="V295" s="28"/>
      <c r="W295" s="28"/>
      <c r="X295" s="28"/>
      <c r="Y295" s="28"/>
      <c r="Z295" s="28"/>
      <c r="AA295" s="28"/>
      <c r="AB295" s="28"/>
      <c r="AC295" s="28"/>
      <c r="AD295" s="28"/>
      <c r="AE295" s="28"/>
      <c r="AF295" s="28"/>
      <c r="AG295" s="28"/>
      <c r="AH295" s="28"/>
    </row>
    <row r="296" spans="3:34" x14ac:dyDescent="0.2">
      <c r="C296" s="28"/>
      <c r="D296" s="28"/>
      <c r="E296" s="28"/>
      <c r="F296" s="28"/>
      <c r="G296" s="28"/>
      <c r="H296" s="28"/>
      <c r="I296" s="28"/>
      <c r="J296" s="28"/>
      <c r="K296" s="28"/>
      <c r="L296" s="28"/>
      <c r="M296" s="28"/>
      <c r="N296" s="28"/>
      <c r="O296" s="28"/>
      <c r="P296" s="28"/>
      <c r="Q296" s="28"/>
      <c r="R296" s="28"/>
      <c r="S296" s="28"/>
      <c r="T296" s="28"/>
      <c r="U296" s="28"/>
      <c r="V296" s="28"/>
      <c r="W296" s="28"/>
      <c r="X296" s="28"/>
      <c r="Y296" s="28"/>
      <c r="Z296" s="28"/>
      <c r="AA296" s="28"/>
      <c r="AB296" s="28"/>
      <c r="AC296" s="28"/>
      <c r="AD296" s="28"/>
      <c r="AE296" s="28"/>
      <c r="AF296" s="28"/>
      <c r="AG296" s="28"/>
      <c r="AH296" s="28"/>
    </row>
    <row r="297" spans="3:34" x14ac:dyDescent="0.2">
      <c r="C297" s="28"/>
      <c r="D297" s="28"/>
      <c r="E297" s="28"/>
      <c r="F297" s="28"/>
      <c r="G297" s="28"/>
      <c r="H297" s="28"/>
      <c r="I297" s="28"/>
      <c r="J297" s="28"/>
      <c r="K297" s="28"/>
      <c r="L297" s="28"/>
      <c r="M297" s="28"/>
      <c r="N297" s="28"/>
      <c r="O297" s="28"/>
      <c r="P297" s="28"/>
      <c r="Q297" s="28"/>
      <c r="R297" s="28"/>
      <c r="S297" s="28"/>
      <c r="T297" s="28"/>
      <c r="U297" s="28"/>
      <c r="V297" s="28"/>
      <c r="W297" s="28"/>
      <c r="X297" s="28"/>
      <c r="Y297" s="28"/>
      <c r="Z297" s="28"/>
      <c r="AA297" s="28"/>
      <c r="AB297" s="28"/>
      <c r="AC297" s="28"/>
      <c r="AD297" s="28"/>
      <c r="AE297" s="28"/>
      <c r="AF297" s="28"/>
      <c r="AG297" s="28"/>
      <c r="AH297" s="28"/>
    </row>
    <row r="298" spans="3:34" x14ac:dyDescent="0.2">
      <c r="C298" s="28"/>
      <c r="D298" s="28"/>
      <c r="E298" s="28"/>
      <c r="F298" s="28"/>
      <c r="G298" s="28"/>
      <c r="H298" s="28"/>
      <c r="I298" s="28"/>
      <c r="J298" s="28"/>
      <c r="K298" s="28"/>
      <c r="L298" s="28"/>
      <c r="M298" s="28"/>
      <c r="N298" s="28"/>
      <c r="O298" s="28"/>
      <c r="P298" s="28"/>
      <c r="Q298" s="28"/>
      <c r="R298" s="28"/>
      <c r="S298" s="28"/>
      <c r="T298" s="28"/>
      <c r="U298" s="28"/>
      <c r="V298" s="28"/>
      <c r="W298" s="28"/>
      <c r="X298" s="28"/>
      <c r="Y298" s="28"/>
      <c r="Z298" s="28"/>
      <c r="AA298" s="28"/>
      <c r="AB298" s="28"/>
      <c r="AC298" s="28"/>
      <c r="AD298" s="28"/>
      <c r="AE298" s="28"/>
      <c r="AF298" s="28"/>
      <c r="AG298" s="28"/>
      <c r="AH298" s="28"/>
    </row>
    <row r="299" spans="3:34" x14ac:dyDescent="0.2">
      <c r="C299" s="28"/>
      <c r="D299" s="28"/>
      <c r="E299" s="28"/>
      <c r="F299" s="28"/>
      <c r="G299" s="28"/>
      <c r="H299" s="28"/>
      <c r="I299" s="28"/>
      <c r="J299" s="28"/>
      <c r="K299" s="28"/>
      <c r="L299" s="28"/>
      <c r="M299" s="28"/>
      <c r="N299" s="28"/>
      <c r="O299" s="28"/>
      <c r="P299" s="28"/>
      <c r="Q299" s="28"/>
      <c r="R299" s="28"/>
      <c r="S299" s="28"/>
      <c r="T299" s="28"/>
      <c r="U299" s="28"/>
      <c r="V299" s="28"/>
      <c r="W299" s="28"/>
      <c r="X299" s="28"/>
      <c r="Y299" s="28"/>
      <c r="Z299" s="28"/>
      <c r="AA299" s="28"/>
      <c r="AB299" s="28"/>
      <c r="AC299" s="28"/>
      <c r="AD299" s="28"/>
      <c r="AE299" s="28"/>
      <c r="AF299" s="28"/>
      <c r="AG299" s="28"/>
      <c r="AH299" s="28"/>
    </row>
    <row r="300" spans="3:34" x14ac:dyDescent="0.2">
      <c r="C300" s="28"/>
      <c r="D300" s="28"/>
      <c r="E300" s="28"/>
      <c r="F300" s="28"/>
      <c r="G300" s="28"/>
      <c r="H300" s="28"/>
      <c r="I300" s="28"/>
      <c r="J300" s="28"/>
      <c r="K300" s="28"/>
      <c r="L300" s="28"/>
      <c r="M300" s="28"/>
      <c r="N300" s="28"/>
      <c r="O300" s="28"/>
      <c r="P300" s="28"/>
      <c r="Q300" s="28"/>
      <c r="R300" s="28"/>
      <c r="S300" s="28"/>
      <c r="T300" s="28"/>
      <c r="U300" s="28"/>
      <c r="V300" s="28"/>
      <c r="W300" s="28"/>
      <c r="X300" s="28"/>
      <c r="Y300" s="28"/>
      <c r="Z300" s="28"/>
      <c r="AA300" s="28"/>
      <c r="AB300" s="28"/>
      <c r="AC300" s="28"/>
      <c r="AD300" s="28"/>
      <c r="AE300" s="28"/>
      <c r="AF300" s="28"/>
      <c r="AG300" s="28"/>
      <c r="AH300" s="28"/>
    </row>
    <row r="301" spans="3:34" x14ac:dyDescent="0.2">
      <c r="C301" s="28"/>
      <c r="D301" s="28"/>
      <c r="E301" s="28"/>
      <c r="F301" s="28"/>
      <c r="G301" s="28"/>
      <c r="H301" s="28"/>
      <c r="I301" s="28"/>
      <c r="J301" s="28"/>
      <c r="K301" s="28"/>
      <c r="L301" s="28"/>
      <c r="M301" s="28"/>
      <c r="N301" s="28"/>
      <c r="O301" s="28"/>
      <c r="P301" s="28"/>
      <c r="Q301" s="28"/>
      <c r="R301" s="28"/>
      <c r="S301" s="28"/>
      <c r="T301" s="28"/>
      <c r="U301" s="28"/>
      <c r="V301" s="28"/>
      <c r="W301" s="28"/>
      <c r="X301" s="28"/>
      <c r="Y301" s="28"/>
      <c r="Z301" s="28"/>
      <c r="AA301" s="28"/>
      <c r="AB301" s="28"/>
      <c r="AC301" s="28"/>
      <c r="AD301" s="28"/>
      <c r="AE301" s="28"/>
      <c r="AF301" s="28"/>
      <c r="AG301" s="28"/>
      <c r="AH301" s="28"/>
    </row>
    <row r="302" spans="3:34" x14ac:dyDescent="0.2">
      <c r="C302" s="28"/>
      <c r="D302" s="28"/>
      <c r="E302" s="28"/>
      <c r="F302" s="28"/>
      <c r="G302" s="28"/>
      <c r="H302" s="28"/>
      <c r="I302" s="28"/>
      <c r="J302" s="28"/>
      <c r="K302" s="28"/>
      <c r="L302" s="28"/>
      <c r="M302" s="28"/>
      <c r="N302" s="28"/>
      <c r="O302" s="28"/>
      <c r="P302" s="28"/>
      <c r="Q302" s="28"/>
      <c r="R302" s="28"/>
      <c r="S302" s="28"/>
      <c r="T302" s="28"/>
      <c r="U302" s="28"/>
      <c r="V302" s="28"/>
      <c r="W302" s="28"/>
      <c r="X302" s="28"/>
      <c r="Y302" s="28"/>
      <c r="Z302" s="28"/>
      <c r="AA302" s="28"/>
      <c r="AB302" s="28"/>
      <c r="AC302" s="28"/>
      <c r="AD302" s="28"/>
      <c r="AE302" s="28"/>
      <c r="AF302" s="28"/>
      <c r="AG302" s="28"/>
      <c r="AH302" s="28"/>
    </row>
    <row r="303" spans="3:34" x14ac:dyDescent="0.2">
      <c r="C303" s="28"/>
      <c r="D303" s="28"/>
      <c r="E303" s="28"/>
      <c r="F303" s="28"/>
      <c r="G303" s="28"/>
      <c r="H303" s="28"/>
      <c r="I303" s="28"/>
      <c r="J303" s="28"/>
      <c r="K303" s="28"/>
      <c r="L303" s="28"/>
      <c r="M303" s="28"/>
      <c r="N303" s="28"/>
      <c r="O303" s="28"/>
      <c r="P303" s="28"/>
      <c r="Q303" s="28"/>
      <c r="R303" s="28"/>
      <c r="S303" s="28"/>
      <c r="T303" s="28"/>
      <c r="U303" s="28"/>
      <c r="V303" s="28"/>
      <c r="W303" s="28"/>
      <c r="X303" s="28"/>
      <c r="Y303" s="28"/>
      <c r="Z303" s="28"/>
      <c r="AA303" s="28"/>
      <c r="AB303" s="28"/>
      <c r="AC303" s="28"/>
      <c r="AD303" s="28"/>
      <c r="AE303" s="28"/>
      <c r="AF303" s="28"/>
      <c r="AG303" s="28"/>
      <c r="AH303" s="28"/>
    </row>
    <row r="304" spans="3:34" x14ac:dyDescent="0.2">
      <c r="C304" s="28"/>
      <c r="D304" s="28"/>
      <c r="E304" s="28"/>
      <c r="F304" s="28"/>
      <c r="G304" s="28"/>
      <c r="H304" s="28"/>
      <c r="I304" s="28"/>
      <c r="J304" s="28"/>
      <c r="K304" s="28"/>
      <c r="L304" s="28"/>
      <c r="M304" s="28"/>
      <c r="N304" s="28"/>
      <c r="O304" s="28"/>
      <c r="P304" s="28"/>
      <c r="Q304" s="28"/>
      <c r="R304" s="28"/>
      <c r="S304" s="28"/>
      <c r="T304" s="28"/>
      <c r="U304" s="28"/>
      <c r="V304" s="28"/>
      <c r="W304" s="28"/>
      <c r="X304" s="28"/>
      <c r="Y304" s="28"/>
      <c r="Z304" s="28"/>
      <c r="AA304" s="28"/>
      <c r="AB304" s="28"/>
      <c r="AC304" s="28"/>
      <c r="AD304" s="28"/>
      <c r="AE304" s="28"/>
      <c r="AF304" s="28"/>
      <c r="AG304" s="28"/>
      <c r="AH304" s="28"/>
    </row>
    <row r="305" spans="3:34" x14ac:dyDescent="0.2">
      <c r="C305" s="28"/>
      <c r="D305" s="28"/>
      <c r="E305" s="28"/>
      <c r="F305" s="28"/>
      <c r="G305" s="28"/>
      <c r="H305" s="28"/>
      <c r="I305" s="28"/>
      <c r="J305" s="28"/>
      <c r="K305" s="28"/>
      <c r="L305" s="28"/>
      <c r="M305" s="28"/>
      <c r="N305" s="28"/>
      <c r="O305" s="28"/>
      <c r="P305" s="28"/>
      <c r="Q305" s="28"/>
      <c r="R305" s="28"/>
      <c r="S305" s="28"/>
      <c r="T305" s="28"/>
      <c r="U305" s="28"/>
      <c r="V305" s="28"/>
      <c r="W305" s="28"/>
      <c r="X305" s="28"/>
      <c r="Y305" s="28"/>
      <c r="Z305" s="28"/>
      <c r="AA305" s="28"/>
      <c r="AB305" s="28"/>
      <c r="AC305" s="28"/>
      <c r="AD305" s="28"/>
      <c r="AE305" s="28"/>
      <c r="AF305" s="28"/>
      <c r="AG305" s="28"/>
      <c r="AH305" s="28"/>
    </row>
    <row r="306" spans="3:34" x14ac:dyDescent="0.2">
      <c r="C306" s="28"/>
      <c r="D306" s="28"/>
      <c r="E306" s="28"/>
      <c r="F306" s="28"/>
      <c r="G306" s="28"/>
      <c r="H306" s="28"/>
      <c r="I306" s="28"/>
      <c r="J306" s="28"/>
      <c r="K306" s="28"/>
      <c r="L306" s="28"/>
      <c r="M306" s="28"/>
      <c r="N306" s="28"/>
      <c r="O306" s="28"/>
      <c r="P306" s="28"/>
      <c r="Q306" s="28"/>
      <c r="R306" s="28"/>
      <c r="S306" s="28"/>
      <c r="T306" s="28"/>
      <c r="U306" s="28"/>
      <c r="V306" s="28"/>
      <c r="W306" s="28"/>
      <c r="X306" s="28"/>
      <c r="Y306" s="28"/>
      <c r="Z306" s="28"/>
      <c r="AA306" s="28"/>
      <c r="AB306" s="28"/>
      <c r="AC306" s="28"/>
      <c r="AD306" s="28"/>
      <c r="AE306" s="28"/>
      <c r="AF306" s="28"/>
      <c r="AG306" s="28"/>
      <c r="AH306" s="28"/>
    </row>
    <row r="307" spans="3:34" x14ac:dyDescent="0.2">
      <c r="C307" s="28"/>
      <c r="D307" s="28"/>
      <c r="E307" s="28"/>
      <c r="F307" s="28"/>
      <c r="G307" s="28"/>
      <c r="H307" s="28"/>
      <c r="I307" s="28"/>
      <c r="J307" s="28"/>
      <c r="K307" s="28"/>
      <c r="L307" s="28"/>
      <c r="M307" s="28"/>
      <c r="N307" s="28"/>
      <c r="O307" s="28"/>
      <c r="P307" s="28"/>
      <c r="Q307" s="28"/>
      <c r="R307" s="28"/>
      <c r="S307" s="28"/>
      <c r="T307" s="28"/>
      <c r="U307" s="28"/>
      <c r="V307" s="28"/>
      <c r="W307" s="28"/>
      <c r="X307" s="28"/>
      <c r="Y307" s="28"/>
      <c r="Z307" s="28"/>
      <c r="AA307" s="28"/>
      <c r="AB307" s="28"/>
      <c r="AC307" s="28"/>
      <c r="AD307" s="28"/>
      <c r="AE307" s="28"/>
      <c r="AF307" s="28"/>
      <c r="AG307" s="28"/>
      <c r="AH307" s="28"/>
    </row>
    <row r="308" spans="3:34" x14ac:dyDescent="0.2">
      <c r="C308" s="28"/>
      <c r="D308" s="28"/>
      <c r="E308" s="28"/>
      <c r="F308" s="28"/>
      <c r="G308" s="28"/>
      <c r="H308" s="28"/>
      <c r="I308" s="28"/>
      <c r="J308" s="28"/>
      <c r="K308" s="28"/>
      <c r="L308" s="28"/>
      <c r="M308" s="28"/>
      <c r="N308" s="28"/>
      <c r="O308" s="28"/>
      <c r="P308" s="28"/>
      <c r="Q308" s="28"/>
      <c r="R308" s="28"/>
      <c r="S308" s="28"/>
      <c r="T308" s="28"/>
      <c r="U308" s="28"/>
      <c r="V308" s="28"/>
      <c r="W308" s="28"/>
      <c r="X308" s="28"/>
      <c r="Y308" s="28"/>
      <c r="Z308" s="28"/>
      <c r="AA308" s="28"/>
      <c r="AB308" s="28"/>
      <c r="AC308" s="28"/>
      <c r="AD308" s="28"/>
      <c r="AE308" s="28"/>
      <c r="AF308" s="28"/>
      <c r="AG308" s="28"/>
      <c r="AH308" s="28"/>
    </row>
    <row r="309" spans="3:34" x14ac:dyDescent="0.2">
      <c r="C309" s="28"/>
      <c r="D309" s="28"/>
      <c r="E309" s="28"/>
      <c r="F309" s="28"/>
      <c r="G309" s="28"/>
      <c r="H309" s="28"/>
      <c r="I309" s="28"/>
      <c r="J309" s="28"/>
      <c r="K309" s="28"/>
      <c r="L309" s="28"/>
      <c r="M309" s="28"/>
      <c r="N309" s="28"/>
      <c r="O309" s="28"/>
      <c r="P309" s="28"/>
      <c r="Q309" s="28"/>
      <c r="R309" s="28"/>
      <c r="S309" s="28"/>
      <c r="T309" s="28"/>
      <c r="U309" s="28"/>
      <c r="V309" s="28"/>
      <c r="W309" s="28"/>
      <c r="X309" s="28"/>
      <c r="Y309" s="28"/>
      <c r="Z309" s="28"/>
      <c r="AA309" s="28"/>
      <c r="AB309" s="28"/>
      <c r="AC309" s="28"/>
      <c r="AD309" s="28"/>
      <c r="AE309" s="28"/>
      <c r="AF309" s="28"/>
      <c r="AG309" s="28"/>
      <c r="AH309" s="28"/>
    </row>
    <row r="310" spans="3:34" x14ac:dyDescent="0.2">
      <c r="C310" s="28"/>
      <c r="D310" s="28"/>
      <c r="E310" s="28"/>
      <c r="F310" s="28"/>
      <c r="G310" s="28"/>
      <c r="H310" s="28"/>
      <c r="I310" s="28"/>
      <c r="J310" s="28"/>
      <c r="K310" s="28"/>
      <c r="L310" s="28"/>
      <c r="M310" s="28"/>
      <c r="N310" s="28"/>
      <c r="O310" s="28"/>
      <c r="P310" s="28"/>
      <c r="Q310" s="28"/>
      <c r="R310" s="28"/>
      <c r="S310" s="28"/>
      <c r="T310" s="28"/>
      <c r="U310" s="28"/>
      <c r="V310" s="28"/>
      <c r="W310" s="28"/>
      <c r="X310" s="28"/>
      <c r="Y310" s="28"/>
      <c r="Z310" s="28"/>
      <c r="AA310" s="28"/>
      <c r="AB310" s="28"/>
      <c r="AC310" s="28"/>
      <c r="AD310" s="28"/>
      <c r="AE310" s="28"/>
      <c r="AF310" s="28"/>
      <c r="AG310" s="28"/>
      <c r="AH310" s="28"/>
    </row>
    <row r="311" spans="3:34" x14ac:dyDescent="0.2">
      <c r="C311" s="28"/>
      <c r="D311" s="28"/>
      <c r="E311" s="28"/>
      <c r="F311" s="28"/>
      <c r="G311" s="28"/>
      <c r="H311" s="28"/>
      <c r="I311" s="28"/>
      <c r="J311" s="28"/>
      <c r="K311" s="28"/>
      <c r="L311" s="28"/>
      <c r="M311" s="28"/>
      <c r="N311" s="28"/>
      <c r="O311" s="28"/>
      <c r="P311" s="28"/>
      <c r="Q311" s="28"/>
      <c r="R311" s="28"/>
      <c r="S311" s="28"/>
      <c r="T311" s="28"/>
      <c r="U311" s="28"/>
      <c r="V311" s="28"/>
      <c r="W311" s="28"/>
      <c r="X311" s="28"/>
      <c r="Y311" s="28"/>
      <c r="Z311" s="28"/>
      <c r="AA311" s="28"/>
      <c r="AB311" s="28"/>
      <c r="AC311" s="28"/>
      <c r="AD311" s="28"/>
      <c r="AE311" s="28"/>
      <c r="AF311" s="28"/>
      <c r="AG311" s="28"/>
      <c r="AH311" s="28"/>
    </row>
    <row r="312" spans="3:34" x14ac:dyDescent="0.2">
      <c r="C312" s="28"/>
      <c r="D312" s="28"/>
      <c r="E312" s="28"/>
      <c r="F312" s="28"/>
      <c r="G312" s="28"/>
      <c r="H312" s="28"/>
      <c r="I312" s="28"/>
      <c r="J312" s="28"/>
      <c r="K312" s="28"/>
      <c r="L312" s="28"/>
      <c r="M312" s="28"/>
      <c r="N312" s="28"/>
      <c r="O312" s="28"/>
      <c r="P312" s="28"/>
      <c r="Q312" s="28"/>
      <c r="R312" s="28"/>
      <c r="S312" s="28"/>
      <c r="T312" s="28"/>
      <c r="U312" s="28"/>
      <c r="V312" s="28"/>
      <c r="W312" s="28"/>
      <c r="X312" s="28"/>
      <c r="Y312" s="28"/>
      <c r="Z312" s="28"/>
      <c r="AA312" s="28"/>
      <c r="AB312" s="28"/>
      <c r="AC312" s="28"/>
      <c r="AD312" s="28"/>
      <c r="AE312" s="28"/>
      <c r="AF312" s="28"/>
      <c r="AG312" s="28"/>
      <c r="AH312" s="28"/>
    </row>
    <row r="313" spans="3:34" x14ac:dyDescent="0.2">
      <c r="C313" s="28"/>
      <c r="D313" s="28"/>
      <c r="E313" s="28"/>
      <c r="F313" s="28"/>
      <c r="G313" s="28"/>
      <c r="H313" s="28"/>
      <c r="I313" s="28"/>
      <c r="J313" s="28"/>
      <c r="K313" s="28"/>
      <c r="L313" s="28"/>
      <c r="M313" s="28"/>
      <c r="N313" s="28"/>
      <c r="O313" s="28"/>
      <c r="P313" s="28"/>
      <c r="Q313" s="28"/>
      <c r="R313" s="28"/>
      <c r="S313" s="28"/>
      <c r="T313" s="28"/>
      <c r="U313" s="28"/>
      <c r="V313" s="28"/>
      <c r="W313" s="28"/>
      <c r="X313" s="28"/>
      <c r="Y313" s="28"/>
      <c r="Z313" s="28"/>
      <c r="AA313" s="28"/>
      <c r="AB313" s="28"/>
      <c r="AC313" s="28"/>
      <c r="AD313" s="28"/>
      <c r="AE313" s="28"/>
      <c r="AF313" s="28"/>
      <c r="AG313" s="28"/>
      <c r="AH313" s="28"/>
    </row>
    <row r="314" spans="3:34" x14ac:dyDescent="0.2">
      <c r="C314" s="28"/>
      <c r="D314" s="28"/>
      <c r="E314" s="28"/>
      <c r="F314" s="28"/>
      <c r="G314" s="28"/>
      <c r="H314" s="28"/>
      <c r="I314" s="28"/>
      <c r="J314" s="28"/>
      <c r="K314" s="28"/>
      <c r="L314" s="28"/>
      <c r="M314" s="28"/>
      <c r="N314" s="28"/>
      <c r="O314" s="28"/>
      <c r="P314" s="28"/>
      <c r="Q314" s="28"/>
      <c r="R314" s="28"/>
      <c r="S314" s="28"/>
      <c r="T314" s="28"/>
      <c r="U314" s="28"/>
      <c r="V314" s="28"/>
      <c r="W314" s="28"/>
      <c r="X314" s="28"/>
      <c r="Y314" s="28"/>
      <c r="Z314" s="28"/>
      <c r="AA314" s="28"/>
      <c r="AB314" s="28"/>
      <c r="AC314" s="28"/>
      <c r="AD314" s="28"/>
      <c r="AE314" s="28"/>
      <c r="AF314" s="28"/>
      <c r="AG314" s="28"/>
      <c r="AH314" s="28"/>
    </row>
    <row r="315" spans="3:34" x14ac:dyDescent="0.2">
      <c r="C315" s="28"/>
      <c r="D315" s="28"/>
      <c r="E315" s="28"/>
      <c r="F315" s="28"/>
      <c r="G315" s="28"/>
      <c r="H315" s="28"/>
      <c r="I315" s="28"/>
      <c r="J315" s="28"/>
      <c r="K315" s="28"/>
      <c r="L315" s="28"/>
      <c r="M315" s="28"/>
      <c r="N315" s="28"/>
      <c r="O315" s="28"/>
      <c r="P315" s="28"/>
      <c r="Q315" s="28"/>
      <c r="R315" s="28"/>
      <c r="S315" s="28"/>
      <c r="T315" s="28"/>
      <c r="U315" s="28"/>
      <c r="V315" s="28"/>
      <c r="W315" s="28"/>
      <c r="X315" s="28"/>
      <c r="Y315" s="28"/>
      <c r="Z315" s="28"/>
      <c r="AA315" s="28"/>
      <c r="AB315" s="28"/>
      <c r="AC315" s="28"/>
      <c r="AD315" s="28"/>
      <c r="AE315" s="28"/>
      <c r="AF315" s="28"/>
      <c r="AG315" s="28"/>
      <c r="AH315" s="28"/>
    </row>
    <row r="316" spans="3:34" x14ac:dyDescent="0.2">
      <c r="C316" s="28"/>
      <c r="D316" s="28"/>
      <c r="E316" s="28"/>
      <c r="F316" s="28"/>
      <c r="G316" s="28"/>
      <c r="H316" s="28"/>
      <c r="I316" s="28"/>
      <c r="J316" s="28"/>
      <c r="K316" s="28"/>
      <c r="L316" s="28"/>
      <c r="M316" s="28"/>
      <c r="N316" s="28"/>
      <c r="O316" s="28"/>
      <c r="P316" s="28"/>
      <c r="Q316" s="28"/>
      <c r="R316" s="28"/>
      <c r="S316" s="28"/>
      <c r="T316" s="28"/>
      <c r="U316" s="28"/>
      <c r="V316" s="28"/>
      <c r="W316" s="28"/>
      <c r="X316" s="28"/>
      <c r="Y316" s="28"/>
      <c r="Z316" s="28"/>
      <c r="AA316" s="28"/>
      <c r="AB316" s="28"/>
      <c r="AC316" s="28"/>
      <c r="AD316" s="28"/>
      <c r="AE316" s="28"/>
      <c r="AF316" s="28"/>
      <c r="AG316" s="28"/>
      <c r="AH316" s="28"/>
    </row>
    <row r="317" spans="3:34" x14ac:dyDescent="0.2">
      <c r="C317" s="28"/>
      <c r="D317" s="28"/>
      <c r="E317" s="28"/>
      <c r="F317" s="28"/>
      <c r="G317" s="28"/>
      <c r="H317" s="28"/>
      <c r="I317" s="28"/>
      <c r="J317" s="28"/>
      <c r="K317" s="28"/>
      <c r="L317" s="28"/>
      <c r="M317" s="28"/>
      <c r="N317" s="28"/>
      <c r="O317" s="28"/>
      <c r="P317" s="28"/>
      <c r="Q317" s="28"/>
      <c r="R317" s="28"/>
      <c r="S317" s="28"/>
      <c r="T317" s="28"/>
      <c r="U317" s="28"/>
      <c r="V317" s="28"/>
      <c r="W317" s="28"/>
      <c r="X317" s="28"/>
      <c r="Y317" s="28"/>
      <c r="Z317" s="28"/>
      <c r="AA317" s="28"/>
      <c r="AB317" s="28"/>
      <c r="AC317" s="28"/>
      <c r="AD317" s="28"/>
      <c r="AE317" s="28"/>
      <c r="AF317" s="28"/>
      <c r="AG317" s="28"/>
      <c r="AH317" s="28"/>
    </row>
    <row r="318" spans="3:34" x14ac:dyDescent="0.2">
      <c r="C318" s="28"/>
      <c r="D318" s="28"/>
      <c r="E318" s="28"/>
      <c r="F318" s="28"/>
      <c r="G318" s="28"/>
      <c r="H318" s="28"/>
      <c r="I318" s="28"/>
      <c r="J318" s="28"/>
      <c r="K318" s="28"/>
      <c r="L318" s="28"/>
      <c r="M318" s="28"/>
      <c r="N318" s="28"/>
      <c r="O318" s="28"/>
      <c r="P318" s="28"/>
      <c r="Q318" s="28"/>
      <c r="R318" s="28"/>
      <c r="S318" s="28"/>
      <c r="T318" s="28"/>
      <c r="U318" s="28"/>
      <c r="V318" s="28"/>
      <c r="W318" s="28"/>
      <c r="X318" s="28"/>
      <c r="Y318" s="28"/>
      <c r="Z318" s="28"/>
      <c r="AA318" s="28"/>
      <c r="AB318" s="28"/>
      <c r="AC318" s="28"/>
      <c r="AD318" s="28"/>
      <c r="AE318" s="28"/>
      <c r="AF318" s="28"/>
      <c r="AG318" s="28"/>
      <c r="AH318" s="28"/>
    </row>
    <row r="319" spans="3:34" x14ac:dyDescent="0.2">
      <c r="C319" s="28"/>
      <c r="D319" s="28"/>
      <c r="E319" s="28"/>
      <c r="F319" s="28"/>
      <c r="G319" s="28"/>
      <c r="H319" s="28"/>
      <c r="I319" s="28"/>
      <c r="J319" s="28"/>
      <c r="K319" s="28"/>
      <c r="L319" s="28"/>
      <c r="M319" s="28"/>
      <c r="N319" s="28"/>
      <c r="O319" s="28"/>
      <c r="P319" s="28"/>
      <c r="Q319" s="28"/>
      <c r="R319" s="28"/>
      <c r="S319" s="28"/>
      <c r="T319" s="28"/>
      <c r="U319" s="28"/>
      <c r="V319" s="28"/>
      <c r="W319" s="28"/>
      <c r="X319" s="28"/>
      <c r="Y319" s="28"/>
      <c r="Z319" s="28"/>
      <c r="AA319" s="28"/>
      <c r="AB319" s="28"/>
      <c r="AC319" s="28"/>
      <c r="AD319" s="28"/>
      <c r="AE319" s="28"/>
      <c r="AF319" s="28"/>
      <c r="AG319" s="28"/>
      <c r="AH319" s="28"/>
    </row>
    <row r="320" spans="3:34" x14ac:dyDescent="0.2">
      <c r="C320" s="28"/>
      <c r="D320" s="28"/>
      <c r="E320" s="28"/>
      <c r="F320" s="28"/>
      <c r="G320" s="28"/>
      <c r="H320" s="28"/>
      <c r="I320" s="28"/>
      <c r="J320" s="28"/>
      <c r="K320" s="28"/>
      <c r="L320" s="28"/>
      <c r="M320" s="28"/>
      <c r="N320" s="28"/>
      <c r="O320" s="28"/>
      <c r="P320" s="28"/>
      <c r="Q320" s="28"/>
      <c r="R320" s="28"/>
      <c r="S320" s="28"/>
      <c r="T320" s="28"/>
      <c r="U320" s="28"/>
      <c r="V320" s="28"/>
      <c r="W320" s="28"/>
      <c r="X320" s="28"/>
      <c r="Y320" s="28"/>
      <c r="Z320" s="28"/>
      <c r="AA320" s="28"/>
      <c r="AB320" s="28"/>
      <c r="AC320" s="28"/>
      <c r="AD320" s="28"/>
      <c r="AE320" s="28"/>
      <c r="AF320" s="28"/>
      <c r="AG320" s="28"/>
      <c r="AH320" s="28"/>
    </row>
    <row r="321" spans="3:34" x14ac:dyDescent="0.2">
      <c r="C321" s="28"/>
      <c r="D321" s="28"/>
      <c r="E321" s="28"/>
      <c r="F321" s="28"/>
      <c r="G321" s="28"/>
      <c r="H321" s="28"/>
      <c r="I321" s="28"/>
      <c r="J321" s="28"/>
      <c r="K321" s="28"/>
      <c r="L321" s="28"/>
      <c r="M321" s="28"/>
      <c r="N321" s="28"/>
      <c r="O321" s="28"/>
      <c r="P321" s="28"/>
      <c r="Q321" s="28"/>
      <c r="R321" s="28"/>
      <c r="S321" s="28"/>
      <c r="T321" s="28"/>
      <c r="U321" s="28"/>
      <c r="V321" s="28"/>
      <c r="W321" s="28"/>
      <c r="X321" s="28"/>
      <c r="Y321" s="28"/>
      <c r="Z321" s="28"/>
      <c r="AA321" s="28"/>
      <c r="AB321" s="28"/>
      <c r="AC321" s="28"/>
      <c r="AD321" s="28"/>
      <c r="AE321" s="28"/>
      <c r="AF321" s="28"/>
      <c r="AG321" s="28"/>
      <c r="AH321" s="28"/>
    </row>
    <row r="322" spans="3:34" x14ac:dyDescent="0.2">
      <c r="C322" s="28"/>
      <c r="D322" s="28"/>
      <c r="E322" s="28"/>
      <c r="F322" s="28"/>
      <c r="G322" s="28"/>
      <c r="H322" s="28"/>
      <c r="I322" s="28"/>
      <c r="J322" s="28"/>
      <c r="K322" s="28"/>
      <c r="L322" s="28"/>
      <c r="M322" s="28"/>
      <c r="N322" s="28"/>
      <c r="O322" s="28"/>
      <c r="P322" s="28"/>
      <c r="Q322" s="28"/>
      <c r="R322" s="28"/>
      <c r="S322" s="28"/>
      <c r="T322" s="28"/>
      <c r="U322" s="28"/>
      <c r="V322" s="28"/>
      <c r="W322" s="28"/>
      <c r="X322" s="28"/>
      <c r="Y322" s="28"/>
      <c r="Z322" s="28"/>
      <c r="AA322" s="28"/>
      <c r="AB322" s="28"/>
      <c r="AC322" s="28"/>
      <c r="AD322" s="28"/>
      <c r="AE322" s="28"/>
      <c r="AF322" s="28"/>
      <c r="AG322" s="28"/>
      <c r="AH322" s="28"/>
    </row>
    <row r="323" spans="3:34" x14ac:dyDescent="0.2">
      <c r="C323" s="28"/>
      <c r="D323" s="28"/>
      <c r="E323" s="28"/>
      <c r="F323" s="28"/>
      <c r="G323" s="28"/>
      <c r="H323" s="28"/>
      <c r="I323" s="28"/>
      <c r="J323" s="28"/>
      <c r="K323" s="28"/>
      <c r="L323" s="28"/>
      <c r="M323" s="28"/>
      <c r="N323" s="28"/>
      <c r="O323" s="28"/>
      <c r="P323" s="28"/>
      <c r="Q323" s="28"/>
      <c r="R323" s="28"/>
      <c r="S323" s="28"/>
      <c r="T323" s="28"/>
      <c r="U323" s="28"/>
      <c r="V323" s="28"/>
      <c r="W323" s="28"/>
      <c r="X323" s="28"/>
      <c r="Y323" s="28"/>
      <c r="Z323" s="28"/>
      <c r="AA323" s="28"/>
      <c r="AB323" s="28"/>
      <c r="AC323" s="28"/>
      <c r="AD323" s="28"/>
      <c r="AE323" s="28"/>
      <c r="AF323" s="28"/>
      <c r="AG323" s="28"/>
      <c r="AH323" s="28"/>
    </row>
    <row r="324" spans="3:34" x14ac:dyDescent="0.2">
      <c r="C324" s="28"/>
      <c r="D324" s="28"/>
      <c r="E324" s="28"/>
      <c r="F324" s="28"/>
      <c r="G324" s="28"/>
      <c r="H324" s="28"/>
      <c r="I324" s="28"/>
      <c r="J324" s="28"/>
      <c r="K324" s="28"/>
      <c r="L324" s="28"/>
      <c r="M324" s="28"/>
      <c r="N324" s="28"/>
      <c r="O324" s="28"/>
      <c r="P324" s="28"/>
      <c r="Q324" s="28"/>
      <c r="R324" s="28"/>
      <c r="S324" s="28"/>
      <c r="T324" s="28"/>
      <c r="U324" s="28"/>
      <c r="V324" s="28"/>
      <c r="W324" s="28"/>
      <c r="X324" s="28"/>
      <c r="Y324" s="28"/>
      <c r="Z324" s="28"/>
      <c r="AA324" s="28"/>
      <c r="AB324" s="28"/>
      <c r="AC324" s="28"/>
      <c r="AD324" s="28"/>
      <c r="AE324" s="28"/>
      <c r="AF324" s="28"/>
      <c r="AG324" s="28"/>
      <c r="AH324" s="28"/>
    </row>
    <row r="325" spans="3:34" x14ac:dyDescent="0.2">
      <c r="C325" s="28"/>
      <c r="D325" s="28"/>
      <c r="E325" s="28"/>
      <c r="F325" s="28"/>
      <c r="G325" s="28"/>
      <c r="H325" s="28"/>
      <c r="I325" s="28"/>
      <c r="J325" s="28"/>
      <c r="K325" s="28"/>
      <c r="L325" s="28"/>
      <c r="M325" s="28"/>
      <c r="N325" s="28"/>
      <c r="O325" s="28"/>
      <c r="P325" s="28"/>
      <c r="Q325" s="28"/>
      <c r="R325" s="28"/>
      <c r="S325" s="28"/>
      <c r="T325" s="28"/>
      <c r="U325" s="28"/>
      <c r="V325" s="28"/>
      <c r="W325" s="28"/>
      <c r="X325" s="28"/>
      <c r="Y325" s="28"/>
      <c r="Z325" s="28"/>
      <c r="AA325" s="28"/>
      <c r="AB325" s="28"/>
      <c r="AC325" s="28"/>
      <c r="AD325" s="28"/>
      <c r="AE325" s="28"/>
      <c r="AF325" s="28"/>
      <c r="AG325" s="28"/>
      <c r="AH325" s="28"/>
    </row>
    <row r="326" spans="3:34" x14ac:dyDescent="0.2">
      <c r="C326" s="28"/>
      <c r="D326" s="28"/>
      <c r="E326" s="28"/>
      <c r="F326" s="28"/>
      <c r="G326" s="28"/>
      <c r="H326" s="28"/>
      <c r="I326" s="28"/>
      <c r="J326" s="28"/>
      <c r="K326" s="28"/>
      <c r="L326" s="28"/>
      <c r="M326" s="28"/>
      <c r="N326" s="28"/>
      <c r="O326" s="28"/>
      <c r="P326" s="28"/>
      <c r="Q326" s="28"/>
      <c r="R326" s="28"/>
      <c r="S326" s="28"/>
      <c r="T326" s="28"/>
      <c r="U326" s="28"/>
      <c r="V326" s="28"/>
      <c r="W326" s="28"/>
      <c r="X326" s="28"/>
      <c r="Y326" s="28"/>
      <c r="Z326" s="28"/>
      <c r="AA326" s="28"/>
      <c r="AB326" s="28"/>
      <c r="AC326" s="28"/>
      <c r="AD326" s="28"/>
      <c r="AE326" s="28"/>
      <c r="AF326" s="28"/>
      <c r="AG326" s="28"/>
      <c r="AH326" s="28"/>
    </row>
    <row r="327" spans="3:34" x14ac:dyDescent="0.2">
      <c r="C327" s="28"/>
      <c r="D327" s="28"/>
      <c r="E327" s="28"/>
      <c r="F327" s="28"/>
      <c r="G327" s="28"/>
      <c r="H327" s="28"/>
      <c r="I327" s="28"/>
      <c r="J327" s="28"/>
      <c r="K327" s="28"/>
      <c r="L327" s="28"/>
      <c r="M327" s="28"/>
      <c r="N327" s="28"/>
      <c r="O327" s="28"/>
      <c r="P327" s="28"/>
      <c r="Q327" s="28"/>
      <c r="R327" s="28"/>
      <c r="S327" s="28"/>
      <c r="T327" s="28"/>
      <c r="U327" s="28"/>
      <c r="V327" s="28"/>
      <c r="W327" s="28"/>
      <c r="X327" s="28"/>
      <c r="Y327" s="28"/>
      <c r="Z327" s="28"/>
      <c r="AA327" s="28"/>
      <c r="AB327" s="28"/>
      <c r="AC327" s="28"/>
      <c r="AD327" s="28"/>
      <c r="AE327" s="28"/>
      <c r="AF327" s="28"/>
      <c r="AG327" s="28"/>
      <c r="AH327" s="28"/>
    </row>
    <row r="328" spans="3:34" x14ac:dyDescent="0.2">
      <c r="C328" s="28"/>
      <c r="D328" s="28"/>
      <c r="E328" s="28"/>
      <c r="F328" s="28"/>
      <c r="G328" s="28"/>
      <c r="H328" s="28"/>
      <c r="I328" s="28"/>
      <c r="J328" s="28"/>
      <c r="K328" s="28"/>
      <c r="L328" s="28"/>
      <c r="M328" s="28"/>
      <c r="N328" s="28"/>
      <c r="O328" s="28"/>
      <c r="P328" s="28"/>
      <c r="Q328" s="28"/>
      <c r="R328" s="28"/>
      <c r="S328" s="28"/>
      <c r="T328" s="28"/>
      <c r="U328" s="28"/>
      <c r="V328" s="28"/>
      <c r="W328" s="28"/>
      <c r="X328" s="28"/>
      <c r="Y328" s="28"/>
      <c r="Z328" s="28"/>
      <c r="AA328" s="28"/>
      <c r="AB328" s="28"/>
      <c r="AC328" s="28"/>
      <c r="AD328" s="28"/>
      <c r="AE328" s="28"/>
      <c r="AF328" s="28"/>
      <c r="AG328" s="28"/>
      <c r="AH328" s="28"/>
    </row>
    <row r="329" spans="3:34" x14ac:dyDescent="0.2">
      <c r="C329" s="28"/>
      <c r="D329" s="28"/>
      <c r="E329" s="28"/>
      <c r="F329" s="28"/>
      <c r="G329" s="28"/>
      <c r="H329" s="28"/>
      <c r="I329" s="28"/>
      <c r="J329" s="28"/>
      <c r="K329" s="28"/>
      <c r="L329" s="28"/>
      <c r="M329" s="28"/>
      <c r="N329" s="28"/>
      <c r="O329" s="28"/>
      <c r="P329" s="28"/>
      <c r="Q329" s="28"/>
      <c r="R329" s="28"/>
      <c r="S329" s="28"/>
      <c r="T329" s="28"/>
      <c r="U329" s="28"/>
      <c r="V329" s="28"/>
      <c r="W329" s="28"/>
      <c r="X329" s="28"/>
      <c r="Y329" s="28"/>
      <c r="Z329" s="28"/>
      <c r="AA329" s="28"/>
      <c r="AB329" s="28"/>
      <c r="AC329" s="28"/>
      <c r="AD329" s="28"/>
      <c r="AE329" s="28"/>
      <c r="AF329" s="28"/>
      <c r="AG329" s="28"/>
      <c r="AH329" s="28"/>
    </row>
    <row r="330" spans="3:34" x14ac:dyDescent="0.2">
      <c r="C330" s="28"/>
      <c r="D330" s="28"/>
      <c r="E330" s="28"/>
      <c r="F330" s="28"/>
      <c r="G330" s="28"/>
      <c r="H330" s="28"/>
      <c r="I330" s="28"/>
      <c r="J330" s="28"/>
      <c r="K330" s="28"/>
      <c r="L330" s="28"/>
      <c r="M330" s="28"/>
      <c r="N330" s="28"/>
      <c r="O330" s="28"/>
      <c r="P330" s="28"/>
      <c r="Q330" s="28"/>
      <c r="R330" s="28"/>
      <c r="S330" s="28"/>
      <c r="T330" s="28"/>
      <c r="U330" s="28"/>
      <c r="V330" s="28"/>
      <c r="W330" s="28"/>
      <c r="X330" s="28"/>
      <c r="Y330" s="28"/>
      <c r="Z330" s="28"/>
      <c r="AA330" s="28"/>
      <c r="AB330" s="28"/>
      <c r="AC330" s="28"/>
      <c r="AD330" s="28"/>
      <c r="AE330" s="28"/>
      <c r="AF330" s="28"/>
      <c r="AG330" s="28"/>
      <c r="AH330" s="28"/>
    </row>
    <row r="331" spans="3:34" x14ac:dyDescent="0.2">
      <c r="C331" s="28"/>
      <c r="D331" s="28"/>
      <c r="E331" s="28"/>
      <c r="F331" s="28"/>
      <c r="G331" s="28"/>
      <c r="H331" s="28"/>
      <c r="I331" s="28"/>
      <c r="J331" s="28"/>
      <c r="K331" s="28"/>
      <c r="L331" s="28"/>
      <c r="M331" s="28"/>
      <c r="N331" s="28"/>
      <c r="O331" s="28"/>
      <c r="P331" s="28"/>
      <c r="Q331" s="28"/>
      <c r="R331" s="28"/>
      <c r="S331" s="28"/>
      <c r="T331" s="28"/>
      <c r="U331" s="28"/>
      <c r="V331" s="28"/>
      <c r="W331" s="28"/>
      <c r="X331" s="28"/>
      <c r="Y331" s="28"/>
      <c r="Z331" s="28"/>
      <c r="AA331" s="28"/>
      <c r="AB331" s="28"/>
      <c r="AC331" s="28"/>
      <c r="AD331" s="28"/>
      <c r="AE331" s="28"/>
      <c r="AF331" s="28"/>
      <c r="AG331" s="28"/>
      <c r="AH331" s="28"/>
    </row>
    <row r="332" spans="3:34" x14ac:dyDescent="0.2">
      <c r="C332" s="28"/>
      <c r="D332" s="28"/>
      <c r="E332" s="28"/>
      <c r="F332" s="28"/>
      <c r="G332" s="28"/>
      <c r="H332" s="28"/>
      <c r="I332" s="28"/>
      <c r="J332" s="28"/>
      <c r="K332" s="28"/>
      <c r="L332" s="28"/>
      <c r="M332" s="28"/>
      <c r="N332" s="28"/>
      <c r="O332" s="28"/>
      <c r="P332" s="28"/>
      <c r="Q332" s="28"/>
      <c r="R332" s="28"/>
      <c r="S332" s="28"/>
      <c r="T332" s="28"/>
      <c r="U332" s="28"/>
      <c r="V332" s="28"/>
      <c r="W332" s="28"/>
      <c r="X332" s="28"/>
      <c r="Y332" s="28"/>
      <c r="Z332" s="28"/>
      <c r="AA332" s="28"/>
      <c r="AB332" s="28"/>
      <c r="AC332" s="28"/>
      <c r="AD332" s="28"/>
      <c r="AE332" s="28"/>
      <c r="AF332" s="28"/>
      <c r="AG332" s="28"/>
      <c r="AH332" s="28"/>
    </row>
    <row r="333" spans="3:34" x14ac:dyDescent="0.2">
      <c r="C333" s="28"/>
      <c r="D333" s="28"/>
      <c r="E333" s="28"/>
      <c r="F333" s="28"/>
      <c r="G333" s="28"/>
      <c r="H333" s="28"/>
      <c r="I333" s="28"/>
      <c r="J333" s="28"/>
      <c r="K333" s="28"/>
      <c r="L333" s="28"/>
      <c r="M333" s="28"/>
      <c r="N333" s="28"/>
      <c r="O333" s="28"/>
      <c r="P333" s="28"/>
      <c r="Q333" s="28"/>
      <c r="R333" s="28"/>
      <c r="S333" s="28"/>
      <c r="T333" s="28"/>
      <c r="U333" s="28"/>
      <c r="V333" s="28"/>
      <c r="W333" s="28"/>
      <c r="X333" s="28"/>
      <c r="Y333" s="28"/>
      <c r="Z333" s="28"/>
      <c r="AA333" s="28"/>
      <c r="AB333" s="28"/>
      <c r="AC333" s="28"/>
      <c r="AD333" s="28"/>
      <c r="AE333" s="28"/>
      <c r="AF333" s="28"/>
      <c r="AG333" s="28"/>
      <c r="AH333" s="28"/>
    </row>
    <row r="334" spans="3:34" x14ac:dyDescent="0.2">
      <c r="C334" s="28"/>
      <c r="D334" s="28"/>
      <c r="E334" s="28"/>
      <c r="F334" s="28"/>
      <c r="G334" s="28"/>
      <c r="H334" s="28"/>
      <c r="I334" s="28"/>
      <c r="J334" s="28"/>
      <c r="K334" s="28"/>
      <c r="L334" s="28"/>
      <c r="M334" s="28"/>
      <c r="N334" s="28"/>
      <c r="O334" s="28"/>
      <c r="P334" s="28"/>
      <c r="Q334" s="28"/>
      <c r="R334" s="28"/>
      <c r="S334" s="28"/>
      <c r="T334" s="28"/>
      <c r="U334" s="28"/>
      <c r="V334" s="28"/>
      <c r="W334" s="28"/>
      <c r="X334" s="28"/>
      <c r="Y334" s="28"/>
      <c r="Z334" s="28"/>
      <c r="AA334" s="28"/>
      <c r="AB334" s="28"/>
      <c r="AC334" s="28"/>
      <c r="AD334" s="28"/>
      <c r="AE334" s="28"/>
      <c r="AF334" s="28"/>
      <c r="AG334" s="28"/>
      <c r="AH334" s="28"/>
    </row>
    <row r="335" spans="3:34" x14ac:dyDescent="0.2">
      <c r="C335" s="28"/>
      <c r="D335" s="28"/>
      <c r="E335" s="28"/>
      <c r="F335" s="28"/>
      <c r="G335" s="28"/>
      <c r="H335" s="28"/>
      <c r="I335" s="28"/>
      <c r="J335" s="28"/>
      <c r="K335" s="28"/>
      <c r="L335" s="28"/>
      <c r="M335" s="28"/>
      <c r="N335" s="28"/>
      <c r="O335" s="28"/>
      <c r="P335" s="28"/>
      <c r="Q335" s="28"/>
      <c r="R335" s="28"/>
      <c r="S335" s="28"/>
      <c r="T335" s="28"/>
      <c r="U335" s="28"/>
      <c r="V335" s="28"/>
      <c r="W335" s="28"/>
      <c r="X335" s="28"/>
      <c r="Y335" s="28"/>
      <c r="Z335" s="28"/>
      <c r="AA335" s="28"/>
      <c r="AB335" s="28"/>
      <c r="AC335" s="28"/>
      <c r="AD335" s="28"/>
      <c r="AE335" s="28"/>
      <c r="AF335" s="28"/>
      <c r="AG335" s="28"/>
      <c r="AH335" s="28"/>
    </row>
    <row r="336" spans="3:34" x14ac:dyDescent="0.2">
      <c r="C336" s="28"/>
      <c r="D336" s="28"/>
      <c r="E336" s="28"/>
      <c r="F336" s="28"/>
      <c r="G336" s="28"/>
      <c r="H336" s="28"/>
      <c r="I336" s="28"/>
      <c r="J336" s="28"/>
      <c r="K336" s="28"/>
      <c r="L336" s="28"/>
      <c r="M336" s="28"/>
      <c r="N336" s="28"/>
      <c r="O336" s="28"/>
      <c r="P336" s="28"/>
      <c r="Q336" s="28"/>
      <c r="R336" s="28"/>
      <c r="S336" s="28"/>
      <c r="T336" s="28"/>
      <c r="U336" s="28"/>
      <c r="V336" s="28"/>
      <c r="W336" s="28"/>
      <c r="X336" s="28"/>
      <c r="Y336" s="28"/>
      <c r="Z336" s="28"/>
      <c r="AA336" s="28"/>
      <c r="AB336" s="28"/>
      <c r="AC336" s="28"/>
      <c r="AD336" s="28"/>
      <c r="AE336" s="28"/>
      <c r="AF336" s="28"/>
      <c r="AG336" s="28"/>
      <c r="AH336" s="28"/>
    </row>
    <row r="337" spans="3:34" x14ac:dyDescent="0.2">
      <c r="C337" s="28"/>
      <c r="D337" s="28"/>
      <c r="E337" s="28"/>
      <c r="F337" s="28"/>
      <c r="G337" s="28"/>
      <c r="H337" s="28"/>
      <c r="I337" s="28"/>
      <c r="J337" s="28"/>
      <c r="K337" s="28"/>
      <c r="L337" s="28"/>
      <c r="M337" s="28"/>
      <c r="N337" s="28"/>
      <c r="O337" s="28"/>
      <c r="P337" s="28"/>
      <c r="Q337" s="28"/>
      <c r="R337" s="28"/>
      <c r="S337" s="28"/>
      <c r="T337" s="28"/>
      <c r="U337" s="28"/>
      <c r="V337" s="28"/>
      <c r="W337" s="28"/>
      <c r="X337" s="28"/>
      <c r="Y337" s="28"/>
      <c r="Z337" s="28"/>
      <c r="AA337" s="28"/>
      <c r="AB337" s="28"/>
      <c r="AC337" s="28"/>
      <c r="AD337" s="28"/>
      <c r="AE337" s="28"/>
      <c r="AF337" s="28"/>
      <c r="AG337" s="28"/>
      <c r="AH337" s="28"/>
    </row>
    <row r="338" spans="3:34" x14ac:dyDescent="0.2">
      <c r="C338" s="28"/>
      <c r="D338" s="28"/>
      <c r="E338" s="28"/>
      <c r="F338" s="28"/>
      <c r="G338" s="28"/>
      <c r="H338" s="28"/>
      <c r="I338" s="28"/>
      <c r="J338" s="28"/>
      <c r="K338" s="28"/>
      <c r="L338" s="28"/>
      <c r="M338" s="28"/>
      <c r="N338" s="28"/>
      <c r="O338" s="28"/>
      <c r="P338" s="28"/>
      <c r="Q338" s="28"/>
      <c r="R338" s="28"/>
      <c r="S338" s="28"/>
      <c r="T338" s="28"/>
      <c r="U338" s="28"/>
      <c r="V338" s="28"/>
      <c r="W338" s="28"/>
      <c r="X338" s="28"/>
      <c r="Y338" s="28"/>
      <c r="Z338" s="28"/>
      <c r="AA338" s="28"/>
      <c r="AB338" s="28"/>
      <c r="AC338" s="28"/>
      <c r="AD338" s="28"/>
      <c r="AE338" s="28"/>
      <c r="AF338" s="28"/>
      <c r="AG338" s="28"/>
      <c r="AH338" s="28"/>
    </row>
    <row r="339" spans="3:34" x14ac:dyDescent="0.2">
      <c r="C339" s="28"/>
      <c r="D339" s="28"/>
      <c r="E339" s="28"/>
      <c r="F339" s="28"/>
      <c r="G339" s="28"/>
      <c r="H339" s="28"/>
      <c r="I339" s="28"/>
      <c r="J339" s="28"/>
      <c r="K339" s="28"/>
      <c r="L339" s="28"/>
      <c r="M339" s="28"/>
      <c r="N339" s="28"/>
      <c r="O339" s="28"/>
      <c r="P339" s="28"/>
      <c r="Q339" s="28"/>
      <c r="R339" s="28"/>
      <c r="S339" s="28"/>
      <c r="T339" s="28"/>
      <c r="U339" s="28"/>
      <c r="V339" s="28"/>
      <c r="W339" s="28"/>
      <c r="X339" s="28"/>
      <c r="Y339" s="28"/>
      <c r="Z339" s="28"/>
      <c r="AA339" s="28"/>
      <c r="AB339" s="28"/>
      <c r="AC339" s="28"/>
      <c r="AD339" s="28"/>
      <c r="AE339" s="28"/>
      <c r="AF339" s="28"/>
      <c r="AG339" s="28"/>
      <c r="AH339" s="28"/>
    </row>
    <row r="340" spans="3:34" x14ac:dyDescent="0.2">
      <c r="C340" s="28"/>
      <c r="D340" s="28"/>
      <c r="E340" s="28"/>
      <c r="F340" s="28"/>
      <c r="G340" s="28"/>
      <c r="H340" s="28"/>
      <c r="I340" s="28"/>
      <c r="J340" s="28"/>
      <c r="K340" s="28"/>
      <c r="L340" s="28"/>
      <c r="M340" s="28"/>
      <c r="N340" s="28"/>
      <c r="O340" s="28"/>
      <c r="P340" s="28"/>
      <c r="Q340" s="28"/>
      <c r="R340" s="28"/>
      <c r="S340" s="28"/>
      <c r="T340" s="28"/>
      <c r="U340" s="28"/>
      <c r="V340" s="28"/>
      <c r="W340" s="28"/>
      <c r="X340" s="28"/>
      <c r="Y340" s="28"/>
      <c r="Z340" s="28"/>
      <c r="AA340" s="28"/>
      <c r="AB340" s="28"/>
      <c r="AC340" s="28"/>
      <c r="AD340" s="28"/>
      <c r="AE340" s="28"/>
      <c r="AF340" s="28"/>
      <c r="AG340" s="28"/>
      <c r="AH340" s="28"/>
    </row>
    <row r="341" spans="3:34" x14ac:dyDescent="0.2">
      <c r="C341" s="28"/>
      <c r="D341" s="28"/>
      <c r="E341" s="28"/>
      <c r="F341" s="28"/>
      <c r="G341" s="28"/>
      <c r="H341" s="28"/>
      <c r="I341" s="28"/>
      <c r="J341" s="28"/>
      <c r="K341" s="28"/>
      <c r="L341" s="28"/>
      <c r="M341" s="28"/>
      <c r="N341" s="28"/>
      <c r="O341" s="28"/>
      <c r="P341" s="28"/>
      <c r="Q341" s="28"/>
      <c r="R341" s="28"/>
      <c r="S341" s="28"/>
      <c r="T341" s="28"/>
      <c r="U341" s="28"/>
      <c r="V341" s="28"/>
      <c r="W341" s="28"/>
      <c r="X341" s="28"/>
      <c r="Y341" s="28"/>
      <c r="Z341" s="28"/>
      <c r="AA341" s="28"/>
      <c r="AB341" s="28"/>
      <c r="AC341" s="28"/>
      <c r="AD341" s="28"/>
      <c r="AE341" s="28"/>
      <c r="AF341" s="28"/>
      <c r="AG341" s="28"/>
      <c r="AH341" s="28"/>
    </row>
    <row r="342" spans="3:34" x14ac:dyDescent="0.2">
      <c r="C342" s="28"/>
      <c r="D342" s="28"/>
      <c r="E342" s="28"/>
      <c r="F342" s="28"/>
      <c r="G342" s="28"/>
      <c r="H342" s="28"/>
      <c r="I342" s="28"/>
      <c r="J342" s="28"/>
      <c r="K342" s="28"/>
      <c r="L342" s="28"/>
      <c r="M342" s="28"/>
      <c r="N342" s="28"/>
      <c r="O342" s="28"/>
      <c r="P342" s="28"/>
      <c r="Q342" s="28"/>
      <c r="R342" s="28"/>
      <c r="S342" s="28"/>
      <c r="T342" s="28"/>
      <c r="U342" s="28"/>
      <c r="V342" s="28"/>
      <c r="W342" s="28"/>
      <c r="X342" s="28"/>
      <c r="Y342" s="28"/>
      <c r="Z342" s="28"/>
      <c r="AA342" s="28"/>
      <c r="AB342" s="28"/>
      <c r="AC342" s="28"/>
      <c r="AD342" s="28"/>
      <c r="AE342" s="28"/>
      <c r="AF342" s="28"/>
      <c r="AG342" s="28"/>
      <c r="AH342" s="28"/>
    </row>
    <row r="343" spans="3:34" x14ac:dyDescent="0.2">
      <c r="C343" s="28"/>
      <c r="D343" s="28"/>
      <c r="E343" s="28"/>
      <c r="F343" s="28"/>
      <c r="G343" s="28"/>
      <c r="H343" s="28"/>
      <c r="I343" s="28"/>
      <c r="J343" s="28"/>
      <c r="K343" s="28"/>
      <c r="L343" s="28"/>
      <c r="M343" s="28"/>
      <c r="N343" s="28"/>
      <c r="O343" s="28"/>
      <c r="P343" s="28"/>
      <c r="Q343" s="28"/>
      <c r="R343" s="28"/>
      <c r="S343" s="28"/>
      <c r="T343" s="28"/>
      <c r="U343" s="28"/>
      <c r="V343" s="28"/>
      <c r="W343" s="28"/>
      <c r="X343" s="28"/>
      <c r="Y343" s="28"/>
      <c r="Z343" s="28"/>
      <c r="AA343" s="28"/>
      <c r="AB343" s="28"/>
      <c r="AC343" s="28"/>
      <c r="AD343" s="28"/>
      <c r="AE343" s="28"/>
      <c r="AF343" s="28"/>
      <c r="AG343" s="28"/>
      <c r="AH343" s="28"/>
    </row>
    <row r="344" spans="3:34" x14ac:dyDescent="0.2">
      <c r="C344" s="28"/>
      <c r="D344" s="28"/>
      <c r="E344" s="28"/>
      <c r="F344" s="28"/>
      <c r="G344" s="28"/>
      <c r="H344" s="28"/>
      <c r="I344" s="28"/>
      <c r="J344" s="28"/>
      <c r="K344" s="28"/>
      <c r="L344" s="28"/>
      <c r="M344" s="28"/>
      <c r="N344" s="28"/>
      <c r="O344" s="28"/>
      <c r="P344" s="28"/>
      <c r="Q344" s="28"/>
      <c r="R344" s="28"/>
      <c r="S344" s="28"/>
      <c r="T344" s="28"/>
      <c r="U344" s="28"/>
      <c r="V344" s="28"/>
      <c r="W344" s="28"/>
      <c r="X344" s="28"/>
      <c r="Y344" s="28"/>
      <c r="Z344" s="28"/>
      <c r="AA344" s="28"/>
      <c r="AB344" s="28"/>
      <c r="AC344" s="28"/>
      <c r="AD344" s="28"/>
      <c r="AE344" s="28"/>
      <c r="AF344" s="28"/>
      <c r="AG344" s="28"/>
      <c r="AH344" s="28"/>
    </row>
    <row r="345" spans="3:34" x14ac:dyDescent="0.2">
      <c r="C345" s="28"/>
      <c r="D345" s="28"/>
      <c r="E345" s="28"/>
      <c r="F345" s="28"/>
      <c r="G345" s="28"/>
      <c r="H345" s="28"/>
      <c r="I345" s="28"/>
      <c r="J345" s="28"/>
      <c r="K345" s="28"/>
      <c r="L345" s="28"/>
      <c r="M345" s="28"/>
      <c r="N345" s="28"/>
      <c r="O345" s="28"/>
      <c r="P345" s="28"/>
      <c r="Q345" s="28"/>
      <c r="R345" s="28"/>
      <c r="S345" s="28"/>
      <c r="T345" s="28"/>
      <c r="U345" s="28"/>
      <c r="V345" s="28"/>
      <c r="W345" s="28"/>
      <c r="X345" s="28"/>
      <c r="Y345" s="28"/>
      <c r="Z345" s="28"/>
      <c r="AA345" s="28"/>
      <c r="AB345" s="28"/>
      <c r="AC345" s="28"/>
      <c r="AD345" s="28"/>
      <c r="AE345" s="28"/>
      <c r="AF345" s="28"/>
      <c r="AG345" s="28"/>
      <c r="AH345" s="28"/>
    </row>
    <row r="346" spans="3:34" x14ac:dyDescent="0.2">
      <c r="C346" s="28"/>
      <c r="D346" s="28"/>
      <c r="E346" s="28"/>
      <c r="F346" s="28"/>
      <c r="G346" s="28"/>
      <c r="H346" s="28"/>
      <c r="I346" s="28"/>
      <c r="J346" s="28"/>
      <c r="K346" s="28"/>
      <c r="L346" s="28"/>
      <c r="M346" s="28"/>
      <c r="N346" s="28"/>
      <c r="O346" s="28"/>
      <c r="P346" s="28"/>
      <c r="Q346" s="28"/>
      <c r="R346" s="28"/>
      <c r="S346" s="28"/>
      <c r="T346" s="28"/>
      <c r="U346" s="28"/>
      <c r="V346" s="28"/>
      <c r="W346" s="28"/>
      <c r="X346" s="28"/>
      <c r="Y346" s="28"/>
      <c r="Z346" s="28"/>
      <c r="AA346" s="28"/>
      <c r="AB346" s="28"/>
      <c r="AC346" s="28"/>
      <c r="AD346" s="28"/>
      <c r="AE346" s="28"/>
      <c r="AF346" s="28"/>
      <c r="AG346" s="28"/>
      <c r="AH346" s="28"/>
    </row>
    <row r="347" spans="3:34" x14ac:dyDescent="0.2">
      <c r="C347" s="28"/>
      <c r="D347" s="28"/>
      <c r="E347" s="28"/>
      <c r="F347" s="28"/>
      <c r="G347" s="28"/>
      <c r="H347" s="28"/>
      <c r="I347" s="28"/>
      <c r="J347" s="28"/>
      <c r="K347" s="28"/>
      <c r="L347" s="28"/>
      <c r="M347" s="28"/>
      <c r="N347" s="28"/>
      <c r="O347" s="28"/>
      <c r="P347" s="28"/>
      <c r="Q347" s="28"/>
      <c r="R347" s="28"/>
      <c r="S347" s="28"/>
      <c r="T347" s="28"/>
      <c r="U347" s="28"/>
      <c r="V347" s="28"/>
      <c r="W347" s="28"/>
      <c r="X347" s="28"/>
      <c r="Y347" s="28"/>
      <c r="Z347" s="28"/>
      <c r="AA347" s="28"/>
      <c r="AB347" s="28"/>
      <c r="AC347" s="28"/>
      <c r="AD347" s="28"/>
      <c r="AE347" s="28"/>
      <c r="AF347" s="28"/>
      <c r="AG347" s="28"/>
      <c r="AH347" s="28"/>
    </row>
    <row r="348" spans="3:34" x14ac:dyDescent="0.2">
      <c r="C348" s="28"/>
      <c r="D348" s="28"/>
      <c r="E348" s="28"/>
      <c r="F348" s="28"/>
      <c r="G348" s="28"/>
      <c r="H348" s="28"/>
      <c r="I348" s="28"/>
      <c r="J348" s="28"/>
      <c r="K348" s="28"/>
      <c r="L348" s="28"/>
      <c r="M348" s="28"/>
      <c r="N348" s="28"/>
      <c r="O348" s="28"/>
      <c r="P348" s="28"/>
      <c r="Q348" s="28"/>
      <c r="R348" s="28"/>
      <c r="S348" s="28"/>
      <c r="T348" s="28"/>
      <c r="U348" s="28"/>
      <c r="V348" s="28"/>
      <c r="W348" s="28"/>
      <c r="X348" s="28"/>
      <c r="Y348" s="28"/>
      <c r="Z348" s="28"/>
      <c r="AA348" s="28"/>
      <c r="AB348" s="28"/>
      <c r="AC348" s="28"/>
      <c r="AD348" s="28"/>
      <c r="AE348" s="28"/>
      <c r="AF348" s="28"/>
      <c r="AG348" s="28"/>
      <c r="AH348" s="28"/>
    </row>
    <row r="349" spans="3:34" x14ac:dyDescent="0.2">
      <c r="C349" s="28"/>
      <c r="D349" s="28"/>
      <c r="E349" s="28"/>
      <c r="F349" s="28"/>
      <c r="G349" s="28"/>
      <c r="H349" s="28"/>
      <c r="I349" s="28"/>
      <c r="J349" s="28"/>
      <c r="K349" s="28"/>
      <c r="L349" s="28"/>
      <c r="M349" s="28"/>
      <c r="N349" s="28"/>
      <c r="O349" s="28"/>
      <c r="P349" s="28"/>
      <c r="Q349" s="28"/>
      <c r="R349" s="28"/>
      <c r="S349" s="28"/>
      <c r="T349" s="28"/>
      <c r="U349" s="28"/>
      <c r="V349" s="28"/>
      <c r="W349" s="28"/>
      <c r="X349" s="28"/>
      <c r="Y349" s="28"/>
      <c r="Z349" s="28"/>
      <c r="AA349" s="28"/>
      <c r="AB349" s="28"/>
      <c r="AC349" s="28"/>
      <c r="AD349" s="28"/>
      <c r="AE349" s="28"/>
      <c r="AF349" s="28"/>
      <c r="AG349" s="28"/>
      <c r="AH349" s="28"/>
    </row>
    <row r="350" spans="3:34" x14ac:dyDescent="0.2">
      <c r="C350" s="28"/>
      <c r="D350" s="28"/>
      <c r="E350" s="28"/>
      <c r="F350" s="28"/>
      <c r="G350" s="28"/>
      <c r="H350" s="28"/>
      <c r="I350" s="28"/>
      <c r="J350" s="28"/>
      <c r="K350" s="28"/>
      <c r="L350" s="28"/>
      <c r="M350" s="28"/>
      <c r="N350" s="28"/>
      <c r="O350" s="28"/>
      <c r="P350" s="28"/>
      <c r="Q350" s="28"/>
      <c r="R350" s="28"/>
      <c r="S350" s="28"/>
      <c r="T350" s="28"/>
      <c r="U350" s="28"/>
      <c r="V350" s="28"/>
      <c r="W350" s="28"/>
      <c r="X350" s="28"/>
      <c r="Y350" s="28"/>
      <c r="Z350" s="28"/>
      <c r="AA350" s="28"/>
      <c r="AB350" s="28"/>
      <c r="AC350" s="28"/>
      <c r="AD350" s="28"/>
      <c r="AE350" s="28"/>
      <c r="AF350" s="28"/>
      <c r="AG350" s="28"/>
      <c r="AH350" s="28"/>
    </row>
    <row r="351" spans="3:34" x14ac:dyDescent="0.2">
      <c r="C351" s="28"/>
      <c r="D351" s="28"/>
      <c r="E351" s="28"/>
      <c r="F351" s="28"/>
      <c r="G351" s="28"/>
      <c r="H351" s="28"/>
      <c r="I351" s="28"/>
      <c r="J351" s="28"/>
      <c r="K351" s="28"/>
      <c r="L351" s="28"/>
      <c r="M351" s="28"/>
      <c r="N351" s="28"/>
      <c r="O351" s="28"/>
      <c r="P351" s="28"/>
      <c r="Q351" s="28"/>
      <c r="R351" s="28"/>
      <c r="S351" s="28"/>
      <c r="T351" s="28"/>
      <c r="U351" s="28"/>
      <c r="V351" s="28"/>
      <c r="W351" s="28"/>
      <c r="X351" s="28"/>
      <c r="Y351" s="28"/>
      <c r="Z351" s="28"/>
      <c r="AA351" s="28"/>
      <c r="AB351" s="28"/>
      <c r="AC351" s="28"/>
      <c r="AD351" s="28"/>
      <c r="AE351" s="28"/>
      <c r="AF351" s="28"/>
      <c r="AG351" s="28"/>
      <c r="AH351" s="28"/>
    </row>
    <row r="352" spans="3:34" x14ac:dyDescent="0.2">
      <c r="C352" s="28"/>
      <c r="D352" s="28"/>
      <c r="E352" s="28"/>
      <c r="F352" s="28"/>
      <c r="G352" s="28"/>
      <c r="H352" s="28"/>
      <c r="I352" s="28"/>
      <c r="J352" s="28"/>
      <c r="K352" s="28"/>
      <c r="L352" s="28"/>
      <c r="M352" s="28"/>
      <c r="N352" s="28"/>
      <c r="O352" s="28"/>
      <c r="P352" s="28"/>
      <c r="Q352" s="28"/>
      <c r="R352" s="28"/>
      <c r="S352" s="28"/>
      <c r="T352" s="28"/>
      <c r="U352" s="28"/>
      <c r="V352" s="28"/>
      <c r="W352" s="28"/>
      <c r="X352" s="28"/>
      <c r="Y352" s="28"/>
      <c r="Z352" s="28"/>
      <c r="AA352" s="28"/>
      <c r="AB352" s="28"/>
      <c r="AC352" s="28"/>
      <c r="AD352" s="28"/>
      <c r="AE352" s="28"/>
      <c r="AF352" s="28"/>
      <c r="AG352" s="28"/>
      <c r="AH352" s="28"/>
    </row>
    <row r="353" spans="3:34" x14ac:dyDescent="0.2">
      <c r="C353" s="28"/>
      <c r="D353" s="28"/>
      <c r="E353" s="28"/>
      <c r="F353" s="28"/>
      <c r="G353" s="28"/>
      <c r="H353" s="28"/>
      <c r="I353" s="28"/>
      <c r="J353" s="28"/>
      <c r="K353" s="28"/>
      <c r="L353" s="28"/>
      <c r="M353" s="28"/>
      <c r="N353" s="28"/>
      <c r="O353" s="28"/>
      <c r="P353" s="28"/>
      <c r="Q353" s="28"/>
      <c r="R353" s="28"/>
      <c r="S353" s="28"/>
      <c r="T353" s="28"/>
      <c r="U353" s="28"/>
      <c r="V353" s="28"/>
      <c r="W353" s="28"/>
      <c r="X353" s="28"/>
      <c r="Y353" s="28"/>
      <c r="Z353" s="28"/>
      <c r="AA353" s="28"/>
      <c r="AB353" s="28"/>
      <c r="AC353" s="28"/>
      <c r="AD353" s="28"/>
      <c r="AE353" s="28"/>
      <c r="AF353" s="28"/>
      <c r="AG353" s="28"/>
      <c r="AH353" s="28"/>
    </row>
    <row r="354" spans="3:34" x14ac:dyDescent="0.2">
      <c r="C354" s="28"/>
      <c r="D354" s="28"/>
      <c r="E354" s="28"/>
      <c r="F354" s="28"/>
      <c r="G354" s="28"/>
      <c r="H354" s="28"/>
      <c r="I354" s="28"/>
      <c r="J354" s="28"/>
      <c r="K354" s="28"/>
      <c r="L354" s="28"/>
      <c r="M354" s="28"/>
      <c r="N354" s="28"/>
      <c r="O354" s="28"/>
      <c r="P354" s="28"/>
      <c r="Q354" s="28"/>
      <c r="R354" s="28"/>
      <c r="S354" s="28"/>
      <c r="T354" s="28"/>
      <c r="U354" s="28"/>
      <c r="V354" s="28"/>
      <c r="W354" s="28"/>
      <c r="X354" s="28"/>
      <c r="Y354" s="28"/>
      <c r="Z354" s="28"/>
      <c r="AA354" s="28"/>
      <c r="AB354" s="28"/>
      <c r="AC354" s="28"/>
      <c r="AD354" s="28"/>
      <c r="AE354" s="28"/>
      <c r="AF354" s="28"/>
      <c r="AG354" s="28"/>
      <c r="AH354" s="28"/>
    </row>
    <row r="355" spans="3:34" x14ac:dyDescent="0.2">
      <c r="C355" s="28"/>
      <c r="D355" s="28"/>
      <c r="E355" s="28"/>
      <c r="F355" s="28"/>
      <c r="G355" s="28"/>
      <c r="H355" s="28"/>
      <c r="I355" s="28"/>
      <c r="J355" s="28"/>
      <c r="K355" s="28"/>
      <c r="L355" s="28"/>
      <c r="M355" s="28"/>
      <c r="N355" s="28"/>
      <c r="O355" s="28"/>
      <c r="P355" s="28"/>
      <c r="Q355" s="28"/>
      <c r="R355" s="28"/>
      <c r="S355" s="28"/>
      <c r="T355" s="28"/>
      <c r="U355" s="28"/>
      <c r="V355" s="28"/>
      <c r="W355" s="28"/>
      <c r="X355" s="28"/>
      <c r="Y355" s="28"/>
      <c r="Z355" s="28"/>
      <c r="AA355" s="28"/>
      <c r="AB355" s="28"/>
      <c r="AC355" s="28"/>
      <c r="AD355" s="28"/>
      <c r="AE355" s="28"/>
      <c r="AF355" s="28"/>
      <c r="AG355" s="28"/>
      <c r="AH355" s="28"/>
    </row>
    <row r="356" spans="3:34" x14ac:dyDescent="0.2">
      <c r="C356" s="28"/>
      <c r="D356" s="28"/>
      <c r="E356" s="28"/>
      <c r="F356" s="28"/>
      <c r="G356" s="28"/>
      <c r="H356" s="28"/>
      <c r="I356" s="28"/>
      <c r="J356" s="28"/>
      <c r="K356" s="28"/>
      <c r="L356" s="28"/>
      <c r="M356" s="28"/>
      <c r="N356" s="28"/>
      <c r="O356" s="28"/>
      <c r="P356" s="28"/>
      <c r="Q356" s="28"/>
      <c r="R356" s="28"/>
      <c r="S356" s="28"/>
      <c r="T356" s="28"/>
      <c r="U356" s="28"/>
      <c r="V356" s="28"/>
      <c r="W356" s="28"/>
      <c r="X356" s="28"/>
      <c r="Y356" s="28"/>
      <c r="Z356" s="28"/>
      <c r="AA356" s="28"/>
      <c r="AB356" s="28"/>
      <c r="AC356" s="28"/>
      <c r="AD356" s="28"/>
      <c r="AE356" s="28"/>
      <c r="AF356" s="28"/>
      <c r="AG356" s="28"/>
      <c r="AH356" s="28"/>
    </row>
    <row r="357" spans="3:34" x14ac:dyDescent="0.2">
      <c r="C357" s="28"/>
      <c r="D357" s="28"/>
      <c r="E357" s="28"/>
      <c r="F357" s="28"/>
      <c r="G357" s="28"/>
      <c r="H357" s="28"/>
      <c r="I357" s="28"/>
      <c r="J357" s="28"/>
      <c r="K357" s="28"/>
      <c r="L357" s="28"/>
      <c r="M357" s="28"/>
      <c r="N357" s="28"/>
      <c r="O357" s="28"/>
      <c r="P357" s="28"/>
      <c r="Q357" s="28"/>
      <c r="R357" s="28"/>
      <c r="S357" s="28"/>
      <c r="T357" s="28"/>
      <c r="U357" s="28"/>
      <c r="V357" s="28"/>
      <c r="W357" s="28"/>
      <c r="X357" s="28"/>
      <c r="Y357" s="28"/>
      <c r="Z357" s="28"/>
      <c r="AA357" s="28"/>
      <c r="AB357" s="28"/>
      <c r="AC357" s="28"/>
      <c r="AD357" s="28"/>
      <c r="AE357" s="28"/>
      <c r="AF357" s="28"/>
      <c r="AG357" s="28"/>
      <c r="AH357" s="28"/>
    </row>
    <row r="358" spans="3:34" x14ac:dyDescent="0.2">
      <c r="C358" s="28"/>
      <c r="D358" s="28"/>
      <c r="E358" s="28"/>
      <c r="F358" s="28"/>
      <c r="G358" s="28"/>
      <c r="H358" s="28"/>
      <c r="I358" s="28"/>
      <c r="J358" s="28"/>
      <c r="K358" s="28"/>
      <c r="L358" s="28"/>
      <c r="M358" s="28"/>
      <c r="N358" s="28"/>
      <c r="O358" s="28"/>
      <c r="P358" s="28"/>
      <c r="Q358" s="28"/>
      <c r="R358" s="28"/>
      <c r="S358" s="28"/>
      <c r="T358" s="28"/>
      <c r="U358" s="28"/>
      <c r="V358" s="28"/>
      <c r="W358" s="28"/>
      <c r="X358" s="28"/>
      <c r="Y358" s="28"/>
      <c r="Z358" s="28"/>
      <c r="AA358" s="28"/>
      <c r="AB358" s="28"/>
      <c r="AC358" s="28"/>
      <c r="AD358" s="28"/>
      <c r="AE358" s="28"/>
      <c r="AF358" s="28"/>
      <c r="AG358" s="28"/>
      <c r="AH358" s="28"/>
    </row>
    <row r="359" spans="3:34" x14ac:dyDescent="0.2">
      <c r="C359" s="28"/>
      <c r="D359" s="28"/>
      <c r="E359" s="28"/>
      <c r="F359" s="28"/>
      <c r="G359" s="28"/>
      <c r="H359" s="28"/>
      <c r="I359" s="28"/>
      <c r="J359" s="28"/>
      <c r="K359" s="28"/>
      <c r="L359" s="28"/>
      <c r="M359" s="28"/>
      <c r="N359" s="28"/>
      <c r="O359" s="28"/>
      <c r="P359" s="28"/>
      <c r="Q359" s="28"/>
      <c r="R359" s="28"/>
      <c r="S359" s="28"/>
      <c r="T359" s="28"/>
      <c r="U359" s="28"/>
      <c r="V359" s="28"/>
      <c r="W359" s="28"/>
      <c r="X359" s="28"/>
      <c r="Y359" s="28"/>
      <c r="Z359" s="28"/>
      <c r="AA359" s="28"/>
      <c r="AB359" s="28"/>
      <c r="AC359" s="28"/>
      <c r="AD359" s="28"/>
      <c r="AE359" s="28"/>
      <c r="AF359" s="28"/>
      <c r="AG359" s="28"/>
      <c r="AH359" s="28"/>
    </row>
    <row r="360" spans="3:34" x14ac:dyDescent="0.2">
      <c r="C360" s="28"/>
      <c r="D360" s="28"/>
      <c r="E360" s="28"/>
      <c r="F360" s="28"/>
      <c r="G360" s="28"/>
      <c r="H360" s="28"/>
      <c r="I360" s="28"/>
      <c r="J360" s="28"/>
      <c r="K360" s="28"/>
      <c r="L360" s="28"/>
      <c r="M360" s="28"/>
      <c r="N360" s="28"/>
      <c r="O360" s="28"/>
      <c r="P360" s="28"/>
      <c r="Q360" s="28"/>
      <c r="R360" s="28"/>
      <c r="S360" s="28"/>
      <c r="T360" s="28"/>
      <c r="U360" s="28"/>
      <c r="V360" s="28"/>
      <c r="W360" s="28"/>
      <c r="X360" s="28"/>
      <c r="Y360" s="28"/>
      <c r="Z360" s="28"/>
      <c r="AA360" s="28"/>
      <c r="AB360" s="28"/>
      <c r="AC360" s="28"/>
      <c r="AD360" s="28"/>
      <c r="AE360" s="28"/>
      <c r="AF360" s="28"/>
      <c r="AG360" s="28"/>
      <c r="AH360" s="28"/>
    </row>
    <row r="361" spans="3:34" x14ac:dyDescent="0.2">
      <c r="C361" s="28"/>
      <c r="D361" s="28"/>
      <c r="E361" s="28"/>
      <c r="F361" s="28"/>
      <c r="G361" s="28"/>
      <c r="H361" s="28"/>
      <c r="I361" s="28"/>
      <c r="J361" s="28"/>
      <c r="K361" s="28"/>
      <c r="L361" s="28"/>
      <c r="M361" s="28"/>
      <c r="N361" s="28"/>
      <c r="O361" s="28"/>
      <c r="P361" s="28"/>
      <c r="Q361" s="28"/>
      <c r="R361" s="28"/>
      <c r="S361" s="28"/>
      <c r="T361" s="28"/>
      <c r="U361" s="28"/>
      <c r="V361" s="28"/>
      <c r="W361" s="28"/>
      <c r="X361" s="28"/>
      <c r="Y361" s="28"/>
      <c r="Z361" s="28"/>
      <c r="AA361" s="28"/>
      <c r="AB361" s="28"/>
      <c r="AC361" s="28"/>
      <c r="AD361" s="28"/>
      <c r="AE361" s="28"/>
      <c r="AF361" s="28"/>
      <c r="AG361" s="28"/>
      <c r="AH361" s="28"/>
    </row>
    <row r="362" spans="3:34" x14ac:dyDescent="0.2">
      <c r="C362" s="28"/>
      <c r="D362" s="28"/>
      <c r="E362" s="28"/>
      <c r="F362" s="28"/>
      <c r="G362" s="28"/>
      <c r="H362" s="28"/>
      <c r="I362" s="28"/>
      <c r="J362" s="28"/>
      <c r="K362" s="28"/>
      <c r="L362" s="28"/>
      <c r="M362" s="28"/>
      <c r="N362" s="28"/>
      <c r="O362" s="28"/>
      <c r="P362" s="28"/>
      <c r="Q362" s="28"/>
      <c r="R362" s="28"/>
      <c r="S362" s="28"/>
      <c r="T362" s="28"/>
      <c r="U362" s="28"/>
      <c r="V362" s="28"/>
      <c r="W362" s="28"/>
      <c r="X362" s="28"/>
      <c r="Y362" s="28"/>
      <c r="Z362" s="28"/>
      <c r="AA362" s="28"/>
      <c r="AB362" s="28"/>
      <c r="AC362" s="28"/>
      <c r="AD362" s="28"/>
      <c r="AE362" s="28"/>
      <c r="AF362" s="28"/>
      <c r="AG362" s="28"/>
      <c r="AH362" s="28"/>
    </row>
    <row r="363" spans="3:34" x14ac:dyDescent="0.2">
      <c r="C363" s="28"/>
      <c r="D363" s="28"/>
      <c r="E363" s="28"/>
      <c r="F363" s="28"/>
      <c r="G363" s="28"/>
      <c r="H363" s="28"/>
      <c r="I363" s="28"/>
      <c r="J363" s="28"/>
      <c r="K363" s="28"/>
      <c r="L363" s="28"/>
      <c r="M363" s="28"/>
      <c r="N363" s="28"/>
      <c r="O363" s="28"/>
      <c r="P363" s="28"/>
      <c r="Q363" s="28"/>
      <c r="R363" s="28"/>
      <c r="S363" s="28"/>
      <c r="T363" s="28"/>
      <c r="U363" s="28"/>
      <c r="V363" s="28"/>
      <c r="W363" s="28"/>
      <c r="X363" s="28"/>
      <c r="Y363" s="28"/>
      <c r="Z363" s="28"/>
      <c r="AA363" s="28"/>
      <c r="AB363" s="28"/>
      <c r="AC363" s="28"/>
      <c r="AD363" s="28"/>
      <c r="AE363" s="28"/>
      <c r="AF363" s="28"/>
      <c r="AG363" s="28"/>
      <c r="AH363" s="28"/>
    </row>
    <row r="364" spans="3:34" x14ac:dyDescent="0.2">
      <c r="C364" s="28"/>
      <c r="D364" s="28"/>
      <c r="E364" s="28"/>
      <c r="F364" s="28"/>
      <c r="G364" s="28"/>
      <c r="H364" s="28"/>
      <c r="I364" s="28"/>
      <c r="J364" s="28"/>
      <c r="K364" s="28"/>
      <c r="L364" s="28"/>
      <c r="M364" s="28"/>
      <c r="N364" s="28"/>
      <c r="O364" s="28"/>
      <c r="P364" s="28"/>
      <c r="Q364" s="28"/>
      <c r="R364" s="28"/>
      <c r="S364" s="28"/>
      <c r="T364" s="28"/>
      <c r="U364" s="28"/>
      <c r="V364" s="28"/>
      <c r="W364" s="28"/>
      <c r="X364" s="28"/>
      <c r="Y364" s="28"/>
      <c r="Z364" s="28"/>
      <c r="AA364" s="28"/>
      <c r="AB364" s="28"/>
      <c r="AC364" s="28"/>
      <c r="AD364" s="28"/>
      <c r="AE364" s="28"/>
      <c r="AF364" s="28"/>
      <c r="AG364" s="28"/>
      <c r="AH364" s="28"/>
    </row>
    <row r="365" spans="3:34" x14ac:dyDescent="0.2">
      <c r="C365" s="28"/>
      <c r="D365" s="28"/>
      <c r="E365" s="28"/>
      <c r="F365" s="28"/>
      <c r="G365" s="28"/>
      <c r="H365" s="28"/>
      <c r="I365" s="28"/>
      <c r="J365" s="28"/>
      <c r="K365" s="28"/>
      <c r="L365" s="28"/>
      <c r="M365" s="28"/>
      <c r="N365" s="28"/>
      <c r="O365" s="28"/>
      <c r="P365" s="28"/>
      <c r="Q365" s="28"/>
      <c r="R365" s="28"/>
      <c r="S365" s="28"/>
      <c r="T365" s="28"/>
      <c r="U365" s="28"/>
      <c r="V365" s="28"/>
      <c r="W365" s="28"/>
      <c r="X365" s="28"/>
      <c r="Y365" s="28"/>
      <c r="Z365" s="28"/>
      <c r="AA365" s="28"/>
      <c r="AB365" s="28"/>
      <c r="AC365" s="28"/>
      <c r="AD365" s="28"/>
      <c r="AE365" s="28"/>
      <c r="AF365" s="28"/>
      <c r="AG365" s="28"/>
      <c r="AH365" s="28"/>
    </row>
    <row r="366" spans="3:34" x14ac:dyDescent="0.2">
      <c r="C366" s="28"/>
      <c r="D366" s="28"/>
      <c r="E366" s="28"/>
      <c r="F366" s="28"/>
      <c r="G366" s="28"/>
      <c r="H366" s="28"/>
      <c r="I366" s="28"/>
      <c r="J366" s="28"/>
      <c r="K366" s="28"/>
      <c r="L366" s="28"/>
      <c r="M366" s="28"/>
      <c r="N366" s="28"/>
      <c r="O366" s="28"/>
      <c r="P366" s="28"/>
      <c r="Q366" s="28"/>
      <c r="R366" s="28"/>
      <c r="S366" s="28"/>
      <c r="T366" s="28"/>
      <c r="U366" s="28"/>
      <c r="V366" s="28"/>
      <c r="W366" s="28"/>
      <c r="X366" s="28"/>
      <c r="Y366" s="28"/>
      <c r="Z366" s="28"/>
      <c r="AA366" s="28"/>
      <c r="AB366" s="28"/>
      <c r="AC366" s="28"/>
      <c r="AD366" s="28"/>
      <c r="AE366" s="28"/>
      <c r="AF366" s="28"/>
      <c r="AG366" s="28"/>
      <c r="AH366" s="28"/>
    </row>
    <row r="367" spans="3:34" x14ac:dyDescent="0.2">
      <c r="C367" s="28"/>
      <c r="D367" s="28"/>
      <c r="E367" s="28"/>
      <c r="F367" s="28"/>
      <c r="G367" s="28"/>
      <c r="H367" s="28"/>
      <c r="I367" s="28"/>
      <c r="J367" s="28"/>
      <c r="K367" s="28"/>
      <c r="L367" s="28"/>
      <c r="M367" s="28"/>
      <c r="N367" s="28"/>
      <c r="O367" s="28"/>
      <c r="P367" s="28"/>
      <c r="Q367" s="28"/>
      <c r="R367" s="28"/>
      <c r="S367" s="28"/>
      <c r="T367" s="28"/>
      <c r="U367" s="28"/>
      <c r="V367" s="28"/>
      <c r="W367" s="28"/>
      <c r="X367" s="28"/>
      <c r="Y367" s="28"/>
      <c r="Z367" s="28"/>
      <c r="AA367" s="28"/>
      <c r="AB367" s="28"/>
      <c r="AC367" s="28"/>
      <c r="AD367" s="28"/>
      <c r="AE367" s="28"/>
      <c r="AF367" s="28"/>
      <c r="AG367" s="28"/>
      <c r="AH367" s="28"/>
    </row>
    <row r="368" spans="3:34" x14ac:dyDescent="0.2">
      <c r="C368" s="28"/>
      <c r="D368" s="28"/>
      <c r="E368" s="28"/>
      <c r="F368" s="28"/>
      <c r="G368" s="28"/>
      <c r="H368" s="28"/>
      <c r="I368" s="28"/>
      <c r="J368" s="28"/>
      <c r="K368" s="28"/>
      <c r="L368" s="28"/>
      <c r="M368" s="28"/>
      <c r="N368" s="28"/>
      <c r="O368" s="28"/>
      <c r="P368" s="28"/>
      <c r="Q368" s="28"/>
      <c r="R368" s="28"/>
      <c r="S368" s="28"/>
      <c r="T368" s="28"/>
      <c r="U368" s="28"/>
      <c r="V368" s="28"/>
      <c r="W368" s="28"/>
      <c r="X368" s="28"/>
      <c r="Y368" s="28"/>
      <c r="Z368" s="28"/>
      <c r="AA368" s="28"/>
      <c r="AB368" s="28"/>
      <c r="AC368" s="28"/>
      <c r="AD368" s="28"/>
      <c r="AE368" s="28"/>
      <c r="AF368" s="28"/>
      <c r="AG368" s="28"/>
      <c r="AH368" s="28"/>
    </row>
    <row r="369" spans="3:34" x14ac:dyDescent="0.2">
      <c r="C369" s="28"/>
      <c r="D369" s="28"/>
      <c r="E369" s="28"/>
      <c r="F369" s="28"/>
      <c r="G369" s="28"/>
      <c r="H369" s="28"/>
      <c r="I369" s="28"/>
      <c r="J369" s="28"/>
      <c r="K369" s="28"/>
      <c r="L369" s="28"/>
      <c r="M369" s="28"/>
      <c r="N369" s="28"/>
      <c r="O369" s="28"/>
      <c r="P369" s="28"/>
      <c r="Q369" s="28"/>
      <c r="R369" s="28"/>
      <c r="S369" s="28"/>
      <c r="T369" s="28"/>
      <c r="U369" s="28"/>
      <c r="V369" s="28"/>
      <c r="W369" s="28"/>
      <c r="X369" s="28"/>
      <c r="Y369" s="28"/>
      <c r="Z369" s="28"/>
      <c r="AA369" s="28"/>
      <c r="AB369" s="28"/>
      <c r="AC369" s="28"/>
      <c r="AD369" s="28"/>
      <c r="AE369" s="28"/>
      <c r="AF369" s="28"/>
      <c r="AG369" s="28"/>
      <c r="AH369" s="28"/>
    </row>
    <row r="370" spans="3:34" x14ac:dyDescent="0.2">
      <c r="C370" s="28"/>
      <c r="D370" s="28"/>
      <c r="E370" s="28"/>
      <c r="F370" s="28"/>
      <c r="G370" s="28"/>
      <c r="H370" s="28"/>
      <c r="I370" s="28"/>
      <c r="J370" s="28"/>
      <c r="K370" s="28"/>
      <c r="L370" s="28"/>
      <c r="M370" s="28"/>
      <c r="N370" s="28"/>
      <c r="O370" s="28"/>
      <c r="P370" s="28"/>
      <c r="Q370" s="28"/>
      <c r="R370" s="28"/>
      <c r="S370" s="28"/>
      <c r="T370" s="28"/>
      <c r="U370" s="28"/>
      <c r="V370" s="28"/>
      <c r="W370" s="28"/>
      <c r="X370" s="28"/>
      <c r="Y370" s="28"/>
      <c r="Z370" s="28"/>
      <c r="AA370" s="28"/>
      <c r="AB370" s="28"/>
      <c r="AC370" s="28"/>
      <c r="AD370" s="28"/>
      <c r="AE370" s="28"/>
      <c r="AF370" s="28"/>
      <c r="AG370" s="28"/>
      <c r="AH370" s="28"/>
    </row>
    <row r="371" spans="3:34" x14ac:dyDescent="0.2">
      <c r="C371" s="28"/>
      <c r="D371" s="28"/>
      <c r="E371" s="28"/>
      <c r="F371" s="28"/>
      <c r="G371" s="28"/>
      <c r="H371" s="28"/>
      <c r="I371" s="28"/>
      <c r="J371" s="28"/>
      <c r="K371" s="28"/>
      <c r="L371" s="28"/>
      <c r="M371" s="28"/>
      <c r="N371" s="28"/>
      <c r="O371" s="28"/>
      <c r="P371" s="28"/>
      <c r="Q371" s="28"/>
      <c r="R371" s="28"/>
      <c r="S371" s="28"/>
      <c r="T371" s="28"/>
      <c r="U371" s="28"/>
      <c r="V371" s="28"/>
      <c r="W371" s="28"/>
      <c r="X371" s="28"/>
      <c r="Y371" s="28"/>
      <c r="Z371" s="28"/>
      <c r="AA371" s="28"/>
      <c r="AB371" s="28"/>
      <c r="AC371" s="28"/>
      <c r="AD371" s="28"/>
      <c r="AE371" s="28"/>
      <c r="AF371" s="28"/>
      <c r="AG371" s="28"/>
      <c r="AH371" s="28"/>
    </row>
    <row r="372" spans="3:34" x14ac:dyDescent="0.2">
      <c r="C372" s="28"/>
      <c r="D372" s="28"/>
      <c r="E372" s="28"/>
      <c r="F372" s="28"/>
      <c r="G372" s="28"/>
      <c r="H372" s="28"/>
      <c r="I372" s="28"/>
      <c r="J372" s="28"/>
      <c r="K372" s="28"/>
      <c r="L372" s="28"/>
      <c r="M372" s="28"/>
      <c r="N372" s="28"/>
      <c r="O372" s="28"/>
      <c r="P372" s="28"/>
      <c r="Q372" s="28"/>
      <c r="R372" s="28"/>
      <c r="S372" s="28"/>
      <c r="T372" s="28"/>
      <c r="U372" s="28"/>
      <c r="V372" s="28"/>
      <c r="W372" s="28"/>
      <c r="X372" s="28"/>
      <c r="Y372" s="28"/>
      <c r="Z372" s="28"/>
      <c r="AA372" s="28"/>
      <c r="AB372" s="28"/>
      <c r="AC372" s="28"/>
      <c r="AD372" s="28"/>
      <c r="AE372" s="28"/>
      <c r="AF372" s="28"/>
      <c r="AG372" s="28"/>
      <c r="AH372" s="28"/>
    </row>
    <row r="373" spans="3:34" x14ac:dyDescent="0.2">
      <c r="C373" s="28"/>
      <c r="D373" s="28"/>
      <c r="E373" s="28"/>
      <c r="F373" s="28"/>
      <c r="G373" s="28"/>
      <c r="H373" s="28"/>
      <c r="I373" s="28"/>
      <c r="J373" s="28"/>
      <c r="K373" s="28"/>
      <c r="L373" s="28"/>
      <c r="M373" s="28"/>
      <c r="N373" s="28"/>
      <c r="O373" s="28"/>
      <c r="P373" s="28"/>
      <c r="Q373" s="28"/>
      <c r="R373" s="28"/>
      <c r="S373" s="28"/>
      <c r="T373" s="28"/>
      <c r="U373" s="28"/>
      <c r="V373" s="28"/>
      <c r="W373" s="28"/>
      <c r="X373" s="28"/>
      <c r="Y373" s="28"/>
      <c r="Z373" s="28"/>
      <c r="AA373" s="28"/>
      <c r="AB373" s="28"/>
      <c r="AC373" s="28"/>
      <c r="AD373" s="28"/>
      <c r="AE373" s="28"/>
      <c r="AF373" s="28"/>
      <c r="AG373" s="28"/>
      <c r="AH373" s="28"/>
    </row>
    <row r="374" spans="3:34" x14ac:dyDescent="0.2">
      <c r="C374" s="28"/>
      <c r="D374" s="28"/>
      <c r="E374" s="28"/>
      <c r="F374" s="28"/>
      <c r="G374" s="28"/>
      <c r="H374" s="28"/>
      <c r="I374" s="28"/>
      <c r="J374" s="28"/>
      <c r="K374" s="28"/>
      <c r="L374" s="28"/>
      <c r="M374" s="28"/>
      <c r="N374" s="28"/>
      <c r="O374" s="28"/>
      <c r="P374" s="28"/>
      <c r="Q374" s="28"/>
      <c r="R374" s="28"/>
      <c r="S374" s="28"/>
      <c r="T374" s="28"/>
      <c r="U374" s="28"/>
      <c r="V374" s="28"/>
      <c r="W374" s="28"/>
      <c r="X374" s="28"/>
      <c r="Y374" s="28"/>
      <c r="Z374" s="28"/>
      <c r="AA374" s="28"/>
      <c r="AB374" s="28"/>
      <c r="AC374" s="28"/>
      <c r="AD374" s="28"/>
      <c r="AE374" s="28"/>
      <c r="AF374" s="28"/>
      <c r="AG374" s="28"/>
      <c r="AH374" s="28"/>
    </row>
    <row r="375" spans="3:34" x14ac:dyDescent="0.2">
      <c r="C375" s="28"/>
      <c r="D375" s="28"/>
      <c r="E375" s="28"/>
      <c r="F375" s="28"/>
      <c r="G375" s="28"/>
      <c r="H375" s="28"/>
      <c r="I375" s="28"/>
      <c r="J375" s="28"/>
      <c r="K375" s="28"/>
      <c r="L375" s="28"/>
      <c r="M375" s="28"/>
      <c r="N375" s="28"/>
      <c r="O375" s="28"/>
      <c r="P375" s="28"/>
      <c r="Q375" s="28"/>
      <c r="R375" s="28"/>
      <c r="S375" s="28"/>
      <c r="T375" s="28"/>
      <c r="U375" s="28"/>
      <c r="V375" s="28"/>
      <c r="W375" s="28"/>
      <c r="X375" s="28"/>
      <c r="Y375" s="28"/>
      <c r="Z375" s="28"/>
      <c r="AA375" s="28"/>
      <c r="AB375" s="28"/>
      <c r="AC375" s="28"/>
      <c r="AD375" s="28"/>
      <c r="AE375" s="28"/>
      <c r="AF375" s="28"/>
      <c r="AG375" s="28"/>
      <c r="AH375" s="28"/>
    </row>
    <row r="376" spans="3:34" x14ac:dyDescent="0.2">
      <c r="C376" s="28"/>
      <c r="D376" s="28"/>
      <c r="E376" s="28"/>
      <c r="F376" s="28"/>
      <c r="G376" s="28"/>
      <c r="H376" s="28"/>
      <c r="I376" s="28"/>
      <c r="J376" s="28"/>
      <c r="K376" s="28"/>
      <c r="L376" s="28"/>
      <c r="M376" s="28"/>
      <c r="N376" s="28"/>
      <c r="O376" s="28"/>
      <c r="P376" s="28"/>
      <c r="Q376" s="28"/>
      <c r="R376" s="28"/>
      <c r="S376" s="28"/>
      <c r="T376" s="28"/>
      <c r="U376" s="28"/>
      <c r="V376" s="28"/>
      <c r="W376" s="28"/>
      <c r="X376" s="28"/>
      <c r="Y376" s="28"/>
      <c r="Z376" s="28"/>
      <c r="AA376" s="28"/>
      <c r="AB376" s="28"/>
      <c r="AC376" s="28"/>
      <c r="AD376" s="28"/>
      <c r="AE376" s="28"/>
      <c r="AF376" s="28"/>
      <c r="AG376" s="28"/>
      <c r="AH376" s="28"/>
    </row>
    <row r="377" spans="3:34" x14ac:dyDescent="0.2">
      <c r="C377" s="28"/>
      <c r="D377" s="28"/>
      <c r="E377" s="28"/>
      <c r="F377" s="28"/>
      <c r="G377" s="28"/>
      <c r="H377" s="28"/>
      <c r="I377" s="28"/>
      <c r="J377" s="28"/>
      <c r="K377" s="28"/>
      <c r="L377" s="28"/>
      <c r="M377" s="28"/>
      <c r="N377" s="28"/>
      <c r="O377" s="28"/>
      <c r="P377" s="28"/>
      <c r="Q377" s="28"/>
      <c r="R377" s="28"/>
      <c r="S377" s="28"/>
      <c r="T377" s="28"/>
      <c r="U377" s="28"/>
      <c r="V377" s="28"/>
      <c r="W377" s="28"/>
      <c r="X377" s="28"/>
      <c r="Y377" s="28"/>
      <c r="Z377" s="28"/>
      <c r="AA377" s="28"/>
      <c r="AB377" s="28"/>
      <c r="AC377" s="28"/>
      <c r="AD377" s="28"/>
      <c r="AE377" s="28"/>
      <c r="AF377" s="28"/>
      <c r="AG377" s="28"/>
      <c r="AH377" s="28"/>
    </row>
    <row r="378" spans="3:34" x14ac:dyDescent="0.2">
      <c r="C378" s="28"/>
      <c r="D378" s="28"/>
      <c r="E378" s="28"/>
      <c r="F378" s="28"/>
      <c r="G378" s="28"/>
      <c r="H378" s="28"/>
      <c r="I378" s="28"/>
      <c r="J378" s="28"/>
      <c r="K378" s="28"/>
      <c r="L378" s="28"/>
      <c r="M378" s="28"/>
      <c r="N378" s="28"/>
      <c r="O378" s="28"/>
      <c r="P378" s="28"/>
      <c r="Q378" s="28"/>
      <c r="R378" s="28"/>
      <c r="S378" s="28"/>
      <c r="T378" s="28"/>
      <c r="U378" s="28"/>
      <c r="V378" s="28"/>
      <c r="W378" s="28"/>
      <c r="X378" s="28"/>
      <c r="Y378" s="28"/>
      <c r="Z378" s="28"/>
      <c r="AA378" s="28"/>
      <c r="AB378" s="28"/>
      <c r="AC378" s="28"/>
      <c r="AD378" s="28"/>
      <c r="AE378" s="28"/>
      <c r="AF378" s="28"/>
      <c r="AG378" s="28"/>
      <c r="AH378" s="28"/>
    </row>
    <row r="379" spans="3:34" x14ac:dyDescent="0.2">
      <c r="C379" s="28"/>
      <c r="D379" s="28"/>
      <c r="E379" s="28"/>
      <c r="F379" s="28"/>
      <c r="G379" s="28"/>
      <c r="H379" s="28"/>
      <c r="I379" s="28"/>
      <c r="J379" s="28"/>
      <c r="K379" s="28"/>
      <c r="L379" s="28"/>
      <c r="M379" s="28"/>
      <c r="N379" s="28"/>
      <c r="O379" s="28"/>
      <c r="P379" s="28"/>
      <c r="Q379" s="28"/>
      <c r="R379" s="28"/>
      <c r="S379" s="28"/>
      <c r="T379" s="28"/>
      <c r="U379" s="28"/>
      <c r="V379" s="28"/>
      <c r="W379" s="28"/>
      <c r="X379" s="28"/>
      <c r="Y379" s="28"/>
      <c r="Z379" s="28"/>
      <c r="AA379" s="28"/>
      <c r="AB379" s="28"/>
      <c r="AC379" s="28"/>
      <c r="AD379" s="28"/>
      <c r="AE379" s="28"/>
      <c r="AF379" s="28"/>
      <c r="AG379" s="28"/>
      <c r="AH379" s="28"/>
    </row>
    <row r="380" spans="3:34" x14ac:dyDescent="0.2">
      <c r="C380" s="28"/>
      <c r="D380" s="28"/>
      <c r="E380" s="28"/>
      <c r="F380" s="28"/>
      <c r="G380" s="28"/>
      <c r="H380" s="28"/>
      <c r="I380" s="28"/>
      <c r="J380" s="28"/>
      <c r="K380" s="28"/>
      <c r="L380" s="28"/>
      <c r="M380" s="28"/>
      <c r="N380" s="28"/>
      <c r="O380" s="28"/>
      <c r="P380" s="28"/>
      <c r="Q380" s="28"/>
      <c r="R380" s="28"/>
      <c r="S380" s="28"/>
      <c r="T380" s="28"/>
      <c r="U380" s="28"/>
      <c r="V380" s="28"/>
      <c r="W380" s="28"/>
      <c r="X380" s="28"/>
      <c r="Y380" s="28"/>
      <c r="Z380" s="28"/>
      <c r="AA380" s="28"/>
      <c r="AB380" s="28"/>
      <c r="AC380" s="28"/>
      <c r="AD380" s="28"/>
      <c r="AE380" s="28"/>
      <c r="AF380" s="28"/>
      <c r="AG380" s="28"/>
      <c r="AH380" s="28"/>
    </row>
    <row r="381" spans="3:34" x14ac:dyDescent="0.2">
      <c r="C381" s="28"/>
      <c r="D381" s="28"/>
      <c r="E381" s="28"/>
      <c r="F381" s="28"/>
      <c r="G381" s="28"/>
      <c r="H381" s="28"/>
      <c r="I381" s="28"/>
      <c r="J381" s="28"/>
      <c r="K381" s="28"/>
      <c r="L381" s="28"/>
      <c r="M381" s="28"/>
      <c r="N381" s="28"/>
      <c r="O381" s="28"/>
      <c r="P381" s="28"/>
      <c r="Q381" s="28"/>
      <c r="R381" s="28"/>
      <c r="S381" s="28"/>
      <c r="T381" s="28"/>
      <c r="U381" s="28"/>
      <c r="V381" s="28"/>
      <c r="W381" s="28"/>
      <c r="X381" s="28"/>
      <c r="Y381" s="28"/>
      <c r="Z381" s="28"/>
      <c r="AA381" s="28"/>
      <c r="AB381" s="28"/>
      <c r="AC381" s="28"/>
      <c r="AD381" s="28"/>
      <c r="AE381" s="28"/>
      <c r="AF381" s="28"/>
      <c r="AG381" s="28"/>
      <c r="AH381" s="28"/>
    </row>
    <row r="382" spans="3:34" x14ac:dyDescent="0.2">
      <c r="C382" s="28"/>
      <c r="D382" s="28"/>
      <c r="E382" s="28"/>
      <c r="F382" s="28"/>
      <c r="G382" s="28"/>
      <c r="H382" s="28"/>
      <c r="I382" s="28"/>
      <c r="J382" s="28"/>
      <c r="K382" s="28"/>
      <c r="L382" s="28"/>
      <c r="M382" s="28"/>
      <c r="N382" s="28"/>
      <c r="O382" s="28"/>
      <c r="P382" s="28"/>
      <c r="Q382" s="28"/>
      <c r="R382" s="28"/>
      <c r="S382" s="28"/>
      <c r="T382" s="28"/>
      <c r="U382" s="28"/>
      <c r="V382" s="28"/>
      <c r="W382" s="28"/>
      <c r="X382" s="28"/>
      <c r="Y382" s="28"/>
      <c r="Z382" s="28"/>
      <c r="AA382" s="28"/>
      <c r="AB382" s="28"/>
      <c r="AC382" s="28"/>
      <c r="AD382" s="28"/>
      <c r="AE382" s="28"/>
      <c r="AF382" s="28"/>
      <c r="AG382" s="28"/>
      <c r="AH382" s="28"/>
    </row>
    <row r="383" spans="3:34" x14ac:dyDescent="0.2">
      <c r="C383" s="28"/>
      <c r="D383" s="28"/>
      <c r="E383" s="28"/>
      <c r="F383" s="28"/>
      <c r="G383" s="28"/>
      <c r="H383" s="28"/>
      <c r="I383" s="28"/>
      <c r="J383" s="28"/>
      <c r="K383" s="28"/>
      <c r="L383" s="28"/>
      <c r="M383" s="28"/>
      <c r="N383" s="28"/>
      <c r="O383" s="28"/>
      <c r="P383" s="28"/>
      <c r="Q383" s="28"/>
      <c r="R383" s="28"/>
      <c r="S383" s="28"/>
      <c r="T383" s="28"/>
      <c r="U383" s="28"/>
      <c r="V383" s="28"/>
      <c r="W383" s="28"/>
      <c r="X383" s="28"/>
      <c r="Y383" s="28"/>
      <c r="Z383" s="28"/>
      <c r="AA383" s="28"/>
      <c r="AB383" s="28"/>
      <c r="AC383" s="28"/>
      <c r="AD383" s="28"/>
      <c r="AE383" s="28"/>
      <c r="AF383" s="28"/>
      <c r="AG383" s="28"/>
      <c r="AH383" s="28"/>
    </row>
    <row r="384" spans="3:34" x14ac:dyDescent="0.2">
      <c r="C384" s="28"/>
      <c r="D384" s="28"/>
      <c r="E384" s="28"/>
      <c r="F384" s="28"/>
      <c r="G384" s="28"/>
      <c r="H384" s="28"/>
      <c r="I384" s="28"/>
      <c r="J384" s="28"/>
      <c r="K384" s="28"/>
      <c r="L384" s="28"/>
      <c r="M384" s="28"/>
      <c r="N384" s="28"/>
      <c r="O384" s="28"/>
      <c r="P384" s="28"/>
      <c r="Q384" s="28"/>
      <c r="R384" s="28"/>
      <c r="S384" s="28"/>
      <c r="T384" s="28"/>
      <c r="U384" s="28"/>
      <c r="V384" s="28"/>
      <c r="W384" s="28"/>
      <c r="X384" s="28"/>
      <c r="Y384" s="28"/>
      <c r="Z384" s="28"/>
      <c r="AA384" s="28"/>
      <c r="AB384" s="28"/>
      <c r="AC384" s="28"/>
      <c r="AD384" s="28"/>
      <c r="AE384" s="28"/>
      <c r="AF384" s="28"/>
      <c r="AG384" s="28"/>
      <c r="AH384" s="28"/>
    </row>
    <row r="385" spans="3:34" x14ac:dyDescent="0.2">
      <c r="C385" s="28"/>
      <c r="D385" s="28"/>
      <c r="E385" s="28"/>
      <c r="F385" s="28"/>
      <c r="G385" s="28"/>
      <c r="H385" s="28"/>
      <c r="I385" s="28"/>
      <c r="J385" s="28"/>
      <c r="K385" s="28"/>
      <c r="L385" s="28"/>
      <c r="M385" s="28"/>
      <c r="N385" s="28"/>
      <c r="O385" s="28"/>
      <c r="P385" s="28"/>
      <c r="Q385" s="28"/>
      <c r="R385" s="28"/>
      <c r="S385" s="28"/>
      <c r="T385" s="28"/>
      <c r="U385" s="28"/>
      <c r="V385" s="28"/>
      <c r="W385" s="28"/>
      <c r="X385" s="28"/>
      <c r="Y385" s="28"/>
      <c r="Z385" s="28"/>
      <c r="AA385" s="28"/>
      <c r="AB385" s="28"/>
      <c r="AC385" s="28"/>
      <c r="AD385" s="28"/>
      <c r="AE385" s="28"/>
      <c r="AF385" s="28"/>
      <c r="AG385" s="28"/>
      <c r="AH385" s="28"/>
    </row>
    <row r="386" spans="3:34" x14ac:dyDescent="0.2">
      <c r="C386" s="28"/>
      <c r="D386" s="28"/>
      <c r="E386" s="28"/>
      <c r="F386" s="28"/>
      <c r="G386" s="28"/>
      <c r="H386" s="28"/>
      <c r="I386" s="28"/>
      <c r="J386" s="28"/>
      <c r="K386" s="28"/>
      <c r="L386" s="28"/>
      <c r="M386" s="28"/>
      <c r="N386" s="28"/>
      <c r="O386" s="28"/>
      <c r="P386" s="28"/>
      <c r="Q386" s="28"/>
      <c r="R386" s="28"/>
      <c r="S386" s="28"/>
      <c r="T386" s="28"/>
      <c r="U386" s="28"/>
      <c r="V386" s="28"/>
      <c r="W386" s="28"/>
      <c r="X386" s="28"/>
      <c r="Y386" s="28"/>
      <c r="Z386" s="28"/>
      <c r="AA386" s="28"/>
      <c r="AB386" s="28"/>
      <c r="AC386" s="28"/>
      <c r="AD386" s="28"/>
      <c r="AE386" s="28"/>
      <c r="AF386" s="28"/>
      <c r="AG386" s="28"/>
      <c r="AH386" s="28"/>
    </row>
    <row r="387" spans="3:34" x14ac:dyDescent="0.2">
      <c r="C387" s="28"/>
      <c r="D387" s="28"/>
      <c r="E387" s="28"/>
      <c r="F387" s="28"/>
      <c r="G387" s="28"/>
      <c r="H387" s="28"/>
      <c r="I387" s="28"/>
      <c r="J387" s="28"/>
      <c r="K387" s="28"/>
      <c r="L387" s="28"/>
      <c r="M387" s="28"/>
      <c r="N387" s="28"/>
      <c r="O387" s="28"/>
      <c r="P387" s="28"/>
      <c r="Q387" s="28"/>
      <c r="R387" s="28"/>
      <c r="S387" s="28"/>
      <c r="T387" s="28"/>
      <c r="U387" s="28"/>
      <c r="V387" s="28"/>
      <c r="W387" s="28"/>
      <c r="X387" s="28"/>
      <c r="Y387" s="28"/>
      <c r="Z387" s="28"/>
      <c r="AA387" s="28"/>
      <c r="AB387" s="28"/>
      <c r="AC387" s="28"/>
      <c r="AD387" s="28"/>
      <c r="AE387" s="28"/>
      <c r="AF387" s="28"/>
      <c r="AG387" s="28"/>
      <c r="AH387" s="28"/>
    </row>
    <row r="388" spans="3:34" x14ac:dyDescent="0.2">
      <c r="C388" s="28"/>
      <c r="D388" s="28"/>
      <c r="E388" s="28"/>
      <c r="F388" s="28"/>
      <c r="G388" s="28"/>
      <c r="H388" s="28"/>
      <c r="I388" s="28"/>
      <c r="J388" s="28"/>
      <c r="K388" s="28"/>
      <c r="L388" s="28"/>
      <c r="M388" s="28"/>
      <c r="N388" s="28"/>
      <c r="O388" s="28"/>
      <c r="P388" s="28"/>
      <c r="Q388" s="28"/>
      <c r="R388" s="28"/>
      <c r="S388" s="28"/>
      <c r="T388" s="28"/>
      <c r="U388" s="28"/>
      <c r="V388" s="28"/>
      <c r="W388" s="28"/>
      <c r="X388" s="28"/>
      <c r="Y388" s="28"/>
      <c r="Z388" s="28"/>
      <c r="AA388" s="28"/>
      <c r="AB388" s="28"/>
      <c r="AC388" s="28"/>
      <c r="AD388" s="28"/>
      <c r="AE388" s="28"/>
      <c r="AF388" s="28"/>
      <c r="AG388" s="28"/>
      <c r="AH388" s="28"/>
    </row>
    <row r="389" spans="3:34" x14ac:dyDescent="0.2">
      <c r="C389" s="28"/>
      <c r="D389" s="28"/>
      <c r="E389" s="28"/>
      <c r="F389" s="28"/>
      <c r="G389" s="28"/>
      <c r="H389" s="28"/>
      <c r="I389" s="28"/>
      <c r="J389" s="28"/>
      <c r="K389" s="28"/>
      <c r="L389" s="28"/>
      <c r="M389" s="28"/>
      <c r="N389" s="28"/>
      <c r="O389" s="28"/>
      <c r="P389" s="28"/>
      <c r="Q389" s="28"/>
      <c r="R389" s="28"/>
      <c r="S389" s="28"/>
      <c r="T389" s="28"/>
      <c r="U389" s="28"/>
      <c r="V389" s="28"/>
      <c r="W389" s="28"/>
      <c r="X389" s="28"/>
      <c r="Y389" s="28"/>
      <c r="Z389" s="28"/>
      <c r="AA389" s="28"/>
      <c r="AB389" s="28"/>
      <c r="AC389" s="28"/>
      <c r="AD389" s="28"/>
      <c r="AE389" s="28"/>
      <c r="AF389" s="28"/>
      <c r="AG389" s="28"/>
      <c r="AH389" s="28"/>
    </row>
    <row r="390" spans="3:34" x14ac:dyDescent="0.2">
      <c r="C390" s="28"/>
      <c r="D390" s="28"/>
      <c r="E390" s="28"/>
      <c r="F390" s="28"/>
      <c r="G390" s="28"/>
      <c r="H390" s="28"/>
      <c r="I390" s="28"/>
      <c r="J390" s="28"/>
      <c r="K390" s="28"/>
      <c r="L390" s="28"/>
      <c r="M390" s="28"/>
      <c r="N390" s="28"/>
      <c r="O390" s="28"/>
      <c r="P390" s="28"/>
      <c r="Q390" s="28"/>
      <c r="R390" s="28"/>
      <c r="S390" s="28"/>
      <c r="T390" s="28"/>
      <c r="U390" s="28"/>
      <c r="V390" s="28"/>
      <c r="W390" s="28"/>
      <c r="X390" s="28"/>
      <c r="Y390" s="28"/>
      <c r="Z390" s="28"/>
      <c r="AA390" s="28"/>
      <c r="AB390" s="28"/>
      <c r="AC390" s="28"/>
      <c r="AD390" s="28"/>
      <c r="AE390" s="28"/>
      <c r="AF390" s="28"/>
      <c r="AG390" s="28"/>
      <c r="AH390" s="28"/>
    </row>
    <row r="391" spans="3:34" x14ac:dyDescent="0.2">
      <c r="C391" s="28"/>
      <c r="D391" s="28"/>
      <c r="E391" s="28"/>
      <c r="F391" s="28"/>
      <c r="G391" s="28"/>
      <c r="H391" s="28"/>
      <c r="I391" s="28"/>
      <c r="J391" s="28"/>
      <c r="K391" s="28"/>
      <c r="L391" s="28"/>
      <c r="M391" s="28"/>
      <c r="N391" s="28"/>
      <c r="O391" s="28"/>
      <c r="P391" s="28"/>
      <c r="Q391" s="28"/>
      <c r="R391" s="28"/>
      <c r="S391" s="28"/>
      <c r="T391" s="28"/>
      <c r="U391" s="28"/>
      <c r="V391" s="28"/>
      <c r="W391" s="28"/>
      <c r="X391" s="28"/>
      <c r="Y391" s="28"/>
      <c r="Z391" s="28"/>
      <c r="AA391" s="28"/>
      <c r="AB391" s="28"/>
      <c r="AC391" s="28"/>
      <c r="AD391" s="28"/>
      <c r="AE391" s="28"/>
      <c r="AF391" s="28"/>
      <c r="AG391" s="28"/>
      <c r="AH391" s="28"/>
    </row>
    <row r="392" spans="3:34" x14ac:dyDescent="0.2">
      <c r="C392" s="28"/>
      <c r="D392" s="28"/>
      <c r="E392" s="28"/>
      <c r="F392" s="28"/>
      <c r="G392" s="28"/>
      <c r="H392" s="28"/>
      <c r="I392" s="28"/>
      <c r="J392" s="28"/>
      <c r="K392" s="28"/>
      <c r="L392" s="28"/>
      <c r="M392" s="28"/>
      <c r="N392" s="28"/>
      <c r="O392" s="28"/>
      <c r="P392" s="28"/>
      <c r="Q392" s="28"/>
      <c r="R392" s="28"/>
      <c r="S392" s="28"/>
      <c r="T392" s="28"/>
      <c r="U392" s="28"/>
      <c r="V392" s="28"/>
      <c r="W392" s="28"/>
      <c r="X392" s="28"/>
      <c r="Y392" s="28"/>
      <c r="Z392" s="28"/>
      <c r="AA392" s="28"/>
      <c r="AB392" s="28"/>
      <c r="AC392" s="28"/>
      <c r="AD392" s="28"/>
      <c r="AE392" s="28"/>
      <c r="AF392" s="28"/>
      <c r="AG392" s="28"/>
      <c r="AH392" s="28"/>
    </row>
    <row r="393" spans="3:34" x14ac:dyDescent="0.2">
      <c r="C393" s="28"/>
      <c r="D393" s="28"/>
      <c r="E393" s="28"/>
      <c r="F393" s="28"/>
      <c r="G393" s="28"/>
      <c r="H393" s="28"/>
      <c r="I393" s="28"/>
      <c r="J393" s="28"/>
      <c r="K393" s="28"/>
      <c r="L393" s="28"/>
      <c r="M393" s="28"/>
      <c r="N393" s="28"/>
      <c r="O393" s="28"/>
      <c r="P393" s="28"/>
      <c r="Q393" s="28"/>
      <c r="R393" s="28"/>
      <c r="S393" s="28"/>
      <c r="T393" s="28"/>
      <c r="U393" s="28"/>
      <c r="V393" s="28"/>
      <c r="W393" s="28"/>
      <c r="X393" s="28"/>
      <c r="Y393" s="28"/>
      <c r="Z393" s="28"/>
      <c r="AA393" s="28"/>
      <c r="AB393" s="28"/>
      <c r="AC393" s="28"/>
      <c r="AD393" s="28"/>
      <c r="AE393" s="28"/>
      <c r="AF393" s="28"/>
      <c r="AG393" s="28"/>
      <c r="AH393" s="28"/>
    </row>
    <row r="394" spans="3:34" x14ac:dyDescent="0.2">
      <c r="C394" s="28"/>
      <c r="D394" s="28"/>
      <c r="E394" s="28"/>
      <c r="F394" s="28"/>
      <c r="G394" s="28"/>
      <c r="H394" s="28"/>
      <c r="I394" s="28"/>
      <c r="J394" s="28"/>
      <c r="K394" s="28"/>
      <c r="L394" s="28"/>
      <c r="M394" s="28"/>
      <c r="N394" s="28"/>
      <c r="O394" s="28"/>
      <c r="P394" s="28"/>
      <c r="Q394" s="28"/>
      <c r="R394" s="28"/>
      <c r="S394" s="28"/>
      <c r="T394" s="28"/>
      <c r="U394" s="28"/>
      <c r="V394" s="28"/>
      <c r="W394" s="28"/>
      <c r="X394" s="28"/>
      <c r="Y394" s="28"/>
      <c r="Z394" s="28"/>
      <c r="AA394" s="28"/>
      <c r="AB394" s="28"/>
      <c r="AC394" s="28"/>
      <c r="AD394" s="28"/>
      <c r="AE394" s="28"/>
      <c r="AF394" s="28"/>
      <c r="AG394" s="28"/>
      <c r="AH394" s="28"/>
    </row>
    <row r="395" spans="3:34" x14ac:dyDescent="0.2">
      <c r="C395" s="28"/>
      <c r="D395" s="28"/>
      <c r="E395" s="28"/>
      <c r="F395" s="28"/>
      <c r="G395" s="28"/>
      <c r="H395" s="28"/>
      <c r="I395" s="28"/>
      <c r="J395" s="28"/>
      <c r="K395" s="28"/>
      <c r="L395" s="28"/>
      <c r="M395" s="28"/>
      <c r="N395" s="28"/>
      <c r="O395" s="28"/>
      <c r="P395" s="28"/>
      <c r="Q395" s="28"/>
      <c r="R395" s="28"/>
      <c r="S395" s="28"/>
      <c r="T395" s="28"/>
      <c r="U395" s="28"/>
      <c r="V395" s="28"/>
      <c r="W395" s="28"/>
      <c r="X395" s="28"/>
      <c r="Y395" s="28"/>
      <c r="Z395" s="28"/>
      <c r="AA395" s="28"/>
      <c r="AB395" s="28"/>
      <c r="AC395" s="28"/>
      <c r="AD395" s="28"/>
      <c r="AE395" s="28"/>
      <c r="AF395" s="28"/>
      <c r="AG395" s="28"/>
      <c r="AH395" s="28"/>
    </row>
    <row r="396" spans="3:34" x14ac:dyDescent="0.2">
      <c r="C396" s="28"/>
      <c r="D396" s="28"/>
      <c r="E396" s="28"/>
      <c r="F396" s="28"/>
      <c r="G396" s="28"/>
      <c r="H396" s="28"/>
      <c r="I396" s="28"/>
      <c r="J396" s="28"/>
      <c r="K396" s="28"/>
      <c r="L396" s="28"/>
      <c r="M396" s="28"/>
      <c r="N396" s="28"/>
      <c r="O396" s="28"/>
      <c r="P396" s="28"/>
      <c r="Q396" s="28"/>
      <c r="R396" s="28"/>
      <c r="S396" s="28"/>
      <c r="T396" s="28"/>
      <c r="U396" s="28"/>
      <c r="V396" s="28"/>
      <c r="W396" s="28"/>
      <c r="X396" s="28"/>
      <c r="Y396" s="28"/>
      <c r="Z396" s="28"/>
      <c r="AA396" s="28"/>
      <c r="AB396" s="28"/>
      <c r="AC396" s="28"/>
      <c r="AD396" s="28"/>
      <c r="AE396" s="28"/>
      <c r="AF396" s="28"/>
      <c r="AG396" s="28"/>
      <c r="AH396" s="28"/>
    </row>
    <row r="397" spans="3:34" x14ac:dyDescent="0.2">
      <c r="C397" s="28"/>
      <c r="D397" s="28"/>
      <c r="E397" s="28"/>
      <c r="F397" s="28"/>
      <c r="G397" s="28"/>
      <c r="H397" s="28"/>
      <c r="I397" s="28"/>
      <c r="J397" s="28"/>
      <c r="K397" s="28"/>
      <c r="L397" s="28"/>
      <c r="M397" s="28"/>
      <c r="N397" s="28"/>
      <c r="O397" s="28"/>
      <c r="P397" s="28"/>
      <c r="Q397" s="28"/>
      <c r="R397" s="28"/>
      <c r="S397" s="28"/>
      <c r="T397" s="28"/>
      <c r="U397" s="28"/>
      <c r="V397" s="28"/>
      <c r="W397" s="28"/>
      <c r="X397" s="28"/>
      <c r="Y397" s="28"/>
      <c r="Z397" s="28"/>
      <c r="AA397" s="28"/>
      <c r="AB397" s="28"/>
      <c r="AC397" s="28"/>
      <c r="AD397" s="28"/>
      <c r="AE397" s="28"/>
      <c r="AF397" s="28"/>
      <c r="AG397" s="28"/>
      <c r="AH397" s="28"/>
    </row>
    <row r="398" spans="3:34" x14ac:dyDescent="0.2">
      <c r="C398" s="28"/>
      <c r="D398" s="28"/>
      <c r="E398" s="28"/>
      <c r="F398" s="28"/>
      <c r="G398" s="28"/>
      <c r="H398" s="28"/>
      <c r="I398" s="28"/>
      <c r="J398" s="28"/>
      <c r="K398" s="28"/>
      <c r="L398" s="28"/>
      <c r="M398" s="28"/>
      <c r="N398" s="28"/>
      <c r="O398" s="28"/>
      <c r="P398" s="28"/>
      <c r="Q398" s="28"/>
      <c r="R398" s="28"/>
      <c r="S398" s="28"/>
      <c r="T398" s="28"/>
      <c r="U398" s="28"/>
      <c r="V398" s="28"/>
      <c r="W398" s="28"/>
      <c r="X398" s="28"/>
      <c r="Y398" s="28"/>
      <c r="Z398" s="28"/>
      <c r="AA398" s="28"/>
      <c r="AB398" s="28"/>
      <c r="AC398" s="28"/>
      <c r="AD398" s="28"/>
      <c r="AE398" s="28"/>
      <c r="AF398" s="28"/>
      <c r="AG398" s="28"/>
      <c r="AH398" s="28"/>
    </row>
    <row r="399" spans="3:34" x14ac:dyDescent="0.2">
      <c r="C399" s="28"/>
      <c r="D399" s="28"/>
      <c r="E399" s="28"/>
      <c r="F399" s="28"/>
      <c r="G399" s="28"/>
      <c r="H399" s="28"/>
      <c r="I399" s="28"/>
      <c r="J399" s="28"/>
      <c r="K399" s="28"/>
      <c r="L399" s="28"/>
      <c r="M399" s="28"/>
      <c r="N399" s="28"/>
      <c r="O399" s="28"/>
      <c r="P399" s="28"/>
      <c r="Q399" s="28"/>
      <c r="R399" s="28"/>
      <c r="S399" s="28"/>
      <c r="T399" s="28"/>
      <c r="U399" s="28"/>
      <c r="V399" s="28"/>
      <c r="W399" s="28"/>
      <c r="X399" s="28"/>
      <c r="Y399" s="28"/>
      <c r="Z399" s="28"/>
      <c r="AA399" s="28"/>
      <c r="AB399" s="28"/>
      <c r="AC399" s="28"/>
      <c r="AD399" s="28"/>
      <c r="AE399" s="28"/>
      <c r="AF399" s="28"/>
      <c r="AG399" s="28"/>
      <c r="AH399" s="28"/>
    </row>
    <row r="400" spans="3:34" x14ac:dyDescent="0.2">
      <c r="C400" s="28"/>
      <c r="D400" s="28"/>
      <c r="E400" s="28"/>
      <c r="F400" s="28"/>
      <c r="G400" s="28"/>
      <c r="H400" s="28"/>
      <c r="I400" s="28"/>
      <c r="J400" s="28"/>
      <c r="K400" s="28"/>
      <c r="L400" s="28"/>
      <c r="M400" s="28"/>
      <c r="N400" s="28"/>
      <c r="O400" s="28"/>
      <c r="P400" s="28"/>
      <c r="Q400" s="28"/>
      <c r="R400" s="28"/>
      <c r="S400" s="28"/>
      <c r="T400" s="28"/>
      <c r="U400" s="28"/>
      <c r="V400" s="28"/>
      <c r="W400" s="28"/>
      <c r="X400" s="28"/>
      <c r="Y400" s="28"/>
      <c r="Z400" s="28"/>
      <c r="AA400" s="28"/>
      <c r="AB400" s="28"/>
      <c r="AC400" s="28"/>
      <c r="AD400" s="28"/>
      <c r="AE400" s="28"/>
      <c r="AF400" s="28"/>
      <c r="AG400" s="28"/>
      <c r="AH400" s="28"/>
    </row>
    <row r="401" spans="3:34" x14ac:dyDescent="0.2">
      <c r="C401" s="28"/>
      <c r="D401" s="28"/>
      <c r="E401" s="28"/>
      <c r="F401" s="28"/>
      <c r="G401" s="28"/>
      <c r="H401" s="28"/>
      <c r="I401" s="28"/>
      <c r="J401" s="28"/>
      <c r="K401" s="28"/>
      <c r="L401" s="28"/>
      <c r="M401" s="28"/>
      <c r="N401" s="28"/>
      <c r="O401" s="28"/>
      <c r="P401" s="28"/>
      <c r="Q401" s="28"/>
      <c r="R401" s="28"/>
      <c r="S401" s="28"/>
      <c r="T401" s="28"/>
      <c r="U401" s="28"/>
      <c r="V401" s="28"/>
      <c r="W401" s="28"/>
      <c r="X401" s="28"/>
      <c r="Y401" s="28"/>
      <c r="Z401" s="28"/>
      <c r="AA401" s="28"/>
      <c r="AB401" s="28"/>
      <c r="AC401" s="28"/>
      <c r="AD401" s="28"/>
      <c r="AE401" s="28"/>
      <c r="AF401" s="28"/>
      <c r="AG401" s="28"/>
      <c r="AH401" s="28"/>
    </row>
    <row r="402" spans="3:34" x14ac:dyDescent="0.2">
      <c r="C402" s="28"/>
      <c r="D402" s="28"/>
      <c r="E402" s="28"/>
      <c r="F402" s="28"/>
      <c r="G402" s="28"/>
      <c r="H402" s="28"/>
      <c r="I402" s="28"/>
      <c r="J402" s="28"/>
      <c r="K402" s="28"/>
      <c r="L402" s="28"/>
      <c r="M402" s="28"/>
      <c r="N402" s="28"/>
      <c r="O402" s="28"/>
      <c r="P402" s="28"/>
      <c r="Q402" s="28"/>
      <c r="R402" s="28"/>
      <c r="S402" s="28"/>
      <c r="T402" s="28"/>
      <c r="U402" s="28"/>
      <c r="V402" s="28"/>
      <c r="W402" s="28"/>
      <c r="X402" s="28"/>
      <c r="Y402" s="28"/>
      <c r="Z402" s="28"/>
      <c r="AA402" s="28"/>
      <c r="AB402" s="28"/>
      <c r="AC402" s="28"/>
      <c r="AD402" s="28"/>
      <c r="AE402" s="28"/>
      <c r="AF402" s="28"/>
      <c r="AG402" s="28"/>
      <c r="AH402" s="28"/>
    </row>
    <row r="403" spans="3:34" x14ac:dyDescent="0.2">
      <c r="C403" s="28"/>
      <c r="D403" s="28"/>
      <c r="E403" s="28"/>
      <c r="F403" s="28"/>
      <c r="G403" s="28"/>
      <c r="H403" s="28"/>
      <c r="I403" s="28"/>
      <c r="J403" s="28"/>
      <c r="K403" s="28"/>
      <c r="L403" s="28"/>
      <c r="M403" s="28"/>
      <c r="N403" s="28"/>
      <c r="O403" s="28"/>
      <c r="P403" s="28"/>
      <c r="Q403" s="28"/>
      <c r="R403" s="28"/>
      <c r="S403" s="28"/>
      <c r="T403" s="28"/>
      <c r="U403" s="28"/>
      <c r="V403" s="28"/>
      <c r="W403" s="28"/>
      <c r="X403" s="28"/>
      <c r="Y403" s="28"/>
      <c r="Z403" s="28"/>
      <c r="AA403" s="28"/>
      <c r="AB403" s="28"/>
      <c r="AC403" s="28"/>
      <c r="AD403" s="28"/>
      <c r="AE403" s="28"/>
      <c r="AF403" s="28"/>
      <c r="AG403" s="28"/>
      <c r="AH403" s="28"/>
    </row>
    <row r="404" spans="3:34" x14ac:dyDescent="0.2">
      <c r="C404" s="28"/>
      <c r="D404" s="28"/>
      <c r="E404" s="28"/>
      <c r="F404" s="28"/>
      <c r="G404" s="28"/>
      <c r="H404" s="28"/>
      <c r="I404" s="28"/>
      <c r="J404" s="28"/>
      <c r="K404" s="28"/>
      <c r="L404" s="28"/>
      <c r="M404" s="28"/>
      <c r="N404" s="28"/>
      <c r="O404" s="28"/>
      <c r="P404" s="28"/>
      <c r="Q404" s="28"/>
      <c r="R404" s="28"/>
      <c r="S404" s="28"/>
      <c r="T404" s="28"/>
      <c r="U404" s="28"/>
      <c r="V404" s="28"/>
      <c r="W404" s="28"/>
      <c r="X404" s="28"/>
      <c r="Y404" s="28"/>
      <c r="Z404" s="28"/>
      <c r="AA404" s="28"/>
      <c r="AB404" s="28"/>
      <c r="AC404" s="28"/>
      <c r="AD404" s="28"/>
      <c r="AE404" s="28"/>
      <c r="AF404" s="28"/>
      <c r="AG404" s="28"/>
      <c r="AH404" s="28"/>
    </row>
    <row r="405" spans="3:34" x14ac:dyDescent="0.2">
      <c r="C405" s="28"/>
      <c r="D405" s="28"/>
      <c r="E405" s="28"/>
      <c r="F405" s="28"/>
      <c r="G405" s="28"/>
      <c r="H405" s="28"/>
      <c r="I405" s="28"/>
      <c r="J405" s="28"/>
      <c r="K405" s="28"/>
      <c r="L405" s="28"/>
      <c r="M405" s="28"/>
      <c r="N405" s="28"/>
      <c r="O405" s="28"/>
      <c r="P405" s="28"/>
      <c r="Q405" s="28"/>
      <c r="R405" s="28"/>
      <c r="S405" s="28"/>
      <c r="T405" s="28"/>
      <c r="U405" s="28"/>
      <c r="V405" s="28"/>
      <c r="W405" s="28"/>
      <c r="X405" s="28"/>
      <c r="Y405" s="28"/>
      <c r="Z405" s="28"/>
      <c r="AA405" s="28"/>
      <c r="AB405" s="28"/>
      <c r="AC405" s="28"/>
      <c r="AD405" s="28"/>
      <c r="AE405" s="28"/>
      <c r="AF405" s="28"/>
      <c r="AG405" s="28"/>
      <c r="AH405" s="28"/>
    </row>
    <row r="406" spans="3:34" x14ac:dyDescent="0.2">
      <c r="C406" s="28"/>
      <c r="D406" s="28"/>
      <c r="E406" s="28"/>
      <c r="F406" s="28"/>
      <c r="G406" s="28"/>
      <c r="H406" s="28"/>
      <c r="I406" s="28"/>
      <c r="J406" s="28"/>
      <c r="K406" s="28"/>
      <c r="L406" s="28"/>
      <c r="M406" s="28"/>
      <c r="N406" s="28"/>
      <c r="O406" s="28"/>
      <c r="P406" s="28"/>
      <c r="Q406" s="28"/>
      <c r="R406" s="28"/>
      <c r="S406" s="28"/>
      <c r="T406" s="28"/>
      <c r="U406" s="28"/>
      <c r="V406" s="28"/>
      <c r="W406" s="28"/>
      <c r="X406" s="28"/>
      <c r="Y406" s="28"/>
      <c r="Z406" s="28"/>
      <c r="AA406" s="28"/>
      <c r="AB406" s="28"/>
      <c r="AC406" s="28"/>
      <c r="AD406" s="28"/>
      <c r="AE406" s="28"/>
      <c r="AF406" s="28"/>
      <c r="AG406" s="28"/>
      <c r="AH406" s="28"/>
    </row>
    <row r="407" spans="3:34" x14ac:dyDescent="0.2">
      <c r="C407" s="28"/>
      <c r="D407" s="28"/>
      <c r="E407" s="28"/>
      <c r="F407" s="28"/>
      <c r="G407" s="28"/>
      <c r="H407" s="28"/>
      <c r="I407" s="28"/>
      <c r="J407" s="28"/>
      <c r="K407" s="28"/>
      <c r="L407" s="28"/>
      <c r="M407" s="28"/>
      <c r="N407" s="28"/>
      <c r="O407" s="28"/>
      <c r="P407" s="28"/>
      <c r="Q407" s="28"/>
      <c r="R407" s="28"/>
      <c r="S407" s="28"/>
      <c r="T407" s="28"/>
      <c r="U407" s="28"/>
      <c r="V407" s="28"/>
      <c r="W407" s="28"/>
      <c r="X407" s="28"/>
      <c r="Y407" s="28"/>
      <c r="Z407" s="28"/>
      <c r="AA407" s="28"/>
      <c r="AB407" s="28"/>
      <c r="AC407" s="28"/>
      <c r="AD407" s="28"/>
      <c r="AE407" s="28"/>
      <c r="AF407" s="28"/>
      <c r="AG407" s="28"/>
      <c r="AH407" s="28"/>
    </row>
    <row r="408" spans="3:34" x14ac:dyDescent="0.2">
      <c r="C408" s="28"/>
      <c r="D408" s="28"/>
      <c r="E408" s="28"/>
      <c r="F408" s="28"/>
      <c r="G408" s="28"/>
      <c r="H408" s="28"/>
      <c r="I408" s="28"/>
      <c r="J408" s="28"/>
      <c r="K408" s="28"/>
      <c r="L408" s="28"/>
      <c r="M408" s="28"/>
      <c r="N408" s="28"/>
      <c r="O408" s="28"/>
      <c r="P408" s="28"/>
      <c r="Q408" s="28"/>
      <c r="R408" s="28"/>
      <c r="S408" s="28"/>
      <c r="T408" s="28"/>
      <c r="U408" s="28"/>
      <c r="V408" s="28"/>
      <c r="W408" s="28"/>
      <c r="X408" s="28"/>
      <c r="Y408" s="28"/>
      <c r="Z408" s="28"/>
      <c r="AA408" s="28"/>
      <c r="AB408" s="28"/>
      <c r="AC408" s="28"/>
      <c r="AD408" s="28"/>
      <c r="AE408" s="28"/>
      <c r="AF408" s="28"/>
      <c r="AG408" s="28"/>
      <c r="AH408" s="28"/>
    </row>
    <row r="409" spans="3:34" x14ac:dyDescent="0.2">
      <c r="C409" s="28"/>
      <c r="D409" s="28"/>
      <c r="E409" s="28"/>
      <c r="F409" s="28"/>
      <c r="G409" s="28"/>
      <c r="H409" s="28"/>
      <c r="I409" s="28"/>
      <c r="J409" s="28"/>
      <c r="K409" s="28"/>
      <c r="L409" s="28"/>
      <c r="M409" s="28"/>
      <c r="N409" s="28"/>
      <c r="O409" s="28"/>
      <c r="P409" s="28"/>
      <c r="Q409" s="28"/>
      <c r="R409" s="28"/>
      <c r="S409" s="28"/>
      <c r="T409" s="28"/>
      <c r="U409" s="28"/>
      <c r="V409" s="28"/>
      <c r="W409" s="28"/>
      <c r="X409" s="28"/>
      <c r="Y409" s="28"/>
      <c r="Z409" s="28"/>
      <c r="AA409" s="28"/>
      <c r="AB409" s="28"/>
      <c r="AC409" s="28"/>
      <c r="AD409" s="28"/>
      <c r="AE409" s="28"/>
      <c r="AF409" s="28"/>
      <c r="AG409" s="28"/>
      <c r="AH409" s="28"/>
    </row>
    <row r="410" spans="3:34" x14ac:dyDescent="0.2">
      <c r="C410" s="28"/>
      <c r="D410" s="28"/>
      <c r="E410" s="28"/>
      <c r="F410" s="28"/>
      <c r="G410" s="28"/>
      <c r="H410" s="28"/>
      <c r="I410" s="28"/>
      <c r="J410" s="28"/>
      <c r="K410" s="28"/>
      <c r="L410" s="28"/>
      <c r="M410" s="28"/>
      <c r="N410" s="28"/>
      <c r="O410" s="28"/>
      <c r="P410" s="28"/>
      <c r="Q410" s="28"/>
      <c r="R410" s="28"/>
      <c r="S410" s="28"/>
      <c r="T410" s="28"/>
      <c r="U410" s="28"/>
      <c r="V410" s="28"/>
      <c r="W410" s="28"/>
      <c r="X410" s="28"/>
      <c r="Y410" s="28"/>
      <c r="Z410" s="28"/>
      <c r="AA410" s="28"/>
      <c r="AB410" s="28"/>
      <c r="AC410" s="28"/>
      <c r="AD410" s="28"/>
      <c r="AE410" s="28"/>
      <c r="AF410" s="28"/>
      <c r="AG410" s="28"/>
      <c r="AH410" s="28"/>
    </row>
    <row r="411" spans="3:34" x14ac:dyDescent="0.2">
      <c r="C411" s="28"/>
      <c r="D411" s="28"/>
      <c r="E411" s="28"/>
      <c r="F411" s="28"/>
      <c r="G411" s="28"/>
      <c r="H411" s="28"/>
      <c r="I411" s="28"/>
      <c r="J411" s="28"/>
      <c r="K411" s="28"/>
      <c r="L411" s="28"/>
      <c r="M411" s="28"/>
      <c r="N411" s="28"/>
      <c r="O411" s="28"/>
      <c r="P411" s="28"/>
      <c r="Q411" s="28"/>
      <c r="R411" s="28"/>
      <c r="S411" s="28"/>
      <c r="T411" s="28"/>
      <c r="U411" s="28"/>
      <c r="V411" s="28"/>
      <c r="W411" s="28"/>
      <c r="X411" s="28"/>
      <c r="Y411" s="28"/>
      <c r="Z411" s="28"/>
      <c r="AA411" s="28"/>
      <c r="AB411" s="28"/>
      <c r="AC411" s="28"/>
      <c r="AD411" s="28"/>
      <c r="AE411" s="28"/>
      <c r="AF411" s="28"/>
      <c r="AG411" s="28"/>
      <c r="AH411" s="28"/>
    </row>
    <row r="412" spans="3:34" x14ac:dyDescent="0.2">
      <c r="C412" s="28"/>
      <c r="D412" s="28"/>
      <c r="E412" s="28"/>
      <c r="F412" s="28"/>
      <c r="G412" s="28"/>
      <c r="H412" s="28"/>
      <c r="I412" s="28"/>
      <c r="J412" s="28"/>
      <c r="K412" s="28"/>
      <c r="L412" s="28"/>
      <c r="M412" s="28"/>
      <c r="N412" s="28"/>
      <c r="O412" s="28"/>
      <c r="P412" s="28"/>
      <c r="Q412" s="28"/>
      <c r="R412" s="28"/>
      <c r="S412" s="28"/>
      <c r="T412" s="28"/>
      <c r="U412" s="28"/>
      <c r="V412" s="28"/>
      <c r="W412" s="28"/>
      <c r="X412" s="28"/>
      <c r="Y412" s="28"/>
      <c r="Z412" s="28"/>
      <c r="AA412" s="28"/>
      <c r="AB412" s="28"/>
      <c r="AC412" s="28"/>
      <c r="AD412" s="28"/>
      <c r="AE412" s="28"/>
      <c r="AF412" s="28"/>
      <c r="AG412" s="28"/>
      <c r="AH412" s="28"/>
    </row>
    <row r="413" spans="3:34" x14ac:dyDescent="0.2">
      <c r="C413" s="28"/>
      <c r="D413" s="28"/>
      <c r="E413" s="28"/>
      <c r="F413" s="28"/>
      <c r="G413" s="28"/>
      <c r="H413" s="28"/>
      <c r="I413" s="28"/>
      <c r="J413" s="28"/>
      <c r="K413" s="28"/>
      <c r="L413" s="28"/>
      <c r="M413" s="28"/>
      <c r="N413" s="28"/>
      <c r="O413" s="28"/>
      <c r="P413" s="28"/>
      <c r="Q413" s="28"/>
      <c r="R413" s="28"/>
      <c r="S413" s="28"/>
      <c r="T413" s="28"/>
      <c r="U413" s="28"/>
      <c r="V413" s="28"/>
      <c r="W413" s="28"/>
      <c r="X413" s="28"/>
      <c r="Y413" s="28"/>
      <c r="Z413" s="28"/>
      <c r="AA413" s="28"/>
      <c r="AB413" s="28"/>
      <c r="AC413" s="28"/>
      <c r="AD413" s="28"/>
      <c r="AE413" s="28"/>
      <c r="AF413" s="28"/>
      <c r="AG413" s="28"/>
      <c r="AH413" s="28"/>
    </row>
    <row r="414" spans="3:34" x14ac:dyDescent="0.2">
      <c r="C414" s="28"/>
      <c r="D414" s="28"/>
      <c r="E414" s="28"/>
      <c r="F414" s="28"/>
      <c r="G414" s="28"/>
      <c r="H414" s="28"/>
      <c r="I414" s="28"/>
      <c r="J414" s="28"/>
      <c r="K414" s="28"/>
      <c r="L414" s="28"/>
      <c r="M414" s="28"/>
      <c r="N414" s="28"/>
      <c r="O414" s="28"/>
      <c r="P414" s="28"/>
      <c r="Q414" s="28"/>
      <c r="R414" s="28"/>
      <c r="S414" s="28"/>
      <c r="T414" s="28"/>
      <c r="U414" s="28"/>
      <c r="V414" s="28"/>
      <c r="W414" s="28"/>
      <c r="X414" s="28"/>
      <c r="Y414" s="28"/>
      <c r="Z414" s="28"/>
      <c r="AA414" s="28"/>
      <c r="AB414" s="28"/>
      <c r="AC414" s="28"/>
      <c r="AD414" s="28"/>
      <c r="AE414" s="28"/>
      <c r="AF414" s="28"/>
      <c r="AG414" s="28"/>
      <c r="AH414" s="28"/>
    </row>
    <row r="415" spans="3:34" x14ac:dyDescent="0.2">
      <c r="C415" s="28"/>
      <c r="D415" s="28"/>
      <c r="E415" s="28"/>
      <c r="F415" s="28"/>
      <c r="G415" s="28"/>
      <c r="H415" s="28"/>
      <c r="I415" s="28"/>
      <c r="J415" s="28"/>
      <c r="K415" s="28"/>
      <c r="L415" s="28"/>
      <c r="M415" s="28"/>
      <c r="N415" s="28"/>
      <c r="O415" s="28"/>
      <c r="P415" s="28"/>
      <c r="Q415" s="28"/>
      <c r="R415" s="28"/>
      <c r="S415" s="28"/>
      <c r="T415" s="28"/>
      <c r="U415" s="28"/>
      <c r="V415" s="28"/>
      <c r="W415" s="28"/>
      <c r="X415" s="28"/>
      <c r="Y415" s="28"/>
      <c r="Z415" s="28"/>
      <c r="AA415" s="28"/>
      <c r="AB415" s="28"/>
      <c r="AC415" s="28"/>
      <c r="AD415" s="28"/>
      <c r="AE415" s="28"/>
      <c r="AF415" s="28"/>
      <c r="AG415" s="28"/>
      <c r="AH415" s="28"/>
    </row>
    <row r="416" spans="3:34" x14ac:dyDescent="0.2">
      <c r="C416" s="28"/>
      <c r="D416" s="28"/>
      <c r="E416" s="28"/>
      <c r="F416" s="28"/>
      <c r="G416" s="28"/>
      <c r="H416" s="28"/>
      <c r="I416" s="28"/>
      <c r="J416" s="28"/>
      <c r="K416" s="28"/>
      <c r="L416" s="28"/>
      <c r="M416" s="28"/>
      <c r="N416" s="28"/>
      <c r="O416" s="28"/>
      <c r="P416" s="28"/>
      <c r="Q416" s="28"/>
      <c r="R416" s="28"/>
      <c r="S416" s="28"/>
      <c r="T416" s="28"/>
      <c r="U416" s="28"/>
      <c r="V416" s="28"/>
      <c r="W416" s="28"/>
      <c r="X416" s="28"/>
      <c r="Y416" s="28"/>
      <c r="Z416" s="28"/>
      <c r="AA416" s="28"/>
      <c r="AB416" s="28"/>
      <c r="AC416" s="28"/>
      <c r="AD416" s="28"/>
      <c r="AE416" s="28"/>
      <c r="AF416" s="28"/>
      <c r="AG416" s="28"/>
      <c r="AH416" s="28"/>
    </row>
    <row r="417" spans="3:34" x14ac:dyDescent="0.2">
      <c r="C417" s="28"/>
      <c r="D417" s="28"/>
      <c r="E417" s="28"/>
      <c r="F417" s="28"/>
      <c r="G417" s="28"/>
      <c r="H417" s="28"/>
      <c r="I417" s="28"/>
      <c r="J417" s="28"/>
      <c r="K417" s="28"/>
      <c r="L417" s="28"/>
      <c r="M417" s="28"/>
      <c r="N417" s="28"/>
      <c r="O417" s="28"/>
      <c r="P417" s="28"/>
      <c r="Q417" s="28"/>
      <c r="R417" s="28"/>
      <c r="S417" s="28"/>
      <c r="T417" s="28"/>
      <c r="U417" s="28"/>
      <c r="V417" s="28"/>
      <c r="W417" s="28"/>
      <c r="X417" s="28"/>
      <c r="Y417" s="28"/>
      <c r="Z417" s="28"/>
      <c r="AA417" s="28"/>
      <c r="AB417" s="28"/>
      <c r="AC417" s="28"/>
      <c r="AD417" s="28"/>
      <c r="AE417" s="28"/>
      <c r="AF417" s="28"/>
      <c r="AG417" s="28"/>
      <c r="AH417" s="28"/>
    </row>
    <row r="418" spans="3:34" x14ac:dyDescent="0.2">
      <c r="C418" s="28"/>
      <c r="D418" s="28"/>
      <c r="E418" s="28"/>
      <c r="F418" s="28"/>
      <c r="G418" s="28"/>
      <c r="H418" s="28"/>
      <c r="I418" s="28"/>
      <c r="J418" s="28"/>
      <c r="K418" s="28"/>
      <c r="L418" s="28"/>
      <c r="M418" s="28"/>
      <c r="N418" s="28"/>
      <c r="O418" s="28"/>
      <c r="P418" s="28"/>
      <c r="Q418" s="28"/>
      <c r="R418" s="28"/>
      <c r="S418" s="28"/>
      <c r="T418" s="28"/>
      <c r="U418" s="28"/>
      <c r="V418" s="28"/>
      <c r="W418" s="28"/>
      <c r="X418" s="28"/>
      <c r="Y418" s="28"/>
      <c r="Z418" s="28"/>
      <c r="AA418" s="28"/>
      <c r="AB418" s="28"/>
      <c r="AC418" s="28"/>
      <c r="AD418" s="28"/>
      <c r="AE418" s="28"/>
      <c r="AF418" s="28"/>
      <c r="AG418" s="28"/>
      <c r="AH418" s="28"/>
    </row>
    <row r="419" spans="3:34" x14ac:dyDescent="0.2">
      <c r="C419" s="28"/>
      <c r="D419" s="28"/>
      <c r="E419" s="28"/>
      <c r="F419" s="28"/>
      <c r="G419" s="28"/>
      <c r="H419" s="28"/>
      <c r="I419" s="28"/>
      <c r="J419" s="28"/>
      <c r="K419" s="28"/>
      <c r="L419" s="28"/>
      <c r="M419" s="28"/>
      <c r="N419" s="28"/>
      <c r="O419" s="28"/>
      <c r="P419" s="28"/>
      <c r="Q419" s="28"/>
      <c r="R419" s="28"/>
      <c r="S419" s="28"/>
      <c r="T419" s="28"/>
      <c r="U419" s="28"/>
      <c r="V419" s="28"/>
      <c r="W419" s="28"/>
      <c r="X419" s="28"/>
      <c r="Y419" s="28"/>
      <c r="Z419" s="28"/>
      <c r="AA419" s="28"/>
      <c r="AB419" s="28"/>
      <c r="AC419" s="28"/>
      <c r="AD419" s="28"/>
      <c r="AE419" s="28"/>
      <c r="AF419" s="28"/>
      <c r="AG419" s="28"/>
      <c r="AH419" s="28"/>
    </row>
    <row r="420" spans="3:34" x14ac:dyDescent="0.2">
      <c r="C420" s="28"/>
      <c r="D420" s="28"/>
      <c r="E420" s="28"/>
      <c r="F420" s="28"/>
      <c r="G420" s="28"/>
      <c r="H420" s="28"/>
      <c r="I420" s="28"/>
      <c r="J420" s="28"/>
      <c r="K420" s="28"/>
      <c r="L420" s="28"/>
      <c r="M420" s="28"/>
      <c r="N420" s="28"/>
      <c r="O420" s="28"/>
      <c r="P420" s="28"/>
      <c r="Q420" s="28"/>
      <c r="R420" s="28"/>
      <c r="S420" s="28"/>
      <c r="T420" s="28"/>
      <c r="U420" s="28"/>
      <c r="V420" s="28"/>
      <c r="W420" s="28"/>
      <c r="X420" s="28"/>
      <c r="Y420" s="28"/>
      <c r="Z420" s="28"/>
      <c r="AA420" s="28"/>
      <c r="AB420" s="28"/>
      <c r="AC420" s="28"/>
      <c r="AD420" s="28"/>
      <c r="AE420" s="28"/>
      <c r="AF420" s="28"/>
      <c r="AG420" s="28"/>
      <c r="AH420" s="28"/>
    </row>
    <row r="421" spans="3:34" x14ac:dyDescent="0.2">
      <c r="C421" s="28"/>
      <c r="D421" s="28"/>
      <c r="E421" s="28"/>
      <c r="F421" s="28"/>
      <c r="G421" s="28"/>
      <c r="H421" s="28"/>
      <c r="I421" s="28"/>
      <c r="J421" s="28"/>
      <c r="K421" s="28"/>
      <c r="L421" s="28"/>
      <c r="M421" s="28"/>
      <c r="N421" s="28"/>
      <c r="O421" s="28"/>
      <c r="P421" s="28"/>
      <c r="Q421" s="28"/>
      <c r="R421" s="28"/>
      <c r="S421" s="28"/>
      <c r="T421" s="28"/>
      <c r="U421" s="28"/>
      <c r="V421" s="28"/>
      <c r="W421" s="28"/>
      <c r="X421" s="28"/>
      <c r="Y421" s="28"/>
      <c r="Z421" s="28"/>
      <c r="AA421" s="28"/>
      <c r="AB421" s="28"/>
      <c r="AC421" s="28"/>
      <c r="AD421" s="28"/>
      <c r="AE421" s="28"/>
      <c r="AF421" s="28"/>
      <c r="AG421" s="28"/>
      <c r="AH421" s="28"/>
    </row>
    <row r="422" spans="3:34" x14ac:dyDescent="0.2">
      <c r="C422" s="28"/>
      <c r="D422" s="28"/>
      <c r="E422" s="28"/>
      <c r="F422" s="28"/>
      <c r="G422" s="28"/>
      <c r="H422" s="28"/>
      <c r="I422" s="28"/>
      <c r="J422" s="28"/>
      <c r="K422" s="28"/>
      <c r="L422" s="28"/>
      <c r="M422" s="28"/>
      <c r="N422" s="28"/>
      <c r="O422" s="28"/>
      <c r="P422" s="28"/>
      <c r="Q422" s="28"/>
      <c r="R422" s="28"/>
      <c r="S422" s="28"/>
      <c r="T422" s="28"/>
      <c r="U422" s="28"/>
      <c r="V422" s="28"/>
      <c r="W422" s="28"/>
      <c r="X422" s="28"/>
      <c r="Y422" s="28"/>
      <c r="Z422" s="28"/>
      <c r="AA422" s="28"/>
      <c r="AB422" s="28"/>
      <c r="AC422" s="28"/>
      <c r="AD422" s="28"/>
      <c r="AE422" s="28"/>
      <c r="AF422" s="28"/>
      <c r="AG422" s="28"/>
      <c r="AH422" s="28"/>
    </row>
    <row r="423" spans="3:34" x14ac:dyDescent="0.2">
      <c r="C423" s="28"/>
      <c r="D423" s="28"/>
      <c r="E423" s="28"/>
      <c r="F423" s="28"/>
      <c r="G423" s="28"/>
      <c r="H423" s="28"/>
      <c r="I423" s="28"/>
      <c r="J423" s="28"/>
      <c r="K423" s="28"/>
      <c r="L423" s="28"/>
      <c r="M423" s="28"/>
      <c r="N423" s="28"/>
      <c r="O423" s="28"/>
      <c r="P423" s="28"/>
      <c r="Q423" s="28"/>
      <c r="R423" s="28"/>
      <c r="S423" s="28"/>
      <c r="T423" s="28"/>
      <c r="U423" s="28"/>
      <c r="V423" s="28"/>
      <c r="W423" s="28"/>
      <c r="X423" s="28"/>
      <c r="Y423" s="28"/>
      <c r="Z423" s="28"/>
      <c r="AA423" s="28"/>
      <c r="AB423" s="28"/>
      <c r="AC423" s="28"/>
      <c r="AD423" s="28"/>
      <c r="AE423" s="28"/>
      <c r="AF423" s="28"/>
      <c r="AG423" s="28"/>
      <c r="AH423" s="28"/>
    </row>
    <row r="424" spans="3:34" x14ac:dyDescent="0.2">
      <c r="C424" s="28"/>
      <c r="D424" s="28"/>
      <c r="E424" s="28"/>
      <c r="F424" s="28"/>
      <c r="G424" s="28"/>
      <c r="H424" s="28"/>
      <c r="I424" s="28"/>
      <c r="J424" s="28"/>
      <c r="K424" s="28"/>
      <c r="L424" s="28"/>
      <c r="M424" s="28"/>
      <c r="N424" s="28"/>
      <c r="O424" s="28"/>
      <c r="P424" s="28"/>
      <c r="Q424" s="28"/>
      <c r="R424" s="28"/>
      <c r="S424" s="28"/>
      <c r="T424" s="28"/>
      <c r="U424" s="28"/>
      <c r="V424" s="28"/>
      <c r="W424" s="28"/>
      <c r="X424" s="28"/>
      <c r="Y424" s="28"/>
      <c r="Z424" s="28"/>
      <c r="AA424" s="28"/>
      <c r="AB424" s="28"/>
      <c r="AC424" s="28"/>
      <c r="AD424" s="28"/>
      <c r="AE424" s="28"/>
      <c r="AF424" s="28"/>
      <c r="AG424" s="28"/>
      <c r="AH424" s="28"/>
    </row>
    <row r="425" spans="3:34" x14ac:dyDescent="0.2">
      <c r="C425" s="28"/>
      <c r="D425" s="28"/>
      <c r="E425" s="28"/>
      <c r="F425" s="28"/>
      <c r="G425" s="28"/>
      <c r="H425" s="28"/>
      <c r="I425" s="28"/>
      <c r="J425" s="28"/>
      <c r="K425" s="28"/>
      <c r="L425" s="28"/>
      <c r="M425" s="28"/>
      <c r="N425" s="28"/>
      <c r="O425" s="28"/>
      <c r="P425" s="28"/>
      <c r="Q425" s="28"/>
      <c r="R425" s="28"/>
      <c r="S425" s="28"/>
      <c r="T425" s="28"/>
      <c r="U425" s="28"/>
      <c r="V425" s="28"/>
      <c r="W425" s="28"/>
      <c r="X425" s="28"/>
      <c r="Y425" s="28"/>
      <c r="Z425" s="28"/>
      <c r="AA425" s="28"/>
      <c r="AB425" s="28"/>
      <c r="AC425" s="28"/>
      <c r="AD425" s="28"/>
      <c r="AE425" s="28"/>
      <c r="AF425" s="28"/>
      <c r="AG425" s="28"/>
      <c r="AH425" s="28"/>
    </row>
    <row r="426" spans="3:34" x14ac:dyDescent="0.2">
      <c r="C426" s="28"/>
      <c r="D426" s="28"/>
      <c r="E426" s="28"/>
      <c r="F426" s="28"/>
      <c r="G426" s="28"/>
      <c r="H426" s="28"/>
      <c r="I426" s="28"/>
      <c r="J426" s="28"/>
      <c r="K426" s="28"/>
      <c r="L426" s="28"/>
      <c r="M426" s="28"/>
      <c r="N426" s="28"/>
      <c r="O426" s="28"/>
      <c r="P426" s="28"/>
      <c r="Q426" s="28"/>
      <c r="R426" s="28"/>
      <c r="S426" s="28"/>
      <c r="T426" s="28"/>
      <c r="U426" s="28"/>
      <c r="V426" s="28"/>
      <c r="W426" s="28"/>
      <c r="X426" s="28"/>
      <c r="Y426" s="28"/>
      <c r="Z426" s="28"/>
      <c r="AA426" s="28"/>
      <c r="AB426" s="28"/>
      <c r="AC426" s="28"/>
      <c r="AD426" s="28"/>
      <c r="AE426" s="28"/>
      <c r="AF426" s="28"/>
      <c r="AG426" s="28"/>
      <c r="AH426" s="28"/>
    </row>
    <row r="427" spans="3:34" x14ac:dyDescent="0.2">
      <c r="C427" s="28"/>
      <c r="D427" s="28"/>
      <c r="E427" s="28"/>
      <c r="F427" s="28"/>
      <c r="G427" s="28"/>
      <c r="H427" s="28"/>
      <c r="I427" s="28"/>
      <c r="J427" s="28"/>
      <c r="K427" s="28"/>
      <c r="L427" s="28"/>
      <c r="M427" s="28"/>
      <c r="N427" s="28"/>
      <c r="O427" s="28"/>
      <c r="P427" s="28"/>
      <c r="Q427" s="28"/>
      <c r="R427" s="28"/>
      <c r="S427" s="28"/>
      <c r="T427" s="28"/>
      <c r="U427" s="28"/>
      <c r="V427" s="28"/>
      <c r="W427" s="28"/>
      <c r="X427" s="28"/>
      <c r="Y427" s="28"/>
      <c r="Z427" s="28"/>
      <c r="AA427" s="28"/>
      <c r="AB427" s="28"/>
      <c r="AC427" s="28"/>
      <c r="AD427" s="28"/>
      <c r="AE427" s="28"/>
      <c r="AF427" s="28"/>
      <c r="AG427" s="28"/>
      <c r="AH427" s="28"/>
    </row>
    <row r="428" spans="3:34" x14ac:dyDescent="0.2">
      <c r="C428" s="28"/>
      <c r="D428" s="28"/>
      <c r="E428" s="28"/>
      <c r="F428" s="28"/>
      <c r="G428" s="28"/>
      <c r="H428" s="28"/>
      <c r="I428" s="28"/>
      <c r="J428" s="28"/>
      <c r="K428" s="28"/>
      <c r="L428" s="28"/>
      <c r="M428" s="28"/>
      <c r="N428" s="28"/>
      <c r="O428" s="28"/>
      <c r="P428" s="28"/>
      <c r="Q428" s="28"/>
      <c r="R428" s="28"/>
      <c r="S428" s="28"/>
      <c r="T428" s="28"/>
      <c r="U428" s="28"/>
      <c r="V428" s="28"/>
      <c r="W428" s="28"/>
      <c r="X428" s="28"/>
      <c r="Y428" s="28"/>
      <c r="Z428" s="28"/>
      <c r="AA428" s="28"/>
      <c r="AB428" s="28"/>
      <c r="AC428" s="28"/>
      <c r="AD428" s="28"/>
      <c r="AE428" s="28"/>
      <c r="AF428" s="28"/>
      <c r="AG428" s="28"/>
      <c r="AH428" s="28"/>
    </row>
    <row r="429" spans="3:34" x14ac:dyDescent="0.2">
      <c r="C429" s="28"/>
      <c r="D429" s="28"/>
      <c r="E429" s="28"/>
      <c r="F429" s="28"/>
      <c r="G429" s="28"/>
      <c r="H429" s="28"/>
      <c r="I429" s="28"/>
      <c r="J429" s="28"/>
      <c r="K429" s="28"/>
      <c r="L429" s="28"/>
      <c r="M429" s="28"/>
      <c r="N429" s="28"/>
      <c r="O429" s="28"/>
      <c r="P429" s="28"/>
      <c r="Q429" s="28"/>
      <c r="R429" s="28"/>
      <c r="S429" s="28"/>
      <c r="T429" s="28"/>
      <c r="U429" s="28"/>
      <c r="V429" s="28"/>
      <c r="W429" s="28"/>
      <c r="X429" s="28"/>
      <c r="Y429" s="28"/>
      <c r="Z429" s="28"/>
      <c r="AA429" s="28"/>
      <c r="AB429" s="28"/>
      <c r="AC429" s="28"/>
      <c r="AD429" s="28"/>
      <c r="AE429" s="28"/>
      <c r="AF429" s="28"/>
      <c r="AG429" s="28"/>
      <c r="AH429" s="28"/>
    </row>
    <row r="430" spans="3:34" x14ac:dyDescent="0.2">
      <c r="C430" s="28"/>
      <c r="D430" s="28"/>
      <c r="E430" s="28"/>
      <c r="F430" s="28"/>
      <c r="G430" s="28"/>
      <c r="H430" s="28"/>
      <c r="I430" s="28"/>
      <c r="J430" s="28"/>
      <c r="K430" s="28"/>
      <c r="L430" s="28"/>
      <c r="M430" s="28"/>
      <c r="N430" s="28"/>
      <c r="O430" s="28"/>
      <c r="P430" s="28"/>
      <c r="Q430" s="28"/>
      <c r="R430" s="28"/>
      <c r="S430" s="28"/>
      <c r="T430" s="28"/>
      <c r="U430" s="28"/>
      <c r="V430" s="28"/>
      <c r="W430" s="28"/>
      <c r="X430" s="28"/>
      <c r="Y430" s="28"/>
      <c r="Z430" s="28"/>
      <c r="AA430" s="28"/>
      <c r="AB430" s="28"/>
      <c r="AC430" s="28"/>
      <c r="AD430" s="28"/>
      <c r="AE430" s="28"/>
      <c r="AF430" s="28"/>
      <c r="AG430" s="28"/>
      <c r="AH430" s="28"/>
    </row>
    <row r="431" spans="3:34" x14ac:dyDescent="0.2">
      <c r="C431" s="28"/>
      <c r="D431" s="28"/>
      <c r="E431" s="28"/>
      <c r="F431" s="28"/>
      <c r="G431" s="28"/>
      <c r="H431" s="28"/>
      <c r="I431" s="28"/>
      <c r="J431" s="28"/>
      <c r="K431" s="28"/>
      <c r="L431" s="28"/>
      <c r="M431" s="28"/>
      <c r="N431" s="28"/>
      <c r="O431" s="28"/>
      <c r="P431" s="28"/>
      <c r="Q431" s="28"/>
      <c r="R431" s="28"/>
      <c r="S431" s="28"/>
      <c r="T431" s="28"/>
      <c r="U431" s="28"/>
      <c r="V431" s="28"/>
      <c r="W431" s="28"/>
      <c r="X431" s="28"/>
      <c r="Y431" s="28"/>
      <c r="Z431" s="28"/>
      <c r="AA431" s="28"/>
      <c r="AB431" s="28"/>
      <c r="AC431" s="28"/>
      <c r="AD431" s="28"/>
      <c r="AE431" s="28"/>
      <c r="AF431" s="28"/>
      <c r="AG431" s="28"/>
      <c r="AH431" s="28"/>
    </row>
    <row r="432" spans="3:34" x14ac:dyDescent="0.2">
      <c r="C432" s="28"/>
      <c r="D432" s="28"/>
      <c r="E432" s="28"/>
      <c r="F432" s="28"/>
      <c r="G432" s="28"/>
      <c r="H432" s="28"/>
      <c r="I432" s="28"/>
      <c r="J432" s="28"/>
      <c r="K432" s="28"/>
      <c r="L432" s="28"/>
      <c r="M432" s="28"/>
      <c r="N432" s="28"/>
      <c r="O432" s="28"/>
      <c r="P432" s="28"/>
      <c r="Q432" s="28"/>
      <c r="R432" s="28"/>
      <c r="S432" s="28"/>
      <c r="T432" s="28"/>
      <c r="U432" s="28"/>
      <c r="V432" s="28"/>
      <c r="W432" s="28"/>
      <c r="X432" s="28"/>
      <c r="Y432" s="28"/>
      <c r="Z432" s="28"/>
      <c r="AA432" s="28"/>
      <c r="AB432" s="28"/>
      <c r="AC432" s="28"/>
      <c r="AD432" s="28"/>
      <c r="AE432" s="28"/>
      <c r="AF432" s="28"/>
      <c r="AG432" s="28"/>
      <c r="AH432" s="28"/>
    </row>
    <row r="433" spans="3:34" x14ac:dyDescent="0.2">
      <c r="C433" s="28"/>
      <c r="D433" s="28"/>
      <c r="E433" s="28"/>
      <c r="F433" s="28"/>
      <c r="G433" s="28"/>
      <c r="H433" s="28"/>
      <c r="I433" s="28"/>
      <c r="J433" s="28"/>
      <c r="K433" s="28"/>
      <c r="L433" s="28"/>
      <c r="M433" s="28"/>
      <c r="N433" s="28"/>
      <c r="O433" s="28"/>
      <c r="P433" s="28"/>
      <c r="Q433" s="28"/>
      <c r="R433" s="28"/>
      <c r="S433" s="28"/>
      <c r="T433" s="28"/>
      <c r="U433" s="28"/>
      <c r="V433" s="28"/>
      <c r="W433" s="28"/>
      <c r="X433" s="28"/>
      <c r="Y433" s="28"/>
      <c r="Z433" s="28"/>
      <c r="AA433" s="28"/>
      <c r="AB433" s="28"/>
      <c r="AC433" s="28"/>
      <c r="AD433" s="28"/>
      <c r="AE433" s="28"/>
      <c r="AF433" s="28"/>
      <c r="AG433" s="28"/>
      <c r="AH433" s="28"/>
    </row>
    <row r="434" spans="3:34" x14ac:dyDescent="0.2">
      <c r="C434" s="28"/>
      <c r="D434" s="28"/>
      <c r="E434" s="28"/>
      <c r="F434" s="28"/>
      <c r="G434" s="28"/>
      <c r="H434" s="28"/>
      <c r="I434" s="28"/>
      <c r="J434" s="28"/>
      <c r="K434" s="28"/>
      <c r="L434" s="28"/>
      <c r="M434" s="28"/>
      <c r="N434" s="28"/>
      <c r="O434" s="28"/>
      <c r="P434" s="28"/>
      <c r="Q434" s="28"/>
      <c r="R434" s="28"/>
      <c r="S434" s="28"/>
      <c r="T434" s="28"/>
      <c r="U434" s="28"/>
      <c r="V434" s="28"/>
      <c r="W434" s="28"/>
      <c r="X434" s="28"/>
      <c r="Y434" s="28"/>
      <c r="Z434" s="28"/>
      <c r="AA434" s="28"/>
      <c r="AB434" s="28"/>
      <c r="AC434" s="28"/>
      <c r="AD434" s="28"/>
      <c r="AE434" s="28"/>
      <c r="AF434" s="28"/>
      <c r="AG434" s="28"/>
      <c r="AH434" s="28"/>
    </row>
    <row r="435" spans="3:34" x14ac:dyDescent="0.2">
      <c r="C435" s="28"/>
      <c r="D435" s="28"/>
      <c r="E435" s="28"/>
      <c r="F435" s="28"/>
      <c r="G435" s="28"/>
      <c r="H435" s="28"/>
      <c r="I435" s="28"/>
      <c r="J435" s="28"/>
      <c r="K435" s="28"/>
      <c r="L435" s="28"/>
      <c r="M435" s="28"/>
      <c r="N435" s="28"/>
      <c r="O435" s="28"/>
      <c r="P435" s="28"/>
      <c r="Q435" s="28"/>
      <c r="R435" s="28"/>
      <c r="S435" s="28"/>
      <c r="T435" s="28"/>
      <c r="U435" s="28"/>
      <c r="V435" s="28"/>
      <c r="W435" s="28"/>
      <c r="X435" s="28"/>
      <c r="Y435" s="28"/>
      <c r="Z435" s="28"/>
      <c r="AA435" s="28"/>
      <c r="AB435" s="28"/>
      <c r="AC435" s="28"/>
      <c r="AD435" s="28"/>
      <c r="AE435" s="28"/>
      <c r="AF435" s="28"/>
      <c r="AG435" s="28"/>
      <c r="AH435" s="28"/>
    </row>
    <row r="436" spans="3:34" x14ac:dyDescent="0.2">
      <c r="C436" s="28"/>
      <c r="D436" s="28"/>
      <c r="E436" s="28"/>
      <c r="F436" s="28"/>
      <c r="G436" s="28"/>
      <c r="H436" s="28"/>
      <c r="I436" s="28"/>
      <c r="J436" s="28"/>
      <c r="K436" s="28"/>
      <c r="L436" s="28"/>
      <c r="M436" s="28"/>
      <c r="N436" s="28"/>
      <c r="O436" s="28"/>
      <c r="P436" s="28"/>
      <c r="Q436" s="28"/>
      <c r="R436" s="28"/>
      <c r="S436" s="28"/>
      <c r="T436" s="28"/>
      <c r="U436" s="28"/>
      <c r="V436" s="28"/>
      <c r="W436" s="28"/>
      <c r="X436" s="28"/>
      <c r="Y436" s="28"/>
      <c r="Z436" s="28"/>
      <c r="AA436" s="28"/>
      <c r="AB436" s="28"/>
      <c r="AC436" s="28"/>
      <c r="AD436" s="28"/>
      <c r="AE436" s="28"/>
      <c r="AF436" s="28"/>
      <c r="AG436" s="28"/>
      <c r="AH436" s="28"/>
    </row>
    <row r="437" spans="3:34" x14ac:dyDescent="0.2">
      <c r="C437" s="28"/>
      <c r="D437" s="28"/>
      <c r="E437" s="28"/>
      <c r="F437" s="28"/>
      <c r="G437" s="28"/>
      <c r="H437" s="28"/>
      <c r="I437" s="28"/>
      <c r="J437" s="28"/>
      <c r="K437" s="28"/>
      <c r="L437" s="28"/>
      <c r="M437" s="28"/>
      <c r="N437" s="28"/>
      <c r="O437" s="28"/>
      <c r="P437" s="28"/>
      <c r="Q437" s="28"/>
      <c r="R437" s="28"/>
      <c r="S437" s="28"/>
      <c r="T437" s="28"/>
      <c r="U437" s="28"/>
      <c r="V437" s="28"/>
      <c r="W437" s="28"/>
      <c r="X437" s="28"/>
      <c r="Y437" s="28"/>
      <c r="Z437" s="28"/>
      <c r="AA437" s="28"/>
      <c r="AB437" s="28"/>
      <c r="AC437" s="28"/>
      <c r="AD437" s="28"/>
      <c r="AE437" s="28"/>
      <c r="AF437" s="28"/>
      <c r="AG437" s="28"/>
      <c r="AH437" s="28"/>
    </row>
    <row r="438" spans="3:34" x14ac:dyDescent="0.2">
      <c r="C438" s="28"/>
      <c r="D438" s="28"/>
      <c r="E438" s="28"/>
      <c r="F438" s="28"/>
      <c r="G438" s="28"/>
      <c r="H438" s="28"/>
      <c r="I438" s="28"/>
      <c r="J438" s="28"/>
      <c r="K438" s="28"/>
      <c r="L438" s="28"/>
      <c r="M438" s="28"/>
      <c r="N438" s="28"/>
      <c r="O438" s="28"/>
      <c r="P438" s="28"/>
      <c r="Q438" s="28"/>
      <c r="R438" s="28"/>
      <c r="S438" s="28"/>
      <c r="T438" s="28"/>
      <c r="U438" s="28"/>
      <c r="V438" s="28"/>
      <c r="W438" s="28"/>
      <c r="X438" s="28"/>
      <c r="Y438" s="28"/>
      <c r="Z438" s="28"/>
      <c r="AA438" s="28"/>
      <c r="AB438" s="28"/>
      <c r="AC438" s="28"/>
      <c r="AD438" s="28"/>
      <c r="AE438" s="28"/>
      <c r="AF438" s="28"/>
      <c r="AG438" s="28"/>
      <c r="AH438" s="28"/>
    </row>
    <row r="439" spans="3:34" x14ac:dyDescent="0.2">
      <c r="C439" s="28"/>
      <c r="D439" s="28"/>
      <c r="E439" s="28"/>
      <c r="F439" s="28"/>
      <c r="G439" s="28"/>
      <c r="H439" s="28"/>
      <c r="I439" s="28"/>
      <c r="J439" s="28"/>
      <c r="K439" s="28"/>
      <c r="L439" s="28"/>
      <c r="M439" s="28"/>
      <c r="N439" s="28"/>
      <c r="O439" s="28"/>
      <c r="P439" s="28"/>
      <c r="Q439" s="28"/>
      <c r="R439" s="28"/>
      <c r="S439" s="28"/>
      <c r="T439" s="28"/>
      <c r="U439" s="28"/>
      <c r="V439" s="28"/>
      <c r="W439" s="28"/>
      <c r="X439" s="28"/>
      <c r="Y439" s="28"/>
      <c r="Z439" s="28"/>
      <c r="AA439" s="28"/>
      <c r="AB439" s="28"/>
      <c r="AC439" s="28"/>
      <c r="AD439" s="28"/>
      <c r="AE439" s="28"/>
      <c r="AF439" s="28"/>
      <c r="AG439" s="28"/>
      <c r="AH439" s="28"/>
    </row>
    <row r="440" spans="3:34" x14ac:dyDescent="0.2">
      <c r="C440" s="28"/>
      <c r="D440" s="28"/>
      <c r="E440" s="28"/>
      <c r="F440" s="28"/>
      <c r="G440" s="28"/>
      <c r="H440" s="28"/>
      <c r="I440" s="28"/>
      <c r="J440" s="28"/>
      <c r="K440" s="28"/>
      <c r="L440" s="28"/>
      <c r="M440" s="28"/>
      <c r="N440" s="28"/>
      <c r="O440" s="28"/>
      <c r="P440" s="28"/>
      <c r="Q440" s="28"/>
      <c r="R440" s="28"/>
      <c r="S440" s="28"/>
      <c r="T440" s="28"/>
      <c r="U440" s="28"/>
      <c r="V440" s="28"/>
      <c r="W440" s="28"/>
      <c r="X440" s="28"/>
      <c r="Y440" s="28"/>
      <c r="Z440" s="28"/>
      <c r="AA440" s="28"/>
      <c r="AB440" s="28"/>
      <c r="AC440" s="28"/>
      <c r="AD440" s="28"/>
      <c r="AE440" s="28"/>
      <c r="AF440" s="28"/>
      <c r="AG440" s="28"/>
      <c r="AH440" s="28"/>
    </row>
    <row r="441" spans="3:34" x14ac:dyDescent="0.2">
      <c r="C441" s="28"/>
      <c r="D441" s="28"/>
      <c r="E441" s="28"/>
      <c r="F441" s="28"/>
      <c r="G441" s="28"/>
      <c r="H441" s="28"/>
      <c r="I441" s="28"/>
      <c r="J441" s="28"/>
      <c r="K441" s="28"/>
      <c r="L441" s="28"/>
      <c r="M441" s="28"/>
      <c r="N441" s="28"/>
      <c r="O441" s="28"/>
      <c r="P441" s="28"/>
      <c r="Q441" s="28"/>
      <c r="R441" s="28"/>
      <c r="S441" s="28"/>
      <c r="T441" s="28"/>
      <c r="U441" s="28"/>
      <c r="V441" s="28"/>
      <c r="W441" s="28"/>
      <c r="X441" s="28"/>
      <c r="Y441" s="28"/>
      <c r="Z441" s="28"/>
      <c r="AA441" s="28"/>
      <c r="AB441" s="28"/>
      <c r="AC441" s="28"/>
      <c r="AD441" s="28"/>
      <c r="AE441" s="28"/>
      <c r="AF441" s="28"/>
      <c r="AG441" s="28"/>
      <c r="AH441" s="28"/>
    </row>
    <row r="442" spans="3:34" x14ac:dyDescent="0.2">
      <c r="C442" s="28"/>
      <c r="D442" s="28"/>
      <c r="E442" s="28"/>
      <c r="F442" s="28"/>
      <c r="G442" s="28"/>
      <c r="H442" s="28"/>
      <c r="I442" s="28"/>
      <c r="J442" s="28"/>
      <c r="K442" s="28"/>
      <c r="L442" s="28"/>
      <c r="M442" s="28"/>
      <c r="N442" s="28"/>
      <c r="O442" s="28"/>
      <c r="P442" s="28"/>
      <c r="Q442" s="28"/>
      <c r="R442" s="28"/>
      <c r="S442" s="28"/>
      <c r="T442" s="28"/>
      <c r="U442" s="28"/>
      <c r="V442" s="28"/>
      <c r="W442" s="28"/>
      <c r="X442" s="28"/>
      <c r="Y442" s="28"/>
      <c r="Z442" s="28"/>
      <c r="AA442" s="28"/>
      <c r="AB442" s="28"/>
      <c r="AC442" s="28"/>
      <c r="AD442" s="28"/>
      <c r="AE442" s="28"/>
      <c r="AF442" s="28"/>
      <c r="AG442" s="28"/>
      <c r="AH442" s="28"/>
    </row>
    <row r="443" spans="3:34" x14ac:dyDescent="0.2">
      <c r="C443" s="28"/>
      <c r="D443" s="28"/>
      <c r="E443" s="28"/>
      <c r="F443" s="28"/>
      <c r="G443" s="28"/>
      <c r="H443" s="28"/>
      <c r="I443" s="28"/>
      <c r="J443" s="28"/>
      <c r="K443" s="28"/>
      <c r="L443" s="28"/>
      <c r="M443" s="28"/>
      <c r="N443" s="28"/>
      <c r="O443" s="28"/>
      <c r="P443" s="28"/>
      <c r="Q443" s="28"/>
      <c r="R443" s="28"/>
      <c r="S443" s="28"/>
      <c r="T443" s="28"/>
      <c r="U443" s="28"/>
      <c r="V443" s="28"/>
      <c r="W443" s="28"/>
      <c r="X443" s="28"/>
      <c r="Y443" s="28"/>
      <c r="Z443" s="28"/>
      <c r="AA443" s="28"/>
      <c r="AB443" s="28"/>
      <c r="AC443" s="28"/>
      <c r="AD443" s="28"/>
      <c r="AE443" s="28"/>
      <c r="AF443" s="28"/>
      <c r="AG443" s="28"/>
      <c r="AH443" s="28"/>
    </row>
    <row r="444" spans="3:34" x14ac:dyDescent="0.2">
      <c r="C444" s="28"/>
      <c r="D444" s="28"/>
      <c r="E444" s="28"/>
      <c r="F444" s="28"/>
      <c r="G444" s="28"/>
      <c r="H444" s="28"/>
      <c r="I444" s="28"/>
      <c r="J444" s="28"/>
      <c r="K444" s="28"/>
      <c r="L444" s="28"/>
      <c r="M444" s="28"/>
      <c r="N444" s="28"/>
      <c r="O444" s="28"/>
      <c r="P444" s="28"/>
      <c r="Q444" s="28"/>
      <c r="R444" s="28"/>
      <c r="S444" s="28"/>
      <c r="T444" s="28"/>
      <c r="U444" s="28"/>
      <c r="V444" s="28"/>
      <c r="W444" s="28"/>
      <c r="X444" s="28"/>
      <c r="Y444" s="28"/>
      <c r="Z444" s="28"/>
      <c r="AA444" s="28"/>
      <c r="AB444" s="28"/>
      <c r="AC444" s="28"/>
      <c r="AD444" s="28"/>
      <c r="AE444" s="28"/>
      <c r="AF444" s="28"/>
      <c r="AG444" s="28"/>
      <c r="AH444" s="28"/>
    </row>
    <row r="445" spans="3:34" x14ac:dyDescent="0.2">
      <c r="C445" s="28"/>
      <c r="D445" s="28"/>
      <c r="E445" s="28"/>
      <c r="F445" s="28"/>
      <c r="G445" s="28"/>
      <c r="H445" s="28"/>
      <c r="I445" s="28"/>
      <c r="J445" s="28"/>
      <c r="K445" s="28"/>
      <c r="L445" s="28"/>
      <c r="M445" s="28"/>
      <c r="N445" s="28"/>
      <c r="O445" s="28"/>
      <c r="P445" s="28"/>
      <c r="Q445" s="28"/>
      <c r="R445" s="28"/>
      <c r="S445" s="28"/>
      <c r="T445" s="28"/>
      <c r="U445" s="28"/>
      <c r="V445" s="28"/>
      <c r="W445" s="28"/>
      <c r="X445" s="28"/>
      <c r="Y445" s="28"/>
      <c r="Z445" s="28"/>
      <c r="AA445" s="28"/>
      <c r="AB445" s="28"/>
      <c r="AC445" s="28"/>
      <c r="AD445" s="28"/>
      <c r="AE445" s="28"/>
      <c r="AF445" s="28"/>
      <c r="AG445" s="28"/>
      <c r="AH445" s="28"/>
    </row>
    <row r="446" spans="3:34" x14ac:dyDescent="0.2">
      <c r="C446" s="28"/>
      <c r="D446" s="28"/>
      <c r="E446" s="28"/>
      <c r="F446" s="28"/>
      <c r="G446" s="28"/>
      <c r="H446" s="28"/>
      <c r="I446" s="28"/>
      <c r="J446" s="28"/>
      <c r="K446" s="28"/>
      <c r="L446" s="28"/>
      <c r="M446" s="28"/>
      <c r="N446" s="28"/>
      <c r="O446" s="28"/>
      <c r="P446" s="28"/>
      <c r="Q446" s="28"/>
      <c r="R446" s="28"/>
      <c r="S446" s="28"/>
      <c r="T446" s="28"/>
      <c r="U446" s="28"/>
      <c r="V446" s="28"/>
      <c r="W446" s="28"/>
      <c r="X446" s="28"/>
      <c r="Y446" s="28"/>
      <c r="Z446" s="28"/>
      <c r="AA446" s="28"/>
      <c r="AB446" s="28"/>
      <c r="AC446" s="28"/>
      <c r="AD446" s="28"/>
      <c r="AE446" s="28"/>
      <c r="AF446" s="28"/>
      <c r="AG446" s="28"/>
      <c r="AH446" s="28"/>
    </row>
    <row r="447" spans="3:34" x14ac:dyDescent="0.2">
      <c r="C447" s="28"/>
      <c r="D447" s="28"/>
      <c r="E447" s="28"/>
      <c r="F447" s="28"/>
      <c r="G447" s="28"/>
      <c r="H447" s="28"/>
      <c r="I447" s="28"/>
      <c r="J447" s="28"/>
      <c r="K447" s="28"/>
      <c r="L447" s="28"/>
      <c r="M447" s="28"/>
      <c r="N447" s="28"/>
      <c r="O447" s="28"/>
      <c r="P447" s="28"/>
      <c r="Q447" s="28"/>
      <c r="R447" s="28"/>
      <c r="S447" s="28"/>
      <c r="T447" s="28"/>
      <c r="U447" s="28"/>
      <c r="V447" s="28"/>
      <c r="W447" s="28"/>
      <c r="X447" s="28"/>
      <c r="Y447" s="28"/>
      <c r="Z447" s="28"/>
      <c r="AA447" s="28"/>
      <c r="AB447" s="28"/>
      <c r="AC447" s="28"/>
      <c r="AD447" s="28"/>
      <c r="AE447" s="28"/>
      <c r="AF447" s="28"/>
      <c r="AG447" s="28"/>
      <c r="AH447" s="28"/>
    </row>
    <row r="448" spans="3:34" x14ac:dyDescent="0.2">
      <c r="C448" s="28"/>
      <c r="D448" s="28"/>
      <c r="E448" s="28"/>
      <c r="F448" s="28"/>
      <c r="G448" s="28"/>
      <c r="H448" s="28"/>
      <c r="I448" s="28"/>
      <c r="J448" s="28"/>
      <c r="K448" s="28"/>
      <c r="L448" s="28"/>
      <c r="M448" s="28"/>
      <c r="N448" s="28"/>
      <c r="O448" s="28"/>
      <c r="P448" s="28"/>
      <c r="Q448" s="28"/>
      <c r="R448" s="28"/>
      <c r="S448" s="28"/>
      <c r="T448" s="28"/>
      <c r="U448" s="28"/>
      <c r="V448" s="28"/>
      <c r="W448" s="28"/>
      <c r="X448" s="28"/>
      <c r="Y448" s="28"/>
      <c r="Z448" s="28"/>
      <c r="AA448" s="28"/>
      <c r="AB448" s="28"/>
      <c r="AC448" s="28"/>
      <c r="AD448" s="28"/>
      <c r="AE448" s="28"/>
      <c r="AF448" s="28"/>
      <c r="AG448" s="28"/>
      <c r="AH448" s="28"/>
    </row>
    <row r="449" spans="3:34" x14ac:dyDescent="0.2">
      <c r="C449" s="28"/>
      <c r="D449" s="28"/>
      <c r="E449" s="28"/>
      <c r="F449" s="28"/>
      <c r="G449" s="28"/>
      <c r="H449" s="28"/>
      <c r="I449" s="28"/>
      <c r="J449" s="28"/>
      <c r="K449" s="28"/>
      <c r="L449" s="28"/>
      <c r="M449" s="28"/>
      <c r="N449" s="28"/>
      <c r="O449" s="28"/>
      <c r="P449" s="28"/>
      <c r="Q449" s="28"/>
      <c r="R449" s="28"/>
      <c r="S449" s="28"/>
      <c r="T449" s="28"/>
      <c r="U449" s="28"/>
      <c r="V449" s="28"/>
      <c r="W449" s="28"/>
      <c r="X449" s="28"/>
      <c r="Y449" s="28"/>
      <c r="Z449" s="28"/>
      <c r="AA449" s="28"/>
      <c r="AB449" s="28"/>
      <c r="AC449" s="28"/>
      <c r="AD449" s="28"/>
      <c r="AE449" s="28"/>
      <c r="AF449" s="28"/>
      <c r="AG449" s="28"/>
      <c r="AH449" s="28"/>
    </row>
    <row r="450" spans="3:34" x14ac:dyDescent="0.2">
      <c r="C450" s="28"/>
      <c r="D450" s="28"/>
      <c r="E450" s="28"/>
      <c r="F450" s="28"/>
      <c r="G450" s="28"/>
      <c r="H450" s="28"/>
      <c r="I450" s="28"/>
      <c r="J450" s="28"/>
      <c r="K450" s="28"/>
      <c r="L450" s="28"/>
      <c r="M450" s="28"/>
      <c r="N450" s="28"/>
      <c r="O450" s="28"/>
      <c r="P450" s="28"/>
      <c r="Q450" s="28"/>
      <c r="R450" s="28"/>
      <c r="S450" s="28"/>
      <c r="T450" s="28"/>
      <c r="U450" s="28"/>
      <c r="V450" s="28"/>
      <c r="W450" s="28"/>
      <c r="X450" s="28"/>
      <c r="Y450" s="28"/>
      <c r="Z450" s="28"/>
      <c r="AA450" s="28"/>
      <c r="AB450" s="28"/>
      <c r="AC450" s="28"/>
      <c r="AD450" s="28"/>
      <c r="AE450" s="28"/>
      <c r="AF450" s="28"/>
      <c r="AG450" s="28"/>
      <c r="AH450" s="28"/>
    </row>
    <row r="451" spans="3:34" x14ac:dyDescent="0.2">
      <c r="C451" s="28"/>
      <c r="D451" s="28"/>
      <c r="E451" s="28"/>
      <c r="F451" s="28"/>
      <c r="G451" s="28"/>
      <c r="H451" s="28"/>
      <c r="I451" s="28"/>
      <c r="J451" s="28"/>
      <c r="K451" s="28"/>
      <c r="L451" s="28"/>
      <c r="M451" s="28"/>
      <c r="N451" s="28"/>
      <c r="O451" s="28"/>
      <c r="P451" s="28"/>
      <c r="Q451" s="28"/>
      <c r="R451" s="28"/>
      <c r="S451" s="28"/>
      <c r="T451" s="28"/>
      <c r="U451" s="28"/>
      <c r="V451" s="28"/>
      <c r="W451" s="28"/>
      <c r="X451" s="28"/>
      <c r="Y451" s="28"/>
      <c r="Z451" s="28"/>
      <c r="AA451" s="28"/>
      <c r="AB451" s="28"/>
      <c r="AC451" s="28"/>
      <c r="AD451" s="28"/>
      <c r="AE451" s="28"/>
      <c r="AF451" s="28"/>
      <c r="AG451" s="28"/>
      <c r="AH451" s="28"/>
    </row>
    <row r="452" spans="3:34" x14ac:dyDescent="0.2">
      <c r="C452" s="28"/>
      <c r="D452" s="28"/>
      <c r="E452" s="28"/>
      <c r="F452" s="28"/>
      <c r="G452" s="28"/>
      <c r="H452" s="28"/>
      <c r="I452" s="28"/>
      <c r="J452" s="28"/>
      <c r="K452" s="28"/>
      <c r="L452" s="28"/>
      <c r="M452" s="28"/>
      <c r="N452" s="28"/>
      <c r="O452" s="28"/>
      <c r="P452" s="28"/>
      <c r="Q452" s="28"/>
      <c r="R452" s="28"/>
      <c r="S452" s="28"/>
      <c r="T452" s="28"/>
      <c r="U452" s="28"/>
      <c r="V452" s="28"/>
      <c r="W452" s="28"/>
      <c r="X452" s="28"/>
      <c r="Y452" s="28"/>
      <c r="Z452" s="28"/>
      <c r="AA452" s="28"/>
      <c r="AB452" s="28"/>
      <c r="AC452" s="28"/>
      <c r="AD452" s="28"/>
      <c r="AE452" s="28"/>
      <c r="AF452" s="28"/>
      <c r="AG452" s="28"/>
      <c r="AH452" s="28"/>
    </row>
    <row r="453" spans="3:34" x14ac:dyDescent="0.2">
      <c r="C453" s="28"/>
      <c r="D453" s="28"/>
      <c r="E453" s="28"/>
      <c r="F453" s="28"/>
      <c r="G453" s="28"/>
      <c r="H453" s="28"/>
      <c r="I453" s="28"/>
      <c r="J453" s="28"/>
      <c r="K453" s="28"/>
      <c r="L453" s="28"/>
      <c r="M453" s="28"/>
      <c r="N453" s="28"/>
      <c r="O453" s="28"/>
      <c r="P453" s="28"/>
      <c r="Q453" s="28"/>
      <c r="R453" s="28"/>
      <c r="S453" s="28"/>
      <c r="T453" s="28"/>
      <c r="U453" s="28"/>
      <c r="V453" s="28"/>
      <c r="W453" s="28"/>
      <c r="X453" s="28"/>
      <c r="Y453" s="28"/>
      <c r="Z453" s="28"/>
      <c r="AA453" s="28"/>
      <c r="AB453" s="28"/>
      <c r="AC453" s="28"/>
      <c r="AD453" s="28"/>
      <c r="AE453" s="28"/>
      <c r="AF453" s="28"/>
      <c r="AG453" s="28"/>
      <c r="AH453" s="28"/>
    </row>
    <row r="454" spans="3:34" x14ac:dyDescent="0.2">
      <c r="C454" s="28"/>
      <c r="D454" s="28"/>
      <c r="E454" s="28"/>
      <c r="F454" s="28"/>
      <c r="G454" s="28"/>
      <c r="H454" s="28"/>
      <c r="I454" s="28"/>
      <c r="J454" s="28"/>
      <c r="K454" s="28"/>
      <c r="L454" s="28"/>
      <c r="M454" s="28"/>
      <c r="N454" s="28"/>
      <c r="O454" s="28"/>
      <c r="P454" s="28"/>
      <c r="Q454" s="28"/>
      <c r="R454" s="28"/>
      <c r="S454" s="28"/>
      <c r="T454" s="28"/>
      <c r="U454" s="28"/>
      <c r="V454" s="28"/>
      <c r="W454" s="28"/>
      <c r="X454" s="28"/>
      <c r="Y454" s="28"/>
      <c r="Z454" s="28"/>
      <c r="AA454" s="28"/>
      <c r="AB454" s="28"/>
      <c r="AC454" s="28"/>
      <c r="AD454" s="28"/>
      <c r="AE454" s="28"/>
      <c r="AF454" s="28"/>
      <c r="AG454" s="28"/>
      <c r="AH454" s="28"/>
    </row>
    <row r="455" spans="3:34" x14ac:dyDescent="0.2">
      <c r="C455" s="28"/>
      <c r="D455" s="28"/>
      <c r="E455" s="28"/>
      <c r="F455" s="28"/>
      <c r="G455" s="28"/>
      <c r="H455" s="28"/>
      <c r="I455" s="28"/>
      <c r="J455" s="28"/>
      <c r="K455" s="28"/>
      <c r="L455" s="28"/>
      <c r="M455" s="28"/>
      <c r="N455" s="28"/>
      <c r="O455" s="28"/>
      <c r="P455" s="28"/>
      <c r="Q455" s="28"/>
      <c r="R455" s="28"/>
      <c r="S455" s="28"/>
      <c r="T455" s="28"/>
      <c r="U455" s="28"/>
      <c r="V455" s="28"/>
      <c r="W455" s="28"/>
      <c r="X455" s="28"/>
      <c r="Y455" s="28"/>
      <c r="Z455" s="28"/>
      <c r="AA455" s="28"/>
      <c r="AB455" s="28"/>
      <c r="AC455" s="28"/>
      <c r="AD455" s="28"/>
      <c r="AE455" s="28"/>
      <c r="AF455" s="28"/>
      <c r="AG455" s="28"/>
      <c r="AH455" s="28"/>
    </row>
    <row r="456" spans="3:34" x14ac:dyDescent="0.2">
      <c r="C456" s="28"/>
      <c r="D456" s="28"/>
      <c r="E456" s="28"/>
      <c r="F456" s="28"/>
      <c r="G456" s="28"/>
      <c r="H456" s="28"/>
      <c r="I456" s="28"/>
      <c r="J456" s="28"/>
      <c r="K456" s="28"/>
      <c r="L456" s="28"/>
      <c r="M456" s="28"/>
      <c r="N456" s="28"/>
      <c r="O456" s="28"/>
      <c r="P456" s="28"/>
      <c r="Q456" s="28"/>
      <c r="R456" s="28"/>
      <c r="S456" s="28"/>
      <c r="T456" s="28"/>
      <c r="U456" s="28"/>
      <c r="V456" s="28"/>
      <c r="W456" s="28"/>
      <c r="X456" s="28"/>
      <c r="Y456" s="28"/>
      <c r="Z456" s="28"/>
      <c r="AA456" s="28"/>
      <c r="AB456" s="28"/>
      <c r="AC456" s="28"/>
      <c r="AD456" s="28"/>
      <c r="AE456" s="28"/>
      <c r="AF456" s="28"/>
      <c r="AG456" s="28"/>
      <c r="AH456" s="28"/>
    </row>
    <row r="457" spans="3:34" x14ac:dyDescent="0.2">
      <c r="C457" s="28"/>
      <c r="D457" s="28"/>
      <c r="E457" s="28"/>
      <c r="F457" s="28"/>
      <c r="G457" s="28"/>
      <c r="H457" s="28"/>
      <c r="I457" s="28"/>
      <c r="J457" s="28"/>
      <c r="K457" s="28"/>
      <c r="L457" s="28"/>
      <c r="M457" s="28"/>
      <c r="N457" s="28"/>
      <c r="O457" s="28"/>
      <c r="P457" s="28"/>
      <c r="Q457" s="28"/>
      <c r="R457" s="28"/>
      <c r="S457" s="28"/>
      <c r="T457" s="28"/>
      <c r="U457" s="28"/>
      <c r="V457" s="28"/>
      <c r="W457" s="28"/>
      <c r="X457" s="28"/>
      <c r="Y457" s="28"/>
      <c r="Z457" s="28"/>
      <c r="AA457" s="28"/>
      <c r="AB457" s="28"/>
      <c r="AC457" s="28"/>
      <c r="AD457" s="28"/>
      <c r="AE457" s="28"/>
      <c r="AF457" s="28"/>
      <c r="AG457" s="28"/>
      <c r="AH457" s="28"/>
    </row>
    <row r="458" spans="3:34" x14ac:dyDescent="0.2">
      <c r="C458" s="28"/>
      <c r="D458" s="28"/>
      <c r="E458" s="28"/>
      <c r="F458" s="28"/>
      <c r="G458" s="28"/>
      <c r="H458" s="28"/>
      <c r="I458" s="28"/>
      <c r="J458" s="28"/>
      <c r="K458" s="28"/>
      <c r="L458" s="28"/>
      <c r="M458" s="28"/>
      <c r="N458" s="28"/>
      <c r="O458" s="28"/>
      <c r="P458" s="28"/>
      <c r="Q458" s="28"/>
      <c r="R458" s="28"/>
      <c r="S458" s="28"/>
      <c r="T458" s="28"/>
      <c r="U458" s="28"/>
      <c r="V458" s="28"/>
      <c r="W458" s="28"/>
      <c r="X458" s="28"/>
      <c r="Y458" s="28"/>
      <c r="Z458" s="28"/>
      <c r="AA458" s="28"/>
      <c r="AB458" s="28"/>
      <c r="AC458" s="28"/>
      <c r="AD458" s="28"/>
      <c r="AE458" s="28"/>
      <c r="AF458" s="28"/>
      <c r="AG458" s="28"/>
      <c r="AH458" s="28"/>
    </row>
    <row r="459" spans="3:34" x14ac:dyDescent="0.2">
      <c r="C459" s="28"/>
      <c r="D459" s="28"/>
      <c r="E459" s="28"/>
      <c r="F459" s="28"/>
      <c r="G459" s="28"/>
      <c r="H459" s="28"/>
      <c r="I459" s="28"/>
      <c r="J459" s="28"/>
      <c r="K459" s="28"/>
      <c r="L459" s="28"/>
      <c r="M459" s="28"/>
      <c r="N459" s="28"/>
      <c r="O459" s="28"/>
      <c r="P459" s="28"/>
      <c r="Q459" s="28"/>
      <c r="R459" s="28"/>
      <c r="S459" s="28"/>
      <c r="T459" s="28"/>
      <c r="U459" s="28"/>
      <c r="V459" s="28"/>
      <c r="W459" s="28"/>
      <c r="X459" s="28"/>
      <c r="Y459" s="28"/>
      <c r="Z459" s="28"/>
      <c r="AA459" s="28"/>
      <c r="AB459" s="28"/>
      <c r="AC459" s="28"/>
      <c r="AD459" s="28"/>
      <c r="AE459" s="28"/>
      <c r="AF459" s="28"/>
      <c r="AG459" s="28"/>
      <c r="AH459" s="28"/>
    </row>
    <row r="460" spans="3:34" x14ac:dyDescent="0.2">
      <c r="C460" s="28"/>
      <c r="D460" s="28"/>
      <c r="E460" s="28"/>
      <c r="F460" s="28"/>
      <c r="G460" s="28"/>
      <c r="H460" s="28"/>
      <c r="I460" s="28"/>
      <c r="J460" s="28"/>
      <c r="K460" s="28"/>
      <c r="L460" s="28"/>
      <c r="M460" s="28"/>
      <c r="N460" s="28"/>
      <c r="O460" s="28"/>
      <c r="P460" s="28"/>
      <c r="Q460" s="28"/>
      <c r="R460" s="28"/>
      <c r="S460" s="28"/>
      <c r="T460" s="28"/>
      <c r="U460" s="28"/>
      <c r="V460" s="28"/>
      <c r="W460" s="28"/>
      <c r="X460" s="28"/>
      <c r="Y460" s="28"/>
      <c r="Z460" s="28"/>
      <c r="AA460" s="28"/>
      <c r="AB460" s="28"/>
      <c r="AC460" s="28"/>
      <c r="AD460" s="28"/>
      <c r="AE460" s="28"/>
      <c r="AF460" s="28"/>
      <c r="AG460" s="28"/>
      <c r="AH460" s="28"/>
    </row>
    <row r="461" spans="3:34" x14ac:dyDescent="0.2">
      <c r="C461" s="28"/>
      <c r="D461" s="28"/>
      <c r="E461" s="28"/>
      <c r="F461" s="28"/>
      <c r="G461" s="28"/>
      <c r="H461" s="28"/>
      <c r="I461" s="28"/>
      <c r="J461" s="28"/>
      <c r="K461" s="28"/>
      <c r="L461" s="28"/>
      <c r="M461" s="28"/>
      <c r="N461" s="28"/>
      <c r="O461" s="28"/>
      <c r="P461" s="28"/>
      <c r="Q461" s="28"/>
      <c r="R461" s="28"/>
      <c r="S461" s="28"/>
      <c r="T461" s="28"/>
      <c r="U461" s="28"/>
      <c r="V461" s="28"/>
      <c r="W461" s="28"/>
      <c r="X461" s="28"/>
      <c r="Y461" s="28"/>
      <c r="Z461" s="28"/>
      <c r="AA461" s="28"/>
      <c r="AB461" s="28"/>
      <c r="AC461" s="28"/>
      <c r="AD461" s="28"/>
      <c r="AE461" s="28"/>
      <c r="AF461" s="28"/>
      <c r="AG461" s="28"/>
      <c r="AH461" s="28"/>
    </row>
    <row r="462" spans="3:34" x14ac:dyDescent="0.2">
      <c r="C462" s="28"/>
      <c r="D462" s="28"/>
      <c r="E462" s="28"/>
      <c r="F462" s="28"/>
      <c r="G462" s="28"/>
      <c r="H462" s="28"/>
      <c r="I462" s="28"/>
      <c r="J462" s="28"/>
      <c r="K462" s="28"/>
      <c r="L462" s="28"/>
      <c r="M462" s="28"/>
      <c r="N462" s="28"/>
      <c r="O462" s="28"/>
      <c r="P462" s="28"/>
      <c r="Q462" s="28"/>
      <c r="R462" s="28"/>
      <c r="S462" s="28"/>
      <c r="T462" s="28"/>
      <c r="U462" s="28"/>
      <c r="V462" s="28"/>
      <c r="W462" s="28"/>
      <c r="X462" s="28"/>
      <c r="Y462" s="28"/>
      <c r="Z462" s="28"/>
      <c r="AA462" s="28"/>
      <c r="AB462" s="28"/>
      <c r="AC462" s="28"/>
      <c r="AD462" s="28"/>
      <c r="AE462" s="28"/>
      <c r="AF462" s="28"/>
      <c r="AG462" s="28"/>
      <c r="AH462" s="28"/>
    </row>
    <row r="463" spans="3:34" x14ac:dyDescent="0.2">
      <c r="C463" s="28"/>
      <c r="D463" s="28"/>
      <c r="E463" s="28"/>
      <c r="F463" s="28"/>
      <c r="G463" s="28"/>
      <c r="H463" s="28"/>
      <c r="I463" s="28"/>
      <c r="J463" s="28"/>
      <c r="K463" s="28"/>
      <c r="L463" s="28"/>
      <c r="M463" s="28"/>
      <c r="N463" s="28"/>
      <c r="O463" s="28"/>
      <c r="P463" s="28"/>
      <c r="Q463" s="28"/>
      <c r="R463" s="28"/>
      <c r="S463" s="28"/>
      <c r="T463" s="28"/>
      <c r="U463" s="28"/>
      <c r="V463" s="28"/>
      <c r="W463" s="28"/>
      <c r="X463" s="28"/>
      <c r="Y463" s="28"/>
      <c r="Z463" s="28"/>
      <c r="AA463" s="28"/>
      <c r="AB463" s="28"/>
      <c r="AC463" s="28"/>
      <c r="AD463" s="28"/>
      <c r="AE463" s="28"/>
      <c r="AF463" s="28"/>
      <c r="AG463" s="28"/>
      <c r="AH463" s="28"/>
    </row>
    <row r="464" spans="3:34" x14ac:dyDescent="0.2">
      <c r="C464" s="28"/>
      <c r="D464" s="28"/>
      <c r="E464" s="28"/>
      <c r="F464" s="28"/>
      <c r="G464" s="28"/>
      <c r="H464" s="28"/>
      <c r="I464" s="28"/>
      <c r="J464" s="28"/>
      <c r="K464" s="28"/>
      <c r="L464" s="28"/>
      <c r="M464" s="28"/>
      <c r="N464" s="28"/>
      <c r="O464" s="28"/>
      <c r="P464" s="28"/>
      <c r="Q464" s="28"/>
      <c r="R464" s="28"/>
      <c r="S464" s="28"/>
      <c r="T464" s="28"/>
      <c r="U464" s="28"/>
      <c r="V464" s="28"/>
      <c r="W464" s="28"/>
      <c r="X464" s="28"/>
      <c r="Y464" s="28"/>
      <c r="Z464" s="28"/>
      <c r="AA464" s="28"/>
      <c r="AB464" s="28"/>
      <c r="AC464" s="28"/>
      <c r="AD464" s="28"/>
      <c r="AE464" s="28"/>
      <c r="AF464" s="28"/>
      <c r="AG464" s="28"/>
      <c r="AH464" s="28"/>
    </row>
    <row r="465" spans="3:34" x14ac:dyDescent="0.2">
      <c r="C465" s="28"/>
      <c r="D465" s="28"/>
      <c r="E465" s="28"/>
      <c r="F465" s="28"/>
      <c r="G465" s="28"/>
      <c r="H465" s="28"/>
      <c r="I465" s="28"/>
      <c r="J465" s="28"/>
      <c r="K465" s="28"/>
      <c r="L465" s="28"/>
      <c r="M465" s="28"/>
      <c r="N465" s="28"/>
      <c r="O465" s="28"/>
      <c r="P465" s="28"/>
      <c r="Q465" s="28"/>
      <c r="R465" s="28"/>
      <c r="S465" s="28"/>
      <c r="T465" s="28"/>
      <c r="U465" s="28"/>
      <c r="V465" s="28"/>
      <c r="W465" s="28"/>
      <c r="X465" s="28"/>
      <c r="Y465" s="28"/>
      <c r="Z465" s="28"/>
      <c r="AA465" s="28"/>
      <c r="AB465" s="28"/>
      <c r="AC465" s="28"/>
      <c r="AD465" s="28"/>
      <c r="AE465" s="28"/>
      <c r="AF465" s="28"/>
      <c r="AG465" s="28"/>
      <c r="AH465" s="28"/>
    </row>
    <row r="466" spans="3:34" x14ac:dyDescent="0.2">
      <c r="C466" s="28"/>
      <c r="D466" s="28"/>
      <c r="E466" s="28"/>
      <c r="F466" s="28"/>
      <c r="G466" s="28"/>
      <c r="H466" s="28"/>
      <c r="I466" s="28"/>
      <c r="J466" s="28"/>
      <c r="K466" s="28"/>
      <c r="L466" s="28"/>
      <c r="M466" s="28"/>
      <c r="N466" s="28"/>
      <c r="O466" s="28"/>
      <c r="P466" s="28"/>
      <c r="Q466" s="28"/>
      <c r="R466" s="28"/>
      <c r="S466" s="28"/>
      <c r="T466" s="28"/>
      <c r="U466" s="28"/>
      <c r="V466" s="28"/>
      <c r="W466" s="28"/>
      <c r="X466" s="28"/>
      <c r="Y466" s="28"/>
      <c r="Z466" s="28"/>
      <c r="AA466" s="28"/>
      <c r="AB466" s="28"/>
      <c r="AC466" s="28"/>
      <c r="AD466" s="28"/>
      <c r="AE466" s="28"/>
      <c r="AF466" s="28"/>
      <c r="AG466" s="28"/>
      <c r="AH466" s="28"/>
    </row>
    <row r="467" spans="3:34" x14ac:dyDescent="0.2">
      <c r="C467" s="28"/>
      <c r="D467" s="28"/>
      <c r="E467" s="28"/>
      <c r="F467" s="28"/>
      <c r="G467" s="28"/>
      <c r="H467" s="28"/>
      <c r="I467" s="28"/>
      <c r="J467" s="28"/>
      <c r="K467" s="28"/>
      <c r="L467" s="28"/>
      <c r="M467" s="28"/>
      <c r="N467" s="28"/>
      <c r="O467" s="28"/>
      <c r="P467" s="28"/>
      <c r="Q467" s="28"/>
      <c r="R467" s="28"/>
      <c r="S467" s="28"/>
      <c r="T467" s="28"/>
      <c r="U467" s="28"/>
      <c r="V467" s="28"/>
      <c r="W467" s="28"/>
      <c r="X467" s="28"/>
      <c r="Y467" s="28"/>
      <c r="Z467" s="28"/>
      <c r="AA467" s="28"/>
      <c r="AB467" s="28"/>
      <c r="AC467" s="28"/>
      <c r="AD467" s="28"/>
      <c r="AE467" s="28"/>
      <c r="AF467" s="28"/>
      <c r="AG467" s="28"/>
      <c r="AH467" s="28"/>
    </row>
    <row r="468" spans="3:34" x14ac:dyDescent="0.2">
      <c r="C468" s="28"/>
      <c r="D468" s="28"/>
      <c r="E468" s="28"/>
      <c r="F468" s="28"/>
      <c r="G468" s="28"/>
      <c r="H468" s="28"/>
      <c r="I468" s="28"/>
      <c r="J468" s="28"/>
      <c r="K468" s="28"/>
      <c r="L468" s="28"/>
      <c r="M468" s="28"/>
      <c r="N468" s="28"/>
      <c r="O468" s="28"/>
      <c r="P468" s="28"/>
      <c r="Q468" s="28"/>
      <c r="R468" s="28"/>
      <c r="S468" s="28"/>
      <c r="T468" s="28"/>
      <c r="U468" s="28"/>
      <c r="V468" s="28"/>
      <c r="W468" s="28"/>
      <c r="X468" s="28"/>
      <c r="Y468" s="28"/>
      <c r="Z468" s="28"/>
      <c r="AA468" s="28"/>
      <c r="AB468" s="28"/>
      <c r="AC468" s="28"/>
      <c r="AD468" s="28"/>
      <c r="AE468" s="28"/>
      <c r="AF468" s="28"/>
      <c r="AG468" s="28"/>
      <c r="AH468" s="28"/>
    </row>
    <row r="469" spans="3:34" x14ac:dyDescent="0.2">
      <c r="C469" s="28"/>
      <c r="D469" s="28"/>
      <c r="E469" s="28"/>
      <c r="F469" s="28"/>
      <c r="G469" s="28"/>
      <c r="H469" s="28"/>
      <c r="I469" s="28"/>
      <c r="J469" s="28"/>
      <c r="K469" s="28"/>
      <c r="L469" s="28"/>
      <c r="M469" s="28"/>
      <c r="N469" s="28"/>
      <c r="O469" s="28"/>
      <c r="P469" s="28"/>
      <c r="Q469" s="28"/>
      <c r="R469" s="28"/>
      <c r="S469" s="28"/>
      <c r="T469" s="28"/>
      <c r="U469" s="28"/>
      <c r="V469" s="28"/>
      <c r="W469" s="28"/>
      <c r="X469" s="28"/>
      <c r="Y469" s="28"/>
      <c r="Z469" s="28"/>
      <c r="AA469" s="28"/>
      <c r="AB469" s="28"/>
      <c r="AC469" s="28"/>
      <c r="AD469" s="28"/>
      <c r="AE469" s="28"/>
      <c r="AF469" s="28"/>
      <c r="AG469" s="28"/>
      <c r="AH469" s="28"/>
    </row>
    <row r="470" spans="3:34" x14ac:dyDescent="0.2">
      <c r="C470" s="28"/>
      <c r="D470" s="28"/>
      <c r="E470" s="28"/>
      <c r="F470" s="28"/>
      <c r="G470" s="28"/>
      <c r="H470" s="28"/>
      <c r="I470" s="28"/>
      <c r="J470" s="28"/>
      <c r="K470" s="28"/>
      <c r="L470" s="28"/>
      <c r="M470" s="28"/>
      <c r="N470" s="28"/>
      <c r="O470" s="28"/>
      <c r="P470" s="28"/>
      <c r="Q470" s="28"/>
      <c r="R470" s="28"/>
      <c r="S470" s="28"/>
      <c r="T470" s="28"/>
      <c r="U470" s="28"/>
      <c r="V470" s="28"/>
      <c r="W470" s="28"/>
      <c r="X470" s="28"/>
      <c r="Y470" s="28"/>
      <c r="Z470" s="28"/>
      <c r="AA470" s="28"/>
      <c r="AB470" s="28"/>
      <c r="AC470" s="28"/>
      <c r="AD470" s="28"/>
      <c r="AE470" s="28"/>
      <c r="AF470" s="28"/>
      <c r="AG470" s="28"/>
      <c r="AH470" s="28"/>
    </row>
    <row r="471" spans="3:34" x14ac:dyDescent="0.2">
      <c r="C471" s="28"/>
      <c r="D471" s="28"/>
      <c r="E471" s="28"/>
      <c r="F471" s="28"/>
      <c r="G471" s="28"/>
      <c r="H471" s="28"/>
      <c r="I471" s="28"/>
      <c r="J471" s="28"/>
      <c r="K471" s="28"/>
      <c r="L471" s="28"/>
      <c r="M471" s="28"/>
      <c r="N471" s="28"/>
      <c r="O471" s="28"/>
      <c r="P471" s="28"/>
      <c r="Q471" s="28"/>
      <c r="R471" s="28"/>
      <c r="S471" s="28"/>
      <c r="T471" s="28"/>
      <c r="U471" s="28"/>
      <c r="V471" s="28"/>
      <c r="W471" s="28"/>
      <c r="X471" s="28"/>
      <c r="Y471" s="28"/>
      <c r="Z471" s="28"/>
      <c r="AA471" s="28"/>
      <c r="AB471" s="28"/>
      <c r="AC471" s="28"/>
      <c r="AD471" s="28"/>
      <c r="AE471" s="28"/>
      <c r="AF471" s="28"/>
      <c r="AG471" s="28"/>
      <c r="AH471" s="28"/>
    </row>
    <row r="472" spans="3:34" x14ac:dyDescent="0.2">
      <c r="C472" s="28"/>
      <c r="D472" s="28"/>
      <c r="E472" s="28"/>
      <c r="F472" s="28"/>
      <c r="G472" s="28"/>
      <c r="H472" s="28"/>
      <c r="I472" s="28"/>
      <c r="J472" s="28"/>
      <c r="K472" s="28"/>
      <c r="L472" s="28"/>
      <c r="M472" s="28"/>
      <c r="N472" s="28"/>
      <c r="O472" s="28"/>
      <c r="P472" s="28"/>
      <c r="Q472" s="28"/>
      <c r="R472" s="28"/>
      <c r="S472" s="28"/>
      <c r="T472" s="28"/>
      <c r="U472" s="28"/>
      <c r="V472" s="28"/>
      <c r="W472" s="28"/>
      <c r="X472" s="28"/>
      <c r="Y472" s="28"/>
      <c r="Z472" s="28"/>
      <c r="AA472" s="28"/>
      <c r="AB472" s="28"/>
      <c r="AC472" s="28"/>
      <c r="AD472" s="28"/>
      <c r="AE472" s="28"/>
      <c r="AF472" s="28"/>
      <c r="AG472" s="28"/>
      <c r="AH472" s="28"/>
    </row>
    <row r="473" spans="3:34" x14ac:dyDescent="0.2">
      <c r="C473" s="28"/>
      <c r="D473" s="28"/>
      <c r="E473" s="28"/>
      <c r="F473" s="28"/>
      <c r="G473" s="28"/>
      <c r="H473" s="28"/>
      <c r="I473" s="28"/>
      <c r="J473" s="28"/>
      <c r="K473" s="28"/>
      <c r="L473" s="28"/>
      <c r="M473" s="28"/>
      <c r="N473" s="28"/>
      <c r="O473" s="28"/>
      <c r="P473" s="28"/>
      <c r="Q473" s="28"/>
      <c r="R473" s="28"/>
      <c r="S473" s="28"/>
      <c r="T473" s="28"/>
      <c r="U473" s="28"/>
      <c r="V473" s="28"/>
      <c r="W473" s="28"/>
      <c r="X473" s="28"/>
      <c r="Y473" s="28"/>
      <c r="Z473" s="28"/>
      <c r="AA473" s="28"/>
      <c r="AB473" s="28"/>
      <c r="AC473" s="28"/>
      <c r="AD473" s="28"/>
      <c r="AE473" s="28"/>
      <c r="AF473" s="28"/>
      <c r="AG473" s="28"/>
      <c r="AH473" s="28"/>
    </row>
    <row r="474" spans="3:34" x14ac:dyDescent="0.2">
      <c r="C474" s="28"/>
      <c r="D474" s="28"/>
      <c r="E474" s="28"/>
      <c r="F474" s="28"/>
      <c r="G474" s="28"/>
      <c r="H474" s="28"/>
      <c r="I474" s="28"/>
      <c r="J474" s="28"/>
      <c r="K474" s="28"/>
      <c r="L474" s="28"/>
      <c r="M474" s="28"/>
      <c r="N474" s="28"/>
      <c r="O474" s="28"/>
      <c r="P474" s="28"/>
      <c r="Q474" s="28"/>
      <c r="R474" s="28"/>
      <c r="S474" s="28"/>
      <c r="T474" s="28"/>
      <c r="U474" s="28"/>
      <c r="V474" s="28"/>
      <c r="W474" s="28"/>
      <c r="X474" s="28"/>
      <c r="Y474" s="28"/>
      <c r="Z474" s="28"/>
      <c r="AA474" s="28"/>
      <c r="AB474" s="28"/>
      <c r="AC474" s="28"/>
      <c r="AD474" s="28"/>
      <c r="AE474" s="28"/>
      <c r="AF474" s="28"/>
      <c r="AG474" s="28"/>
      <c r="AH474" s="28"/>
    </row>
    <row r="475" spans="3:34" x14ac:dyDescent="0.2">
      <c r="C475" s="28"/>
      <c r="D475" s="28"/>
      <c r="E475" s="28"/>
      <c r="F475" s="28"/>
      <c r="G475" s="28"/>
      <c r="H475" s="28"/>
      <c r="I475" s="28"/>
      <c r="J475" s="28"/>
      <c r="K475" s="28"/>
      <c r="L475" s="28"/>
      <c r="M475" s="28"/>
      <c r="N475" s="28"/>
      <c r="O475" s="28"/>
      <c r="P475" s="28"/>
      <c r="Q475" s="28"/>
      <c r="R475" s="28"/>
      <c r="S475" s="28"/>
      <c r="T475" s="28"/>
      <c r="U475" s="28"/>
      <c r="V475" s="28"/>
      <c r="W475" s="28"/>
      <c r="X475" s="28"/>
      <c r="Y475" s="28"/>
      <c r="Z475" s="28"/>
      <c r="AA475" s="28"/>
      <c r="AB475" s="28"/>
      <c r="AC475" s="28"/>
      <c r="AD475" s="28"/>
      <c r="AE475" s="28"/>
      <c r="AF475" s="28"/>
      <c r="AG475" s="28"/>
      <c r="AH475" s="28"/>
    </row>
    <row r="476" spans="3:34" x14ac:dyDescent="0.2">
      <c r="C476" s="28"/>
      <c r="D476" s="28"/>
      <c r="E476" s="28"/>
      <c r="F476" s="28"/>
      <c r="G476" s="28"/>
      <c r="H476" s="28"/>
      <c r="I476" s="28"/>
      <c r="J476" s="28"/>
      <c r="K476" s="28"/>
      <c r="L476" s="28"/>
      <c r="M476" s="28"/>
      <c r="N476" s="28"/>
      <c r="O476" s="28"/>
      <c r="P476" s="28"/>
      <c r="Q476" s="28"/>
      <c r="R476" s="28"/>
      <c r="S476" s="28"/>
      <c r="T476" s="28"/>
      <c r="U476" s="28"/>
      <c r="V476" s="28"/>
      <c r="W476" s="28"/>
      <c r="X476" s="28"/>
      <c r="Y476" s="28"/>
      <c r="Z476" s="28"/>
      <c r="AA476" s="28"/>
      <c r="AB476" s="28"/>
      <c r="AC476" s="28"/>
      <c r="AD476" s="28"/>
      <c r="AE476" s="28"/>
      <c r="AF476" s="28"/>
      <c r="AG476" s="28"/>
      <c r="AH476" s="28"/>
    </row>
    <row r="477" spans="3:34" x14ac:dyDescent="0.2">
      <c r="C477" s="28"/>
      <c r="D477" s="28"/>
      <c r="E477" s="28"/>
      <c r="F477" s="28"/>
      <c r="G477" s="28"/>
      <c r="H477" s="28"/>
      <c r="I477" s="28"/>
      <c r="J477" s="28"/>
      <c r="K477" s="28"/>
      <c r="L477" s="28"/>
      <c r="M477" s="28"/>
      <c r="N477" s="28"/>
      <c r="O477" s="28"/>
      <c r="P477" s="28"/>
      <c r="Q477" s="28"/>
      <c r="R477" s="28"/>
      <c r="S477" s="28"/>
      <c r="T477" s="28"/>
      <c r="U477" s="28"/>
      <c r="V477" s="28"/>
      <c r="W477" s="28"/>
      <c r="X477" s="28"/>
      <c r="Y477" s="28"/>
      <c r="Z477" s="28"/>
      <c r="AA477" s="28"/>
      <c r="AB477" s="28"/>
      <c r="AC477" s="28"/>
      <c r="AD477" s="28"/>
      <c r="AE477" s="28"/>
      <c r="AF477" s="28"/>
      <c r="AG477" s="28"/>
      <c r="AH477" s="28"/>
    </row>
    <row r="478" spans="3:34" x14ac:dyDescent="0.2">
      <c r="C478" s="28"/>
      <c r="D478" s="28"/>
      <c r="E478" s="28"/>
      <c r="F478" s="28"/>
      <c r="G478" s="28"/>
      <c r="H478" s="28"/>
      <c r="I478" s="28"/>
      <c r="J478" s="28"/>
      <c r="K478" s="28"/>
      <c r="L478" s="28"/>
      <c r="M478" s="28"/>
      <c r="N478" s="28"/>
      <c r="O478" s="28"/>
      <c r="P478" s="28"/>
      <c r="Q478" s="28"/>
      <c r="R478" s="28"/>
      <c r="S478" s="28"/>
      <c r="T478" s="28"/>
      <c r="U478" s="28"/>
      <c r="V478" s="28"/>
      <c r="W478" s="28"/>
      <c r="X478" s="28"/>
      <c r="Y478" s="28"/>
      <c r="Z478" s="28"/>
      <c r="AA478" s="28"/>
      <c r="AB478" s="28"/>
      <c r="AC478" s="28"/>
      <c r="AD478" s="28"/>
      <c r="AE478" s="28"/>
      <c r="AF478" s="28"/>
      <c r="AG478" s="28"/>
      <c r="AH478" s="28"/>
    </row>
    <row r="479" spans="3:34" x14ac:dyDescent="0.2">
      <c r="C479" s="28"/>
      <c r="D479" s="28"/>
      <c r="E479" s="28"/>
      <c r="F479" s="28"/>
      <c r="G479" s="28"/>
      <c r="H479" s="28"/>
      <c r="I479" s="28"/>
      <c r="J479" s="28"/>
      <c r="K479" s="28"/>
      <c r="L479" s="28"/>
      <c r="M479" s="28"/>
      <c r="N479" s="28"/>
      <c r="O479" s="28"/>
      <c r="P479" s="28"/>
      <c r="Q479" s="28"/>
      <c r="R479" s="28"/>
      <c r="S479" s="28"/>
      <c r="T479" s="28"/>
      <c r="U479" s="28"/>
      <c r="V479" s="28"/>
      <c r="W479" s="28"/>
      <c r="X479" s="28"/>
      <c r="Y479" s="28"/>
      <c r="Z479" s="28"/>
      <c r="AA479" s="28"/>
      <c r="AB479" s="28"/>
      <c r="AC479" s="28"/>
      <c r="AD479" s="28"/>
      <c r="AE479" s="28"/>
      <c r="AF479" s="28"/>
      <c r="AG479" s="28"/>
      <c r="AH479" s="28"/>
    </row>
    <row r="480" spans="3:34" x14ac:dyDescent="0.2">
      <c r="C480" s="28"/>
      <c r="D480" s="28"/>
      <c r="E480" s="28"/>
      <c r="F480" s="28"/>
      <c r="G480" s="28"/>
      <c r="H480" s="28"/>
      <c r="I480" s="28"/>
      <c r="J480" s="28"/>
      <c r="K480" s="28"/>
      <c r="L480" s="28"/>
      <c r="M480" s="28"/>
      <c r="N480" s="28"/>
      <c r="O480" s="28"/>
      <c r="P480" s="28"/>
      <c r="Q480" s="28"/>
      <c r="R480" s="28"/>
      <c r="S480" s="28"/>
      <c r="T480" s="28"/>
      <c r="U480" s="28"/>
      <c r="V480" s="28"/>
      <c r="W480" s="28"/>
      <c r="X480" s="28"/>
      <c r="Y480" s="28"/>
      <c r="Z480" s="28"/>
      <c r="AA480" s="28"/>
      <c r="AB480" s="28"/>
      <c r="AC480" s="28"/>
      <c r="AD480" s="28"/>
      <c r="AE480" s="28"/>
      <c r="AF480" s="28"/>
      <c r="AG480" s="28"/>
      <c r="AH480" s="28"/>
    </row>
    <row r="481" spans="3:34" x14ac:dyDescent="0.2">
      <c r="C481" s="28"/>
      <c r="D481" s="28"/>
      <c r="E481" s="28"/>
      <c r="F481" s="28"/>
      <c r="G481" s="28"/>
      <c r="H481" s="28"/>
      <c r="I481" s="28"/>
      <c r="J481" s="28"/>
      <c r="K481" s="28"/>
      <c r="L481" s="28"/>
      <c r="M481" s="28"/>
      <c r="N481" s="28"/>
      <c r="O481" s="28"/>
      <c r="P481" s="28"/>
      <c r="Q481" s="28"/>
      <c r="R481" s="28"/>
      <c r="S481" s="28"/>
      <c r="T481" s="28"/>
      <c r="U481" s="28"/>
      <c r="V481" s="28"/>
      <c r="W481" s="28"/>
      <c r="X481" s="28"/>
      <c r="Y481" s="28"/>
      <c r="Z481" s="28"/>
      <c r="AA481" s="28"/>
      <c r="AB481" s="28"/>
      <c r="AC481" s="28"/>
      <c r="AD481" s="28"/>
      <c r="AE481" s="28"/>
      <c r="AF481" s="28"/>
      <c r="AG481" s="28"/>
      <c r="AH481" s="28"/>
    </row>
    <row r="482" spans="3:34" x14ac:dyDescent="0.2">
      <c r="C482" s="28"/>
      <c r="D482" s="28"/>
      <c r="E482" s="28"/>
      <c r="F482" s="28"/>
      <c r="G482" s="28"/>
      <c r="H482" s="28"/>
      <c r="I482" s="28"/>
      <c r="J482" s="28"/>
      <c r="K482" s="28"/>
      <c r="L482" s="28"/>
      <c r="M482" s="28"/>
      <c r="N482" s="28"/>
      <c r="O482" s="28"/>
      <c r="P482" s="28"/>
      <c r="Q482" s="28"/>
      <c r="R482" s="28"/>
      <c r="S482" s="28"/>
      <c r="T482" s="28"/>
      <c r="U482" s="28"/>
      <c r="V482" s="28"/>
      <c r="W482" s="28"/>
      <c r="X482" s="28"/>
      <c r="Y482" s="28"/>
      <c r="Z482" s="28"/>
      <c r="AA482" s="28"/>
      <c r="AB482" s="28"/>
      <c r="AC482" s="28"/>
      <c r="AD482" s="28"/>
      <c r="AE482" s="28"/>
      <c r="AF482" s="28"/>
      <c r="AG482" s="28"/>
      <c r="AH482" s="28"/>
    </row>
    <row r="483" spans="3:34" x14ac:dyDescent="0.2">
      <c r="C483" s="28"/>
      <c r="D483" s="28"/>
      <c r="E483" s="28"/>
      <c r="F483" s="28"/>
      <c r="G483" s="28"/>
      <c r="H483" s="28"/>
      <c r="I483" s="28"/>
      <c r="J483" s="28"/>
      <c r="K483" s="28"/>
      <c r="L483" s="28"/>
      <c r="M483" s="28"/>
      <c r="N483" s="28"/>
      <c r="O483" s="28"/>
      <c r="P483" s="28"/>
      <c r="Q483" s="28"/>
      <c r="R483" s="28"/>
      <c r="S483" s="28"/>
      <c r="T483" s="28"/>
      <c r="U483" s="28"/>
      <c r="V483" s="28"/>
      <c r="W483" s="28"/>
      <c r="X483" s="28"/>
      <c r="Y483" s="28"/>
      <c r="Z483" s="28"/>
      <c r="AA483" s="28"/>
      <c r="AB483" s="28"/>
      <c r="AC483" s="28"/>
      <c r="AD483" s="28"/>
      <c r="AE483" s="28"/>
      <c r="AF483" s="28"/>
      <c r="AG483" s="28"/>
      <c r="AH483" s="28"/>
    </row>
    <row r="484" spans="3:34" x14ac:dyDescent="0.2">
      <c r="C484" s="28"/>
      <c r="D484" s="28"/>
      <c r="E484" s="28"/>
      <c r="F484" s="28"/>
      <c r="G484" s="28"/>
      <c r="H484" s="28"/>
      <c r="I484" s="28"/>
      <c r="J484" s="28"/>
      <c r="K484" s="28"/>
      <c r="L484" s="28"/>
      <c r="M484" s="28"/>
      <c r="N484" s="28"/>
      <c r="O484" s="28"/>
      <c r="P484" s="28"/>
      <c r="Q484" s="28"/>
      <c r="R484" s="28"/>
      <c r="S484" s="28"/>
      <c r="T484" s="28"/>
      <c r="U484" s="28"/>
      <c r="V484" s="28"/>
      <c r="W484" s="28"/>
      <c r="X484" s="28"/>
      <c r="Y484" s="28"/>
      <c r="Z484" s="28"/>
      <c r="AA484" s="28"/>
      <c r="AB484" s="28"/>
      <c r="AC484" s="28"/>
      <c r="AD484" s="28"/>
      <c r="AE484" s="28"/>
      <c r="AF484" s="28"/>
      <c r="AG484" s="28"/>
      <c r="AH484" s="28"/>
    </row>
    <row r="485" spans="3:34" x14ac:dyDescent="0.2">
      <c r="C485" s="28"/>
      <c r="D485" s="28"/>
      <c r="E485" s="28"/>
      <c r="F485" s="28"/>
      <c r="G485" s="28"/>
      <c r="H485" s="28"/>
      <c r="I485" s="28"/>
      <c r="J485" s="28"/>
      <c r="K485" s="28"/>
      <c r="L485" s="28"/>
      <c r="M485" s="28"/>
      <c r="N485" s="28"/>
      <c r="O485" s="28"/>
      <c r="P485" s="28"/>
      <c r="Q485" s="28"/>
      <c r="R485" s="28"/>
      <c r="S485" s="28"/>
      <c r="T485" s="28"/>
      <c r="U485" s="28"/>
      <c r="V485" s="28"/>
      <c r="W485" s="28"/>
      <c r="X485" s="28"/>
      <c r="Y485" s="28"/>
      <c r="Z485" s="28"/>
      <c r="AA485" s="28"/>
      <c r="AB485" s="28"/>
      <c r="AC485" s="28"/>
      <c r="AD485" s="28"/>
      <c r="AE485" s="28"/>
      <c r="AF485" s="28"/>
      <c r="AG485" s="28"/>
      <c r="AH485" s="28"/>
    </row>
    <row r="486" spans="3:34" x14ac:dyDescent="0.2">
      <c r="C486" s="28"/>
      <c r="D486" s="28"/>
      <c r="E486" s="28"/>
      <c r="F486" s="28"/>
      <c r="G486" s="28"/>
      <c r="H486" s="28"/>
      <c r="I486" s="28"/>
      <c r="J486" s="28"/>
      <c r="K486" s="28"/>
      <c r="L486" s="28"/>
      <c r="M486" s="28"/>
      <c r="N486" s="28"/>
      <c r="O486" s="28"/>
      <c r="P486" s="28"/>
      <c r="Q486" s="28"/>
      <c r="R486" s="28"/>
      <c r="S486" s="28"/>
      <c r="T486" s="28"/>
      <c r="U486" s="28"/>
      <c r="V486" s="28"/>
      <c r="W486" s="28"/>
      <c r="X486" s="28"/>
      <c r="Y486" s="28"/>
      <c r="Z486" s="28"/>
      <c r="AA486" s="28"/>
      <c r="AB486" s="28"/>
      <c r="AC486" s="28"/>
      <c r="AD486" s="28"/>
      <c r="AE486" s="28"/>
      <c r="AF486" s="28"/>
      <c r="AG486" s="28"/>
      <c r="AH486" s="28"/>
    </row>
    <row r="487" spans="3:34" x14ac:dyDescent="0.2">
      <c r="C487" s="28"/>
      <c r="D487" s="28"/>
      <c r="E487" s="28"/>
      <c r="F487" s="28"/>
      <c r="G487" s="28"/>
      <c r="H487" s="28"/>
      <c r="I487" s="28"/>
      <c r="J487" s="28"/>
      <c r="K487" s="28"/>
      <c r="L487" s="28"/>
      <c r="M487" s="28"/>
      <c r="N487" s="28"/>
      <c r="O487" s="28"/>
      <c r="P487" s="28"/>
      <c r="Q487" s="28"/>
      <c r="R487" s="28"/>
      <c r="S487" s="28"/>
      <c r="T487" s="28"/>
      <c r="U487" s="28"/>
      <c r="V487" s="28"/>
      <c r="W487" s="28"/>
      <c r="X487" s="28"/>
      <c r="Y487" s="28"/>
      <c r="Z487" s="28"/>
      <c r="AA487" s="28"/>
      <c r="AB487" s="28"/>
      <c r="AC487" s="28"/>
      <c r="AD487" s="28"/>
      <c r="AE487" s="28"/>
      <c r="AF487" s="28"/>
      <c r="AG487" s="28"/>
      <c r="AH487" s="28"/>
    </row>
    <row r="488" spans="3:34" x14ac:dyDescent="0.2">
      <c r="C488" s="28"/>
      <c r="D488" s="28"/>
      <c r="E488" s="28"/>
      <c r="F488" s="28"/>
      <c r="G488" s="28"/>
      <c r="H488" s="28"/>
      <c r="I488" s="28"/>
      <c r="J488" s="28"/>
      <c r="K488" s="28"/>
      <c r="L488" s="28"/>
      <c r="M488" s="28"/>
      <c r="N488" s="28"/>
      <c r="O488" s="28"/>
      <c r="P488" s="28"/>
      <c r="Q488" s="28"/>
      <c r="R488" s="28"/>
      <c r="S488" s="28"/>
      <c r="T488" s="28"/>
      <c r="U488" s="28"/>
      <c r="V488" s="28"/>
      <c r="W488" s="28"/>
      <c r="X488" s="28"/>
      <c r="Y488" s="28"/>
      <c r="Z488" s="28"/>
      <c r="AA488" s="28"/>
      <c r="AB488" s="28"/>
      <c r="AC488" s="28"/>
      <c r="AD488" s="28"/>
      <c r="AE488" s="28"/>
      <c r="AF488" s="28"/>
      <c r="AG488" s="28"/>
      <c r="AH488" s="28"/>
    </row>
    <row r="489" spans="3:34" x14ac:dyDescent="0.2">
      <c r="C489" s="28"/>
      <c r="D489" s="28"/>
      <c r="E489" s="28"/>
      <c r="F489" s="28"/>
      <c r="G489" s="28"/>
      <c r="H489" s="28"/>
      <c r="I489" s="28"/>
      <c r="J489" s="28"/>
      <c r="K489" s="28"/>
      <c r="L489" s="28"/>
      <c r="M489" s="28"/>
      <c r="N489" s="28"/>
      <c r="O489" s="28"/>
      <c r="P489" s="28"/>
      <c r="Q489" s="28"/>
      <c r="R489" s="28"/>
      <c r="S489" s="28"/>
      <c r="T489" s="28"/>
      <c r="U489" s="28"/>
      <c r="V489" s="28"/>
      <c r="W489" s="28"/>
      <c r="X489" s="28"/>
      <c r="Y489" s="28"/>
      <c r="Z489" s="28"/>
      <c r="AA489" s="28"/>
      <c r="AB489" s="28"/>
      <c r="AC489" s="28"/>
      <c r="AD489" s="28"/>
      <c r="AE489" s="28"/>
      <c r="AF489" s="28"/>
      <c r="AG489" s="28"/>
      <c r="AH489" s="28"/>
    </row>
    <row r="490" spans="3:34" x14ac:dyDescent="0.2">
      <c r="C490" s="28"/>
      <c r="D490" s="28"/>
      <c r="E490" s="28"/>
      <c r="F490" s="28"/>
      <c r="G490" s="28"/>
      <c r="H490" s="28"/>
      <c r="I490" s="28"/>
      <c r="J490" s="28"/>
      <c r="K490" s="28"/>
      <c r="L490" s="28"/>
      <c r="M490" s="28"/>
      <c r="N490" s="28"/>
      <c r="O490" s="28"/>
      <c r="P490" s="28"/>
      <c r="Q490" s="28"/>
      <c r="R490" s="28"/>
      <c r="S490" s="28"/>
      <c r="T490" s="28"/>
      <c r="U490" s="28"/>
      <c r="V490" s="28"/>
      <c r="W490" s="28"/>
      <c r="X490" s="28"/>
      <c r="Y490" s="28"/>
      <c r="Z490" s="28"/>
      <c r="AA490" s="28"/>
      <c r="AB490" s="28"/>
      <c r="AC490" s="28"/>
      <c r="AD490" s="28"/>
      <c r="AE490" s="28"/>
      <c r="AF490" s="28"/>
      <c r="AG490" s="28"/>
      <c r="AH490" s="28"/>
    </row>
    <row r="491" spans="3:34" x14ac:dyDescent="0.2">
      <c r="C491" s="28"/>
      <c r="D491" s="28"/>
      <c r="E491" s="28"/>
      <c r="F491" s="28"/>
      <c r="G491" s="28"/>
      <c r="H491" s="28"/>
      <c r="I491" s="28"/>
      <c r="J491" s="28"/>
      <c r="K491" s="28"/>
      <c r="L491" s="28"/>
      <c r="M491" s="28"/>
      <c r="N491" s="28"/>
      <c r="O491" s="28"/>
      <c r="P491" s="28"/>
      <c r="Q491" s="28"/>
      <c r="R491" s="28"/>
      <c r="S491" s="28"/>
      <c r="T491" s="28"/>
      <c r="U491" s="28"/>
      <c r="V491" s="28"/>
      <c r="W491" s="28"/>
      <c r="X491" s="28"/>
      <c r="Y491" s="28"/>
      <c r="Z491" s="28"/>
      <c r="AA491" s="28"/>
      <c r="AB491" s="28"/>
      <c r="AC491" s="28"/>
      <c r="AD491" s="28"/>
      <c r="AE491" s="28"/>
      <c r="AF491" s="28"/>
      <c r="AG491" s="28"/>
      <c r="AH491" s="28"/>
    </row>
    <row r="492" spans="3:34" x14ac:dyDescent="0.2">
      <c r="C492" s="28"/>
      <c r="D492" s="28"/>
      <c r="E492" s="28"/>
      <c r="F492" s="28"/>
      <c r="G492" s="28"/>
      <c r="H492" s="28"/>
      <c r="I492" s="28"/>
      <c r="J492" s="28"/>
      <c r="K492" s="28"/>
      <c r="L492" s="28"/>
      <c r="M492" s="28"/>
      <c r="N492" s="28"/>
      <c r="O492" s="28"/>
      <c r="P492" s="28"/>
      <c r="Q492" s="28"/>
      <c r="R492" s="28"/>
      <c r="S492" s="28"/>
      <c r="T492" s="28"/>
      <c r="U492" s="28"/>
      <c r="V492" s="28"/>
      <c r="W492" s="28"/>
      <c r="X492" s="28"/>
      <c r="Y492" s="28"/>
      <c r="Z492" s="28"/>
      <c r="AA492" s="28"/>
      <c r="AB492" s="28"/>
      <c r="AC492" s="28"/>
      <c r="AD492" s="28"/>
      <c r="AE492" s="28"/>
      <c r="AF492" s="28"/>
      <c r="AG492" s="28"/>
      <c r="AH492" s="28"/>
    </row>
    <row r="493" spans="3:34" x14ac:dyDescent="0.2">
      <c r="C493" s="28"/>
      <c r="D493" s="28"/>
      <c r="E493" s="28"/>
      <c r="F493" s="28"/>
      <c r="G493" s="28"/>
      <c r="H493" s="28"/>
      <c r="I493" s="28"/>
      <c r="J493" s="28"/>
      <c r="K493" s="28"/>
      <c r="L493" s="28"/>
      <c r="M493" s="28"/>
      <c r="N493" s="28"/>
      <c r="O493" s="28"/>
      <c r="P493" s="28"/>
      <c r="Q493" s="28"/>
      <c r="R493" s="28"/>
      <c r="S493" s="28"/>
      <c r="T493" s="28"/>
      <c r="U493" s="28"/>
      <c r="V493" s="28"/>
      <c r="W493" s="28"/>
      <c r="X493" s="28"/>
      <c r="Y493" s="28"/>
      <c r="Z493" s="28"/>
      <c r="AA493" s="28"/>
      <c r="AB493" s="28"/>
      <c r="AC493" s="28"/>
      <c r="AD493" s="28"/>
      <c r="AE493" s="28"/>
      <c r="AF493" s="28"/>
      <c r="AG493" s="28"/>
      <c r="AH493" s="28"/>
    </row>
    <row r="494" spans="3:34" x14ac:dyDescent="0.2">
      <c r="C494" s="28"/>
      <c r="D494" s="28"/>
      <c r="E494" s="28"/>
      <c r="F494" s="28"/>
      <c r="G494" s="28"/>
      <c r="H494" s="28"/>
      <c r="I494" s="28"/>
      <c r="J494" s="28"/>
      <c r="K494" s="28"/>
      <c r="L494" s="28"/>
      <c r="M494" s="28"/>
      <c r="N494" s="28"/>
      <c r="O494" s="28"/>
      <c r="P494" s="28"/>
      <c r="Q494" s="28"/>
      <c r="R494" s="28"/>
      <c r="S494" s="28"/>
      <c r="T494" s="28"/>
      <c r="U494" s="28"/>
      <c r="V494" s="28"/>
      <c r="W494" s="28"/>
      <c r="X494" s="28"/>
      <c r="Y494" s="28"/>
      <c r="Z494" s="28"/>
      <c r="AA494" s="28"/>
      <c r="AB494" s="28"/>
      <c r="AC494" s="28"/>
      <c r="AD494" s="28"/>
      <c r="AE494" s="28"/>
      <c r="AF494" s="28"/>
      <c r="AG494" s="28"/>
      <c r="AH494" s="28"/>
    </row>
    <row r="495" spans="3:34" x14ac:dyDescent="0.2">
      <c r="C495" s="28"/>
      <c r="D495" s="28"/>
      <c r="E495" s="28"/>
      <c r="F495" s="28"/>
      <c r="G495" s="28"/>
      <c r="H495" s="28"/>
      <c r="I495" s="28"/>
      <c r="J495" s="28"/>
      <c r="K495" s="28"/>
      <c r="L495" s="28"/>
      <c r="M495" s="28"/>
      <c r="N495" s="28"/>
      <c r="O495" s="28"/>
      <c r="P495" s="28"/>
      <c r="Q495" s="28"/>
      <c r="R495" s="28"/>
      <c r="S495" s="28"/>
      <c r="T495" s="28"/>
      <c r="U495" s="28"/>
      <c r="V495" s="28"/>
      <c r="W495" s="28"/>
      <c r="X495" s="28"/>
      <c r="Y495" s="28"/>
      <c r="Z495" s="28"/>
      <c r="AA495" s="28"/>
      <c r="AB495" s="28"/>
      <c r="AC495" s="28"/>
      <c r="AD495" s="28"/>
      <c r="AE495" s="28"/>
      <c r="AF495" s="28"/>
      <c r="AG495" s="28"/>
      <c r="AH495" s="28"/>
    </row>
    <row r="496" spans="3:34" x14ac:dyDescent="0.2">
      <c r="C496" s="28"/>
      <c r="D496" s="28"/>
      <c r="E496" s="28"/>
      <c r="F496" s="28"/>
      <c r="G496" s="28"/>
      <c r="H496" s="28"/>
      <c r="I496" s="28"/>
      <c r="J496" s="28"/>
      <c r="K496" s="28"/>
      <c r="L496" s="28"/>
      <c r="M496" s="28"/>
      <c r="N496" s="28"/>
      <c r="O496" s="28"/>
      <c r="P496" s="28"/>
      <c r="Q496" s="28"/>
      <c r="R496" s="28"/>
      <c r="S496" s="28"/>
      <c r="T496" s="28"/>
      <c r="U496" s="28"/>
      <c r="V496" s="28"/>
      <c r="W496" s="28"/>
      <c r="X496" s="28"/>
      <c r="Y496" s="28"/>
      <c r="Z496" s="28"/>
      <c r="AA496" s="28"/>
      <c r="AB496" s="28"/>
      <c r="AC496" s="28"/>
      <c r="AD496" s="28"/>
      <c r="AE496" s="28"/>
      <c r="AF496" s="28"/>
      <c r="AG496" s="28"/>
      <c r="AH496" s="28"/>
    </row>
    <row r="497" spans="3:34" x14ac:dyDescent="0.2">
      <c r="C497" s="28"/>
      <c r="D497" s="28"/>
      <c r="E497" s="28"/>
      <c r="F497" s="28"/>
      <c r="G497" s="28"/>
      <c r="H497" s="28"/>
      <c r="I497" s="28"/>
      <c r="J497" s="28"/>
      <c r="K497" s="28"/>
      <c r="L497" s="28"/>
      <c r="M497" s="28"/>
      <c r="N497" s="28"/>
      <c r="O497" s="28"/>
      <c r="P497" s="28"/>
      <c r="Q497" s="28"/>
      <c r="R497" s="28"/>
      <c r="S497" s="28"/>
      <c r="T497" s="28"/>
      <c r="U497" s="28"/>
      <c r="V497" s="28"/>
      <c r="W497" s="28"/>
      <c r="X497" s="28"/>
      <c r="Y497" s="28"/>
      <c r="Z497" s="28"/>
      <c r="AA497" s="28"/>
      <c r="AB497" s="28"/>
      <c r="AC497" s="28"/>
      <c r="AD497" s="28"/>
      <c r="AE497" s="28"/>
      <c r="AF497" s="28"/>
      <c r="AG497" s="28"/>
      <c r="AH497" s="28"/>
    </row>
    <row r="498" spans="3:34" x14ac:dyDescent="0.2">
      <c r="C498" s="28"/>
      <c r="D498" s="28"/>
      <c r="E498" s="28"/>
      <c r="F498" s="28"/>
      <c r="G498" s="28"/>
      <c r="H498" s="28"/>
      <c r="I498" s="28"/>
      <c r="J498" s="28"/>
      <c r="K498" s="28"/>
      <c r="L498" s="28"/>
      <c r="M498" s="28"/>
      <c r="N498" s="28"/>
      <c r="O498" s="28"/>
      <c r="P498" s="28"/>
      <c r="Q498" s="28"/>
      <c r="R498" s="28"/>
      <c r="S498" s="28"/>
      <c r="T498" s="28"/>
      <c r="U498" s="28"/>
      <c r="V498" s="28"/>
      <c r="W498" s="28"/>
      <c r="X498" s="28"/>
      <c r="Y498" s="28"/>
      <c r="Z498" s="28"/>
      <c r="AA498" s="28"/>
      <c r="AB498" s="28"/>
      <c r="AC498" s="28"/>
      <c r="AD498" s="28"/>
      <c r="AE498" s="28"/>
      <c r="AF498" s="28"/>
      <c r="AG498" s="28"/>
      <c r="AH498" s="28"/>
    </row>
    <row r="499" spans="3:34" x14ac:dyDescent="0.2">
      <c r="C499" s="28"/>
      <c r="D499" s="28"/>
      <c r="E499" s="28"/>
      <c r="F499" s="28"/>
      <c r="G499" s="28"/>
      <c r="H499" s="28"/>
      <c r="I499" s="28"/>
      <c r="J499" s="28"/>
      <c r="K499" s="28"/>
      <c r="L499" s="28"/>
      <c r="M499" s="28"/>
      <c r="N499" s="28"/>
      <c r="O499" s="28"/>
      <c r="P499" s="28"/>
      <c r="Q499" s="28"/>
      <c r="R499" s="28"/>
      <c r="S499" s="28"/>
      <c r="T499" s="28"/>
      <c r="U499" s="28"/>
      <c r="V499" s="28"/>
      <c r="W499" s="28"/>
      <c r="X499" s="28"/>
      <c r="Y499" s="28"/>
      <c r="Z499" s="28"/>
      <c r="AA499" s="28"/>
      <c r="AB499" s="28"/>
      <c r="AC499" s="28"/>
      <c r="AD499" s="28"/>
      <c r="AE499" s="28"/>
      <c r="AF499" s="28"/>
      <c r="AG499" s="28"/>
      <c r="AH499" s="28"/>
    </row>
    <row r="500" spans="3:34" x14ac:dyDescent="0.2">
      <c r="C500" s="28"/>
      <c r="D500" s="28"/>
      <c r="E500" s="28"/>
      <c r="F500" s="28"/>
      <c r="G500" s="28"/>
      <c r="H500" s="28"/>
      <c r="I500" s="28"/>
      <c r="J500" s="28"/>
      <c r="K500" s="28"/>
      <c r="L500" s="28"/>
      <c r="M500" s="28"/>
      <c r="N500" s="28"/>
      <c r="O500" s="28"/>
      <c r="P500" s="28"/>
      <c r="Q500" s="28"/>
      <c r="R500" s="28"/>
      <c r="S500" s="28"/>
      <c r="T500" s="28"/>
      <c r="U500" s="28"/>
      <c r="V500" s="28"/>
      <c r="W500" s="28"/>
      <c r="X500" s="28"/>
      <c r="Y500" s="28"/>
      <c r="Z500" s="28"/>
      <c r="AA500" s="28"/>
      <c r="AB500" s="28"/>
      <c r="AC500" s="28"/>
      <c r="AD500" s="28"/>
      <c r="AE500" s="28"/>
      <c r="AF500" s="28"/>
      <c r="AG500" s="28"/>
      <c r="AH500" s="28"/>
    </row>
    <row r="501" spans="3:34" x14ac:dyDescent="0.2">
      <c r="C501" s="28"/>
      <c r="D501" s="28"/>
      <c r="E501" s="28"/>
      <c r="F501" s="28"/>
      <c r="G501" s="28"/>
      <c r="H501" s="28"/>
      <c r="I501" s="28"/>
      <c r="J501" s="28"/>
      <c r="K501" s="28"/>
      <c r="L501" s="28"/>
      <c r="M501" s="28"/>
      <c r="N501" s="28"/>
      <c r="O501" s="28"/>
      <c r="P501" s="28"/>
      <c r="Q501" s="28"/>
      <c r="R501" s="28"/>
      <c r="S501" s="28"/>
      <c r="T501" s="28"/>
      <c r="U501" s="28"/>
      <c r="V501" s="28"/>
      <c r="W501" s="28"/>
      <c r="X501" s="28"/>
      <c r="Y501" s="28"/>
      <c r="Z501" s="28"/>
      <c r="AA501" s="28"/>
      <c r="AB501" s="28"/>
      <c r="AC501" s="28"/>
      <c r="AD501" s="28"/>
      <c r="AE501" s="28"/>
      <c r="AF501" s="28"/>
      <c r="AG501" s="28"/>
      <c r="AH501" s="28"/>
    </row>
    <row r="502" spans="3:34" x14ac:dyDescent="0.2">
      <c r="C502" s="28"/>
      <c r="D502" s="28"/>
      <c r="E502" s="28"/>
      <c r="F502" s="28"/>
      <c r="G502" s="28"/>
      <c r="H502" s="28"/>
      <c r="I502" s="28"/>
      <c r="J502" s="28"/>
      <c r="K502" s="28"/>
      <c r="L502" s="28"/>
      <c r="M502" s="28"/>
      <c r="N502" s="28"/>
      <c r="O502" s="28"/>
      <c r="P502" s="28"/>
      <c r="Q502" s="28"/>
      <c r="R502" s="28"/>
      <c r="S502" s="28"/>
      <c r="T502" s="28"/>
      <c r="U502" s="28"/>
      <c r="V502" s="28"/>
      <c r="W502" s="28"/>
      <c r="X502" s="28"/>
      <c r="Y502" s="28"/>
      <c r="Z502" s="28"/>
      <c r="AA502" s="28"/>
      <c r="AB502" s="28"/>
      <c r="AC502" s="28"/>
      <c r="AD502" s="28"/>
      <c r="AE502" s="28"/>
      <c r="AF502" s="28"/>
      <c r="AG502" s="28"/>
      <c r="AH502" s="28"/>
    </row>
    <row r="503" spans="3:34" x14ac:dyDescent="0.2">
      <c r="C503" s="28"/>
      <c r="D503" s="28"/>
      <c r="E503" s="28"/>
      <c r="F503" s="28"/>
      <c r="G503" s="28"/>
      <c r="H503" s="28"/>
      <c r="I503" s="28"/>
      <c r="J503" s="28"/>
      <c r="K503" s="28"/>
      <c r="L503" s="28"/>
      <c r="M503" s="28"/>
      <c r="N503" s="28"/>
      <c r="O503" s="28"/>
      <c r="P503" s="28"/>
      <c r="Q503" s="28"/>
      <c r="R503" s="28"/>
      <c r="S503" s="28"/>
      <c r="T503" s="28"/>
      <c r="U503" s="28"/>
      <c r="V503" s="28"/>
      <c r="W503" s="28"/>
      <c r="X503" s="28"/>
      <c r="Y503" s="28"/>
      <c r="Z503" s="28"/>
      <c r="AA503" s="28"/>
      <c r="AB503" s="28"/>
      <c r="AC503" s="28"/>
      <c r="AD503" s="28"/>
      <c r="AE503" s="28"/>
      <c r="AF503" s="28"/>
      <c r="AG503" s="28"/>
      <c r="AH503" s="28"/>
    </row>
    <row r="504" spans="3:34" x14ac:dyDescent="0.2">
      <c r="C504" s="28"/>
      <c r="D504" s="28"/>
      <c r="E504" s="28"/>
      <c r="F504" s="28"/>
      <c r="G504" s="28"/>
      <c r="H504" s="28"/>
      <c r="I504" s="28"/>
      <c r="J504" s="28"/>
      <c r="K504" s="28"/>
      <c r="L504" s="28"/>
      <c r="M504" s="28"/>
      <c r="N504" s="28"/>
      <c r="O504" s="28"/>
      <c r="P504" s="28"/>
      <c r="Q504" s="28"/>
      <c r="R504" s="28"/>
      <c r="S504" s="28"/>
      <c r="T504" s="28"/>
      <c r="U504" s="28"/>
      <c r="V504" s="28"/>
      <c r="W504" s="28"/>
      <c r="X504" s="28"/>
      <c r="Y504" s="28"/>
      <c r="Z504" s="28"/>
      <c r="AA504" s="28"/>
      <c r="AB504" s="28"/>
      <c r="AC504" s="28"/>
      <c r="AD504" s="28"/>
      <c r="AE504" s="28"/>
      <c r="AF504" s="28"/>
      <c r="AG504" s="28"/>
      <c r="AH504" s="28"/>
    </row>
    <row r="505" spans="3:34" x14ac:dyDescent="0.2">
      <c r="C505" s="28"/>
      <c r="D505" s="28"/>
      <c r="E505" s="28"/>
      <c r="F505" s="28"/>
      <c r="G505" s="28"/>
      <c r="H505" s="28"/>
      <c r="I505" s="28"/>
      <c r="J505" s="28"/>
      <c r="K505" s="28"/>
      <c r="L505" s="28"/>
      <c r="M505" s="28"/>
      <c r="N505" s="28"/>
      <c r="O505" s="28"/>
      <c r="P505" s="28"/>
      <c r="Q505" s="28"/>
      <c r="R505" s="28"/>
      <c r="S505" s="28"/>
      <c r="T505" s="28"/>
      <c r="U505" s="28"/>
      <c r="V505" s="28"/>
      <c r="W505" s="28"/>
      <c r="X505" s="28"/>
      <c r="Y505" s="28"/>
      <c r="Z505" s="28"/>
      <c r="AA505" s="28"/>
      <c r="AB505" s="28"/>
      <c r="AC505" s="28"/>
      <c r="AD505" s="28"/>
      <c r="AE505" s="28"/>
      <c r="AF505" s="28"/>
      <c r="AG505" s="28"/>
      <c r="AH505" s="28"/>
    </row>
    <row r="506" spans="3:34" x14ac:dyDescent="0.2">
      <c r="C506" s="28"/>
      <c r="D506" s="28"/>
      <c r="E506" s="28"/>
      <c r="F506" s="28"/>
      <c r="G506" s="28"/>
      <c r="H506" s="28"/>
      <c r="I506" s="28"/>
      <c r="J506" s="28"/>
      <c r="K506" s="28"/>
      <c r="L506" s="28"/>
      <c r="M506" s="28"/>
      <c r="N506" s="28"/>
      <c r="O506" s="28"/>
      <c r="P506" s="28"/>
      <c r="Q506" s="28"/>
      <c r="R506" s="28"/>
      <c r="S506" s="28"/>
      <c r="T506" s="28"/>
      <c r="U506" s="28"/>
      <c r="V506" s="28"/>
      <c r="W506" s="28"/>
      <c r="X506" s="28"/>
      <c r="Y506" s="28"/>
      <c r="Z506" s="28"/>
      <c r="AA506" s="28"/>
      <c r="AB506" s="28"/>
      <c r="AC506" s="28"/>
      <c r="AD506" s="28"/>
      <c r="AE506" s="28"/>
      <c r="AF506" s="28"/>
      <c r="AG506" s="28"/>
      <c r="AH506" s="28"/>
    </row>
    <row r="507" spans="3:34" x14ac:dyDescent="0.2">
      <c r="C507" s="28"/>
      <c r="D507" s="28"/>
      <c r="E507" s="28"/>
      <c r="F507" s="28"/>
      <c r="G507" s="28"/>
      <c r="H507" s="28"/>
      <c r="I507" s="28"/>
      <c r="J507" s="28"/>
      <c r="K507" s="28"/>
      <c r="L507" s="28"/>
      <c r="M507" s="28"/>
      <c r="N507" s="28"/>
      <c r="O507" s="28"/>
      <c r="P507" s="28"/>
      <c r="Q507" s="28"/>
      <c r="R507" s="28"/>
      <c r="S507" s="28"/>
      <c r="T507" s="28"/>
      <c r="U507" s="28"/>
      <c r="V507" s="28"/>
      <c r="W507" s="28"/>
      <c r="X507" s="28"/>
      <c r="Y507" s="28"/>
      <c r="Z507" s="28"/>
      <c r="AA507" s="28"/>
      <c r="AB507" s="28"/>
      <c r="AC507" s="28"/>
      <c r="AD507" s="28"/>
      <c r="AE507" s="28"/>
      <c r="AF507" s="28"/>
      <c r="AG507" s="28"/>
      <c r="AH507" s="28"/>
    </row>
    <row r="508" spans="3:34" x14ac:dyDescent="0.2">
      <c r="C508" s="28"/>
      <c r="D508" s="28"/>
      <c r="E508" s="28"/>
      <c r="F508" s="28"/>
      <c r="G508" s="28"/>
      <c r="H508" s="28"/>
      <c r="I508" s="28"/>
      <c r="J508" s="28"/>
      <c r="K508" s="28"/>
      <c r="L508" s="28"/>
      <c r="M508" s="28"/>
      <c r="N508" s="28"/>
      <c r="O508" s="28"/>
      <c r="P508" s="28"/>
      <c r="Q508" s="28"/>
      <c r="R508" s="28"/>
      <c r="S508" s="28"/>
      <c r="T508" s="28"/>
      <c r="U508" s="28"/>
      <c r="V508" s="28"/>
      <c r="W508" s="28"/>
      <c r="X508" s="28"/>
      <c r="Y508" s="28"/>
      <c r="Z508" s="28"/>
      <c r="AA508" s="28"/>
      <c r="AB508" s="28"/>
      <c r="AC508" s="28"/>
      <c r="AD508" s="28"/>
      <c r="AE508" s="28"/>
      <c r="AF508" s="28"/>
      <c r="AG508" s="28"/>
      <c r="AH508" s="28"/>
    </row>
    <row r="509" spans="3:34" x14ac:dyDescent="0.2">
      <c r="C509" s="28"/>
      <c r="D509" s="28"/>
      <c r="E509" s="28"/>
      <c r="F509" s="28"/>
      <c r="G509" s="28"/>
      <c r="H509" s="28"/>
      <c r="I509" s="28"/>
      <c r="J509" s="28"/>
      <c r="K509" s="28"/>
      <c r="L509" s="28"/>
      <c r="M509" s="28"/>
      <c r="N509" s="28"/>
      <c r="O509" s="28"/>
      <c r="P509" s="28"/>
      <c r="Q509" s="28"/>
      <c r="R509" s="28"/>
      <c r="S509" s="28"/>
      <c r="T509" s="28"/>
      <c r="U509" s="28"/>
      <c r="V509" s="28"/>
      <c r="W509" s="28"/>
      <c r="X509" s="28"/>
      <c r="Y509" s="28"/>
      <c r="Z509" s="28"/>
      <c r="AA509" s="28"/>
      <c r="AB509" s="28"/>
      <c r="AC509" s="28"/>
      <c r="AD509" s="28"/>
      <c r="AE509" s="28"/>
      <c r="AF509" s="28"/>
      <c r="AG509" s="28"/>
      <c r="AH509" s="28"/>
    </row>
    <row r="510" spans="3:34" x14ac:dyDescent="0.2">
      <c r="C510" s="28"/>
      <c r="D510" s="28"/>
      <c r="E510" s="28"/>
      <c r="F510" s="28"/>
      <c r="G510" s="28"/>
      <c r="H510" s="28"/>
      <c r="I510" s="28"/>
      <c r="J510" s="28"/>
      <c r="K510" s="28"/>
      <c r="L510" s="28"/>
      <c r="M510" s="28"/>
      <c r="N510" s="28"/>
      <c r="O510" s="28"/>
      <c r="P510" s="28"/>
      <c r="Q510" s="28"/>
      <c r="R510" s="28"/>
      <c r="S510" s="28"/>
      <c r="T510" s="28"/>
      <c r="U510" s="28"/>
      <c r="V510" s="28"/>
      <c r="W510" s="28"/>
      <c r="X510" s="28"/>
      <c r="Y510" s="28"/>
      <c r="Z510" s="28"/>
      <c r="AA510" s="28"/>
      <c r="AB510" s="28"/>
      <c r="AC510" s="28"/>
      <c r="AD510" s="28"/>
      <c r="AE510" s="28"/>
      <c r="AF510" s="28"/>
      <c r="AG510" s="28"/>
      <c r="AH510" s="28"/>
    </row>
    <row r="511" spans="3:34" x14ac:dyDescent="0.2">
      <c r="C511" s="28"/>
      <c r="D511" s="28"/>
      <c r="E511" s="28"/>
      <c r="F511" s="28"/>
      <c r="G511" s="28"/>
      <c r="H511" s="28"/>
      <c r="I511" s="28"/>
      <c r="J511" s="28"/>
      <c r="K511" s="28"/>
      <c r="L511" s="28"/>
      <c r="M511" s="28"/>
      <c r="N511" s="28"/>
      <c r="O511" s="28"/>
      <c r="P511" s="28"/>
      <c r="Q511" s="28"/>
      <c r="R511" s="28"/>
      <c r="S511" s="28"/>
      <c r="T511" s="28"/>
      <c r="U511" s="28"/>
      <c r="V511" s="28"/>
      <c r="W511" s="28"/>
      <c r="X511" s="28"/>
      <c r="Y511" s="28"/>
      <c r="Z511" s="28"/>
      <c r="AA511" s="28"/>
      <c r="AB511" s="28"/>
      <c r="AC511" s="28"/>
      <c r="AD511" s="28"/>
      <c r="AE511" s="28"/>
      <c r="AF511" s="28"/>
      <c r="AG511" s="28"/>
      <c r="AH511" s="28"/>
    </row>
    <row r="512" spans="3:34" x14ac:dyDescent="0.2">
      <c r="C512" s="28"/>
      <c r="D512" s="28"/>
      <c r="E512" s="28"/>
      <c r="F512" s="28"/>
      <c r="G512" s="28"/>
      <c r="H512" s="28"/>
      <c r="I512" s="28"/>
      <c r="J512" s="28"/>
      <c r="K512" s="28"/>
      <c r="L512" s="28"/>
      <c r="M512" s="28"/>
      <c r="N512" s="28"/>
      <c r="O512" s="28"/>
      <c r="P512" s="28"/>
      <c r="Q512" s="28"/>
      <c r="R512" s="28"/>
      <c r="S512" s="28"/>
      <c r="T512" s="28"/>
      <c r="U512" s="28"/>
      <c r="V512" s="28"/>
      <c r="W512" s="28"/>
      <c r="X512" s="28"/>
      <c r="Y512" s="28"/>
      <c r="Z512" s="28"/>
      <c r="AA512" s="28"/>
      <c r="AB512" s="28"/>
      <c r="AC512" s="28"/>
      <c r="AD512" s="28"/>
      <c r="AE512" s="28"/>
      <c r="AF512" s="28"/>
      <c r="AG512" s="28"/>
      <c r="AH512" s="28"/>
    </row>
    <row r="513" spans="3:34" x14ac:dyDescent="0.2">
      <c r="C513" s="28"/>
      <c r="D513" s="28"/>
      <c r="E513" s="28"/>
      <c r="F513" s="28"/>
      <c r="G513" s="28"/>
      <c r="H513" s="28"/>
      <c r="I513" s="28"/>
      <c r="J513" s="28"/>
      <c r="K513" s="28"/>
      <c r="L513" s="28"/>
      <c r="M513" s="28"/>
      <c r="N513" s="28"/>
      <c r="O513" s="28"/>
      <c r="P513" s="28"/>
      <c r="Q513" s="28"/>
      <c r="R513" s="28"/>
      <c r="S513" s="28"/>
      <c r="T513" s="28"/>
      <c r="U513" s="28"/>
      <c r="V513" s="28"/>
      <c r="W513" s="28"/>
      <c r="X513" s="28"/>
      <c r="Y513" s="28"/>
      <c r="Z513" s="28"/>
      <c r="AA513" s="28"/>
      <c r="AB513" s="28"/>
      <c r="AC513" s="28"/>
      <c r="AD513" s="28"/>
      <c r="AE513" s="28"/>
      <c r="AF513" s="28"/>
      <c r="AG513" s="28"/>
      <c r="AH513" s="28"/>
    </row>
    <row r="514" spans="3:34" x14ac:dyDescent="0.2">
      <c r="C514" s="28"/>
      <c r="D514" s="28"/>
      <c r="E514" s="28"/>
      <c r="F514" s="28"/>
      <c r="G514" s="28"/>
      <c r="H514" s="28"/>
      <c r="I514" s="28"/>
      <c r="J514" s="28"/>
      <c r="K514" s="28"/>
      <c r="L514" s="28"/>
      <c r="M514" s="28"/>
      <c r="N514" s="28"/>
      <c r="O514" s="28"/>
      <c r="P514" s="28"/>
      <c r="Q514" s="28"/>
      <c r="R514" s="28"/>
      <c r="S514" s="28"/>
      <c r="T514" s="28"/>
      <c r="U514" s="28"/>
      <c r="V514" s="28"/>
      <c r="W514" s="28"/>
      <c r="X514" s="28"/>
      <c r="Y514" s="28"/>
      <c r="Z514" s="28"/>
      <c r="AA514" s="28"/>
      <c r="AB514" s="28"/>
      <c r="AC514" s="28"/>
      <c r="AD514" s="28"/>
      <c r="AE514" s="28"/>
      <c r="AF514" s="28"/>
      <c r="AG514" s="28"/>
      <c r="AH514" s="28"/>
    </row>
    <row r="515" spans="3:34" x14ac:dyDescent="0.2">
      <c r="C515" s="28"/>
      <c r="D515" s="28"/>
      <c r="E515" s="28"/>
      <c r="F515" s="28"/>
      <c r="G515" s="28"/>
      <c r="H515" s="28"/>
      <c r="I515" s="28"/>
      <c r="J515" s="28"/>
      <c r="K515" s="28"/>
      <c r="L515" s="28"/>
      <c r="M515" s="28"/>
      <c r="N515" s="28"/>
      <c r="O515" s="28"/>
      <c r="P515" s="28"/>
      <c r="Q515" s="28"/>
      <c r="R515" s="28"/>
      <c r="S515" s="28"/>
      <c r="T515" s="28"/>
      <c r="U515" s="28"/>
      <c r="V515" s="28"/>
      <c r="W515" s="28"/>
      <c r="X515" s="28"/>
      <c r="Y515" s="28"/>
      <c r="Z515" s="28"/>
      <c r="AA515" s="28"/>
      <c r="AB515" s="28"/>
      <c r="AC515" s="28"/>
      <c r="AD515" s="28"/>
      <c r="AE515" s="28"/>
      <c r="AF515" s="28"/>
      <c r="AG515" s="28"/>
      <c r="AH515" s="28"/>
    </row>
    <row r="516" spans="3:34" x14ac:dyDescent="0.2">
      <c r="C516" s="28"/>
      <c r="D516" s="28"/>
      <c r="E516" s="28"/>
      <c r="F516" s="28"/>
      <c r="G516" s="28"/>
      <c r="H516" s="28"/>
      <c r="I516" s="28"/>
      <c r="J516" s="28"/>
      <c r="K516" s="28"/>
      <c r="L516" s="28"/>
      <c r="M516" s="28"/>
      <c r="N516" s="28"/>
      <c r="O516" s="28"/>
      <c r="P516" s="28"/>
      <c r="Q516" s="28"/>
      <c r="R516" s="28"/>
      <c r="S516" s="28"/>
      <c r="T516" s="28"/>
      <c r="U516" s="28"/>
      <c r="V516" s="28"/>
      <c r="W516" s="28"/>
      <c r="X516" s="28"/>
      <c r="Y516" s="28"/>
      <c r="Z516" s="28"/>
      <c r="AA516" s="28"/>
      <c r="AB516" s="28"/>
      <c r="AC516" s="28"/>
      <c r="AD516" s="28"/>
      <c r="AE516" s="28"/>
      <c r="AF516" s="28"/>
      <c r="AG516" s="28"/>
      <c r="AH516" s="28"/>
    </row>
    <row r="517" spans="3:34" x14ac:dyDescent="0.2">
      <c r="C517" s="28"/>
      <c r="D517" s="28"/>
      <c r="E517" s="28"/>
      <c r="F517" s="28"/>
      <c r="G517" s="28"/>
      <c r="H517" s="28"/>
      <c r="I517" s="28"/>
      <c r="J517" s="28"/>
      <c r="K517" s="28"/>
      <c r="L517" s="28"/>
      <c r="M517" s="28"/>
      <c r="N517" s="28"/>
      <c r="O517" s="28"/>
      <c r="P517" s="28"/>
      <c r="Q517" s="28"/>
      <c r="R517" s="28"/>
      <c r="S517" s="28"/>
      <c r="T517" s="28"/>
      <c r="U517" s="28"/>
      <c r="V517" s="28"/>
      <c r="W517" s="28"/>
      <c r="X517" s="28"/>
      <c r="Y517" s="28"/>
      <c r="Z517" s="28"/>
      <c r="AA517" s="28"/>
      <c r="AB517" s="28"/>
      <c r="AC517" s="28"/>
      <c r="AD517" s="28"/>
      <c r="AE517" s="28"/>
      <c r="AF517" s="28"/>
      <c r="AG517" s="28"/>
      <c r="AH517" s="28"/>
    </row>
    <row r="518" spans="3:34" x14ac:dyDescent="0.2">
      <c r="C518" s="28"/>
      <c r="D518" s="28"/>
      <c r="E518" s="28"/>
      <c r="F518" s="28"/>
      <c r="G518" s="28"/>
      <c r="H518" s="28"/>
      <c r="I518" s="28"/>
      <c r="J518" s="28"/>
      <c r="K518" s="28"/>
      <c r="L518" s="28"/>
      <c r="M518" s="28"/>
      <c r="N518" s="28"/>
      <c r="O518" s="28"/>
      <c r="P518" s="28"/>
      <c r="Q518" s="28"/>
      <c r="R518" s="28"/>
      <c r="S518" s="28"/>
      <c r="T518" s="28"/>
      <c r="U518" s="28"/>
      <c r="V518" s="28"/>
      <c r="W518" s="28"/>
      <c r="X518" s="28"/>
      <c r="Y518" s="28"/>
      <c r="Z518" s="28"/>
      <c r="AA518" s="28"/>
      <c r="AB518" s="28"/>
      <c r="AC518" s="28"/>
      <c r="AD518" s="28"/>
      <c r="AE518" s="28"/>
      <c r="AF518" s="28"/>
      <c r="AG518" s="28"/>
      <c r="AH518" s="28"/>
    </row>
    <row r="519" spans="3:34" x14ac:dyDescent="0.2">
      <c r="C519" s="28"/>
      <c r="D519" s="28"/>
      <c r="E519" s="28"/>
      <c r="F519" s="28"/>
      <c r="G519" s="28"/>
      <c r="H519" s="28"/>
      <c r="I519" s="28"/>
      <c r="J519" s="28"/>
      <c r="K519" s="28"/>
      <c r="L519" s="28"/>
      <c r="M519" s="28"/>
      <c r="N519" s="28"/>
      <c r="O519" s="28"/>
      <c r="P519" s="28"/>
      <c r="Q519" s="28"/>
      <c r="R519" s="28"/>
      <c r="S519" s="28"/>
      <c r="T519" s="28"/>
      <c r="U519" s="28"/>
      <c r="V519" s="28"/>
      <c r="W519" s="28"/>
      <c r="X519" s="28"/>
      <c r="Y519" s="28"/>
      <c r="Z519" s="28"/>
      <c r="AA519" s="28"/>
      <c r="AB519" s="28"/>
      <c r="AC519" s="28"/>
      <c r="AD519" s="28"/>
      <c r="AE519" s="28"/>
      <c r="AF519" s="28"/>
      <c r="AG519" s="28"/>
      <c r="AH519" s="28"/>
    </row>
    <row r="520" spans="3:34" x14ac:dyDescent="0.2">
      <c r="C520" s="28"/>
      <c r="D520" s="28"/>
      <c r="E520" s="28"/>
      <c r="F520" s="28"/>
      <c r="G520" s="28"/>
      <c r="H520" s="28"/>
      <c r="I520" s="28"/>
      <c r="J520" s="28"/>
      <c r="K520" s="28"/>
      <c r="L520" s="28"/>
      <c r="M520" s="28"/>
      <c r="N520" s="28"/>
      <c r="O520" s="28"/>
      <c r="P520" s="28"/>
      <c r="Q520" s="28"/>
      <c r="R520" s="28"/>
      <c r="S520" s="28"/>
      <c r="T520" s="28"/>
      <c r="U520" s="28"/>
      <c r="V520" s="28"/>
      <c r="W520" s="28"/>
      <c r="X520" s="28"/>
      <c r="Y520" s="28"/>
      <c r="Z520" s="28"/>
      <c r="AA520" s="28"/>
      <c r="AB520" s="28"/>
      <c r="AC520" s="28"/>
      <c r="AD520" s="28"/>
      <c r="AE520" s="28"/>
      <c r="AF520" s="28"/>
      <c r="AG520" s="28"/>
      <c r="AH520" s="28"/>
    </row>
    <row r="521" spans="3:34" x14ac:dyDescent="0.2">
      <c r="C521" s="28"/>
      <c r="D521" s="28"/>
      <c r="E521" s="28"/>
      <c r="F521" s="28"/>
      <c r="G521" s="28"/>
      <c r="H521" s="28"/>
      <c r="I521" s="28"/>
      <c r="J521" s="28"/>
      <c r="K521" s="28"/>
      <c r="L521" s="28"/>
      <c r="M521" s="28"/>
      <c r="N521" s="28"/>
      <c r="O521" s="28"/>
      <c r="P521" s="28"/>
      <c r="Q521" s="28"/>
      <c r="R521" s="28"/>
      <c r="S521" s="28"/>
      <c r="T521" s="28"/>
      <c r="U521" s="28"/>
      <c r="V521" s="28"/>
      <c r="W521" s="28"/>
      <c r="X521" s="28"/>
      <c r="Y521" s="28"/>
      <c r="Z521" s="28"/>
      <c r="AA521" s="28"/>
      <c r="AB521" s="28"/>
      <c r="AC521" s="28"/>
      <c r="AD521" s="28"/>
      <c r="AE521" s="28"/>
      <c r="AF521" s="28"/>
      <c r="AG521" s="28"/>
      <c r="AH521" s="28"/>
    </row>
    <row r="522" spans="3:34" x14ac:dyDescent="0.2">
      <c r="C522" s="28"/>
      <c r="D522" s="28"/>
      <c r="E522" s="28"/>
      <c r="F522" s="28"/>
      <c r="G522" s="28"/>
      <c r="H522" s="28"/>
      <c r="I522" s="28"/>
      <c r="J522" s="28"/>
      <c r="K522" s="28"/>
      <c r="L522" s="28"/>
      <c r="M522" s="28"/>
      <c r="N522" s="28"/>
      <c r="O522" s="28"/>
      <c r="P522" s="28"/>
      <c r="Q522" s="28"/>
      <c r="R522" s="28"/>
      <c r="S522" s="28"/>
      <c r="T522" s="28"/>
      <c r="U522" s="28"/>
      <c r="V522" s="28"/>
      <c r="W522" s="28"/>
      <c r="X522" s="28"/>
      <c r="Y522" s="28"/>
      <c r="Z522" s="28"/>
      <c r="AA522" s="28"/>
      <c r="AB522" s="28"/>
      <c r="AC522" s="28"/>
      <c r="AD522" s="28"/>
      <c r="AE522" s="28"/>
      <c r="AF522" s="28"/>
      <c r="AG522" s="28"/>
      <c r="AH522" s="28"/>
    </row>
    <row r="523" spans="3:34" x14ac:dyDescent="0.2">
      <c r="C523" s="28"/>
      <c r="D523" s="28"/>
      <c r="E523" s="28"/>
      <c r="F523" s="28"/>
      <c r="G523" s="28"/>
      <c r="H523" s="28"/>
      <c r="I523" s="28"/>
      <c r="J523" s="28"/>
      <c r="K523" s="28"/>
      <c r="L523" s="28"/>
      <c r="M523" s="28"/>
      <c r="N523" s="28"/>
      <c r="O523" s="28"/>
      <c r="P523" s="28"/>
      <c r="Q523" s="28"/>
      <c r="R523" s="28"/>
      <c r="S523" s="28"/>
      <c r="T523" s="28"/>
      <c r="U523" s="28"/>
      <c r="V523" s="28"/>
      <c r="W523" s="28"/>
      <c r="X523" s="28"/>
      <c r="Y523" s="28"/>
      <c r="Z523" s="28"/>
      <c r="AA523" s="28"/>
      <c r="AB523" s="28"/>
      <c r="AC523" s="28"/>
      <c r="AD523" s="28"/>
      <c r="AE523" s="28"/>
      <c r="AF523" s="28"/>
      <c r="AG523" s="28"/>
      <c r="AH523" s="28"/>
    </row>
    <row r="524" spans="3:34" x14ac:dyDescent="0.2">
      <c r="C524" s="28"/>
      <c r="D524" s="28"/>
      <c r="E524" s="28"/>
      <c r="F524" s="28"/>
      <c r="G524" s="28"/>
      <c r="H524" s="28"/>
      <c r="I524" s="28"/>
      <c r="J524" s="28"/>
      <c r="K524" s="28"/>
      <c r="L524" s="28"/>
      <c r="M524" s="28"/>
      <c r="N524" s="28"/>
      <c r="O524" s="28"/>
      <c r="P524" s="28"/>
      <c r="Q524" s="28"/>
      <c r="R524" s="28"/>
      <c r="S524" s="28"/>
      <c r="T524" s="28"/>
      <c r="U524" s="28"/>
      <c r="V524" s="28"/>
      <c r="W524" s="28"/>
      <c r="X524" s="28"/>
      <c r="Y524" s="28"/>
      <c r="Z524" s="28"/>
      <c r="AA524" s="28"/>
      <c r="AB524" s="28"/>
      <c r="AC524" s="28"/>
      <c r="AD524" s="28"/>
      <c r="AE524" s="28"/>
      <c r="AF524" s="28"/>
      <c r="AG524" s="28"/>
      <c r="AH524" s="28"/>
    </row>
    <row r="525" spans="3:34" x14ac:dyDescent="0.2">
      <c r="C525" s="28"/>
      <c r="D525" s="28"/>
      <c r="E525" s="28"/>
      <c r="F525" s="28"/>
      <c r="G525" s="28"/>
      <c r="H525" s="28"/>
      <c r="I525" s="28"/>
      <c r="J525" s="28"/>
      <c r="K525" s="28"/>
      <c r="L525" s="28"/>
      <c r="M525" s="28"/>
      <c r="N525" s="28"/>
      <c r="O525" s="28"/>
      <c r="P525" s="28"/>
      <c r="Q525" s="28"/>
      <c r="R525" s="28"/>
      <c r="S525" s="28"/>
      <c r="T525" s="28"/>
      <c r="U525" s="28"/>
      <c r="V525" s="28"/>
      <c r="W525" s="28"/>
      <c r="X525" s="28"/>
      <c r="Y525" s="28"/>
      <c r="Z525" s="28"/>
      <c r="AA525" s="28"/>
      <c r="AB525" s="28"/>
      <c r="AC525" s="28"/>
      <c r="AD525" s="28"/>
      <c r="AE525" s="28"/>
      <c r="AF525" s="28"/>
      <c r="AG525" s="28"/>
      <c r="AH525" s="28"/>
    </row>
    <row r="526" spans="3:34" x14ac:dyDescent="0.2">
      <c r="C526" s="28"/>
      <c r="D526" s="28"/>
      <c r="E526" s="28"/>
      <c r="F526" s="28"/>
      <c r="G526" s="28"/>
      <c r="H526" s="28"/>
      <c r="I526" s="28"/>
      <c r="J526" s="28"/>
      <c r="K526" s="28"/>
      <c r="L526" s="28"/>
      <c r="M526" s="28"/>
      <c r="N526" s="28"/>
      <c r="O526" s="28"/>
      <c r="P526" s="28"/>
      <c r="Q526" s="28"/>
      <c r="R526" s="28"/>
      <c r="S526" s="28"/>
      <c r="T526" s="28"/>
      <c r="U526" s="28"/>
      <c r="V526" s="28"/>
      <c r="W526" s="28"/>
      <c r="X526" s="28"/>
      <c r="Y526" s="28"/>
      <c r="Z526" s="28"/>
      <c r="AA526" s="28"/>
      <c r="AB526" s="28"/>
      <c r="AC526" s="28"/>
      <c r="AD526" s="28"/>
      <c r="AE526" s="28"/>
      <c r="AF526" s="28"/>
      <c r="AG526" s="28"/>
      <c r="AH526" s="28"/>
    </row>
    <row r="527" spans="3:34" x14ac:dyDescent="0.2">
      <c r="C527" s="28"/>
      <c r="D527" s="28"/>
      <c r="E527" s="28"/>
      <c r="F527" s="28"/>
      <c r="G527" s="28"/>
      <c r="H527" s="28"/>
      <c r="I527" s="28"/>
      <c r="J527" s="28"/>
      <c r="K527" s="28"/>
      <c r="L527" s="28"/>
      <c r="M527" s="28"/>
      <c r="N527" s="28"/>
      <c r="O527" s="28"/>
      <c r="P527" s="28"/>
      <c r="Q527" s="28"/>
      <c r="R527" s="28"/>
      <c r="S527" s="28"/>
      <c r="T527" s="28"/>
      <c r="U527" s="28"/>
      <c r="V527" s="28"/>
      <c r="W527" s="28"/>
      <c r="X527" s="28"/>
      <c r="Y527" s="28"/>
      <c r="Z527" s="28"/>
      <c r="AA527" s="28"/>
      <c r="AB527" s="28"/>
      <c r="AC527" s="28"/>
      <c r="AD527" s="28"/>
      <c r="AE527" s="28"/>
      <c r="AF527" s="28"/>
      <c r="AG527" s="28"/>
      <c r="AH527" s="28"/>
    </row>
    <row r="528" spans="3:34" x14ac:dyDescent="0.2">
      <c r="C528" s="28"/>
      <c r="D528" s="28"/>
      <c r="E528" s="28"/>
      <c r="F528" s="28"/>
      <c r="G528" s="28"/>
      <c r="H528" s="28"/>
      <c r="I528" s="28"/>
      <c r="J528" s="28"/>
      <c r="K528" s="28"/>
      <c r="L528" s="28"/>
      <c r="M528" s="28"/>
      <c r="N528" s="28"/>
      <c r="O528" s="28"/>
      <c r="P528" s="28"/>
      <c r="Q528" s="28"/>
      <c r="R528" s="28"/>
      <c r="S528" s="28"/>
      <c r="T528" s="28"/>
      <c r="U528" s="28"/>
      <c r="V528" s="28"/>
      <c r="W528" s="28"/>
      <c r="X528" s="28"/>
      <c r="Y528" s="28"/>
      <c r="Z528" s="28"/>
      <c r="AA528" s="28"/>
      <c r="AB528" s="28"/>
      <c r="AC528" s="28"/>
      <c r="AD528" s="28"/>
      <c r="AE528" s="28"/>
      <c r="AF528" s="28"/>
      <c r="AG528" s="28"/>
      <c r="AH528" s="28"/>
    </row>
    <row r="529" spans="3:34" x14ac:dyDescent="0.2">
      <c r="C529" s="28"/>
      <c r="D529" s="28"/>
      <c r="E529" s="28"/>
      <c r="F529" s="28"/>
      <c r="G529" s="28"/>
      <c r="H529" s="28"/>
      <c r="I529" s="28"/>
      <c r="J529" s="28"/>
      <c r="K529" s="28"/>
      <c r="L529" s="28"/>
      <c r="M529" s="28"/>
      <c r="N529" s="28"/>
      <c r="O529" s="28"/>
      <c r="P529" s="28"/>
      <c r="Q529" s="28"/>
      <c r="R529" s="28"/>
      <c r="S529" s="28"/>
      <c r="T529" s="28"/>
      <c r="U529" s="28"/>
      <c r="V529" s="28"/>
      <c r="W529" s="28"/>
      <c r="X529" s="28"/>
      <c r="Y529" s="28"/>
      <c r="Z529" s="28"/>
      <c r="AA529" s="28"/>
      <c r="AB529" s="28"/>
      <c r="AC529" s="28"/>
      <c r="AD529" s="28"/>
      <c r="AE529" s="28"/>
      <c r="AF529" s="28"/>
      <c r="AG529" s="28"/>
      <c r="AH529" s="28"/>
    </row>
    <row r="530" spans="3:34" x14ac:dyDescent="0.2">
      <c r="C530" s="28"/>
      <c r="D530" s="28"/>
      <c r="E530" s="28"/>
      <c r="F530" s="28"/>
      <c r="G530" s="28"/>
      <c r="H530" s="28"/>
      <c r="I530" s="28"/>
      <c r="J530" s="28"/>
      <c r="K530" s="28"/>
      <c r="L530" s="28"/>
      <c r="M530" s="28"/>
      <c r="N530" s="28"/>
      <c r="O530" s="28"/>
      <c r="P530" s="28"/>
      <c r="Q530" s="28"/>
      <c r="R530" s="28"/>
      <c r="S530" s="28"/>
      <c r="T530" s="28"/>
      <c r="U530" s="28"/>
      <c r="V530" s="28"/>
      <c r="W530" s="28"/>
      <c r="X530" s="28"/>
      <c r="Y530" s="28"/>
      <c r="Z530" s="28"/>
      <c r="AA530" s="28"/>
      <c r="AB530" s="28"/>
      <c r="AC530" s="28"/>
      <c r="AD530" s="28"/>
      <c r="AE530" s="28"/>
      <c r="AF530" s="28"/>
      <c r="AG530" s="28"/>
      <c r="AH530" s="28"/>
    </row>
    <row r="531" spans="3:34" x14ac:dyDescent="0.2">
      <c r="C531" s="28"/>
      <c r="D531" s="28"/>
      <c r="E531" s="28"/>
      <c r="F531" s="28"/>
      <c r="G531" s="28"/>
      <c r="H531" s="28"/>
      <c r="I531" s="28"/>
      <c r="J531" s="28"/>
      <c r="K531" s="28"/>
      <c r="L531" s="28"/>
      <c r="M531" s="28"/>
      <c r="N531" s="28"/>
      <c r="O531" s="28"/>
      <c r="P531" s="28"/>
      <c r="Q531" s="28"/>
      <c r="R531" s="28"/>
      <c r="S531" s="28"/>
      <c r="T531" s="28"/>
      <c r="U531" s="28"/>
      <c r="V531" s="28"/>
      <c r="W531" s="28"/>
      <c r="X531" s="28"/>
      <c r="Y531" s="28"/>
      <c r="Z531" s="28"/>
      <c r="AA531" s="28"/>
      <c r="AB531" s="28"/>
      <c r="AC531" s="28"/>
      <c r="AD531" s="28"/>
      <c r="AE531" s="28"/>
      <c r="AF531" s="28"/>
      <c r="AG531" s="28"/>
      <c r="AH531" s="28"/>
    </row>
    <row r="532" spans="3:34" x14ac:dyDescent="0.2">
      <c r="C532" s="28"/>
      <c r="D532" s="28"/>
      <c r="E532" s="28"/>
      <c r="F532" s="28"/>
      <c r="G532" s="28"/>
      <c r="H532" s="28"/>
      <c r="I532" s="28"/>
      <c r="J532" s="28"/>
      <c r="K532" s="28"/>
      <c r="L532" s="28"/>
      <c r="M532" s="28"/>
      <c r="N532" s="28"/>
      <c r="O532" s="28"/>
      <c r="P532" s="28"/>
      <c r="Q532" s="28"/>
      <c r="R532" s="28"/>
      <c r="S532" s="28"/>
      <c r="T532" s="28"/>
      <c r="U532" s="28"/>
      <c r="V532" s="28"/>
      <c r="W532" s="28"/>
      <c r="X532" s="28"/>
      <c r="Y532" s="28"/>
      <c r="Z532" s="28"/>
      <c r="AA532" s="28"/>
      <c r="AB532" s="28"/>
      <c r="AC532" s="28"/>
      <c r="AD532" s="28"/>
      <c r="AE532" s="28"/>
      <c r="AF532" s="28"/>
      <c r="AG532" s="28"/>
      <c r="AH532" s="28"/>
    </row>
    <row r="533" spans="3:34" x14ac:dyDescent="0.2">
      <c r="C533" s="28"/>
      <c r="D533" s="28"/>
      <c r="E533" s="28"/>
      <c r="F533" s="28"/>
      <c r="G533" s="28"/>
      <c r="H533" s="28"/>
      <c r="I533" s="28"/>
      <c r="J533" s="28"/>
      <c r="K533" s="28"/>
      <c r="L533" s="28"/>
      <c r="M533" s="28"/>
      <c r="N533" s="28"/>
      <c r="O533" s="28"/>
      <c r="P533" s="28"/>
      <c r="Q533" s="28"/>
      <c r="R533" s="28"/>
      <c r="S533" s="28"/>
      <c r="T533" s="28"/>
      <c r="U533" s="28"/>
      <c r="V533" s="28"/>
      <c r="W533" s="28"/>
      <c r="X533" s="28"/>
      <c r="Y533" s="28"/>
      <c r="Z533" s="28"/>
      <c r="AA533" s="28"/>
      <c r="AB533" s="28"/>
      <c r="AC533" s="28"/>
      <c r="AD533" s="28"/>
      <c r="AE533" s="28"/>
      <c r="AF533" s="28"/>
      <c r="AG533" s="28"/>
      <c r="AH533" s="28"/>
    </row>
    <row r="534" spans="3:34" x14ac:dyDescent="0.2">
      <c r="C534" s="28"/>
      <c r="D534" s="28"/>
      <c r="E534" s="28"/>
      <c r="F534" s="28"/>
      <c r="G534" s="28"/>
      <c r="H534" s="28"/>
      <c r="I534" s="28"/>
      <c r="J534" s="28"/>
      <c r="K534" s="28"/>
      <c r="L534" s="28"/>
      <c r="M534" s="28"/>
      <c r="N534" s="28"/>
      <c r="O534" s="28"/>
      <c r="P534" s="28"/>
      <c r="Q534" s="28"/>
      <c r="R534" s="28"/>
      <c r="S534" s="28"/>
      <c r="T534" s="28"/>
      <c r="U534" s="28"/>
      <c r="V534" s="28"/>
      <c r="W534" s="28"/>
      <c r="X534" s="28"/>
      <c r="Y534" s="28"/>
      <c r="Z534" s="28"/>
      <c r="AA534" s="28"/>
      <c r="AB534" s="28"/>
      <c r="AC534" s="28"/>
      <c r="AD534" s="28"/>
      <c r="AE534" s="28"/>
      <c r="AF534" s="28"/>
      <c r="AG534" s="28"/>
      <c r="AH534" s="28"/>
    </row>
    <row r="535" spans="3:34" x14ac:dyDescent="0.2">
      <c r="C535" s="28"/>
      <c r="D535" s="28"/>
      <c r="E535" s="28"/>
      <c r="F535" s="28"/>
      <c r="G535" s="28"/>
      <c r="H535" s="28"/>
      <c r="I535" s="28"/>
      <c r="J535" s="28"/>
      <c r="K535" s="28"/>
      <c r="L535" s="28"/>
      <c r="M535" s="28"/>
      <c r="N535" s="28"/>
      <c r="O535" s="28"/>
      <c r="P535" s="28"/>
      <c r="Q535" s="28"/>
      <c r="R535" s="28"/>
      <c r="S535" s="28"/>
      <c r="T535" s="28"/>
      <c r="U535" s="28"/>
      <c r="V535" s="28"/>
      <c r="W535" s="28"/>
      <c r="X535" s="28"/>
      <c r="Y535" s="28"/>
      <c r="Z535" s="28"/>
      <c r="AA535" s="28"/>
      <c r="AB535" s="28"/>
      <c r="AC535" s="28"/>
      <c r="AD535" s="28"/>
      <c r="AE535" s="28"/>
      <c r="AF535" s="28"/>
      <c r="AG535" s="28"/>
      <c r="AH535" s="28"/>
    </row>
    <row r="536" spans="3:34" x14ac:dyDescent="0.2">
      <c r="C536" s="28"/>
      <c r="D536" s="28"/>
      <c r="E536" s="28"/>
      <c r="F536" s="28"/>
      <c r="G536" s="28"/>
      <c r="H536" s="28"/>
      <c r="I536" s="28"/>
      <c r="J536" s="28"/>
      <c r="K536" s="28"/>
      <c r="L536" s="28"/>
      <c r="M536" s="28"/>
      <c r="N536" s="28"/>
      <c r="O536" s="28"/>
      <c r="P536" s="28"/>
      <c r="Q536" s="28"/>
      <c r="R536" s="28"/>
      <c r="S536" s="28"/>
      <c r="T536" s="28"/>
      <c r="U536" s="28"/>
      <c r="V536" s="28"/>
      <c r="W536" s="28"/>
      <c r="X536" s="28"/>
      <c r="Y536" s="28"/>
      <c r="Z536" s="28"/>
      <c r="AA536" s="28"/>
      <c r="AB536" s="28"/>
      <c r="AC536" s="28"/>
      <c r="AD536" s="28"/>
      <c r="AE536" s="28"/>
      <c r="AF536" s="28"/>
      <c r="AG536" s="28"/>
      <c r="AH536" s="28"/>
    </row>
    <row r="537" spans="3:34" x14ac:dyDescent="0.2">
      <c r="C537" s="28"/>
      <c r="D537" s="28"/>
      <c r="E537" s="28"/>
      <c r="F537" s="28"/>
      <c r="G537" s="28"/>
      <c r="H537" s="28"/>
      <c r="I537" s="28"/>
      <c r="J537" s="28"/>
      <c r="K537" s="28"/>
      <c r="L537" s="28"/>
      <c r="M537" s="28"/>
      <c r="N537" s="28"/>
      <c r="O537" s="28"/>
      <c r="P537" s="28"/>
      <c r="Q537" s="28"/>
      <c r="R537" s="28"/>
      <c r="S537" s="28"/>
      <c r="T537" s="28"/>
      <c r="U537" s="28"/>
      <c r="V537" s="28"/>
      <c r="W537" s="28"/>
      <c r="X537" s="28"/>
      <c r="Y537" s="28"/>
      <c r="Z537" s="28"/>
      <c r="AA537" s="28"/>
      <c r="AB537" s="28"/>
      <c r="AC537" s="28"/>
      <c r="AD537" s="28"/>
      <c r="AE537" s="28"/>
      <c r="AF537" s="28"/>
      <c r="AG537" s="28"/>
      <c r="AH537" s="28"/>
    </row>
    <row r="538" spans="3:34" x14ac:dyDescent="0.2">
      <c r="C538" s="28"/>
      <c r="D538" s="28"/>
      <c r="E538" s="28"/>
      <c r="F538" s="28"/>
      <c r="G538" s="28"/>
      <c r="H538" s="28"/>
      <c r="I538" s="28"/>
      <c r="J538" s="28"/>
      <c r="K538" s="28"/>
      <c r="L538" s="28"/>
      <c r="M538" s="28"/>
      <c r="N538" s="28"/>
      <c r="O538" s="28"/>
      <c r="P538" s="28"/>
      <c r="Q538" s="28"/>
      <c r="R538" s="28"/>
      <c r="S538" s="28"/>
      <c r="T538" s="28"/>
      <c r="U538" s="28"/>
      <c r="V538" s="28"/>
      <c r="W538" s="28"/>
      <c r="X538" s="28"/>
      <c r="Y538" s="28"/>
      <c r="Z538" s="28"/>
      <c r="AA538" s="28"/>
      <c r="AB538" s="28"/>
      <c r="AC538" s="28"/>
      <c r="AD538" s="28"/>
      <c r="AE538" s="28"/>
      <c r="AF538" s="28"/>
      <c r="AG538" s="28"/>
      <c r="AH538" s="28"/>
    </row>
    <row r="539" spans="3:34" x14ac:dyDescent="0.2">
      <c r="C539" s="28"/>
      <c r="D539" s="28"/>
      <c r="E539" s="28"/>
      <c r="F539" s="28"/>
      <c r="G539" s="28"/>
      <c r="H539" s="28"/>
      <c r="I539" s="28"/>
      <c r="J539" s="28"/>
      <c r="K539" s="28"/>
      <c r="L539" s="28"/>
      <c r="M539" s="28"/>
      <c r="N539" s="28"/>
      <c r="O539" s="28"/>
      <c r="P539" s="28"/>
      <c r="Q539" s="28"/>
      <c r="R539" s="28"/>
      <c r="S539" s="28"/>
      <c r="T539" s="28"/>
      <c r="U539" s="28"/>
      <c r="V539" s="28"/>
      <c r="W539" s="28"/>
      <c r="X539" s="28"/>
      <c r="Y539" s="28"/>
      <c r="Z539" s="28"/>
      <c r="AA539" s="28"/>
      <c r="AB539" s="28"/>
      <c r="AC539" s="28"/>
      <c r="AD539" s="28"/>
      <c r="AE539" s="28"/>
      <c r="AF539" s="28"/>
      <c r="AG539" s="28"/>
      <c r="AH539" s="28"/>
    </row>
    <row r="540" spans="3:34" x14ac:dyDescent="0.2">
      <c r="C540" s="28"/>
      <c r="D540" s="28"/>
      <c r="E540" s="28"/>
      <c r="F540" s="28"/>
      <c r="G540" s="28"/>
      <c r="H540" s="28"/>
      <c r="I540" s="28"/>
      <c r="J540" s="28"/>
      <c r="K540" s="28"/>
      <c r="L540" s="28"/>
      <c r="M540" s="28"/>
      <c r="N540" s="28"/>
      <c r="O540" s="28"/>
      <c r="P540" s="28"/>
      <c r="Q540" s="28"/>
      <c r="R540" s="28"/>
      <c r="S540" s="28"/>
      <c r="T540" s="28"/>
      <c r="U540" s="28"/>
      <c r="V540" s="28"/>
      <c r="W540" s="28"/>
      <c r="X540" s="28"/>
      <c r="Y540" s="28"/>
      <c r="Z540" s="28"/>
      <c r="AA540" s="28"/>
      <c r="AB540" s="28"/>
      <c r="AC540" s="28"/>
      <c r="AD540" s="28"/>
      <c r="AE540" s="28"/>
      <c r="AF540" s="28"/>
      <c r="AG540" s="28"/>
      <c r="AH540" s="28"/>
    </row>
    <row r="541" spans="3:34" x14ac:dyDescent="0.2">
      <c r="C541" s="28"/>
      <c r="D541" s="28"/>
      <c r="E541" s="28"/>
      <c r="F541" s="28"/>
      <c r="G541" s="28"/>
      <c r="H541" s="28"/>
      <c r="I541" s="28"/>
      <c r="J541" s="28"/>
      <c r="K541" s="28"/>
      <c r="L541" s="28"/>
      <c r="M541" s="28"/>
      <c r="N541" s="28"/>
      <c r="O541" s="28"/>
      <c r="P541" s="28"/>
      <c r="Q541" s="28"/>
      <c r="R541" s="28"/>
      <c r="S541" s="28"/>
      <c r="T541" s="28"/>
      <c r="U541" s="28"/>
      <c r="V541" s="28"/>
      <c r="W541" s="28"/>
      <c r="X541" s="28"/>
      <c r="Y541" s="28"/>
      <c r="Z541" s="28"/>
      <c r="AA541" s="28"/>
      <c r="AB541" s="28"/>
      <c r="AC541" s="28"/>
      <c r="AD541" s="28"/>
      <c r="AE541" s="28"/>
      <c r="AF541" s="28"/>
      <c r="AG541" s="28"/>
      <c r="AH541" s="28"/>
    </row>
    <row r="542" spans="3:34" x14ac:dyDescent="0.2">
      <c r="C542" s="28"/>
      <c r="D542" s="28"/>
      <c r="E542" s="28"/>
      <c r="F542" s="28"/>
      <c r="G542" s="28"/>
      <c r="H542" s="28"/>
      <c r="I542" s="28"/>
      <c r="J542" s="28"/>
      <c r="K542" s="28"/>
      <c r="L542" s="28"/>
      <c r="M542" s="28"/>
      <c r="N542" s="28"/>
      <c r="O542" s="28"/>
      <c r="P542" s="28"/>
      <c r="Q542" s="28"/>
      <c r="R542" s="28"/>
      <c r="S542" s="28"/>
      <c r="T542" s="28"/>
      <c r="U542" s="28"/>
      <c r="V542" s="28"/>
      <c r="W542" s="28"/>
      <c r="X542" s="28"/>
      <c r="Y542" s="28"/>
      <c r="Z542" s="28"/>
      <c r="AA542" s="28"/>
      <c r="AB542" s="28"/>
      <c r="AC542" s="28"/>
      <c r="AD542" s="28"/>
      <c r="AE542" s="28"/>
      <c r="AF542" s="28"/>
      <c r="AG542" s="28"/>
      <c r="AH542" s="28"/>
    </row>
    <row r="543" spans="3:34" x14ac:dyDescent="0.2">
      <c r="C543" s="28"/>
      <c r="D543" s="28"/>
      <c r="E543" s="28"/>
      <c r="F543" s="28"/>
      <c r="G543" s="28"/>
      <c r="H543" s="28"/>
      <c r="I543" s="28"/>
      <c r="J543" s="28"/>
      <c r="K543" s="28"/>
      <c r="L543" s="28"/>
      <c r="M543" s="28"/>
      <c r="N543" s="28"/>
      <c r="O543" s="28"/>
      <c r="P543" s="28"/>
      <c r="Q543" s="28"/>
      <c r="R543" s="28"/>
      <c r="S543" s="28"/>
      <c r="T543" s="28"/>
      <c r="U543" s="28"/>
      <c r="V543" s="28"/>
      <c r="W543" s="28"/>
      <c r="X543" s="28"/>
      <c r="Y543" s="28"/>
      <c r="Z543" s="28"/>
      <c r="AA543" s="28"/>
      <c r="AB543" s="28"/>
      <c r="AC543" s="28"/>
      <c r="AD543" s="28"/>
      <c r="AE543" s="28"/>
      <c r="AF543" s="28"/>
      <c r="AG543" s="28"/>
      <c r="AH543" s="28"/>
    </row>
    <row r="544" spans="3:34" x14ac:dyDescent="0.2">
      <c r="C544" s="28"/>
      <c r="D544" s="28"/>
      <c r="E544" s="28"/>
      <c r="F544" s="28"/>
      <c r="G544" s="28"/>
      <c r="H544" s="28"/>
      <c r="I544" s="28"/>
      <c r="J544" s="28"/>
      <c r="K544" s="28"/>
      <c r="L544" s="28"/>
      <c r="M544" s="28"/>
      <c r="N544" s="28"/>
      <c r="O544" s="28"/>
      <c r="P544" s="28"/>
      <c r="Q544" s="28"/>
      <c r="R544" s="28"/>
      <c r="S544" s="28"/>
      <c r="T544" s="28"/>
      <c r="U544" s="28"/>
      <c r="V544" s="28"/>
      <c r="W544" s="28"/>
      <c r="X544" s="28"/>
      <c r="Y544" s="28"/>
      <c r="Z544" s="28"/>
      <c r="AA544" s="28"/>
      <c r="AB544" s="28"/>
      <c r="AC544" s="28"/>
      <c r="AD544" s="28"/>
      <c r="AE544" s="28"/>
      <c r="AF544" s="28"/>
      <c r="AG544" s="28"/>
      <c r="AH544" s="28"/>
    </row>
    <row r="545" spans="3:34" x14ac:dyDescent="0.2">
      <c r="C545" s="28"/>
      <c r="D545" s="28"/>
      <c r="E545" s="28"/>
      <c r="F545" s="28"/>
      <c r="G545" s="28"/>
      <c r="H545" s="28"/>
      <c r="I545" s="28"/>
      <c r="J545" s="28"/>
      <c r="K545" s="28"/>
      <c r="L545" s="28"/>
      <c r="M545" s="28"/>
      <c r="N545" s="28"/>
      <c r="O545" s="28"/>
      <c r="P545" s="28"/>
      <c r="Q545" s="28"/>
      <c r="R545" s="28"/>
      <c r="S545" s="28"/>
      <c r="T545" s="28"/>
      <c r="U545" s="28"/>
      <c r="V545" s="28"/>
      <c r="W545" s="28"/>
      <c r="X545" s="28"/>
      <c r="Y545" s="28"/>
      <c r="Z545" s="28"/>
      <c r="AA545" s="28"/>
      <c r="AB545" s="28"/>
      <c r="AC545" s="28"/>
      <c r="AD545" s="28"/>
      <c r="AE545" s="28"/>
      <c r="AF545" s="28"/>
      <c r="AG545" s="28"/>
      <c r="AH545" s="28"/>
    </row>
    <row r="546" spans="3:34" x14ac:dyDescent="0.2">
      <c r="C546" s="28"/>
      <c r="D546" s="28"/>
      <c r="E546" s="28"/>
      <c r="F546" s="28"/>
      <c r="G546" s="28"/>
      <c r="H546" s="28"/>
      <c r="I546" s="28"/>
      <c r="J546" s="28"/>
      <c r="K546" s="28"/>
      <c r="L546" s="28"/>
      <c r="M546" s="28"/>
      <c r="N546" s="28"/>
      <c r="O546" s="28"/>
      <c r="P546" s="28"/>
      <c r="Q546" s="28"/>
      <c r="R546" s="28"/>
      <c r="S546" s="28"/>
      <c r="T546" s="28"/>
      <c r="U546" s="28"/>
      <c r="V546" s="28"/>
      <c r="W546" s="28"/>
      <c r="X546" s="28"/>
      <c r="Y546" s="28"/>
      <c r="Z546" s="28"/>
      <c r="AA546" s="28"/>
      <c r="AB546" s="28"/>
      <c r="AC546" s="28"/>
      <c r="AD546" s="28"/>
      <c r="AE546" s="28"/>
      <c r="AF546" s="28"/>
      <c r="AG546" s="28"/>
      <c r="AH546" s="28"/>
    </row>
    <row r="547" spans="3:34" x14ac:dyDescent="0.2">
      <c r="C547" s="28"/>
      <c r="D547" s="28"/>
      <c r="E547" s="28"/>
      <c r="F547" s="28"/>
      <c r="G547" s="28"/>
      <c r="H547" s="28"/>
      <c r="I547" s="28"/>
      <c r="J547" s="28"/>
      <c r="K547" s="28"/>
      <c r="L547" s="28"/>
      <c r="M547" s="28"/>
      <c r="N547" s="28"/>
      <c r="O547" s="28"/>
      <c r="P547" s="28"/>
      <c r="Q547" s="28"/>
      <c r="R547" s="28"/>
      <c r="S547" s="28"/>
      <c r="T547" s="28"/>
      <c r="U547" s="28"/>
      <c r="V547" s="28"/>
      <c r="W547" s="28"/>
      <c r="X547" s="28"/>
      <c r="Y547" s="28"/>
      <c r="Z547" s="28"/>
      <c r="AA547" s="28"/>
      <c r="AB547" s="28"/>
      <c r="AC547" s="28"/>
      <c r="AD547" s="28"/>
      <c r="AE547" s="28"/>
      <c r="AF547" s="28"/>
      <c r="AG547" s="28"/>
      <c r="AH547" s="28"/>
    </row>
    <row r="548" spans="3:34" x14ac:dyDescent="0.2">
      <c r="C548" s="28"/>
      <c r="D548" s="28"/>
      <c r="E548" s="28"/>
      <c r="F548" s="28"/>
      <c r="G548" s="28"/>
      <c r="H548" s="28"/>
      <c r="I548" s="28"/>
      <c r="J548" s="28"/>
      <c r="K548" s="28"/>
      <c r="L548" s="28"/>
      <c r="M548" s="28"/>
      <c r="N548" s="28"/>
      <c r="O548" s="28"/>
      <c r="P548" s="28"/>
      <c r="Q548" s="28"/>
      <c r="R548" s="28"/>
      <c r="S548" s="28"/>
      <c r="T548" s="28"/>
      <c r="U548" s="28"/>
      <c r="V548" s="28"/>
      <c r="W548" s="28"/>
      <c r="X548" s="28"/>
      <c r="Y548" s="28"/>
      <c r="Z548" s="28"/>
      <c r="AA548" s="28"/>
      <c r="AB548" s="28"/>
      <c r="AC548" s="28"/>
      <c r="AD548" s="28"/>
      <c r="AE548" s="28"/>
      <c r="AF548" s="28"/>
      <c r="AG548" s="28"/>
      <c r="AH548" s="28"/>
    </row>
    <row r="549" spans="3:34" x14ac:dyDescent="0.2">
      <c r="C549" s="28"/>
      <c r="D549" s="28"/>
      <c r="E549" s="28"/>
      <c r="F549" s="28"/>
      <c r="G549" s="28"/>
      <c r="H549" s="28"/>
      <c r="I549" s="28"/>
      <c r="J549" s="28"/>
      <c r="K549" s="28"/>
      <c r="L549" s="28"/>
      <c r="M549" s="28"/>
      <c r="N549" s="28"/>
      <c r="O549" s="28"/>
      <c r="P549" s="28"/>
      <c r="Q549" s="28"/>
      <c r="R549" s="28"/>
      <c r="S549" s="28"/>
      <c r="T549" s="28"/>
      <c r="U549" s="28"/>
      <c r="V549" s="28"/>
      <c r="W549" s="28"/>
      <c r="X549" s="28"/>
      <c r="Y549" s="28"/>
      <c r="Z549" s="28"/>
      <c r="AA549" s="28"/>
      <c r="AB549" s="28"/>
      <c r="AC549" s="28"/>
      <c r="AD549" s="28"/>
      <c r="AE549" s="28"/>
      <c r="AF549" s="28"/>
      <c r="AG549" s="28"/>
      <c r="AH549" s="28"/>
    </row>
    <row r="550" spans="3:34" x14ac:dyDescent="0.2">
      <c r="C550" s="28"/>
      <c r="D550" s="28"/>
      <c r="E550" s="28"/>
      <c r="F550" s="28"/>
      <c r="G550" s="28"/>
      <c r="H550" s="28"/>
      <c r="I550" s="28"/>
      <c r="J550" s="28"/>
      <c r="K550" s="28"/>
      <c r="L550" s="28"/>
      <c r="M550" s="28"/>
      <c r="N550" s="28"/>
      <c r="O550" s="28"/>
      <c r="P550" s="28"/>
      <c r="Q550" s="28"/>
      <c r="R550" s="28"/>
      <c r="S550" s="28"/>
      <c r="T550" s="28"/>
      <c r="U550" s="28"/>
      <c r="V550" s="28"/>
      <c r="W550" s="28"/>
      <c r="X550" s="28"/>
      <c r="Y550" s="28"/>
      <c r="Z550" s="28"/>
      <c r="AA550" s="28"/>
      <c r="AB550" s="28"/>
      <c r="AC550" s="28"/>
      <c r="AD550" s="28"/>
      <c r="AE550" s="28"/>
      <c r="AF550" s="28"/>
      <c r="AG550" s="28"/>
      <c r="AH550" s="28"/>
    </row>
    <row r="551" spans="3:34" x14ac:dyDescent="0.2">
      <c r="C551" s="28"/>
      <c r="D551" s="28"/>
      <c r="E551" s="28"/>
      <c r="F551" s="28"/>
      <c r="G551" s="28"/>
      <c r="H551" s="28"/>
      <c r="I551" s="28"/>
      <c r="J551" s="28"/>
      <c r="K551" s="28"/>
      <c r="L551" s="28"/>
      <c r="M551" s="28"/>
      <c r="N551" s="28"/>
      <c r="O551" s="28"/>
      <c r="P551" s="28"/>
      <c r="Q551" s="28"/>
      <c r="R551" s="28"/>
      <c r="S551" s="28"/>
      <c r="T551" s="28"/>
      <c r="U551" s="28"/>
      <c r="V551" s="28"/>
      <c r="W551" s="28"/>
      <c r="X551" s="28"/>
      <c r="Y551" s="28"/>
      <c r="Z551" s="28"/>
      <c r="AA551" s="28"/>
      <c r="AB551" s="28"/>
      <c r="AC551" s="28"/>
      <c r="AD551" s="28"/>
      <c r="AE551" s="28"/>
      <c r="AF551" s="28"/>
      <c r="AG551" s="28"/>
      <c r="AH551" s="28"/>
    </row>
    <row r="552" spans="3:34" x14ac:dyDescent="0.2">
      <c r="C552" s="28"/>
      <c r="D552" s="28"/>
      <c r="E552" s="28"/>
      <c r="F552" s="28"/>
      <c r="G552" s="28"/>
      <c r="H552" s="28"/>
      <c r="I552" s="28"/>
      <c r="J552" s="28"/>
      <c r="K552" s="28"/>
      <c r="L552" s="28"/>
      <c r="M552" s="28"/>
      <c r="N552" s="28"/>
      <c r="O552" s="28"/>
      <c r="P552" s="28"/>
      <c r="Q552" s="28"/>
      <c r="R552" s="28"/>
      <c r="S552" s="28"/>
      <c r="T552" s="28"/>
      <c r="U552" s="28"/>
      <c r="V552" s="28"/>
      <c r="W552" s="28"/>
      <c r="X552" s="28"/>
      <c r="Y552" s="28"/>
      <c r="Z552" s="28"/>
      <c r="AA552" s="28"/>
      <c r="AB552" s="28"/>
      <c r="AC552" s="28"/>
      <c r="AD552" s="28"/>
      <c r="AE552" s="28"/>
      <c r="AF552" s="28"/>
      <c r="AG552" s="28"/>
      <c r="AH552" s="28"/>
    </row>
    <row r="553" spans="3:34" x14ac:dyDescent="0.2">
      <c r="C553" s="28"/>
      <c r="D553" s="28"/>
      <c r="E553" s="28"/>
      <c r="F553" s="28"/>
      <c r="G553" s="28"/>
      <c r="H553" s="28"/>
      <c r="I553" s="28"/>
      <c r="J553" s="28"/>
      <c r="K553" s="28"/>
      <c r="L553" s="28"/>
      <c r="M553" s="28"/>
      <c r="N553" s="28"/>
      <c r="O553" s="28"/>
      <c r="P553" s="28"/>
      <c r="Q553" s="28"/>
      <c r="R553" s="28"/>
      <c r="S553" s="28"/>
      <c r="T553" s="28"/>
      <c r="U553" s="28"/>
      <c r="V553" s="28"/>
      <c r="W553" s="28"/>
      <c r="X553" s="28"/>
      <c r="Y553" s="28"/>
      <c r="Z553" s="28"/>
      <c r="AA553" s="28"/>
      <c r="AB553" s="28"/>
      <c r="AC553" s="28"/>
      <c r="AD553" s="28"/>
      <c r="AE553" s="28"/>
      <c r="AF553" s="28"/>
      <c r="AG553" s="28"/>
      <c r="AH553" s="28"/>
    </row>
    <row r="554" spans="3:34" x14ac:dyDescent="0.2">
      <c r="C554" s="28"/>
      <c r="D554" s="28"/>
      <c r="E554" s="28"/>
      <c r="F554" s="28"/>
      <c r="G554" s="28"/>
      <c r="H554" s="28"/>
      <c r="I554" s="28"/>
      <c r="J554" s="28"/>
      <c r="K554" s="28"/>
      <c r="L554" s="28"/>
      <c r="M554" s="28"/>
      <c r="N554" s="28"/>
      <c r="O554" s="28"/>
      <c r="P554" s="28"/>
      <c r="Q554" s="28"/>
      <c r="R554" s="28"/>
      <c r="S554" s="28"/>
      <c r="T554" s="28"/>
      <c r="U554" s="28"/>
      <c r="V554" s="28"/>
      <c r="W554" s="28"/>
      <c r="X554" s="28"/>
      <c r="Y554" s="28"/>
      <c r="Z554" s="28"/>
      <c r="AA554" s="28"/>
      <c r="AB554" s="28"/>
      <c r="AC554" s="28"/>
      <c r="AD554" s="28"/>
      <c r="AE554" s="28"/>
      <c r="AF554" s="28"/>
      <c r="AG554" s="28"/>
      <c r="AH554" s="28"/>
    </row>
    <row r="555" spans="3:34" x14ac:dyDescent="0.2">
      <c r="C555" s="28"/>
      <c r="D555" s="28"/>
      <c r="E555" s="28"/>
      <c r="F555" s="28"/>
      <c r="G555" s="28"/>
      <c r="H555" s="28"/>
      <c r="I555" s="28"/>
      <c r="J555" s="28"/>
      <c r="K555" s="28"/>
      <c r="L555" s="28"/>
      <c r="M555" s="28"/>
      <c r="N555" s="28"/>
      <c r="O555" s="28"/>
      <c r="P555" s="28"/>
      <c r="Q555" s="28"/>
      <c r="R555" s="28"/>
      <c r="S555" s="28"/>
      <c r="T555" s="28"/>
      <c r="U555" s="28"/>
      <c r="V555" s="28"/>
      <c r="W555" s="28"/>
      <c r="X555" s="28"/>
      <c r="Y555" s="28"/>
      <c r="Z555" s="28"/>
      <c r="AA555" s="28"/>
      <c r="AB555" s="28"/>
      <c r="AC555" s="28"/>
      <c r="AD555" s="28"/>
      <c r="AE555" s="28"/>
      <c r="AF555" s="28"/>
      <c r="AG555" s="28"/>
      <c r="AH555" s="28"/>
    </row>
    <row r="556" spans="3:34" x14ac:dyDescent="0.2">
      <c r="C556" s="28"/>
      <c r="D556" s="28"/>
      <c r="E556" s="28"/>
      <c r="F556" s="28"/>
      <c r="G556" s="28"/>
      <c r="H556" s="28"/>
      <c r="I556" s="28"/>
      <c r="J556" s="28"/>
      <c r="K556" s="28"/>
      <c r="L556" s="28"/>
      <c r="M556" s="28"/>
      <c r="N556" s="28"/>
      <c r="O556" s="28"/>
      <c r="P556" s="28"/>
      <c r="Q556" s="28"/>
      <c r="R556" s="28"/>
      <c r="S556" s="28"/>
      <c r="T556" s="28"/>
      <c r="U556" s="28"/>
      <c r="V556" s="28"/>
      <c r="W556" s="28"/>
      <c r="X556" s="28"/>
      <c r="Y556" s="28"/>
      <c r="Z556" s="28"/>
      <c r="AA556" s="28"/>
      <c r="AB556" s="28"/>
      <c r="AC556" s="28"/>
      <c r="AD556" s="28"/>
      <c r="AE556" s="28"/>
      <c r="AF556" s="28"/>
      <c r="AG556" s="28"/>
      <c r="AH556" s="28"/>
    </row>
    <row r="557" spans="3:34" x14ac:dyDescent="0.2">
      <c r="C557" s="28"/>
      <c r="D557" s="28"/>
      <c r="E557" s="28"/>
      <c r="F557" s="28"/>
      <c r="G557" s="28"/>
      <c r="H557" s="28"/>
      <c r="I557" s="28"/>
      <c r="J557" s="28"/>
      <c r="K557" s="28"/>
      <c r="L557" s="28"/>
      <c r="M557" s="28"/>
      <c r="N557" s="28"/>
      <c r="O557" s="28"/>
      <c r="P557" s="28"/>
      <c r="Q557" s="28"/>
      <c r="R557" s="28"/>
      <c r="S557" s="28"/>
      <c r="T557" s="28"/>
      <c r="U557" s="28"/>
      <c r="V557" s="28"/>
      <c r="W557" s="28"/>
      <c r="X557" s="28"/>
      <c r="Y557" s="28"/>
      <c r="Z557" s="28"/>
      <c r="AA557" s="28"/>
      <c r="AB557" s="28"/>
      <c r="AC557" s="28"/>
      <c r="AD557" s="28"/>
      <c r="AE557" s="28"/>
      <c r="AF557" s="28"/>
      <c r="AG557" s="28"/>
      <c r="AH557" s="28"/>
    </row>
    <row r="558" spans="3:34" x14ac:dyDescent="0.2">
      <c r="C558" s="28"/>
      <c r="D558" s="28"/>
      <c r="E558" s="28"/>
      <c r="F558" s="28"/>
      <c r="G558" s="28"/>
      <c r="H558" s="28"/>
      <c r="I558" s="28"/>
      <c r="J558" s="28"/>
      <c r="K558" s="28"/>
      <c r="L558" s="28"/>
      <c r="M558" s="28"/>
      <c r="N558" s="28"/>
      <c r="O558" s="28"/>
      <c r="P558" s="28"/>
      <c r="Q558" s="28"/>
      <c r="R558" s="28"/>
      <c r="S558" s="28"/>
      <c r="T558" s="28"/>
      <c r="U558" s="28"/>
      <c r="V558" s="28"/>
      <c r="W558" s="28"/>
      <c r="X558" s="28"/>
      <c r="Y558" s="28"/>
      <c r="Z558" s="28"/>
      <c r="AA558" s="28"/>
      <c r="AB558" s="28"/>
      <c r="AC558" s="28"/>
      <c r="AD558" s="28"/>
      <c r="AE558" s="28"/>
      <c r="AF558" s="28"/>
      <c r="AG558" s="28"/>
      <c r="AH558" s="28"/>
    </row>
    <row r="559" spans="3:34" x14ac:dyDescent="0.2">
      <c r="C559" s="28"/>
      <c r="D559" s="28"/>
      <c r="E559" s="28"/>
      <c r="F559" s="28"/>
      <c r="G559" s="28"/>
      <c r="H559" s="28"/>
      <c r="I559" s="28"/>
      <c r="J559" s="28"/>
      <c r="K559" s="28"/>
      <c r="L559" s="28"/>
      <c r="M559" s="28"/>
      <c r="N559" s="28"/>
      <c r="O559" s="28"/>
      <c r="P559" s="28"/>
      <c r="Q559" s="28"/>
      <c r="R559" s="28"/>
      <c r="S559" s="28"/>
      <c r="T559" s="28"/>
      <c r="U559" s="28"/>
      <c r="V559" s="28"/>
      <c r="W559" s="28"/>
      <c r="X559" s="28"/>
      <c r="Y559" s="28"/>
      <c r="Z559" s="28"/>
      <c r="AA559" s="28"/>
      <c r="AB559" s="28"/>
      <c r="AC559" s="28"/>
      <c r="AD559" s="28"/>
      <c r="AE559" s="28"/>
      <c r="AF559" s="28"/>
      <c r="AG559" s="28"/>
      <c r="AH559" s="28"/>
    </row>
    <row r="560" spans="3:34" x14ac:dyDescent="0.2">
      <c r="C560" s="28"/>
      <c r="D560" s="28"/>
      <c r="E560" s="28"/>
      <c r="F560" s="28"/>
      <c r="G560" s="28"/>
      <c r="H560" s="28"/>
      <c r="I560" s="28"/>
      <c r="J560" s="28"/>
      <c r="K560" s="28"/>
      <c r="L560" s="28"/>
      <c r="M560" s="28"/>
      <c r="N560" s="28"/>
      <c r="O560" s="28"/>
      <c r="P560" s="28"/>
      <c r="Q560" s="28"/>
      <c r="R560" s="28"/>
      <c r="S560" s="28"/>
      <c r="T560" s="28"/>
      <c r="U560" s="28"/>
      <c r="V560" s="28"/>
      <c r="W560" s="28"/>
      <c r="X560" s="28"/>
      <c r="Y560" s="28"/>
      <c r="Z560" s="28"/>
      <c r="AA560" s="28"/>
      <c r="AB560" s="28"/>
      <c r="AC560" s="28"/>
      <c r="AD560" s="28"/>
      <c r="AE560" s="28"/>
      <c r="AF560" s="28"/>
      <c r="AG560" s="28"/>
      <c r="AH560" s="28"/>
    </row>
    <row r="561" spans="3:34" x14ac:dyDescent="0.2">
      <c r="C561" s="28"/>
      <c r="D561" s="28"/>
      <c r="E561" s="28"/>
      <c r="F561" s="28"/>
      <c r="G561" s="28"/>
      <c r="H561" s="28"/>
      <c r="I561" s="28"/>
      <c r="J561" s="28"/>
      <c r="K561" s="28"/>
      <c r="L561" s="28"/>
      <c r="M561" s="28"/>
      <c r="N561" s="28"/>
      <c r="O561" s="28"/>
      <c r="P561" s="28"/>
      <c r="Q561" s="28"/>
      <c r="R561" s="28"/>
      <c r="S561" s="28"/>
      <c r="T561" s="28"/>
      <c r="U561" s="28"/>
      <c r="V561" s="28"/>
      <c r="W561" s="28"/>
      <c r="X561" s="28"/>
      <c r="Y561" s="28"/>
      <c r="Z561" s="28"/>
      <c r="AA561" s="28"/>
      <c r="AB561" s="28"/>
      <c r="AC561" s="28"/>
      <c r="AD561" s="28"/>
      <c r="AE561" s="28"/>
      <c r="AF561" s="28"/>
      <c r="AG561" s="28"/>
      <c r="AH561" s="28"/>
    </row>
    <row r="562" spans="3:34" x14ac:dyDescent="0.2">
      <c r="C562" s="28"/>
      <c r="D562" s="28"/>
      <c r="E562" s="28"/>
      <c r="F562" s="28"/>
      <c r="G562" s="28"/>
      <c r="H562" s="28"/>
      <c r="I562" s="28"/>
      <c r="J562" s="28"/>
      <c r="K562" s="28"/>
      <c r="L562" s="28"/>
      <c r="M562" s="28"/>
      <c r="N562" s="28"/>
      <c r="O562" s="28"/>
      <c r="P562" s="28"/>
      <c r="Q562" s="28"/>
      <c r="R562" s="28"/>
      <c r="S562" s="28"/>
      <c r="T562" s="28"/>
      <c r="U562" s="28"/>
      <c r="V562" s="28"/>
      <c r="W562" s="28"/>
      <c r="X562" s="28"/>
      <c r="Y562" s="28"/>
      <c r="Z562" s="28"/>
      <c r="AA562" s="28"/>
      <c r="AB562" s="28"/>
      <c r="AC562" s="28"/>
      <c r="AD562" s="28"/>
      <c r="AE562" s="28"/>
      <c r="AF562" s="28"/>
      <c r="AG562" s="28"/>
      <c r="AH562" s="28"/>
    </row>
    <row r="563" spans="3:34" x14ac:dyDescent="0.2">
      <c r="C563" s="28"/>
      <c r="D563" s="28"/>
      <c r="E563" s="28"/>
      <c r="F563" s="28"/>
      <c r="G563" s="28"/>
      <c r="H563" s="28"/>
      <c r="I563" s="28"/>
      <c r="J563" s="28"/>
      <c r="K563" s="28"/>
      <c r="L563" s="28"/>
      <c r="M563" s="28"/>
      <c r="N563" s="28"/>
      <c r="O563" s="28"/>
      <c r="P563" s="28"/>
      <c r="Q563" s="28"/>
      <c r="R563" s="28"/>
      <c r="S563" s="28"/>
      <c r="T563" s="28"/>
      <c r="U563" s="28"/>
      <c r="V563" s="28"/>
      <c r="W563" s="28"/>
      <c r="X563" s="28"/>
      <c r="Y563" s="28"/>
      <c r="Z563" s="28"/>
      <c r="AA563" s="28"/>
      <c r="AB563" s="28"/>
      <c r="AC563" s="28"/>
      <c r="AD563" s="28"/>
      <c r="AE563" s="28"/>
      <c r="AF563" s="28"/>
      <c r="AG563" s="28"/>
      <c r="AH563" s="28"/>
    </row>
    <row r="564" spans="3:34" x14ac:dyDescent="0.2">
      <c r="C564" s="28"/>
      <c r="D564" s="28"/>
      <c r="E564" s="28"/>
      <c r="F564" s="28"/>
      <c r="G564" s="28"/>
      <c r="H564" s="28"/>
      <c r="I564" s="28"/>
      <c r="J564" s="28"/>
      <c r="K564" s="28"/>
      <c r="L564" s="28"/>
      <c r="M564" s="28"/>
      <c r="N564" s="28"/>
      <c r="O564" s="28"/>
      <c r="P564" s="28"/>
      <c r="Q564" s="28"/>
      <c r="R564" s="28"/>
      <c r="S564" s="28"/>
      <c r="T564" s="28"/>
      <c r="U564" s="28"/>
      <c r="V564" s="28"/>
      <c r="W564" s="28"/>
      <c r="X564" s="28"/>
      <c r="Y564" s="28"/>
      <c r="Z564" s="28"/>
      <c r="AA564" s="28"/>
      <c r="AB564" s="28"/>
      <c r="AC564" s="28"/>
      <c r="AD564" s="28"/>
      <c r="AE564" s="28"/>
      <c r="AF564" s="28"/>
      <c r="AG564" s="28"/>
      <c r="AH564" s="28"/>
    </row>
    <row r="565" spans="3:34" x14ac:dyDescent="0.2">
      <c r="C565" s="28"/>
      <c r="D565" s="28"/>
      <c r="E565" s="28"/>
      <c r="F565" s="28"/>
      <c r="G565" s="28"/>
      <c r="H565" s="28"/>
      <c r="I565" s="28"/>
      <c r="J565" s="28"/>
      <c r="K565" s="28"/>
      <c r="L565" s="28"/>
      <c r="M565" s="28"/>
      <c r="N565" s="28"/>
      <c r="O565" s="28"/>
      <c r="P565" s="28"/>
      <c r="Q565" s="28"/>
      <c r="R565" s="28"/>
      <c r="S565" s="28"/>
      <c r="T565" s="28"/>
      <c r="U565" s="28"/>
      <c r="V565" s="28"/>
      <c r="W565" s="28"/>
      <c r="X565" s="28"/>
      <c r="Y565" s="28"/>
      <c r="Z565" s="28"/>
      <c r="AA565" s="28"/>
      <c r="AB565" s="28"/>
      <c r="AC565" s="28"/>
      <c r="AD565" s="28"/>
      <c r="AE565" s="28"/>
      <c r="AF565" s="28"/>
      <c r="AG565" s="28"/>
      <c r="AH565" s="28"/>
    </row>
    <row r="566" spans="3:34" x14ac:dyDescent="0.2">
      <c r="C566" s="28"/>
      <c r="D566" s="28"/>
      <c r="E566" s="28"/>
      <c r="F566" s="28"/>
      <c r="G566" s="28"/>
      <c r="H566" s="28"/>
      <c r="I566" s="28"/>
      <c r="J566" s="28"/>
      <c r="K566" s="28"/>
      <c r="L566" s="28"/>
      <c r="M566" s="28"/>
      <c r="N566" s="28"/>
      <c r="O566" s="28"/>
      <c r="P566" s="28"/>
      <c r="Q566" s="28"/>
      <c r="R566" s="28"/>
      <c r="S566" s="28"/>
      <c r="T566" s="28"/>
      <c r="U566" s="28"/>
      <c r="V566" s="28"/>
      <c r="W566" s="28"/>
      <c r="X566" s="28"/>
      <c r="Y566" s="28"/>
      <c r="Z566" s="28"/>
      <c r="AA566" s="28"/>
      <c r="AB566" s="28"/>
      <c r="AC566" s="28"/>
      <c r="AD566" s="28"/>
      <c r="AE566" s="28"/>
      <c r="AF566" s="28"/>
      <c r="AG566" s="28"/>
      <c r="AH566" s="28"/>
    </row>
    <row r="567" spans="3:34" x14ac:dyDescent="0.2">
      <c r="C567" s="28"/>
      <c r="D567" s="28"/>
      <c r="E567" s="28"/>
      <c r="F567" s="28"/>
      <c r="G567" s="28"/>
      <c r="H567" s="28"/>
      <c r="I567" s="28"/>
      <c r="J567" s="28"/>
      <c r="K567" s="28"/>
      <c r="L567" s="28"/>
      <c r="M567" s="28"/>
      <c r="N567" s="28"/>
      <c r="O567" s="28"/>
      <c r="P567" s="28"/>
      <c r="Q567" s="28"/>
      <c r="R567" s="28"/>
      <c r="S567" s="28"/>
      <c r="T567" s="28"/>
      <c r="U567" s="28"/>
      <c r="V567" s="28"/>
      <c r="W567" s="28"/>
      <c r="X567" s="28"/>
      <c r="Y567" s="28"/>
      <c r="Z567" s="28"/>
      <c r="AA567" s="28"/>
      <c r="AB567" s="28"/>
      <c r="AC567" s="28"/>
      <c r="AD567" s="28"/>
      <c r="AE567" s="28"/>
      <c r="AF567" s="28"/>
      <c r="AG567" s="28"/>
      <c r="AH567" s="28"/>
    </row>
    <row r="568" spans="3:34" x14ac:dyDescent="0.2">
      <c r="C568" s="28"/>
      <c r="D568" s="28"/>
      <c r="E568" s="28"/>
      <c r="F568" s="28"/>
      <c r="G568" s="28"/>
      <c r="H568" s="28"/>
      <c r="I568" s="28"/>
      <c r="J568" s="28"/>
      <c r="K568" s="28"/>
      <c r="L568" s="28"/>
      <c r="M568" s="28"/>
      <c r="N568" s="28"/>
      <c r="O568" s="28"/>
      <c r="P568" s="28"/>
      <c r="Q568" s="28"/>
      <c r="R568" s="28"/>
      <c r="S568" s="28"/>
      <c r="T568" s="28"/>
      <c r="U568" s="28"/>
      <c r="V568" s="28"/>
      <c r="W568" s="28"/>
      <c r="X568" s="28"/>
      <c r="Y568" s="28"/>
      <c r="Z568" s="28"/>
      <c r="AA568" s="28"/>
      <c r="AB568" s="28"/>
      <c r="AC568" s="28"/>
      <c r="AD568" s="28"/>
      <c r="AE568" s="28"/>
      <c r="AF568" s="28"/>
      <c r="AG568" s="28"/>
      <c r="AH568" s="28"/>
    </row>
    <row r="569" spans="3:34" x14ac:dyDescent="0.2">
      <c r="C569" s="28"/>
      <c r="D569" s="28"/>
      <c r="E569" s="28"/>
      <c r="F569" s="28"/>
      <c r="G569" s="28"/>
      <c r="H569" s="28"/>
      <c r="I569" s="28"/>
      <c r="J569" s="28"/>
      <c r="K569" s="28"/>
      <c r="L569" s="28"/>
      <c r="M569" s="28"/>
      <c r="N569" s="28"/>
      <c r="O569" s="28"/>
      <c r="P569" s="28"/>
      <c r="Q569" s="28"/>
      <c r="R569" s="28"/>
      <c r="S569" s="28"/>
      <c r="T569" s="28"/>
      <c r="U569" s="28"/>
      <c r="V569" s="28"/>
      <c r="W569" s="28"/>
      <c r="X569" s="28"/>
      <c r="Y569" s="28"/>
      <c r="Z569" s="28"/>
      <c r="AA569" s="28"/>
      <c r="AB569" s="28"/>
      <c r="AC569" s="28"/>
      <c r="AD569" s="28"/>
      <c r="AE569" s="28"/>
      <c r="AF569" s="28"/>
      <c r="AG569" s="28"/>
      <c r="AH569" s="28"/>
    </row>
    <row r="570" spans="3:34" x14ac:dyDescent="0.2">
      <c r="C570" s="28"/>
      <c r="D570" s="28"/>
      <c r="E570" s="28"/>
      <c r="F570" s="28"/>
      <c r="G570" s="28"/>
      <c r="H570" s="28"/>
      <c r="I570" s="28"/>
      <c r="J570" s="28"/>
      <c r="K570" s="28"/>
      <c r="L570" s="28"/>
      <c r="M570" s="28"/>
      <c r="N570" s="28"/>
      <c r="O570" s="28"/>
      <c r="P570" s="28"/>
      <c r="Q570" s="28"/>
      <c r="R570" s="28"/>
      <c r="S570" s="28"/>
      <c r="T570" s="28"/>
      <c r="U570" s="28"/>
      <c r="V570" s="28"/>
      <c r="W570" s="28"/>
      <c r="X570" s="28"/>
      <c r="Y570" s="28"/>
      <c r="Z570" s="28"/>
      <c r="AA570" s="28"/>
      <c r="AB570" s="28"/>
      <c r="AC570" s="28"/>
      <c r="AD570" s="28"/>
      <c r="AE570" s="28"/>
      <c r="AF570" s="28"/>
      <c r="AG570" s="28"/>
      <c r="AH570" s="28"/>
    </row>
    <row r="571" spans="3:34" x14ac:dyDescent="0.2">
      <c r="C571" s="28"/>
      <c r="D571" s="28"/>
      <c r="E571" s="28"/>
      <c r="F571" s="28"/>
      <c r="G571" s="28"/>
      <c r="H571" s="28"/>
      <c r="I571" s="28"/>
      <c r="J571" s="28"/>
      <c r="K571" s="28"/>
      <c r="L571" s="28"/>
      <c r="M571" s="28"/>
      <c r="N571" s="28"/>
      <c r="O571" s="28"/>
      <c r="P571" s="28"/>
      <c r="Q571" s="28"/>
      <c r="R571" s="28"/>
      <c r="S571" s="28"/>
      <c r="T571" s="28"/>
      <c r="U571" s="28"/>
      <c r="V571" s="28"/>
      <c r="W571" s="28"/>
      <c r="X571" s="28"/>
      <c r="Y571" s="28"/>
      <c r="Z571" s="28"/>
      <c r="AA571" s="28"/>
      <c r="AB571" s="28"/>
      <c r="AC571" s="28"/>
      <c r="AD571" s="28"/>
      <c r="AE571" s="28"/>
      <c r="AF571" s="28"/>
      <c r="AG571" s="28"/>
      <c r="AH571" s="28"/>
    </row>
    <row r="572" spans="3:34" x14ac:dyDescent="0.2">
      <c r="C572" s="28"/>
      <c r="D572" s="28"/>
      <c r="E572" s="28"/>
      <c r="F572" s="28"/>
      <c r="G572" s="28"/>
      <c r="H572" s="28"/>
      <c r="I572" s="28"/>
      <c r="J572" s="28"/>
      <c r="K572" s="28"/>
      <c r="L572" s="28"/>
      <c r="M572" s="28"/>
      <c r="N572" s="28"/>
      <c r="O572" s="28"/>
      <c r="P572" s="28"/>
      <c r="Q572" s="28"/>
      <c r="R572" s="28"/>
      <c r="S572" s="28"/>
      <c r="T572" s="28"/>
      <c r="U572" s="28"/>
      <c r="V572" s="28"/>
      <c r="W572" s="28"/>
      <c r="X572" s="28"/>
      <c r="Y572" s="28"/>
      <c r="Z572" s="28"/>
      <c r="AA572" s="28"/>
      <c r="AB572" s="28"/>
      <c r="AC572" s="28"/>
      <c r="AD572" s="28"/>
      <c r="AE572" s="28"/>
      <c r="AF572" s="28"/>
      <c r="AG572" s="28"/>
      <c r="AH572" s="28"/>
    </row>
    <row r="573" spans="3:34" x14ac:dyDescent="0.2">
      <c r="C573" s="28"/>
      <c r="D573" s="28"/>
      <c r="E573" s="28"/>
      <c r="F573" s="28"/>
      <c r="G573" s="28"/>
      <c r="H573" s="28"/>
      <c r="I573" s="28"/>
      <c r="J573" s="28"/>
      <c r="K573" s="28"/>
      <c r="L573" s="28"/>
      <c r="M573" s="28"/>
      <c r="N573" s="28"/>
      <c r="O573" s="28"/>
      <c r="P573" s="28"/>
      <c r="Q573" s="28"/>
      <c r="R573" s="28"/>
      <c r="S573" s="28"/>
      <c r="T573" s="28"/>
      <c r="U573" s="28"/>
      <c r="V573" s="28"/>
      <c r="W573" s="28"/>
      <c r="X573" s="28"/>
      <c r="Y573" s="28"/>
      <c r="Z573" s="28"/>
      <c r="AA573" s="28"/>
      <c r="AB573" s="28"/>
      <c r="AC573" s="28"/>
      <c r="AD573" s="28"/>
      <c r="AE573" s="28"/>
      <c r="AF573" s="28"/>
      <c r="AG573" s="28"/>
      <c r="AH573" s="28"/>
    </row>
    <row r="574" spans="3:34" x14ac:dyDescent="0.2">
      <c r="C574" s="28"/>
      <c r="D574" s="28"/>
      <c r="E574" s="28"/>
      <c r="F574" s="28"/>
      <c r="G574" s="28"/>
      <c r="H574" s="28"/>
      <c r="I574" s="28"/>
      <c r="J574" s="28"/>
      <c r="K574" s="28"/>
      <c r="L574" s="28"/>
      <c r="M574" s="28"/>
      <c r="N574" s="28"/>
      <c r="O574" s="28"/>
      <c r="P574" s="28"/>
      <c r="Q574" s="28"/>
      <c r="R574" s="28"/>
      <c r="S574" s="28"/>
      <c r="T574" s="28"/>
      <c r="U574" s="28"/>
      <c r="V574" s="28"/>
      <c r="W574" s="28"/>
      <c r="X574" s="28"/>
      <c r="Y574" s="28"/>
      <c r="Z574" s="28"/>
      <c r="AA574" s="28"/>
      <c r="AB574" s="28"/>
      <c r="AC574" s="28"/>
      <c r="AD574" s="28"/>
      <c r="AE574" s="28"/>
      <c r="AF574" s="28"/>
      <c r="AG574" s="28"/>
      <c r="AH574" s="28"/>
    </row>
    <row r="575" spans="3:34" x14ac:dyDescent="0.2">
      <c r="C575" s="28"/>
      <c r="D575" s="28"/>
      <c r="E575" s="28"/>
      <c r="F575" s="28"/>
      <c r="G575" s="28"/>
      <c r="H575" s="28"/>
      <c r="I575" s="28"/>
      <c r="J575" s="28"/>
      <c r="K575" s="28"/>
      <c r="L575" s="28"/>
      <c r="M575" s="28"/>
      <c r="N575" s="28"/>
      <c r="O575" s="28"/>
      <c r="P575" s="28"/>
      <c r="Q575" s="28"/>
      <c r="R575" s="28"/>
      <c r="S575" s="28"/>
      <c r="T575" s="28"/>
      <c r="U575" s="28"/>
      <c r="V575" s="28"/>
      <c r="W575" s="28"/>
      <c r="X575" s="28"/>
      <c r="Y575" s="28"/>
      <c r="Z575" s="28"/>
      <c r="AA575" s="28"/>
      <c r="AB575" s="28"/>
      <c r="AC575" s="28"/>
      <c r="AD575" s="28"/>
      <c r="AE575" s="28"/>
      <c r="AF575" s="28"/>
      <c r="AG575" s="28"/>
      <c r="AH575" s="28"/>
    </row>
    <row r="576" spans="3:34" x14ac:dyDescent="0.2">
      <c r="C576" s="28"/>
      <c r="D576" s="28"/>
      <c r="E576" s="28"/>
      <c r="F576" s="28"/>
      <c r="G576" s="28"/>
      <c r="H576" s="28"/>
      <c r="I576" s="28"/>
      <c r="J576" s="28"/>
      <c r="K576" s="28"/>
      <c r="L576" s="28"/>
      <c r="M576" s="28"/>
      <c r="N576" s="28"/>
      <c r="O576" s="28"/>
      <c r="P576" s="28"/>
      <c r="Q576" s="28"/>
      <c r="R576" s="28"/>
      <c r="S576" s="28"/>
      <c r="T576" s="28"/>
      <c r="U576" s="28"/>
      <c r="V576" s="28"/>
      <c r="W576" s="28"/>
      <c r="X576" s="28"/>
      <c r="Y576" s="28"/>
      <c r="Z576" s="28"/>
      <c r="AA576" s="28"/>
      <c r="AB576" s="28"/>
      <c r="AC576" s="28"/>
      <c r="AD576" s="28"/>
      <c r="AE576" s="28"/>
      <c r="AF576" s="28"/>
      <c r="AG576" s="28"/>
      <c r="AH576" s="28"/>
    </row>
    <row r="577" spans="3:34" x14ac:dyDescent="0.2">
      <c r="C577" s="28"/>
      <c r="D577" s="28"/>
      <c r="E577" s="28"/>
      <c r="F577" s="28"/>
      <c r="G577" s="28"/>
      <c r="H577" s="28"/>
      <c r="I577" s="28"/>
      <c r="J577" s="28"/>
      <c r="K577" s="28"/>
      <c r="L577" s="28"/>
      <c r="M577" s="28"/>
      <c r="N577" s="28"/>
      <c r="O577" s="28"/>
      <c r="P577" s="28"/>
      <c r="Q577" s="28"/>
      <c r="R577" s="28"/>
      <c r="S577" s="28"/>
      <c r="T577" s="28"/>
      <c r="U577" s="28"/>
      <c r="V577" s="28"/>
      <c r="W577" s="28"/>
      <c r="X577" s="28"/>
      <c r="Y577" s="28"/>
      <c r="Z577" s="28"/>
      <c r="AA577" s="28"/>
      <c r="AB577" s="28"/>
      <c r="AC577" s="28"/>
      <c r="AD577" s="28"/>
      <c r="AE577" s="28"/>
      <c r="AF577" s="28"/>
      <c r="AG577" s="28"/>
      <c r="AH577" s="28"/>
    </row>
    <row r="578" spans="3:34" x14ac:dyDescent="0.2">
      <c r="C578" s="28"/>
      <c r="D578" s="28"/>
      <c r="E578" s="28"/>
      <c r="F578" s="28"/>
      <c r="G578" s="28"/>
      <c r="H578" s="28"/>
      <c r="I578" s="28"/>
      <c r="J578" s="28"/>
      <c r="K578" s="28"/>
      <c r="L578" s="28"/>
      <c r="M578" s="28"/>
      <c r="N578" s="28"/>
      <c r="O578" s="28"/>
      <c r="P578" s="28"/>
      <c r="Q578" s="28"/>
      <c r="R578" s="28"/>
      <c r="S578" s="28"/>
      <c r="T578" s="28"/>
      <c r="U578" s="28"/>
      <c r="V578" s="28"/>
      <c r="W578" s="28"/>
      <c r="X578" s="28"/>
      <c r="Y578" s="28"/>
      <c r="Z578" s="28"/>
      <c r="AA578" s="28"/>
      <c r="AB578" s="28"/>
      <c r="AC578" s="28"/>
      <c r="AD578" s="28"/>
      <c r="AE578" s="28"/>
      <c r="AF578" s="28"/>
      <c r="AG578" s="28"/>
      <c r="AH578" s="28"/>
    </row>
    <row r="579" spans="3:34" x14ac:dyDescent="0.2">
      <c r="C579" s="28"/>
      <c r="D579" s="28"/>
      <c r="E579" s="28"/>
      <c r="F579" s="28"/>
      <c r="G579" s="28"/>
      <c r="H579" s="28"/>
      <c r="I579" s="28"/>
      <c r="J579" s="28"/>
      <c r="K579" s="28"/>
      <c r="L579" s="28"/>
      <c r="M579" s="28"/>
      <c r="N579" s="28"/>
      <c r="O579" s="28"/>
      <c r="P579" s="28"/>
      <c r="Q579" s="28"/>
      <c r="R579" s="28"/>
      <c r="S579" s="28"/>
      <c r="T579" s="28"/>
      <c r="U579" s="28"/>
      <c r="V579" s="28"/>
      <c r="W579" s="28"/>
      <c r="X579" s="28"/>
      <c r="Y579" s="28"/>
      <c r="Z579" s="28"/>
      <c r="AA579" s="28"/>
      <c r="AB579" s="28"/>
      <c r="AC579" s="28"/>
      <c r="AD579" s="28"/>
      <c r="AE579" s="28"/>
      <c r="AF579" s="28"/>
      <c r="AG579" s="28"/>
      <c r="AH579" s="28"/>
    </row>
    <row r="580" spans="3:34" x14ac:dyDescent="0.2">
      <c r="C580" s="28"/>
      <c r="D580" s="28"/>
      <c r="E580" s="28"/>
      <c r="F580" s="28"/>
      <c r="G580" s="28"/>
      <c r="H580" s="28"/>
      <c r="I580" s="28"/>
      <c r="J580" s="28"/>
      <c r="K580" s="28"/>
      <c r="L580" s="28"/>
      <c r="M580" s="28"/>
      <c r="N580" s="28"/>
      <c r="O580" s="28"/>
      <c r="P580" s="28"/>
      <c r="Q580" s="28"/>
      <c r="R580" s="28"/>
      <c r="S580" s="28"/>
      <c r="T580" s="28"/>
      <c r="U580" s="28"/>
      <c r="V580" s="28"/>
      <c r="W580" s="28"/>
      <c r="X580" s="28"/>
      <c r="Y580" s="28"/>
      <c r="Z580" s="28"/>
      <c r="AA580" s="28"/>
      <c r="AB580" s="28"/>
      <c r="AC580" s="28"/>
      <c r="AD580" s="28"/>
      <c r="AE580" s="28"/>
      <c r="AF580" s="28"/>
      <c r="AG580" s="28"/>
      <c r="AH580" s="28"/>
    </row>
    <row r="581" spans="3:34" x14ac:dyDescent="0.2">
      <c r="C581" s="28"/>
      <c r="D581" s="28"/>
      <c r="E581" s="28"/>
      <c r="F581" s="28"/>
      <c r="G581" s="28"/>
      <c r="H581" s="28"/>
      <c r="I581" s="28"/>
      <c r="J581" s="28"/>
      <c r="K581" s="28"/>
      <c r="L581" s="28"/>
      <c r="M581" s="28"/>
      <c r="N581" s="28"/>
      <c r="O581" s="28"/>
      <c r="P581" s="28"/>
      <c r="Q581" s="28"/>
      <c r="R581" s="28"/>
      <c r="S581" s="28"/>
      <c r="T581" s="28"/>
      <c r="U581" s="28"/>
      <c r="V581" s="28"/>
      <c r="W581" s="28"/>
      <c r="X581" s="28"/>
      <c r="Y581" s="28"/>
      <c r="Z581" s="28"/>
      <c r="AA581" s="28"/>
      <c r="AB581" s="28"/>
      <c r="AC581" s="28"/>
      <c r="AD581" s="28"/>
      <c r="AE581" s="28"/>
      <c r="AF581" s="28"/>
      <c r="AG581" s="28"/>
      <c r="AH581" s="28"/>
    </row>
    <row r="582" spans="3:34" x14ac:dyDescent="0.2">
      <c r="C582" s="28"/>
      <c r="D582" s="28"/>
      <c r="E582" s="28"/>
      <c r="F582" s="28"/>
      <c r="G582" s="28"/>
      <c r="H582" s="28"/>
      <c r="I582" s="28"/>
      <c r="J582" s="28"/>
      <c r="K582" s="28"/>
      <c r="L582" s="28"/>
      <c r="M582" s="28"/>
      <c r="N582" s="28"/>
      <c r="O582" s="28"/>
      <c r="P582" s="28"/>
      <c r="Q582" s="28"/>
      <c r="R582" s="28"/>
      <c r="S582" s="28"/>
      <c r="T582" s="28"/>
      <c r="U582" s="28"/>
      <c r="V582" s="28"/>
      <c r="W582" s="28"/>
      <c r="X582" s="28"/>
      <c r="Y582" s="28"/>
      <c r="Z582" s="28"/>
      <c r="AA582" s="28"/>
      <c r="AB582" s="28"/>
      <c r="AC582" s="28"/>
      <c r="AD582" s="28"/>
      <c r="AE582" s="28"/>
      <c r="AF582" s="28"/>
      <c r="AG582" s="28"/>
      <c r="AH582" s="28"/>
    </row>
    <row r="583" spans="3:34" x14ac:dyDescent="0.2">
      <c r="C583" s="28"/>
      <c r="D583" s="28"/>
      <c r="E583" s="28"/>
      <c r="F583" s="28"/>
      <c r="G583" s="28"/>
      <c r="H583" s="28"/>
      <c r="I583" s="28"/>
      <c r="J583" s="28"/>
      <c r="K583" s="28"/>
      <c r="L583" s="28"/>
      <c r="M583" s="28"/>
      <c r="N583" s="28"/>
      <c r="O583" s="28"/>
      <c r="P583" s="28"/>
      <c r="Q583" s="28"/>
      <c r="R583" s="28"/>
      <c r="S583" s="28"/>
      <c r="T583" s="28"/>
      <c r="U583" s="28"/>
      <c r="V583" s="28"/>
      <c r="W583" s="28"/>
      <c r="X583" s="28"/>
      <c r="Y583" s="28"/>
      <c r="Z583" s="28"/>
      <c r="AA583" s="28"/>
      <c r="AB583" s="28"/>
      <c r="AC583" s="28"/>
      <c r="AD583" s="28"/>
      <c r="AE583" s="28"/>
      <c r="AF583" s="28"/>
      <c r="AG583" s="28"/>
      <c r="AH583" s="28"/>
    </row>
    <row r="584" spans="3:34" x14ac:dyDescent="0.2">
      <c r="C584" s="28"/>
      <c r="D584" s="28"/>
      <c r="E584" s="28"/>
      <c r="F584" s="28"/>
      <c r="G584" s="28"/>
      <c r="H584" s="28"/>
      <c r="I584" s="28"/>
      <c r="J584" s="28"/>
      <c r="K584" s="28"/>
      <c r="L584" s="28"/>
      <c r="M584" s="28"/>
      <c r="N584" s="28"/>
      <c r="O584" s="28"/>
      <c r="P584" s="28"/>
      <c r="Q584" s="28"/>
      <c r="R584" s="28"/>
      <c r="S584" s="28"/>
      <c r="T584" s="28"/>
      <c r="U584" s="28"/>
      <c r="V584" s="28"/>
      <c r="W584" s="28"/>
      <c r="X584" s="28"/>
      <c r="Y584" s="28"/>
      <c r="Z584" s="28"/>
      <c r="AA584" s="28"/>
      <c r="AB584" s="28"/>
      <c r="AC584" s="28"/>
      <c r="AD584" s="28"/>
      <c r="AE584" s="28"/>
      <c r="AF584" s="28"/>
      <c r="AG584" s="28"/>
      <c r="AH584" s="28"/>
    </row>
    <row r="585" spans="3:34" x14ac:dyDescent="0.2">
      <c r="C585" s="28"/>
      <c r="D585" s="28"/>
      <c r="E585" s="28"/>
      <c r="F585" s="28"/>
      <c r="G585" s="28"/>
      <c r="H585" s="28"/>
      <c r="I585" s="28"/>
      <c r="J585" s="28"/>
      <c r="K585" s="28"/>
      <c r="L585" s="28"/>
      <c r="M585" s="28"/>
      <c r="N585" s="28"/>
      <c r="O585" s="28"/>
      <c r="P585" s="28"/>
      <c r="Q585" s="28"/>
      <c r="R585" s="28"/>
      <c r="S585" s="28"/>
      <c r="T585" s="28"/>
      <c r="U585" s="28"/>
      <c r="V585" s="28"/>
      <c r="W585" s="28"/>
      <c r="X585" s="28"/>
      <c r="Y585" s="28"/>
      <c r="Z585" s="28"/>
      <c r="AA585" s="28"/>
      <c r="AB585" s="28"/>
      <c r="AC585" s="28"/>
      <c r="AD585" s="28"/>
      <c r="AE585" s="28"/>
      <c r="AF585" s="28"/>
      <c r="AG585" s="28"/>
      <c r="AH585" s="28"/>
    </row>
    <row r="586" spans="3:34" x14ac:dyDescent="0.2">
      <c r="C586" s="28"/>
      <c r="D586" s="28"/>
      <c r="E586" s="28"/>
      <c r="F586" s="28"/>
      <c r="G586" s="28"/>
      <c r="H586" s="28"/>
      <c r="I586" s="28"/>
      <c r="J586" s="28"/>
      <c r="K586" s="28"/>
      <c r="L586" s="28"/>
      <c r="M586" s="28"/>
      <c r="N586" s="28"/>
      <c r="O586" s="28"/>
      <c r="P586" s="28"/>
      <c r="Q586" s="28"/>
      <c r="R586" s="28"/>
      <c r="S586" s="28"/>
      <c r="T586" s="28"/>
      <c r="U586" s="28"/>
      <c r="V586" s="28"/>
      <c r="W586" s="28"/>
      <c r="X586" s="28"/>
      <c r="Y586" s="28"/>
      <c r="Z586" s="28"/>
      <c r="AA586" s="28"/>
      <c r="AB586" s="28"/>
      <c r="AC586" s="28"/>
      <c r="AD586" s="28"/>
      <c r="AE586" s="28"/>
      <c r="AF586" s="28"/>
      <c r="AG586" s="28"/>
      <c r="AH586" s="28"/>
    </row>
    <row r="587" spans="3:34" x14ac:dyDescent="0.2">
      <c r="C587" s="28"/>
      <c r="D587" s="28"/>
      <c r="E587" s="28"/>
      <c r="F587" s="28"/>
      <c r="G587" s="28"/>
      <c r="H587" s="28"/>
      <c r="I587" s="28"/>
      <c r="J587" s="28"/>
      <c r="K587" s="28"/>
      <c r="L587" s="28"/>
      <c r="M587" s="28"/>
      <c r="N587" s="28"/>
      <c r="O587" s="28"/>
      <c r="P587" s="28"/>
      <c r="Q587" s="28"/>
      <c r="R587" s="28"/>
      <c r="S587" s="28"/>
      <c r="T587" s="28"/>
      <c r="U587" s="28"/>
      <c r="V587" s="28"/>
      <c r="W587" s="28"/>
      <c r="X587" s="28"/>
      <c r="Y587" s="28"/>
      <c r="Z587" s="28"/>
      <c r="AA587" s="28"/>
      <c r="AB587" s="28"/>
      <c r="AC587" s="28"/>
      <c r="AD587" s="28"/>
      <c r="AE587" s="28"/>
      <c r="AF587" s="28"/>
      <c r="AG587" s="28"/>
      <c r="AH587" s="28"/>
    </row>
    <row r="588" spans="3:34" x14ac:dyDescent="0.2">
      <c r="C588" s="28"/>
      <c r="D588" s="28"/>
      <c r="E588" s="28"/>
      <c r="F588" s="28"/>
      <c r="G588" s="28"/>
      <c r="H588" s="28"/>
      <c r="I588" s="28"/>
      <c r="J588" s="28"/>
      <c r="K588" s="28"/>
      <c r="L588" s="28"/>
      <c r="M588" s="28"/>
      <c r="N588" s="28"/>
      <c r="O588" s="28"/>
      <c r="P588" s="28"/>
      <c r="Q588" s="28"/>
      <c r="R588" s="28"/>
      <c r="S588" s="28"/>
      <c r="T588" s="28"/>
      <c r="U588" s="28"/>
      <c r="V588" s="28"/>
      <c r="W588" s="28"/>
      <c r="X588" s="28"/>
      <c r="Y588" s="28"/>
      <c r="Z588" s="28"/>
      <c r="AA588" s="28"/>
      <c r="AB588" s="28"/>
      <c r="AC588" s="28"/>
      <c r="AD588" s="28"/>
      <c r="AE588" s="28"/>
      <c r="AF588" s="28"/>
      <c r="AG588" s="28"/>
      <c r="AH588" s="28"/>
    </row>
    <row r="589" spans="3:34" x14ac:dyDescent="0.2">
      <c r="C589" s="28"/>
      <c r="D589" s="28"/>
      <c r="E589" s="28"/>
      <c r="F589" s="28"/>
      <c r="G589" s="28"/>
      <c r="H589" s="28"/>
      <c r="I589" s="28"/>
      <c r="J589" s="28"/>
      <c r="K589" s="28"/>
      <c r="L589" s="28"/>
      <c r="M589" s="28"/>
      <c r="N589" s="28"/>
      <c r="O589" s="28"/>
      <c r="P589" s="28"/>
      <c r="Q589" s="28"/>
      <c r="R589" s="28"/>
      <c r="S589" s="28"/>
      <c r="T589" s="28"/>
      <c r="U589" s="28"/>
      <c r="V589" s="28"/>
      <c r="W589" s="28"/>
      <c r="X589" s="28"/>
      <c r="Y589" s="28"/>
      <c r="Z589" s="28"/>
      <c r="AA589" s="28"/>
      <c r="AB589" s="28"/>
      <c r="AC589" s="28"/>
      <c r="AD589" s="28"/>
      <c r="AE589" s="28"/>
      <c r="AF589" s="28"/>
      <c r="AG589" s="28"/>
      <c r="AH589" s="28"/>
    </row>
    <row r="590" spans="3:34" x14ac:dyDescent="0.2">
      <c r="C590" s="28"/>
      <c r="D590" s="28"/>
      <c r="E590" s="28"/>
      <c r="F590" s="28"/>
      <c r="G590" s="28"/>
      <c r="H590" s="28"/>
      <c r="I590" s="28"/>
      <c r="J590" s="28"/>
      <c r="K590" s="28"/>
      <c r="L590" s="28"/>
      <c r="M590" s="28"/>
      <c r="N590" s="28"/>
      <c r="O590" s="28"/>
      <c r="P590" s="28"/>
      <c r="Q590" s="28"/>
      <c r="R590" s="28"/>
      <c r="S590" s="28"/>
      <c r="T590" s="28"/>
      <c r="U590" s="28"/>
      <c r="V590" s="28"/>
      <c r="W590" s="28"/>
      <c r="X590" s="28"/>
      <c r="Y590" s="28"/>
      <c r="Z590" s="28"/>
      <c r="AA590" s="28"/>
      <c r="AB590" s="28"/>
      <c r="AC590" s="28"/>
      <c r="AD590" s="28"/>
      <c r="AE590" s="28"/>
      <c r="AF590" s="28"/>
      <c r="AG590" s="28"/>
      <c r="AH590" s="28"/>
    </row>
    <row r="591" spans="3:34" x14ac:dyDescent="0.2">
      <c r="C591" s="28"/>
      <c r="D591" s="28"/>
      <c r="E591" s="28"/>
      <c r="F591" s="28"/>
      <c r="G591" s="28"/>
      <c r="H591" s="28"/>
      <c r="I591" s="28"/>
      <c r="J591" s="28"/>
      <c r="K591" s="28"/>
      <c r="L591" s="28"/>
      <c r="M591" s="28"/>
      <c r="N591" s="28"/>
      <c r="O591" s="28"/>
      <c r="P591" s="28"/>
      <c r="Q591" s="28"/>
      <c r="R591" s="28"/>
      <c r="S591" s="28"/>
      <c r="T591" s="28"/>
      <c r="U591" s="28"/>
      <c r="V591" s="28"/>
      <c r="W591" s="28"/>
      <c r="X591" s="28"/>
      <c r="Y591" s="28"/>
      <c r="Z591" s="28"/>
      <c r="AA591" s="28"/>
      <c r="AB591" s="28"/>
      <c r="AC591" s="28"/>
      <c r="AD591" s="28"/>
      <c r="AE591" s="28"/>
      <c r="AF591" s="28"/>
      <c r="AG591" s="28"/>
      <c r="AH591" s="28"/>
    </row>
    <row r="592" spans="3:34" x14ac:dyDescent="0.2">
      <c r="C592" s="28"/>
      <c r="D592" s="28"/>
      <c r="E592" s="28"/>
      <c r="F592" s="28"/>
      <c r="G592" s="28"/>
      <c r="H592" s="28"/>
      <c r="I592" s="28"/>
      <c r="J592" s="28"/>
      <c r="K592" s="28"/>
      <c r="L592" s="28"/>
      <c r="M592" s="28"/>
      <c r="N592" s="28"/>
      <c r="O592" s="28"/>
      <c r="P592" s="28"/>
      <c r="Q592" s="28"/>
      <c r="R592" s="28"/>
      <c r="S592" s="28"/>
      <c r="T592" s="28"/>
      <c r="U592" s="28"/>
      <c r="V592" s="28"/>
      <c r="W592" s="28"/>
      <c r="X592" s="28"/>
      <c r="Y592" s="28"/>
      <c r="Z592" s="28"/>
      <c r="AA592" s="28"/>
      <c r="AB592" s="28"/>
      <c r="AC592" s="28"/>
      <c r="AD592" s="28"/>
      <c r="AE592" s="28"/>
      <c r="AF592" s="28"/>
      <c r="AG592" s="28"/>
      <c r="AH592" s="28"/>
    </row>
    <row r="593" spans="3:34" x14ac:dyDescent="0.2">
      <c r="C593" s="28"/>
      <c r="D593" s="28"/>
      <c r="E593" s="28"/>
      <c r="F593" s="28"/>
      <c r="G593" s="28"/>
      <c r="H593" s="28"/>
      <c r="I593" s="28"/>
      <c r="J593" s="28"/>
      <c r="K593" s="28"/>
      <c r="L593" s="28"/>
      <c r="M593" s="28"/>
      <c r="N593" s="28"/>
      <c r="O593" s="28"/>
      <c r="P593" s="28"/>
      <c r="Q593" s="28"/>
      <c r="R593" s="28"/>
      <c r="S593" s="28"/>
      <c r="T593" s="28"/>
      <c r="U593" s="28"/>
      <c r="V593" s="28"/>
      <c r="W593" s="28"/>
      <c r="X593" s="28"/>
      <c r="Y593" s="28"/>
      <c r="Z593" s="28"/>
      <c r="AA593" s="28"/>
      <c r="AB593" s="28"/>
      <c r="AC593" s="28"/>
      <c r="AD593" s="28"/>
      <c r="AE593" s="28"/>
      <c r="AF593" s="28"/>
      <c r="AG593" s="28"/>
      <c r="AH593" s="28"/>
    </row>
    <row r="594" spans="3:34" x14ac:dyDescent="0.2">
      <c r="C594" s="28"/>
      <c r="D594" s="28"/>
      <c r="E594" s="28"/>
      <c r="F594" s="28"/>
      <c r="G594" s="28"/>
      <c r="H594" s="28"/>
      <c r="I594" s="28"/>
      <c r="J594" s="28"/>
      <c r="K594" s="28"/>
      <c r="L594" s="28"/>
      <c r="M594" s="28"/>
      <c r="N594" s="28"/>
      <c r="O594" s="28"/>
      <c r="P594" s="28"/>
      <c r="Q594" s="28"/>
      <c r="R594" s="28"/>
      <c r="S594" s="28"/>
      <c r="T594" s="28"/>
      <c r="U594" s="28"/>
      <c r="V594" s="28"/>
      <c r="W594" s="28"/>
      <c r="X594" s="28"/>
      <c r="Y594" s="28"/>
      <c r="Z594" s="28"/>
      <c r="AA594" s="28"/>
      <c r="AB594" s="28"/>
      <c r="AC594" s="28"/>
      <c r="AD594" s="28"/>
      <c r="AE594" s="28"/>
      <c r="AF594" s="28"/>
      <c r="AG594" s="28"/>
      <c r="AH594" s="28"/>
    </row>
    <row r="595" spans="3:34" x14ac:dyDescent="0.2">
      <c r="C595" s="28"/>
      <c r="D595" s="28"/>
      <c r="E595" s="28"/>
      <c r="F595" s="28"/>
      <c r="G595" s="28"/>
      <c r="H595" s="28"/>
      <c r="I595" s="28"/>
      <c r="J595" s="28"/>
      <c r="K595" s="28"/>
      <c r="L595" s="28"/>
      <c r="M595" s="28"/>
      <c r="N595" s="28"/>
      <c r="O595" s="28"/>
      <c r="P595" s="28"/>
      <c r="Q595" s="28"/>
      <c r="R595" s="28"/>
      <c r="S595" s="28"/>
      <c r="T595" s="28"/>
      <c r="U595" s="28"/>
      <c r="V595" s="28"/>
      <c r="W595" s="28"/>
      <c r="X595" s="28"/>
      <c r="Y595" s="28"/>
      <c r="Z595" s="28"/>
      <c r="AA595" s="28"/>
      <c r="AB595" s="28"/>
      <c r="AC595" s="28"/>
      <c r="AD595" s="28"/>
      <c r="AE595" s="28"/>
      <c r="AF595" s="28"/>
      <c r="AG595" s="28"/>
      <c r="AH595" s="28"/>
    </row>
    <row r="596" spans="3:34" x14ac:dyDescent="0.2">
      <c r="C596" s="28"/>
      <c r="D596" s="28"/>
      <c r="E596" s="28"/>
      <c r="F596" s="28"/>
      <c r="G596" s="28"/>
      <c r="H596" s="28"/>
      <c r="I596" s="28"/>
      <c r="J596" s="28"/>
      <c r="K596" s="28"/>
      <c r="L596" s="28"/>
      <c r="M596" s="28"/>
      <c r="N596" s="28"/>
      <c r="O596" s="28"/>
      <c r="P596" s="28"/>
      <c r="Q596" s="28"/>
      <c r="R596" s="28"/>
      <c r="S596" s="28"/>
      <c r="T596" s="28"/>
      <c r="U596" s="28"/>
      <c r="V596" s="28"/>
      <c r="W596" s="28"/>
      <c r="X596" s="28"/>
      <c r="Y596" s="28"/>
      <c r="Z596" s="28"/>
      <c r="AA596" s="28"/>
      <c r="AB596" s="28"/>
      <c r="AC596" s="28"/>
      <c r="AD596" s="28"/>
      <c r="AE596" s="28"/>
      <c r="AF596" s="28"/>
      <c r="AG596" s="28"/>
      <c r="AH596" s="28"/>
    </row>
    <row r="597" spans="3:34" x14ac:dyDescent="0.2">
      <c r="C597" s="28"/>
      <c r="D597" s="28"/>
      <c r="E597" s="28"/>
      <c r="F597" s="28"/>
      <c r="G597" s="28"/>
      <c r="H597" s="28"/>
      <c r="I597" s="28"/>
      <c r="J597" s="28"/>
      <c r="K597" s="28"/>
      <c r="L597" s="28"/>
      <c r="M597" s="28"/>
      <c r="N597" s="28"/>
      <c r="O597" s="28"/>
      <c r="P597" s="28"/>
      <c r="Q597" s="28"/>
      <c r="R597" s="28"/>
      <c r="S597" s="28"/>
      <c r="T597" s="28"/>
      <c r="U597" s="28"/>
      <c r="V597" s="28"/>
      <c r="W597" s="28"/>
      <c r="X597" s="28"/>
      <c r="Y597" s="28"/>
      <c r="Z597" s="28"/>
      <c r="AA597" s="28"/>
      <c r="AB597" s="28"/>
      <c r="AC597" s="28"/>
      <c r="AD597" s="28"/>
      <c r="AE597" s="28"/>
      <c r="AF597" s="28"/>
      <c r="AG597" s="28"/>
      <c r="AH597" s="28"/>
    </row>
    <row r="598" spans="3:34" x14ac:dyDescent="0.2">
      <c r="C598" s="28"/>
      <c r="D598" s="28"/>
      <c r="E598" s="28"/>
      <c r="F598" s="28"/>
      <c r="G598" s="28"/>
      <c r="H598" s="28"/>
      <c r="I598" s="28"/>
      <c r="J598" s="28"/>
      <c r="K598" s="28"/>
      <c r="L598" s="28"/>
      <c r="M598" s="28"/>
      <c r="N598" s="28"/>
      <c r="O598" s="28"/>
      <c r="P598" s="28"/>
      <c r="Q598" s="28"/>
      <c r="R598" s="28"/>
      <c r="S598" s="28"/>
      <c r="T598" s="28"/>
      <c r="U598" s="28"/>
      <c r="V598" s="28"/>
      <c r="W598" s="28"/>
      <c r="X598" s="28"/>
      <c r="Y598" s="28"/>
      <c r="Z598" s="28"/>
      <c r="AA598" s="28"/>
      <c r="AB598" s="28"/>
      <c r="AC598" s="28"/>
      <c r="AD598" s="28"/>
      <c r="AE598" s="28"/>
      <c r="AF598" s="28"/>
      <c r="AG598" s="28"/>
      <c r="AH598" s="28"/>
    </row>
    <row r="599" spans="3:34" x14ac:dyDescent="0.2">
      <c r="C599" s="28"/>
      <c r="D599" s="28"/>
      <c r="E599" s="28"/>
      <c r="F599" s="28"/>
      <c r="G599" s="28"/>
      <c r="H599" s="28"/>
      <c r="I599" s="28"/>
      <c r="J599" s="28"/>
      <c r="K599" s="28"/>
      <c r="L599" s="28"/>
      <c r="M599" s="28"/>
      <c r="N599" s="28"/>
      <c r="O599" s="28"/>
      <c r="P599" s="28"/>
      <c r="Q599" s="28"/>
      <c r="R599" s="28"/>
      <c r="S599" s="28"/>
      <c r="T599" s="28"/>
      <c r="U599" s="28"/>
      <c r="V599" s="28"/>
      <c r="W599" s="28"/>
      <c r="X599" s="28"/>
      <c r="Y599" s="28"/>
      <c r="Z599" s="28"/>
      <c r="AA599" s="28"/>
      <c r="AB599" s="28"/>
      <c r="AC599" s="28"/>
      <c r="AD599" s="28"/>
      <c r="AE599" s="28"/>
      <c r="AF599" s="28"/>
      <c r="AG599" s="28"/>
      <c r="AH599" s="28"/>
    </row>
    <row r="600" spans="3:34" x14ac:dyDescent="0.2">
      <c r="C600" s="28"/>
      <c r="D600" s="28"/>
      <c r="E600" s="28"/>
      <c r="F600" s="28"/>
      <c r="G600" s="28"/>
      <c r="H600" s="28"/>
      <c r="I600" s="28"/>
      <c r="J600" s="28"/>
      <c r="K600" s="28"/>
      <c r="L600" s="28"/>
      <c r="M600" s="28"/>
      <c r="N600" s="28"/>
      <c r="O600" s="28"/>
      <c r="P600" s="28"/>
      <c r="Q600" s="28"/>
      <c r="R600" s="28"/>
      <c r="S600" s="28"/>
      <c r="T600" s="28"/>
      <c r="U600" s="28"/>
      <c r="V600" s="28"/>
      <c r="W600" s="28"/>
      <c r="X600" s="28"/>
      <c r="Y600" s="28"/>
      <c r="Z600" s="28"/>
      <c r="AA600" s="28"/>
      <c r="AB600" s="28"/>
      <c r="AC600" s="28"/>
      <c r="AD600" s="28"/>
      <c r="AE600" s="28"/>
      <c r="AF600" s="28"/>
      <c r="AG600" s="28"/>
      <c r="AH600" s="28"/>
    </row>
    <row r="601" spans="3:34" x14ac:dyDescent="0.2">
      <c r="C601" s="28"/>
      <c r="D601" s="28"/>
      <c r="E601" s="28"/>
      <c r="F601" s="28"/>
      <c r="G601" s="28"/>
      <c r="H601" s="28"/>
      <c r="I601" s="28"/>
      <c r="J601" s="28"/>
      <c r="K601" s="28"/>
      <c r="L601" s="28"/>
      <c r="M601" s="28"/>
      <c r="N601" s="28"/>
      <c r="O601" s="28"/>
      <c r="P601" s="28"/>
      <c r="Q601" s="28"/>
      <c r="R601" s="28"/>
      <c r="S601" s="28"/>
      <c r="T601" s="28"/>
      <c r="U601" s="28"/>
      <c r="V601" s="28"/>
      <c r="W601" s="28"/>
      <c r="X601" s="28"/>
      <c r="Y601" s="28"/>
      <c r="Z601" s="28"/>
      <c r="AA601" s="28"/>
      <c r="AB601" s="28"/>
      <c r="AC601" s="28"/>
      <c r="AD601" s="28"/>
      <c r="AE601" s="28"/>
      <c r="AF601" s="28"/>
      <c r="AG601" s="28"/>
      <c r="AH601" s="28"/>
    </row>
    <row r="602" spans="3:34" x14ac:dyDescent="0.2">
      <c r="C602" s="28"/>
      <c r="D602" s="28"/>
      <c r="E602" s="28"/>
      <c r="F602" s="28"/>
      <c r="G602" s="28"/>
      <c r="H602" s="28"/>
      <c r="I602" s="28"/>
      <c r="J602" s="28"/>
      <c r="K602" s="28"/>
      <c r="L602" s="28"/>
      <c r="M602" s="28"/>
      <c r="N602" s="28"/>
      <c r="O602" s="28"/>
      <c r="P602" s="28"/>
      <c r="Q602" s="28"/>
      <c r="R602" s="28"/>
      <c r="S602" s="28"/>
      <c r="T602" s="28"/>
      <c r="U602" s="28"/>
      <c r="V602" s="28"/>
      <c r="W602" s="28"/>
      <c r="X602" s="28"/>
      <c r="Y602" s="28"/>
      <c r="Z602" s="28"/>
      <c r="AA602" s="28"/>
      <c r="AB602" s="28"/>
      <c r="AC602" s="28"/>
      <c r="AD602" s="28"/>
      <c r="AE602" s="28"/>
      <c r="AF602" s="28"/>
      <c r="AG602" s="28"/>
      <c r="AH602" s="28"/>
    </row>
    <row r="603" spans="3:34" x14ac:dyDescent="0.2">
      <c r="C603" s="28"/>
      <c r="D603" s="28"/>
      <c r="E603" s="28"/>
      <c r="F603" s="28"/>
      <c r="G603" s="28"/>
      <c r="H603" s="28"/>
      <c r="I603" s="28"/>
      <c r="J603" s="28"/>
      <c r="K603" s="28"/>
      <c r="L603" s="28"/>
      <c r="M603" s="28"/>
      <c r="N603" s="28"/>
      <c r="O603" s="28"/>
      <c r="P603" s="28"/>
      <c r="Q603" s="28"/>
      <c r="R603" s="28"/>
      <c r="S603" s="28"/>
      <c r="T603" s="28"/>
      <c r="U603" s="28"/>
      <c r="V603" s="28"/>
      <c r="W603" s="28"/>
      <c r="X603" s="28"/>
      <c r="Y603" s="28"/>
      <c r="Z603" s="28"/>
      <c r="AA603" s="28"/>
      <c r="AB603" s="28"/>
      <c r="AC603" s="28"/>
      <c r="AD603" s="28"/>
      <c r="AE603" s="28"/>
      <c r="AF603" s="28"/>
      <c r="AG603" s="28"/>
      <c r="AH603" s="28"/>
    </row>
    <row r="604" spans="3:34" x14ac:dyDescent="0.2">
      <c r="C604" s="28"/>
      <c r="D604" s="28"/>
      <c r="E604" s="28"/>
      <c r="F604" s="28"/>
      <c r="G604" s="28"/>
      <c r="H604" s="28"/>
      <c r="I604" s="28"/>
      <c r="J604" s="28"/>
      <c r="K604" s="28"/>
      <c r="L604" s="28"/>
      <c r="M604" s="28"/>
      <c r="N604" s="28"/>
      <c r="O604" s="28"/>
      <c r="P604" s="28"/>
      <c r="Q604" s="28"/>
      <c r="R604" s="28"/>
      <c r="S604" s="28"/>
      <c r="T604" s="28"/>
      <c r="U604" s="28"/>
      <c r="V604" s="28"/>
      <c r="W604" s="28"/>
      <c r="X604" s="28"/>
      <c r="Y604" s="28"/>
      <c r="Z604" s="28"/>
      <c r="AA604" s="28"/>
      <c r="AB604" s="28"/>
      <c r="AC604" s="28"/>
      <c r="AD604" s="28"/>
      <c r="AE604" s="28"/>
      <c r="AF604" s="28"/>
      <c r="AG604" s="28"/>
      <c r="AH604" s="28"/>
    </row>
    <row r="605" spans="3:34" x14ac:dyDescent="0.2">
      <c r="C605" s="28"/>
      <c r="D605" s="28"/>
      <c r="E605" s="28"/>
      <c r="F605" s="28"/>
      <c r="G605" s="28"/>
      <c r="H605" s="28"/>
      <c r="I605" s="28"/>
      <c r="J605" s="28"/>
      <c r="K605" s="28"/>
      <c r="L605" s="28"/>
      <c r="M605" s="28"/>
      <c r="N605" s="28"/>
      <c r="O605" s="28"/>
      <c r="P605" s="28"/>
      <c r="Q605" s="28"/>
      <c r="R605" s="28"/>
      <c r="S605" s="28"/>
      <c r="T605" s="28"/>
      <c r="U605" s="28"/>
      <c r="V605" s="28"/>
      <c r="W605" s="28"/>
      <c r="X605" s="28"/>
      <c r="Y605" s="28"/>
      <c r="Z605" s="28"/>
      <c r="AA605" s="28"/>
      <c r="AB605" s="28"/>
      <c r="AC605" s="28"/>
      <c r="AD605" s="28"/>
      <c r="AE605" s="28"/>
      <c r="AF605" s="28"/>
      <c r="AG605" s="28"/>
      <c r="AH605" s="28"/>
    </row>
    <row r="606" spans="3:34" x14ac:dyDescent="0.2">
      <c r="C606" s="28"/>
      <c r="D606" s="28"/>
      <c r="E606" s="28"/>
      <c r="F606" s="28"/>
      <c r="G606" s="28"/>
      <c r="H606" s="28"/>
      <c r="I606" s="28"/>
      <c r="J606" s="28"/>
      <c r="K606" s="28"/>
      <c r="L606" s="28"/>
      <c r="M606" s="28"/>
      <c r="N606" s="28"/>
      <c r="O606" s="28"/>
      <c r="P606" s="28"/>
      <c r="Q606" s="28"/>
      <c r="R606" s="28"/>
      <c r="S606" s="28"/>
      <c r="T606" s="28"/>
      <c r="U606" s="28"/>
      <c r="V606" s="28"/>
      <c r="W606" s="28"/>
      <c r="X606" s="28"/>
      <c r="Y606" s="28"/>
      <c r="Z606" s="28"/>
      <c r="AA606" s="28"/>
      <c r="AB606" s="28"/>
      <c r="AC606" s="28"/>
      <c r="AD606" s="28"/>
      <c r="AE606" s="28"/>
      <c r="AF606" s="28"/>
      <c r="AG606" s="28"/>
      <c r="AH606" s="28"/>
    </row>
    <row r="607" spans="3:34" x14ac:dyDescent="0.2">
      <c r="C607" s="28"/>
      <c r="D607" s="28"/>
      <c r="E607" s="28"/>
      <c r="F607" s="28"/>
      <c r="G607" s="28"/>
      <c r="H607" s="28"/>
      <c r="I607" s="28"/>
      <c r="J607" s="28"/>
      <c r="K607" s="28"/>
      <c r="L607" s="28"/>
      <c r="M607" s="28"/>
      <c r="N607" s="28"/>
      <c r="O607" s="28"/>
      <c r="P607" s="28"/>
      <c r="Q607" s="28"/>
      <c r="R607" s="28"/>
      <c r="S607" s="28"/>
      <c r="T607" s="28"/>
      <c r="U607" s="28"/>
      <c r="V607" s="28"/>
      <c r="W607" s="28"/>
      <c r="X607" s="28"/>
      <c r="Y607" s="28"/>
      <c r="Z607" s="28"/>
      <c r="AA607" s="28"/>
      <c r="AB607" s="28"/>
      <c r="AC607" s="28"/>
      <c r="AD607" s="28"/>
      <c r="AE607" s="28"/>
      <c r="AF607" s="28"/>
      <c r="AG607" s="28"/>
      <c r="AH607" s="28"/>
    </row>
    <row r="608" spans="3:34" x14ac:dyDescent="0.2">
      <c r="C608" s="28"/>
      <c r="D608" s="28"/>
      <c r="E608" s="28"/>
      <c r="F608" s="28"/>
      <c r="G608" s="28"/>
      <c r="H608" s="28"/>
      <c r="I608" s="28"/>
      <c r="J608" s="28"/>
      <c r="K608" s="28"/>
      <c r="L608" s="28"/>
      <c r="M608" s="28"/>
      <c r="N608" s="28"/>
      <c r="O608" s="28"/>
      <c r="P608" s="28"/>
      <c r="Q608" s="28"/>
      <c r="R608" s="28"/>
      <c r="S608" s="28"/>
      <c r="T608" s="28"/>
      <c r="U608" s="28"/>
      <c r="V608" s="28"/>
      <c r="W608" s="28"/>
      <c r="X608" s="28"/>
      <c r="Y608" s="28"/>
      <c r="Z608" s="28"/>
      <c r="AA608" s="28"/>
      <c r="AB608" s="28"/>
      <c r="AC608" s="28"/>
      <c r="AD608" s="28"/>
      <c r="AE608" s="28"/>
      <c r="AF608" s="28"/>
      <c r="AG608" s="28"/>
      <c r="AH608" s="28"/>
    </row>
    <row r="609" spans="3:34" x14ac:dyDescent="0.2">
      <c r="C609" s="28"/>
      <c r="D609" s="28"/>
      <c r="E609" s="28"/>
      <c r="F609" s="28"/>
      <c r="G609" s="28"/>
      <c r="H609" s="28"/>
      <c r="I609" s="28"/>
      <c r="J609" s="28"/>
      <c r="K609" s="28"/>
      <c r="L609" s="28"/>
      <c r="M609" s="28"/>
      <c r="N609" s="28"/>
      <c r="O609" s="28"/>
      <c r="P609" s="28"/>
      <c r="Q609" s="28"/>
      <c r="R609" s="28"/>
      <c r="S609" s="28"/>
      <c r="T609" s="28"/>
      <c r="U609" s="28"/>
      <c r="V609" s="28"/>
      <c r="W609" s="28"/>
      <c r="X609" s="28"/>
      <c r="Y609" s="28"/>
      <c r="Z609" s="28"/>
      <c r="AA609" s="28"/>
      <c r="AB609" s="28"/>
      <c r="AC609" s="28"/>
      <c r="AD609" s="28"/>
      <c r="AE609" s="28"/>
      <c r="AF609" s="28"/>
      <c r="AG609" s="28"/>
      <c r="AH609" s="28"/>
    </row>
    <row r="610" spans="3:34" x14ac:dyDescent="0.2">
      <c r="C610" s="28"/>
      <c r="D610" s="28"/>
      <c r="E610" s="28"/>
      <c r="F610" s="28"/>
      <c r="G610" s="28"/>
      <c r="H610" s="28"/>
      <c r="I610" s="28"/>
      <c r="J610" s="28"/>
      <c r="K610" s="28"/>
      <c r="L610" s="28"/>
      <c r="M610" s="28"/>
      <c r="N610" s="28"/>
      <c r="O610" s="28"/>
      <c r="P610" s="28"/>
      <c r="Q610" s="28"/>
      <c r="R610" s="28"/>
      <c r="S610" s="28"/>
      <c r="T610" s="28"/>
      <c r="U610" s="28"/>
      <c r="V610" s="28"/>
      <c r="W610" s="28"/>
      <c r="X610" s="28"/>
      <c r="Y610" s="28"/>
      <c r="Z610" s="28"/>
      <c r="AA610" s="28"/>
      <c r="AB610" s="28"/>
      <c r="AC610" s="28"/>
      <c r="AD610" s="28"/>
      <c r="AE610" s="28"/>
      <c r="AF610" s="28"/>
      <c r="AG610" s="28"/>
      <c r="AH610" s="28"/>
    </row>
    <row r="611" spans="3:34" x14ac:dyDescent="0.2">
      <c r="C611" s="28"/>
      <c r="D611" s="28"/>
      <c r="E611" s="28"/>
      <c r="F611" s="28"/>
      <c r="G611" s="28"/>
      <c r="H611" s="28"/>
      <c r="I611" s="28"/>
      <c r="J611" s="28"/>
      <c r="K611" s="28"/>
      <c r="L611" s="28"/>
      <c r="M611" s="28"/>
      <c r="N611" s="28"/>
      <c r="O611" s="28"/>
      <c r="P611" s="28"/>
      <c r="Q611" s="28"/>
      <c r="R611" s="28"/>
      <c r="S611" s="28"/>
      <c r="T611" s="28"/>
      <c r="U611" s="28"/>
      <c r="V611" s="28"/>
      <c r="W611" s="28"/>
      <c r="X611" s="28"/>
      <c r="Y611" s="28"/>
      <c r="Z611" s="28"/>
      <c r="AA611" s="28"/>
      <c r="AB611" s="28"/>
      <c r="AC611" s="28"/>
      <c r="AD611" s="28"/>
      <c r="AE611" s="28"/>
      <c r="AF611" s="28"/>
      <c r="AG611" s="28"/>
      <c r="AH611" s="28"/>
    </row>
    <row r="612" spans="3:34" x14ac:dyDescent="0.2">
      <c r="C612" s="28"/>
      <c r="D612" s="28"/>
      <c r="E612" s="28"/>
      <c r="F612" s="28"/>
      <c r="G612" s="28"/>
      <c r="H612" s="28"/>
      <c r="I612" s="28"/>
      <c r="J612" s="28"/>
      <c r="K612" s="28"/>
      <c r="L612" s="28"/>
      <c r="M612" s="28"/>
      <c r="N612" s="28"/>
      <c r="O612" s="28"/>
      <c r="P612" s="28"/>
      <c r="Q612" s="28"/>
      <c r="R612" s="28"/>
      <c r="S612" s="28"/>
      <c r="T612" s="28"/>
      <c r="U612" s="28"/>
      <c r="V612" s="28"/>
      <c r="W612" s="28"/>
      <c r="X612" s="28"/>
      <c r="Y612" s="28"/>
      <c r="Z612" s="28"/>
      <c r="AA612" s="28"/>
      <c r="AB612" s="28"/>
      <c r="AC612" s="28"/>
      <c r="AD612" s="28"/>
      <c r="AE612" s="28"/>
      <c r="AF612" s="28"/>
      <c r="AG612" s="28"/>
      <c r="AH612" s="28"/>
    </row>
    <row r="613" spans="3:34" x14ac:dyDescent="0.2">
      <c r="C613" s="28"/>
      <c r="D613" s="28"/>
      <c r="E613" s="28"/>
      <c r="F613" s="28"/>
      <c r="G613" s="28"/>
      <c r="H613" s="28"/>
      <c r="I613" s="28"/>
      <c r="J613" s="28"/>
      <c r="K613" s="28"/>
      <c r="L613" s="28"/>
      <c r="M613" s="28"/>
      <c r="N613" s="28"/>
      <c r="O613" s="28"/>
      <c r="P613" s="28"/>
      <c r="Q613" s="28"/>
      <c r="R613" s="28"/>
      <c r="S613" s="28"/>
      <c r="T613" s="28"/>
      <c r="U613" s="28"/>
      <c r="V613" s="28"/>
      <c r="W613" s="28"/>
      <c r="X613" s="28"/>
      <c r="Y613" s="28"/>
      <c r="Z613" s="28"/>
      <c r="AA613" s="28"/>
      <c r="AB613" s="28"/>
      <c r="AC613" s="28"/>
      <c r="AD613" s="28"/>
      <c r="AE613" s="28"/>
      <c r="AF613" s="28"/>
      <c r="AG613" s="28"/>
      <c r="AH613" s="28"/>
    </row>
    <row r="614" spans="3:34" x14ac:dyDescent="0.2">
      <c r="C614" s="28"/>
      <c r="D614" s="28"/>
      <c r="E614" s="28"/>
      <c r="F614" s="28"/>
      <c r="G614" s="28"/>
      <c r="H614" s="28"/>
      <c r="I614" s="28"/>
      <c r="J614" s="28"/>
      <c r="K614" s="28"/>
      <c r="L614" s="28"/>
      <c r="M614" s="28"/>
      <c r="N614" s="28"/>
      <c r="O614" s="28"/>
      <c r="P614" s="28"/>
      <c r="Q614" s="28"/>
      <c r="R614" s="28"/>
      <c r="S614" s="28"/>
      <c r="T614" s="28"/>
      <c r="U614" s="28"/>
      <c r="V614" s="28"/>
      <c r="W614" s="28"/>
      <c r="X614" s="28"/>
      <c r="Y614" s="28"/>
      <c r="Z614" s="28"/>
      <c r="AA614" s="28"/>
      <c r="AB614" s="28"/>
      <c r="AC614" s="28"/>
      <c r="AD614" s="28"/>
      <c r="AE614" s="28"/>
      <c r="AF614" s="28"/>
      <c r="AG614" s="28"/>
      <c r="AH614" s="28"/>
    </row>
    <row r="615" spans="3:34" x14ac:dyDescent="0.2">
      <c r="C615" s="28"/>
      <c r="D615" s="28"/>
      <c r="E615" s="28"/>
      <c r="F615" s="28"/>
      <c r="G615" s="28"/>
      <c r="H615" s="28"/>
      <c r="I615" s="28"/>
      <c r="J615" s="28"/>
      <c r="K615" s="28"/>
      <c r="L615" s="28"/>
      <c r="M615" s="28"/>
      <c r="N615" s="28"/>
      <c r="O615" s="28"/>
      <c r="P615" s="28"/>
      <c r="Q615" s="28"/>
      <c r="R615" s="28"/>
      <c r="S615" s="28"/>
      <c r="T615" s="28"/>
      <c r="U615" s="28"/>
      <c r="V615" s="28"/>
      <c r="W615" s="28"/>
      <c r="X615" s="28"/>
      <c r="Y615" s="28"/>
      <c r="Z615" s="28"/>
      <c r="AA615" s="28"/>
      <c r="AB615" s="28"/>
      <c r="AC615" s="28"/>
      <c r="AD615" s="28"/>
      <c r="AE615" s="28"/>
      <c r="AF615" s="28"/>
      <c r="AG615" s="28"/>
      <c r="AH615" s="28"/>
    </row>
    <row r="616" spans="3:34" x14ac:dyDescent="0.2">
      <c r="C616" s="28"/>
      <c r="D616" s="28"/>
      <c r="E616" s="28"/>
      <c r="F616" s="28"/>
      <c r="G616" s="28"/>
      <c r="H616" s="28"/>
      <c r="I616" s="28"/>
      <c r="J616" s="28"/>
      <c r="K616" s="28"/>
      <c r="L616" s="28"/>
      <c r="M616" s="28"/>
      <c r="N616" s="28"/>
      <c r="O616" s="28"/>
      <c r="P616" s="28"/>
      <c r="Q616" s="28"/>
      <c r="R616" s="28"/>
      <c r="S616" s="28"/>
      <c r="T616" s="28"/>
      <c r="U616" s="28"/>
      <c r="V616" s="28"/>
      <c r="W616" s="28"/>
      <c r="X616" s="28"/>
      <c r="Y616" s="28"/>
      <c r="Z616" s="28"/>
      <c r="AA616" s="28"/>
      <c r="AB616" s="28"/>
      <c r="AC616" s="28"/>
      <c r="AD616" s="28"/>
      <c r="AE616" s="28"/>
      <c r="AF616" s="28"/>
      <c r="AG616" s="28"/>
      <c r="AH616" s="28"/>
    </row>
    <row r="617" spans="3:34" x14ac:dyDescent="0.2">
      <c r="C617" s="28"/>
      <c r="D617" s="28"/>
      <c r="E617" s="28"/>
      <c r="F617" s="28"/>
      <c r="G617" s="28"/>
      <c r="H617" s="28"/>
      <c r="I617" s="28"/>
      <c r="J617" s="28"/>
      <c r="K617" s="28"/>
      <c r="L617" s="28"/>
      <c r="M617" s="28"/>
      <c r="N617" s="28"/>
      <c r="O617" s="28"/>
      <c r="P617" s="28"/>
      <c r="Q617" s="28"/>
      <c r="R617" s="28"/>
      <c r="S617" s="28"/>
      <c r="T617" s="28"/>
      <c r="U617" s="28"/>
      <c r="V617" s="28"/>
      <c r="W617" s="28"/>
      <c r="X617" s="28"/>
      <c r="Y617" s="28"/>
      <c r="Z617" s="28"/>
      <c r="AA617" s="28"/>
      <c r="AB617" s="28"/>
      <c r="AC617" s="28"/>
      <c r="AD617" s="28"/>
      <c r="AE617" s="28"/>
      <c r="AF617" s="28"/>
      <c r="AG617" s="28"/>
      <c r="AH617" s="28"/>
    </row>
    <row r="618" spans="3:34" x14ac:dyDescent="0.2">
      <c r="C618" s="28"/>
      <c r="D618" s="28"/>
      <c r="E618" s="28"/>
      <c r="F618" s="28"/>
      <c r="G618" s="28"/>
      <c r="H618" s="28"/>
      <c r="I618" s="28"/>
      <c r="J618" s="28"/>
      <c r="K618" s="28"/>
      <c r="L618" s="28"/>
      <c r="M618" s="28"/>
      <c r="N618" s="28"/>
      <c r="O618" s="28"/>
      <c r="P618" s="28"/>
      <c r="Q618" s="28"/>
      <c r="R618" s="28"/>
      <c r="S618" s="28"/>
      <c r="T618" s="28"/>
      <c r="U618" s="28"/>
      <c r="V618" s="28"/>
      <c r="W618" s="28"/>
      <c r="X618" s="28"/>
      <c r="Y618" s="28"/>
      <c r="Z618" s="28"/>
      <c r="AA618" s="28"/>
      <c r="AB618" s="28"/>
      <c r="AC618" s="28"/>
      <c r="AD618" s="28"/>
      <c r="AE618" s="28"/>
      <c r="AF618" s="28"/>
      <c r="AG618" s="28"/>
      <c r="AH618" s="28"/>
    </row>
    <row r="619" spans="3:34" x14ac:dyDescent="0.2">
      <c r="C619" s="28"/>
      <c r="D619" s="28"/>
      <c r="E619" s="28"/>
      <c r="F619" s="28"/>
      <c r="G619" s="28"/>
      <c r="H619" s="28"/>
      <c r="I619" s="28"/>
      <c r="J619" s="28"/>
      <c r="K619" s="28"/>
      <c r="L619" s="28"/>
      <c r="M619" s="28"/>
      <c r="N619" s="28"/>
      <c r="O619" s="28"/>
      <c r="P619" s="28"/>
      <c r="Q619" s="28"/>
      <c r="R619" s="28"/>
      <c r="S619" s="28"/>
      <c r="T619" s="28"/>
      <c r="U619" s="28"/>
      <c r="V619" s="28"/>
      <c r="W619" s="28"/>
      <c r="X619" s="28"/>
      <c r="Y619" s="28"/>
      <c r="Z619" s="28"/>
      <c r="AA619" s="28"/>
      <c r="AB619" s="28"/>
      <c r="AC619" s="28"/>
      <c r="AD619" s="28"/>
      <c r="AE619" s="28"/>
      <c r="AF619" s="28"/>
      <c r="AG619" s="28"/>
      <c r="AH619" s="28"/>
    </row>
    <row r="620" spans="3:34" x14ac:dyDescent="0.2">
      <c r="C620" s="28"/>
      <c r="D620" s="28"/>
      <c r="E620" s="28"/>
      <c r="F620" s="28"/>
      <c r="G620" s="28"/>
      <c r="H620" s="28"/>
      <c r="I620" s="28"/>
      <c r="J620" s="28"/>
      <c r="K620" s="28"/>
      <c r="L620" s="28"/>
      <c r="M620" s="28"/>
      <c r="N620" s="28"/>
      <c r="O620" s="28"/>
      <c r="P620" s="28"/>
      <c r="Q620" s="28"/>
      <c r="R620" s="28"/>
      <c r="S620" s="28"/>
      <c r="T620" s="28"/>
      <c r="U620" s="28"/>
      <c r="V620" s="28"/>
      <c r="W620" s="28"/>
      <c r="X620" s="28"/>
      <c r="Y620" s="28"/>
      <c r="Z620" s="28"/>
      <c r="AA620" s="28"/>
      <c r="AB620" s="28"/>
      <c r="AC620" s="28"/>
      <c r="AD620" s="28"/>
      <c r="AE620" s="28"/>
      <c r="AF620" s="28"/>
      <c r="AG620" s="28"/>
      <c r="AH620" s="28"/>
    </row>
    <row r="621" spans="3:34" x14ac:dyDescent="0.2">
      <c r="C621" s="28"/>
      <c r="D621" s="28"/>
      <c r="E621" s="28"/>
      <c r="F621" s="28"/>
      <c r="G621" s="28"/>
      <c r="H621" s="28"/>
      <c r="I621" s="28"/>
      <c r="J621" s="28"/>
      <c r="K621" s="28"/>
      <c r="L621" s="28"/>
      <c r="M621" s="28"/>
      <c r="N621" s="28"/>
      <c r="O621" s="28"/>
      <c r="P621" s="28"/>
      <c r="Q621" s="28"/>
      <c r="R621" s="28"/>
      <c r="S621" s="28"/>
      <c r="T621" s="28"/>
      <c r="U621" s="28"/>
      <c r="V621" s="28"/>
      <c r="W621" s="28"/>
      <c r="X621" s="28"/>
      <c r="Y621" s="28"/>
      <c r="Z621" s="28"/>
      <c r="AA621" s="28"/>
      <c r="AB621" s="28"/>
      <c r="AC621" s="28"/>
      <c r="AD621" s="28"/>
      <c r="AE621" s="28"/>
      <c r="AF621" s="28"/>
      <c r="AG621" s="28"/>
      <c r="AH621" s="28"/>
    </row>
    <row r="622" spans="3:34" x14ac:dyDescent="0.2">
      <c r="C622" s="28"/>
      <c r="D622" s="28"/>
      <c r="E622" s="28"/>
      <c r="F622" s="28"/>
      <c r="G622" s="28"/>
      <c r="H622" s="28"/>
      <c r="I622" s="28"/>
      <c r="J622" s="28"/>
      <c r="K622" s="28"/>
      <c r="L622" s="28"/>
      <c r="M622" s="28"/>
      <c r="N622" s="28"/>
      <c r="O622" s="28"/>
      <c r="P622" s="28"/>
      <c r="Q622" s="28"/>
      <c r="R622" s="28"/>
      <c r="S622" s="28"/>
      <c r="T622" s="28"/>
      <c r="U622" s="28"/>
      <c r="V622" s="28"/>
      <c r="W622" s="28"/>
      <c r="X622" s="28"/>
      <c r="Y622" s="28"/>
      <c r="Z622" s="28"/>
      <c r="AA622" s="28"/>
      <c r="AB622" s="28"/>
      <c r="AC622" s="28"/>
      <c r="AD622" s="28"/>
      <c r="AE622" s="28"/>
      <c r="AF622" s="28"/>
      <c r="AG622" s="28"/>
      <c r="AH622" s="28"/>
    </row>
    <row r="623" spans="3:34" x14ac:dyDescent="0.2">
      <c r="C623" s="28"/>
      <c r="D623" s="28"/>
      <c r="E623" s="28"/>
      <c r="F623" s="28"/>
      <c r="G623" s="28"/>
      <c r="H623" s="28"/>
      <c r="I623" s="28"/>
      <c r="J623" s="28"/>
      <c r="K623" s="28"/>
      <c r="L623" s="28"/>
      <c r="M623" s="28"/>
      <c r="N623" s="28"/>
      <c r="O623" s="28"/>
      <c r="P623" s="28"/>
      <c r="Q623" s="28"/>
      <c r="R623" s="28"/>
      <c r="S623" s="28"/>
      <c r="T623" s="28"/>
      <c r="U623" s="28"/>
      <c r="V623" s="28"/>
      <c r="W623" s="28"/>
      <c r="X623" s="28"/>
      <c r="Y623" s="28"/>
      <c r="Z623" s="28"/>
      <c r="AA623" s="28"/>
      <c r="AB623" s="28"/>
      <c r="AC623" s="28"/>
      <c r="AD623" s="28"/>
      <c r="AE623" s="28"/>
      <c r="AF623" s="28"/>
      <c r="AG623" s="28"/>
      <c r="AH623" s="28"/>
    </row>
    <row r="624" spans="3:34" x14ac:dyDescent="0.2">
      <c r="C624" s="28"/>
      <c r="D624" s="28"/>
      <c r="E624" s="28"/>
      <c r="F624" s="28"/>
      <c r="G624" s="28"/>
      <c r="H624" s="28"/>
      <c r="I624" s="28"/>
      <c r="J624" s="28"/>
      <c r="K624" s="28"/>
      <c r="L624" s="28"/>
      <c r="M624" s="28"/>
      <c r="N624" s="28"/>
      <c r="O624" s="28"/>
      <c r="P624" s="28"/>
      <c r="Q624" s="28"/>
      <c r="R624" s="28"/>
      <c r="S624" s="28"/>
      <c r="T624" s="28"/>
      <c r="U624" s="28"/>
      <c r="V624" s="28"/>
      <c r="W624" s="28"/>
      <c r="X624" s="28"/>
      <c r="Y624" s="28"/>
      <c r="Z624" s="28"/>
      <c r="AA624" s="28"/>
      <c r="AB624" s="28"/>
      <c r="AC624" s="28"/>
      <c r="AD624" s="28"/>
      <c r="AE624" s="28"/>
      <c r="AF624" s="28"/>
      <c r="AG624" s="28"/>
      <c r="AH624" s="28"/>
    </row>
    <row r="625" spans="3:34" x14ac:dyDescent="0.2">
      <c r="C625" s="28"/>
      <c r="D625" s="28"/>
      <c r="E625" s="28"/>
      <c r="F625" s="28"/>
      <c r="G625" s="28"/>
      <c r="H625" s="28"/>
      <c r="I625" s="28"/>
      <c r="J625" s="28"/>
      <c r="K625" s="28"/>
      <c r="L625" s="28"/>
      <c r="M625" s="28"/>
      <c r="N625" s="28"/>
      <c r="O625" s="28"/>
      <c r="P625" s="28"/>
      <c r="Q625" s="28"/>
      <c r="R625" s="28"/>
      <c r="S625" s="28"/>
      <c r="T625" s="28"/>
      <c r="U625" s="28"/>
      <c r="V625" s="28"/>
      <c r="W625" s="28"/>
      <c r="X625" s="28"/>
      <c r="Y625" s="28"/>
      <c r="Z625" s="28"/>
      <c r="AA625" s="28"/>
      <c r="AB625" s="28"/>
      <c r="AC625" s="28"/>
      <c r="AD625" s="28"/>
      <c r="AE625" s="28"/>
      <c r="AF625" s="28"/>
      <c r="AG625" s="28"/>
      <c r="AH625" s="28"/>
    </row>
    <row r="626" spans="3:34" x14ac:dyDescent="0.2">
      <c r="C626" s="28"/>
      <c r="D626" s="28"/>
      <c r="E626" s="28"/>
      <c r="F626" s="28"/>
      <c r="G626" s="28"/>
      <c r="H626" s="28"/>
      <c r="I626" s="28"/>
      <c r="J626" s="28"/>
      <c r="K626" s="28"/>
      <c r="L626" s="28"/>
      <c r="M626" s="28"/>
      <c r="N626" s="28"/>
      <c r="O626" s="28"/>
      <c r="P626" s="28"/>
      <c r="Q626" s="28"/>
      <c r="R626" s="28"/>
      <c r="S626" s="28"/>
      <c r="T626" s="28"/>
      <c r="U626" s="28"/>
      <c r="V626" s="28"/>
      <c r="W626" s="28"/>
      <c r="X626" s="28"/>
      <c r="Y626" s="28"/>
      <c r="Z626" s="28"/>
      <c r="AA626" s="28"/>
      <c r="AB626" s="28"/>
      <c r="AC626" s="28"/>
      <c r="AD626" s="28"/>
      <c r="AE626" s="28"/>
      <c r="AF626" s="28"/>
      <c r="AG626" s="28"/>
      <c r="AH626" s="28"/>
    </row>
    <row r="627" spans="3:34" x14ac:dyDescent="0.2">
      <c r="C627" s="28"/>
      <c r="D627" s="28"/>
      <c r="E627" s="28"/>
      <c r="F627" s="28"/>
      <c r="G627" s="28"/>
      <c r="H627" s="28"/>
      <c r="I627" s="28"/>
      <c r="J627" s="28"/>
      <c r="K627" s="28"/>
      <c r="L627" s="28"/>
      <c r="M627" s="28"/>
      <c r="N627" s="28"/>
      <c r="O627" s="28"/>
      <c r="P627" s="28"/>
      <c r="Q627" s="28"/>
      <c r="R627" s="28"/>
      <c r="S627" s="28"/>
      <c r="T627" s="28"/>
      <c r="U627" s="28"/>
      <c r="V627" s="28"/>
      <c r="W627" s="28"/>
      <c r="X627" s="28"/>
      <c r="Y627" s="28"/>
      <c r="Z627" s="28"/>
      <c r="AA627" s="28"/>
      <c r="AB627" s="28"/>
      <c r="AC627" s="28"/>
      <c r="AD627" s="28"/>
      <c r="AE627" s="28"/>
      <c r="AF627" s="28"/>
      <c r="AG627" s="28"/>
      <c r="AH627" s="28"/>
    </row>
    <row r="628" spans="3:34" x14ac:dyDescent="0.2">
      <c r="C628" s="28"/>
      <c r="D628" s="28"/>
      <c r="E628" s="28"/>
      <c r="F628" s="28"/>
      <c r="G628" s="28"/>
      <c r="H628" s="28"/>
      <c r="I628" s="28"/>
      <c r="J628" s="28"/>
      <c r="K628" s="28"/>
      <c r="L628" s="28"/>
      <c r="M628" s="28"/>
      <c r="N628" s="28"/>
      <c r="O628" s="28"/>
      <c r="P628" s="28"/>
      <c r="Q628" s="28"/>
      <c r="R628" s="28"/>
      <c r="S628" s="28"/>
      <c r="T628" s="28"/>
      <c r="U628" s="28"/>
      <c r="V628" s="28"/>
      <c r="W628" s="28"/>
      <c r="X628" s="28"/>
      <c r="Y628" s="28"/>
      <c r="Z628" s="28"/>
      <c r="AA628" s="28"/>
      <c r="AB628" s="28"/>
      <c r="AC628" s="28"/>
      <c r="AD628" s="28"/>
      <c r="AE628" s="28"/>
      <c r="AF628" s="28"/>
      <c r="AG628" s="28"/>
      <c r="AH628" s="28"/>
    </row>
    <row r="629" spans="3:34" x14ac:dyDescent="0.2">
      <c r="C629" s="28"/>
      <c r="D629" s="28"/>
      <c r="E629" s="28"/>
      <c r="F629" s="28"/>
      <c r="G629" s="28"/>
      <c r="H629" s="28"/>
      <c r="I629" s="28"/>
      <c r="J629" s="28"/>
      <c r="K629" s="28"/>
      <c r="L629" s="28"/>
      <c r="M629" s="28"/>
      <c r="N629" s="28"/>
      <c r="O629" s="28"/>
      <c r="P629" s="28"/>
      <c r="Q629" s="28"/>
      <c r="R629" s="28"/>
      <c r="S629" s="28"/>
      <c r="T629" s="28"/>
      <c r="U629" s="28"/>
      <c r="V629" s="28"/>
      <c r="W629" s="28"/>
      <c r="X629" s="28"/>
      <c r="Y629" s="28"/>
      <c r="Z629" s="28"/>
      <c r="AA629" s="28"/>
      <c r="AB629" s="28"/>
      <c r="AC629" s="28"/>
      <c r="AD629" s="28"/>
      <c r="AE629" s="28"/>
      <c r="AF629" s="28"/>
      <c r="AG629" s="28"/>
      <c r="AH629" s="28"/>
    </row>
    <row r="630" spans="3:34" x14ac:dyDescent="0.2">
      <c r="C630" s="28"/>
      <c r="D630" s="28"/>
      <c r="E630" s="28"/>
      <c r="F630" s="28"/>
      <c r="G630" s="28"/>
      <c r="H630" s="28"/>
      <c r="I630" s="28"/>
      <c r="J630" s="28"/>
      <c r="K630" s="28"/>
      <c r="L630" s="28"/>
      <c r="M630" s="28"/>
      <c r="N630" s="28"/>
      <c r="O630" s="28"/>
      <c r="P630" s="28"/>
      <c r="Q630" s="28"/>
      <c r="R630" s="28"/>
      <c r="S630" s="28"/>
      <c r="T630" s="28"/>
      <c r="U630" s="28"/>
      <c r="V630" s="28"/>
      <c r="W630" s="28"/>
      <c r="X630" s="28"/>
      <c r="Y630" s="28"/>
      <c r="Z630" s="28"/>
      <c r="AA630" s="28"/>
      <c r="AB630" s="28"/>
      <c r="AC630" s="28"/>
      <c r="AD630" s="28"/>
      <c r="AE630" s="28"/>
      <c r="AF630" s="28"/>
      <c r="AG630" s="28"/>
      <c r="AH630" s="28"/>
    </row>
    <row r="631" spans="3:34" x14ac:dyDescent="0.2">
      <c r="C631" s="28"/>
      <c r="D631" s="28"/>
      <c r="E631" s="28"/>
      <c r="F631" s="28"/>
      <c r="G631" s="28"/>
      <c r="H631" s="28"/>
      <c r="I631" s="28"/>
      <c r="J631" s="28"/>
      <c r="K631" s="28"/>
      <c r="L631" s="28"/>
      <c r="M631" s="28"/>
      <c r="N631" s="28"/>
      <c r="O631" s="28"/>
      <c r="P631" s="28"/>
      <c r="Q631" s="28"/>
      <c r="R631" s="28"/>
      <c r="S631" s="28"/>
      <c r="T631" s="28"/>
      <c r="U631" s="28"/>
      <c r="V631" s="28"/>
      <c r="W631" s="28"/>
      <c r="X631" s="28"/>
      <c r="Y631" s="28"/>
      <c r="Z631" s="28"/>
      <c r="AA631" s="28"/>
      <c r="AB631" s="28"/>
      <c r="AC631" s="28"/>
      <c r="AD631" s="28"/>
      <c r="AE631" s="28"/>
      <c r="AF631" s="28"/>
      <c r="AG631" s="28"/>
      <c r="AH631" s="28"/>
    </row>
    <row r="632" spans="3:34" x14ac:dyDescent="0.2">
      <c r="C632" s="28"/>
      <c r="D632" s="28"/>
      <c r="E632" s="28"/>
      <c r="F632" s="28"/>
      <c r="G632" s="28"/>
      <c r="H632" s="28"/>
      <c r="I632" s="28"/>
      <c r="J632" s="28"/>
      <c r="K632" s="28"/>
      <c r="L632" s="28"/>
      <c r="M632" s="28"/>
      <c r="N632" s="28"/>
      <c r="O632" s="28"/>
      <c r="P632" s="28"/>
      <c r="Q632" s="28"/>
      <c r="R632" s="28"/>
      <c r="S632" s="28"/>
      <c r="T632" s="28"/>
      <c r="U632" s="28"/>
      <c r="V632" s="28"/>
      <c r="W632" s="28"/>
      <c r="X632" s="28"/>
      <c r="Y632" s="28"/>
      <c r="Z632" s="28"/>
      <c r="AA632" s="28"/>
      <c r="AB632" s="28"/>
      <c r="AC632" s="28"/>
      <c r="AD632" s="28"/>
      <c r="AE632" s="28"/>
      <c r="AF632" s="28"/>
      <c r="AG632" s="28"/>
      <c r="AH632" s="28"/>
    </row>
    <row r="633" spans="3:34" x14ac:dyDescent="0.2">
      <c r="C633" s="28"/>
      <c r="D633" s="28"/>
      <c r="E633" s="28"/>
      <c r="F633" s="28"/>
      <c r="G633" s="28"/>
      <c r="H633" s="28"/>
      <c r="I633" s="28"/>
      <c r="J633" s="28"/>
      <c r="K633" s="28"/>
      <c r="L633" s="28"/>
      <c r="M633" s="28"/>
      <c r="N633" s="28"/>
      <c r="O633" s="28"/>
      <c r="P633" s="28"/>
      <c r="Q633" s="28"/>
      <c r="R633" s="28"/>
      <c r="S633" s="28"/>
      <c r="T633" s="28"/>
      <c r="U633" s="28"/>
      <c r="V633" s="28"/>
      <c r="W633" s="28"/>
      <c r="X633" s="28"/>
      <c r="Y633" s="28"/>
      <c r="Z633" s="28"/>
      <c r="AA633" s="28"/>
      <c r="AB633" s="28"/>
      <c r="AC633" s="28"/>
      <c r="AD633" s="28"/>
      <c r="AE633" s="28"/>
      <c r="AF633" s="28"/>
      <c r="AG633" s="28"/>
      <c r="AH633" s="28"/>
    </row>
    <row r="634" spans="3:34" x14ac:dyDescent="0.2">
      <c r="C634" s="28"/>
      <c r="D634" s="28"/>
      <c r="E634" s="28"/>
      <c r="F634" s="28"/>
      <c r="G634" s="28"/>
      <c r="H634" s="28"/>
      <c r="I634" s="28"/>
      <c r="J634" s="28"/>
      <c r="K634" s="28"/>
      <c r="L634" s="28"/>
      <c r="M634" s="28"/>
      <c r="N634" s="28"/>
      <c r="O634" s="28"/>
      <c r="P634" s="28"/>
      <c r="Q634" s="28"/>
      <c r="R634" s="28"/>
      <c r="S634" s="28"/>
      <c r="T634" s="28"/>
      <c r="U634" s="28"/>
      <c r="V634" s="28"/>
      <c r="W634" s="28"/>
      <c r="X634" s="28"/>
      <c r="Y634" s="28"/>
      <c r="Z634" s="28"/>
      <c r="AA634" s="28"/>
      <c r="AB634" s="28"/>
      <c r="AC634" s="28"/>
      <c r="AD634" s="28"/>
      <c r="AE634" s="28"/>
      <c r="AF634" s="28"/>
      <c r="AG634" s="28"/>
      <c r="AH634" s="28"/>
    </row>
    <row r="635" spans="3:34" x14ac:dyDescent="0.2">
      <c r="C635" s="28"/>
      <c r="D635" s="28"/>
      <c r="E635" s="28"/>
      <c r="F635" s="28"/>
      <c r="G635" s="28"/>
      <c r="H635" s="28"/>
      <c r="I635" s="28"/>
      <c r="J635" s="28"/>
      <c r="K635" s="28"/>
      <c r="L635" s="28"/>
      <c r="M635" s="28"/>
      <c r="N635" s="28"/>
      <c r="O635" s="28"/>
      <c r="P635" s="28"/>
      <c r="Q635" s="28"/>
      <c r="R635" s="28"/>
      <c r="S635" s="28"/>
      <c r="T635" s="28"/>
      <c r="U635" s="28"/>
      <c r="V635" s="28"/>
      <c r="W635" s="28"/>
      <c r="X635" s="28"/>
      <c r="Y635" s="28"/>
      <c r="Z635" s="28"/>
      <c r="AA635" s="28"/>
      <c r="AB635" s="28"/>
      <c r="AC635" s="28"/>
      <c r="AD635" s="28"/>
      <c r="AE635" s="28"/>
      <c r="AF635" s="28"/>
      <c r="AG635" s="28"/>
      <c r="AH635" s="28"/>
    </row>
    <row r="636" spans="3:34" x14ac:dyDescent="0.2">
      <c r="C636" s="28"/>
      <c r="D636" s="28"/>
      <c r="E636" s="28"/>
      <c r="F636" s="28"/>
      <c r="G636" s="28"/>
      <c r="H636" s="28"/>
      <c r="I636" s="28"/>
      <c r="J636" s="28"/>
      <c r="K636" s="28"/>
      <c r="L636" s="28"/>
      <c r="M636" s="28"/>
      <c r="N636" s="28"/>
      <c r="O636" s="28"/>
      <c r="P636" s="28"/>
      <c r="Q636" s="28"/>
      <c r="R636" s="28"/>
      <c r="S636" s="28"/>
      <c r="T636" s="28"/>
      <c r="U636" s="28"/>
      <c r="V636" s="28"/>
      <c r="W636" s="28"/>
      <c r="X636" s="28"/>
      <c r="Y636" s="28"/>
      <c r="Z636" s="28"/>
      <c r="AA636" s="28"/>
      <c r="AB636" s="28"/>
      <c r="AC636" s="28"/>
      <c r="AD636" s="28"/>
      <c r="AE636" s="28"/>
      <c r="AF636" s="28"/>
      <c r="AG636" s="28"/>
      <c r="AH636" s="28"/>
    </row>
    <row r="637" spans="3:34" x14ac:dyDescent="0.2">
      <c r="C637" s="28"/>
      <c r="D637" s="28"/>
      <c r="E637" s="28"/>
      <c r="F637" s="28"/>
      <c r="G637" s="28"/>
      <c r="H637" s="28"/>
      <c r="I637" s="28"/>
      <c r="J637" s="28"/>
      <c r="K637" s="28"/>
      <c r="L637" s="28"/>
      <c r="M637" s="28"/>
      <c r="N637" s="28"/>
      <c r="O637" s="28"/>
      <c r="P637" s="28"/>
      <c r="Q637" s="28"/>
      <c r="R637" s="28"/>
      <c r="S637" s="28"/>
      <c r="T637" s="28"/>
      <c r="U637" s="28"/>
      <c r="V637" s="28"/>
      <c r="W637" s="28"/>
      <c r="X637" s="28"/>
      <c r="Y637" s="28"/>
      <c r="Z637" s="28"/>
      <c r="AA637" s="28"/>
      <c r="AB637" s="28"/>
      <c r="AC637" s="28"/>
      <c r="AD637" s="28"/>
      <c r="AE637" s="28"/>
      <c r="AF637" s="28"/>
      <c r="AG637" s="28"/>
      <c r="AH637" s="28"/>
    </row>
    <row r="638" spans="3:34" x14ac:dyDescent="0.2">
      <c r="C638" s="28"/>
      <c r="D638" s="28"/>
      <c r="E638" s="28"/>
      <c r="F638" s="28"/>
      <c r="G638" s="28"/>
      <c r="H638" s="28"/>
      <c r="I638" s="28"/>
      <c r="J638" s="28"/>
      <c r="K638" s="28"/>
      <c r="L638" s="28"/>
      <c r="M638" s="28"/>
      <c r="N638" s="28"/>
      <c r="O638" s="28"/>
      <c r="P638" s="28"/>
      <c r="Q638" s="28"/>
      <c r="R638" s="28"/>
      <c r="S638" s="28"/>
      <c r="T638" s="28"/>
      <c r="U638" s="28"/>
      <c r="V638" s="28"/>
      <c r="W638" s="28"/>
      <c r="X638" s="28"/>
      <c r="Y638" s="28"/>
      <c r="Z638" s="28"/>
      <c r="AA638" s="28"/>
      <c r="AB638" s="28"/>
      <c r="AC638" s="28"/>
      <c r="AD638" s="28"/>
      <c r="AE638" s="28"/>
      <c r="AF638" s="28"/>
      <c r="AG638" s="28"/>
      <c r="AH638" s="28"/>
    </row>
    <row r="639" spans="3:34" x14ac:dyDescent="0.2">
      <c r="C639" s="28"/>
      <c r="D639" s="28"/>
      <c r="E639" s="28"/>
      <c r="F639" s="28"/>
      <c r="G639" s="28"/>
      <c r="H639" s="28"/>
      <c r="I639" s="28"/>
      <c r="J639" s="28"/>
      <c r="K639" s="28"/>
      <c r="L639" s="28"/>
      <c r="M639" s="28"/>
      <c r="N639" s="28"/>
      <c r="O639" s="28"/>
      <c r="P639" s="28"/>
      <c r="Q639" s="28"/>
      <c r="R639" s="28"/>
      <c r="S639" s="28"/>
      <c r="T639" s="28"/>
      <c r="U639" s="28"/>
      <c r="V639" s="28"/>
      <c r="W639" s="28"/>
      <c r="X639" s="28"/>
      <c r="Y639" s="28"/>
      <c r="Z639" s="28"/>
      <c r="AA639" s="28"/>
      <c r="AB639" s="28"/>
      <c r="AC639" s="28"/>
      <c r="AD639" s="28"/>
      <c r="AE639" s="28"/>
      <c r="AF639" s="28"/>
      <c r="AG639" s="28"/>
      <c r="AH639" s="28"/>
    </row>
    <row r="640" spans="3:34" x14ac:dyDescent="0.2">
      <c r="C640" s="28"/>
      <c r="D640" s="28"/>
      <c r="E640" s="28"/>
      <c r="F640" s="28"/>
      <c r="G640" s="28"/>
      <c r="H640" s="28"/>
      <c r="I640" s="28"/>
      <c r="J640" s="28"/>
      <c r="K640" s="28"/>
      <c r="L640" s="28"/>
      <c r="M640" s="28"/>
      <c r="N640" s="28"/>
      <c r="O640" s="28"/>
      <c r="P640" s="28"/>
      <c r="Q640" s="28"/>
      <c r="R640" s="28"/>
      <c r="S640" s="28"/>
      <c r="T640" s="28"/>
      <c r="U640" s="28"/>
      <c r="V640" s="28"/>
      <c r="W640" s="28"/>
      <c r="X640" s="28"/>
      <c r="Y640" s="28"/>
      <c r="Z640" s="28"/>
      <c r="AA640" s="28"/>
      <c r="AB640" s="28"/>
      <c r="AC640" s="28"/>
      <c r="AD640" s="28"/>
      <c r="AE640" s="28"/>
      <c r="AF640" s="28"/>
      <c r="AG640" s="28"/>
      <c r="AH640" s="28"/>
    </row>
    <row r="641" spans="3:34" x14ac:dyDescent="0.2">
      <c r="C641" s="28"/>
      <c r="D641" s="28"/>
      <c r="E641" s="28"/>
      <c r="F641" s="28"/>
      <c r="G641" s="28"/>
      <c r="H641" s="28"/>
      <c r="I641" s="28"/>
      <c r="J641" s="28"/>
      <c r="K641" s="28"/>
      <c r="L641" s="28"/>
      <c r="M641" s="28"/>
      <c r="N641" s="28"/>
      <c r="O641" s="28"/>
      <c r="P641" s="28"/>
      <c r="Q641" s="28"/>
      <c r="R641" s="28"/>
      <c r="S641" s="28"/>
      <c r="T641" s="28"/>
      <c r="U641" s="28"/>
      <c r="V641" s="28"/>
      <c r="W641" s="28"/>
      <c r="X641" s="28"/>
      <c r="Y641" s="28"/>
      <c r="Z641" s="28"/>
      <c r="AA641" s="28"/>
      <c r="AB641" s="28"/>
      <c r="AC641" s="28"/>
      <c r="AD641" s="28"/>
      <c r="AE641" s="28"/>
      <c r="AF641" s="28"/>
      <c r="AG641" s="28"/>
      <c r="AH641" s="28"/>
    </row>
    <row r="642" spans="3:34" x14ac:dyDescent="0.2">
      <c r="C642" s="28"/>
      <c r="D642" s="28"/>
      <c r="E642" s="28"/>
      <c r="F642" s="28"/>
      <c r="G642" s="28"/>
      <c r="H642" s="28"/>
      <c r="I642" s="28"/>
      <c r="J642" s="28"/>
      <c r="K642" s="28"/>
      <c r="L642" s="28"/>
      <c r="M642" s="28"/>
      <c r="N642" s="28"/>
      <c r="O642" s="28"/>
      <c r="P642" s="28"/>
      <c r="Q642" s="28"/>
      <c r="R642" s="28"/>
      <c r="S642" s="28"/>
      <c r="T642" s="28"/>
      <c r="U642" s="28"/>
      <c r="V642" s="28"/>
      <c r="W642" s="28"/>
      <c r="X642" s="28"/>
      <c r="Y642" s="28"/>
      <c r="Z642" s="28"/>
      <c r="AA642" s="28"/>
      <c r="AB642" s="28"/>
      <c r="AC642" s="28"/>
      <c r="AD642" s="28"/>
      <c r="AE642" s="28"/>
      <c r="AF642" s="28"/>
      <c r="AG642" s="28"/>
      <c r="AH642" s="28"/>
    </row>
    <row r="643" spans="3:34" x14ac:dyDescent="0.2">
      <c r="C643" s="28"/>
      <c r="D643" s="28"/>
      <c r="E643" s="28"/>
      <c r="F643" s="28"/>
      <c r="G643" s="28"/>
      <c r="H643" s="28"/>
      <c r="I643" s="28"/>
      <c r="J643" s="28"/>
      <c r="K643" s="28"/>
      <c r="L643" s="28"/>
      <c r="M643" s="28"/>
      <c r="N643" s="28"/>
      <c r="O643" s="28"/>
      <c r="P643" s="28"/>
      <c r="Q643" s="28"/>
      <c r="R643" s="28"/>
      <c r="S643" s="28"/>
      <c r="T643" s="28"/>
      <c r="U643" s="28"/>
      <c r="V643" s="28"/>
      <c r="W643" s="28"/>
      <c r="X643" s="28"/>
      <c r="Y643" s="28"/>
      <c r="Z643" s="28"/>
      <c r="AA643" s="28"/>
      <c r="AB643" s="28"/>
      <c r="AC643" s="28"/>
      <c r="AD643" s="28"/>
      <c r="AE643" s="28"/>
      <c r="AF643" s="28"/>
      <c r="AG643" s="28"/>
      <c r="AH643" s="28"/>
    </row>
    <row r="644" spans="3:34" x14ac:dyDescent="0.2">
      <c r="C644" s="28"/>
      <c r="D644" s="28"/>
      <c r="E644" s="28"/>
      <c r="F644" s="28"/>
      <c r="G644" s="28"/>
      <c r="H644" s="28"/>
      <c r="I644" s="28"/>
      <c r="J644" s="28"/>
      <c r="K644" s="28"/>
      <c r="L644" s="28"/>
      <c r="M644" s="28"/>
      <c r="N644" s="28"/>
      <c r="O644" s="28"/>
      <c r="P644" s="28"/>
      <c r="Q644" s="28"/>
      <c r="R644" s="28"/>
      <c r="S644" s="28"/>
      <c r="T644" s="28"/>
      <c r="U644" s="28"/>
      <c r="V644" s="28"/>
      <c r="W644" s="28"/>
      <c r="X644" s="28"/>
      <c r="Y644" s="28"/>
      <c r="Z644" s="28"/>
      <c r="AA644" s="28"/>
      <c r="AB644" s="28"/>
      <c r="AC644" s="28"/>
      <c r="AD644" s="28"/>
      <c r="AE644" s="28"/>
      <c r="AF644" s="28"/>
      <c r="AG644" s="28"/>
      <c r="AH644" s="28"/>
    </row>
    <row r="645" spans="3:34" x14ac:dyDescent="0.2">
      <c r="C645" s="28"/>
      <c r="D645" s="28"/>
      <c r="E645" s="28"/>
      <c r="F645" s="28"/>
      <c r="G645" s="28"/>
      <c r="H645" s="28"/>
      <c r="I645" s="28"/>
      <c r="J645" s="28"/>
      <c r="K645" s="28"/>
      <c r="L645" s="28"/>
      <c r="M645" s="28"/>
      <c r="N645" s="28"/>
      <c r="O645" s="28"/>
      <c r="P645" s="28"/>
      <c r="Q645" s="28"/>
      <c r="R645" s="28"/>
      <c r="S645" s="28"/>
      <c r="T645" s="28"/>
      <c r="U645" s="28"/>
      <c r="V645" s="28"/>
      <c r="W645" s="28"/>
      <c r="X645" s="28"/>
      <c r="Y645" s="28"/>
      <c r="Z645" s="28"/>
      <c r="AA645" s="28"/>
      <c r="AB645" s="28"/>
      <c r="AC645" s="28"/>
      <c r="AD645" s="28"/>
      <c r="AE645" s="28"/>
      <c r="AF645" s="28"/>
      <c r="AG645" s="28"/>
      <c r="AH645" s="28"/>
    </row>
    <row r="646" spans="3:34" x14ac:dyDescent="0.2">
      <c r="C646" s="28"/>
      <c r="D646" s="28"/>
      <c r="E646" s="28"/>
      <c r="F646" s="28"/>
      <c r="G646" s="28"/>
      <c r="H646" s="28"/>
      <c r="I646" s="28"/>
      <c r="J646" s="28"/>
      <c r="K646" s="28"/>
      <c r="L646" s="28"/>
      <c r="M646" s="28"/>
      <c r="N646" s="28"/>
      <c r="O646" s="28"/>
      <c r="P646" s="28"/>
      <c r="Q646" s="28"/>
      <c r="R646" s="28"/>
      <c r="S646" s="28"/>
      <c r="T646" s="28"/>
      <c r="U646" s="28"/>
      <c r="V646" s="28"/>
      <c r="W646" s="28"/>
      <c r="X646" s="28"/>
      <c r="Y646" s="28"/>
      <c r="Z646" s="28"/>
      <c r="AA646" s="28"/>
      <c r="AB646" s="28"/>
      <c r="AC646" s="28"/>
      <c r="AD646" s="28"/>
      <c r="AE646" s="28"/>
      <c r="AF646" s="28"/>
      <c r="AG646" s="28"/>
      <c r="AH646" s="28"/>
    </row>
    <row r="647" spans="3:34" x14ac:dyDescent="0.2">
      <c r="C647" s="28"/>
      <c r="D647" s="28"/>
      <c r="E647" s="28"/>
      <c r="F647" s="28"/>
      <c r="G647" s="28"/>
      <c r="H647" s="28"/>
      <c r="I647" s="28"/>
      <c r="J647" s="28"/>
      <c r="K647" s="28"/>
      <c r="L647" s="28"/>
      <c r="M647" s="28"/>
      <c r="N647" s="28"/>
      <c r="O647" s="28"/>
      <c r="P647" s="28"/>
      <c r="Q647" s="28"/>
      <c r="R647" s="28"/>
      <c r="S647" s="28"/>
      <c r="T647" s="28"/>
      <c r="U647" s="28"/>
      <c r="V647" s="28"/>
      <c r="W647" s="28"/>
      <c r="X647" s="28"/>
      <c r="Y647" s="28"/>
      <c r="Z647" s="28"/>
      <c r="AA647" s="28"/>
      <c r="AB647" s="28"/>
      <c r="AC647" s="28"/>
      <c r="AD647" s="28"/>
      <c r="AE647" s="28"/>
      <c r="AF647" s="28"/>
      <c r="AG647" s="28"/>
      <c r="AH647" s="28"/>
    </row>
    <row r="648" spans="3:34" x14ac:dyDescent="0.2">
      <c r="C648" s="28"/>
      <c r="D648" s="28"/>
      <c r="E648" s="28"/>
      <c r="F648" s="28"/>
      <c r="G648" s="28"/>
      <c r="H648" s="28"/>
      <c r="I648" s="28"/>
      <c r="J648" s="28"/>
      <c r="K648" s="28"/>
      <c r="L648" s="28"/>
      <c r="M648" s="28"/>
      <c r="N648" s="28"/>
      <c r="O648" s="28"/>
      <c r="P648" s="28"/>
      <c r="Q648" s="28"/>
      <c r="R648" s="28"/>
      <c r="S648" s="28"/>
      <c r="T648" s="28"/>
      <c r="U648" s="28"/>
      <c r="V648" s="28"/>
      <c r="W648" s="28"/>
      <c r="X648" s="28"/>
      <c r="Y648" s="28"/>
      <c r="Z648" s="28"/>
      <c r="AA648" s="28"/>
      <c r="AB648" s="28"/>
      <c r="AC648" s="28"/>
      <c r="AD648" s="28"/>
      <c r="AE648" s="28"/>
      <c r="AF648" s="28"/>
      <c r="AG648" s="28"/>
      <c r="AH648" s="28"/>
    </row>
    <row r="649" spans="3:34" x14ac:dyDescent="0.2">
      <c r="C649" s="28"/>
      <c r="D649" s="28"/>
      <c r="E649" s="28"/>
      <c r="F649" s="28"/>
      <c r="G649" s="28"/>
      <c r="H649" s="28"/>
      <c r="I649" s="28"/>
      <c r="J649" s="28"/>
      <c r="K649" s="28"/>
      <c r="L649" s="28"/>
      <c r="M649" s="28"/>
      <c r="N649" s="28"/>
      <c r="O649" s="28"/>
      <c r="P649" s="28"/>
      <c r="Q649" s="28"/>
      <c r="R649" s="28"/>
      <c r="S649" s="28"/>
      <c r="T649" s="28"/>
      <c r="U649" s="28"/>
      <c r="V649" s="28"/>
      <c r="W649" s="28"/>
      <c r="X649" s="28"/>
      <c r="Y649" s="28"/>
      <c r="Z649" s="28"/>
      <c r="AA649" s="28"/>
      <c r="AB649" s="28"/>
      <c r="AC649" s="28"/>
      <c r="AD649" s="28"/>
      <c r="AE649" s="28"/>
      <c r="AF649" s="28"/>
      <c r="AG649" s="28"/>
      <c r="AH649" s="28"/>
    </row>
    <row r="650" spans="3:34" x14ac:dyDescent="0.2">
      <c r="C650" s="28"/>
      <c r="D650" s="28"/>
      <c r="E650" s="28"/>
      <c r="F650" s="28"/>
      <c r="G650" s="28"/>
      <c r="H650" s="28"/>
      <c r="I650" s="28"/>
      <c r="J650" s="28"/>
      <c r="K650" s="28"/>
      <c r="L650" s="28"/>
      <c r="M650" s="28"/>
      <c r="N650" s="28"/>
      <c r="O650" s="28"/>
      <c r="P650" s="28"/>
      <c r="Q650" s="28"/>
      <c r="R650" s="28"/>
      <c r="S650" s="28"/>
      <c r="T650" s="28"/>
      <c r="U650" s="28"/>
      <c r="V650" s="28"/>
      <c r="W650" s="28"/>
      <c r="X650" s="28"/>
      <c r="Y650" s="28"/>
      <c r="Z650" s="28"/>
      <c r="AA650" s="28"/>
      <c r="AB650" s="28"/>
      <c r="AC650" s="28"/>
      <c r="AD650" s="28"/>
      <c r="AE650" s="28"/>
      <c r="AF650" s="28"/>
      <c r="AG650" s="28"/>
      <c r="AH650" s="28"/>
    </row>
    <row r="651" spans="3:34" x14ac:dyDescent="0.2">
      <c r="C651" s="28"/>
      <c r="D651" s="28"/>
      <c r="E651" s="28"/>
      <c r="F651" s="28"/>
      <c r="G651" s="28"/>
      <c r="H651" s="28"/>
      <c r="I651" s="28"/>
      <c r="J651" s="28"/>
      <c r="K651" s="28"/>
      <c r="L651" s="28"/>
      <c r="M651" s="28"/>
      <c r="N651" s="28"/>
      <c r="O651" s="28"/>
      <c r="P651" s="28"/>
      <c r="Q651" s="28"/>
      <c r="R651" s="28"/>
      <c r="S651" s="28"/>
      <c r="T651" s="28"/>
      <c r="U651" s="28"/>
      <c r="V651" s="28"/>
      <c r="W651" s="28"/>
      <c r="X651" s="28"/>
      <c r="Y651" s="28"/>
      <c r="Z651" s="28"/>
      <c r="AA651" s="28"/>
      <c r="AB651" s="28"/>
      <c r="AC651" s="28"/>
      <c r="AD651" s="28"/>
      <c r="AE651" s="28"/>
      <c r="AF651" s="28"/>
      <c r="AG651" s="28"/>
      <c r="AH651" s="28"/>
    </row>
    <row r="652" spans="3:34" x14ac:dyDescent="0.2">
      <c r="C652" s="28"/>
      <c r="D652" s="28"/>
      <c r="E652" s="28"/>
      <c r="F652" s="28"/>
      <c r="G652" s="28"/>
      <c r="H652" s="28"/>
      <c r="I652" s="28"/>
      <c r="J652" s="28"/>
      <c r="K652" s="28"/>
      <c r="L652" s="28"/>
      <c r="M652" s="28"/>
      <c r="N652" s="28"/>
      <c r="O652" s="28"/>
      <c r="P652" s="28"/>
      <c r="Q652" s="28"/>
      <c r="R652" s="28"/>
      <c r="S652" s="28"/>
      <c r="T652" s="28"/>
      <c r="U652" s="28"/>
      <c r="V652" s="28"/>
      <c r="W652" s="28"/>
      <c r="X652" s="28"/>
      <c r="Y652" s="28"/>
      <c r="Z652" s="28"/>
      <c r="AA652" s="28"/>
      <c r="AB652" s="28"/>
      <c r="AC652" s="28"/>
      <c r="AD652" s="28"/>
      <c r="AE652" s="28"/>
      <c r="AF652" s="28"/>
      <c r="AG652" s="28"/>
      <c r="AH652" s="28"/>
    </row>
    <row r="653" spans="3:34" x14ac:dyDescent="0.2">
      <c r="C653" s="28"/>
      <c r="D653" s="28"/>
      <c r="E653" s="28"/>
      <c r="F653" s="28"/>
      <c r="G653" s="28"/>
      <c r="H653" s="28"/>
      <c r="I653" s="28"/>
      <c r="J653" s="28"/>
      <c r="K653" s="28"/>
      <c r="L653" s="28"/>
      <c r="M653" s="28"/>
      <c r="N653" s="28"/>
      <c r="O653" s="28"/>
      <c r="P653" s="28"/>
      <c r="Q653" s="28"/>
      <c r="R653" s="28"/>
      <c r="S653" s="28"/>
      <c r="T653" s="28"/>
      <c r="U653" s="28"/>
      <c r="V653" s="28"/>
      <c r="W653" s="28"/>
      <c r="X653" s="28"/>
      <c r="Y653" s="28"/>
      <c r="Z653" s="28"/>
      <c r="AA653" s="28"/>
      <c r="AB653" s="28"/>
      <c r="AC653" s="28"/>
      <c r="AD653" s="28"/>
      <c r="AE653" s="28"/>
      <c r="AF653" s="28"/>
      <c r="AG653" s="28"/>
      <c r="AH653" s="28"/>
    </row>
    <row r="654" spans="3:34" x14ac:dyDescent="0.2">
      <c r="C654" s="28"/>
      <c r="D654" s="28"/>
      <c r="E654" s="28"/>
      <c r="F654" s="28"/>
      <c r="G654" s="28"/>
      <c r="H654" s="28"/>
      <c r="I654" s="28"/>
      <c r="J654" s="28"/>
      <c r="K654" s="28"/>
      <c r="L654" s="28"/>
      <c r="M654" s="28"/>
      <c r="N654" s="28"/>
      <c r="O654" s="28"/>
      <c r="P654" s="28"/>
      <c r="Q654" s="28"/>
      <c r="R654" s="28"/>
      <c r="S654" s="28"/>
      <c r="T654" s="28"/>
      <c r="U654" s="28"/>
      <c r="V654" s="28"/>
      <c r="W654" s="28"/>
      <c r="X654" s="28"/>
      <c r="Y654" s="28"/>
      <c r="Z654" s="28"/>
      <c r="AA654" s="28"/>
      <c r="AB654" s="28"/>
      <c r="AC654" s="28"/>
      <c r="AD654" s="28"/>
      <c r="AE654" s="28"/>
      <c r="AF654" s="28"/>
      <c r="AG654" s="28"/>
      <c r="AH654" s="28"/>
    </row>
    <row r="655" spans="3:34" x14ac:dyDescent="0.2">
      <c r="C655" s="28"/>
      <c r="D655" s="28"/>
      <c r="E655" s="28"/>
      <c r="F655" s="28"/>
      <c r="G655" s="28"/>
      <c r="H655" s="28"/>
      <c r="I655" s="28"/>
      <c r="J655" s="28"/>
      <c r="K655" s="28"/>
      <c r="L655" s="28"/>
      <c r="M655" s="28"/>
      <c r="N655" s="28"/>
      <c r="O655" s="28"/>
      <c r="P655" s="28"/>
      <c r="Q655" s="28"/>
      <c r="R655" s="28"/>
      <c r="S655" s="28"/>
      <c r="T655" s="28"/>
      <c r="U655" s="28"/>
      <c r="V655" s="28"/>
      <c r="W655" s="28"/>
      <c r="X655" s="28"/>
      <c r="Y655" s="28"/>
      <c r="Z655" s="28"/>
      <c r="AA655" s="28"/>
      <c r="AB655" s="28"/>
      <c r="AC655" s="28"/>
      <c r="AD655" s="28"/>
      <c r="AE655" s="28"/>
      <c r="AF655" s="28"/>
      <c r="AG655" s="28"/>
      <c r="AH655" s="28"/>
    </row>
    <row r="656" spans="3:34" x14ac:dyDescent="0.2">
      <c r="C656" s="28"/>
      <c r="D656" s="28"/>
      <c r="E656" s="28"/>
      <c r="F656" s="28"/>
      <c r="G656" s="28"/>
      <c r="H656" s="28"/>
      <c r="I656" s="28"/>
      <c r="J656" s="28"/>
      <c r="K656" s="28"/>
      <c r="L656" s="28"/>
      <c r="M656" s="28"/>
      <c r="N656" s="28"/>
      <c r="O656" s="28"/>
      <c r="P656" s="28"/>
      <c r="Q656" s="28"/>
      <c r="R656" s="28"/>
      <c r="S656" s="28"/>
      <c r="T656" s="28"/>
      <c r="U656" s="28"/>
      <c r="V656" s="28"/>
      <c r="W656" s="28"/>
      <c r="X656" s="28"/>
      <c r="Y656" s="28"/>
      <c r="Z656" s="28"/>
      <c r="AA656" s="28"/>
      <c r="AB656" s="28"/>
      <c r="AC656" s="28"/>
      <c r="AD656" s="28"/>
      <c r="AE656" s="28"/>
      <c r="AF656" s="28"/>
      <c r="AG656" s="28"/>
      <c r="AH656" s="28"/>
    </row>
    <row r="657" spans="3:34" x14ac:dyDescent="0.2">
      <c r="C657" s="28"/>
      <c r="D657" s="28"/>
      <c r="E657" s="28"/>
      <c r="F657" s="28"/>
      <c r="G657" s="28"/>
      <c r="H657" s="28"/>
      <c r="I657" s="28"/>
      <c r="J657" s="28"/>
      <c r="K657" s="28"/>
      <c r="L657" s="28"/>
      <c r="M657" s="28"/>
      <c r="N657" s="28"/>
      <c r="O657" s="28"/>
      <c r="P657" s="28"/>
      <c r="Q657" s="28"/>
      <c r="R657" s="28"/>
      <c r="S657" s="28"/>
      <c r="T657" s="28"/>
      <c r="U657" s="28"/>
      <c r="V657" s="28"/>
      <c r="W657" s="28"/>
      <c r="X657" s="28"/>
      <c r="Y657" s="28"/>
      <c r="Z657" s="28"/>
      <c r="AA657" s="28"/>
      <c r="AB657" s="28"/>
      <c r="AC657" s="28"/>
      <c r="AD657" s="28"/>
      <c r="AE657" s="28"/>
      <c r="AF657" s="28"/>
      <c r="AG657" s="28"/>
      <c r="AH657" s="28"/>
    </row>
    <row r="658" spans="3:34" x14ac:dyDescent="0.2">
      <c r="C658" s="28"/>
      <c r="D658" s="28"/>
      <c r="E658" s="28"/>
      <c r="F658" s="28"/>
      <c r="G658" s="28"/>
      <c r="H658" s="28"/>
      <c r="I658" s="28"/>
      <c r="J658" s="28"/>
      <c r="K658" s="28"/>
      <c r="L658" s="28"/>
      <c r="M658" s="28"/>
      <c r="N658" s="28"/>
      <c r="O658" s="28"/>
      <c r="P658" s="28"/>
      <c r="Q658" s="28"/>
      <c r="R658" s="28"/>
      <c r="S658" s="28"/>
      <c r="T658" s="28"/>
      <c r="U658" s="28"/>
      <c r="V658" s="28"/>
      <c r="W658" s="28"/>
      <c r="X658" s="28"/>
      <c r="Y658" s="28"/>
      <c r="Z658" s="28"/>
      <c r="AA658" s="28"/>
      <c r="AB658" s="28"/>
      <c r="AC658" s="28"/>
      <c r="AD658" s="28"/>
      <c r="AE658" s="28"/>
      <c r="AF658" s="28"/>
      <c r="AG658" s="28"/>
      <c r="AH658" s="28"/>
    </row>
    <row r="659" spans="3:34" x14ac:dyDescent="0.2">
      <c r="C659" s="28"/>
      <c r="D659" s="28"/>
      <c r="E659" s="28"/>
      <c r="F659" s="28"/>
      <c r="G659" s="28"/>
      <c r="H659" s="28"/>
      <c r="I659" s="28"/>
      <c r="J659" s="28"/>
      <c r="K659" s="28"/>
      <c r="L659" s="28"/>
      <c r="M659" s="28"/>
      <c r="N659" s="28"/>
      <c r="O659" s="28"/>
      <c r="P659" s="28"/>
      <c r="Q659" s="28"/>
      <c r="R659" s="28"/>
      <c r="S659" s="28"/>
      <c r="T659" s="28"/>
      <c r="U659" s="28"/>
      <c r="V659" s="28"/>
      <c r="W659" s="28"/>
      <c r="X659" s="28"/>
      <c r="Y659" s="28"/>
      <c r="Z659" s="28"/>
      <c r="AA659" s="28"/>
      <c r="AB659" s="28"/>
      <c r="AC659" s="28"/>
      <c r="AD659" s="28"/>
      <c r="AE659" s="28"/>
      <c r="AF659" s="28"/>
      <c r="AG659" s="28"/>
      <c r="AH659" s="28"/>
    </row>
    <row r="660" spans="3:34" x14ac:dyDescent="0.2">
      <c r="C660" s="28"/>
      <c r="D660" s="28"/>
      <c r="E660" s="28"/>
      <c r="F660" s="28"/>
      <c r="G660" s="28"/>
      <c r="H660" s="28"/>
      <c r="I660" s="28"/>
      <c r="J660" s="28"/>
      <c r="K660" s="28"/>
      <c r="L660" s="28"/>
      <c r="M660" s="28"/>
      <c r="N660" s="28"/>
      <c r="O660" s="28"/>
      <c r="P660" s="28"/>
      <c r="Q660" s="28"/>
      <c r="R660" s="28"/>
      <c r="S660" s="28"/>
      <c r="T660" s="28"/>
      <c r="U660" s="28"/>
      <c r="V660" s="28"/>
      <c r="W660" s="28"/>
      <c r="X660" s="28"/>
      <c r="Y660" s="28"/>
      <c r="Z660" s="28"/>
      <c r="AA660" s="28"/>
      <c r="AB660" s="28"/>
      <c r="AC660" s="28"/>
      <c r="AD660" s="28"/>
      <c r="AE660" s="28"/>
      <c r="AF660" s="28"/>
      <c r="AG660" s="28"/>
      <c r="AH660" s="28"/>
    </row>
    <row r="661" spans="3:34" x14ac:dyDescent="0.2">
      <c r="C661" s="28"/>
      <c r="D661" s="28"/>
      <c r="E661" s="28"/>
      <c r="F661" s="28"/>
      <c r="G661" s="28"/>
      <c r="H661" s="28"/>
      <c r="I661" s="28"/>
      <c r="J661" s="28"/>
      <c r="K661" s="28"/>
      <c r="L661" s="28"/>
      <c r="M661" s="28"/>
      <c r="N661" s="28"/>
      <c r="O661" s="28"/>
      <c r="P661" s="28"/>
      <c r="Q661" s="28"/>
      <c r="R661" s="28"/>
      <c r="S661" s="28"/>
      <c r="T661" s="28"/>
      <c r="U661" s="28"/>
      <c r="V661" s="28"/>
      <c r="W661" s="28"/>
      <c r="X661" s="28"/>
      <c r="Y661" s="28"/>
      <c r="Z661" s="28"/>
      <c r="AA661" s="28"/>
      <c r="AB661" s="28"/>
      <c r="AC661" s="28"/>
      <c r="AD661" s="28"/>
      <c r="AE661" s="28"/>
      <c r="AF661" s="28"/>
      <c r="AG661" s="28"/>
      <c r="AH661" s="28"/>
    </row>
    <row r="662" spans="3:34" x14ac:dyDescent="0.2">
      <c r="C662" s="28"/>
      <c r="D662" s="28"/>
      <c r="E662" s="28"/>
      <c r="F662" s="28"/>
      <c r="G662" s="28"/>
      <c r="H662" s="28"/>
      <c r="I662" s="28"/>
      <c r="J662" s="28"/>
      <c r="K662" s="28"/>
      <c r="L662" s="28"/>
      <c r="M662" s="28"/>
      <c r="N662" s="28"/>
      <c r="O662" s="28"/>
      <c r="P662" s="28"/>
      <c r="Q662" s="28"/>
      <c r="R662" s="28"/>
      <c r="S662" s="28"/>
      <c r="T662" s="28"/>
      <c r="U662" s="28"/>
      <c r="V662" s="28"/>
      <c r="W662" s="28"/>
      <c r="X662" s="28"/>
      <c r="Y662" s="28"/>
      <c r="Z662" s="28"/>
      <c r="AA662" s="28"/>
      <c r="AB662" s="28"/>
      <c r="AC662" s="28"/>
      <c r="AD662" s="28"/>
      <c r="AE662" s="28"/>
      <c r="AF662" s="28"/>
      <c r="AG662" s="28"/>
      <c r="AH662" s="28"/>
    </row>
    <row r="663" spans="3:34" x14ac:dyDescent="0.2">
      <c r="C663" s="28"/>
      <c r="D663" s="28"/>
      <c r="E663" s="28"/>
      <c r="F663" s="28"/>
      <c r="G663" s="28"/>
      <c r="H663" s="28"/>
      <c r="I663" s="28"/>
      <c r="J663" s="28"/>
      <c r="K663" s="28"/>
      <c r="L663" s="28"/>
      <c r="M663" s="28"/>
      <c r="N663" s="28"/>
      <c r="O663" s="28"/>
      <c r="P663" s="28"/>
      <c r="Q663" s="28"/>
      <c r="R663" s="28"/>
      <c r="S663" s="28"/>
      <c r="T663" s="28"/>
      <c r="U663" s="28"/>
      <c r="V663" s="28"/>
      <c r="W663" s="28"/>
      <c r="X663" s="28"/>
      <c r="Y663" s="28"/>
      <c r="Z663" s="28"/>
      <c r="AA663" s="28"/>
      <c r="AB663" s="28"/>
      <c r="AC663" s="28"/>
      <c r="AD663" s="28"/>
      <c r="AE663" s="28"/>
      <c r="AF663" s="28"/>
      <c r="AG663" s="28"/>
      <c r="AH663" s="28"/>
    </row>
    <row r="664" spans="3:34" x14ac:dyDescent="0.2">
      <c r="C664" s="28"/>
      <c r="D664" s="28"/>
      <c r="E664" s="28"/>
      <c r="F664" s="28"/>
      <c r="G664" s="28"/>
      <c r="H664" s="28"/>
      <c r="I664" s="28"/>
      <c r="J664" s="28"/>
      <c r="K664" s="28"/>
      <c r="L664" s="28"/>
      <c r="M664" s="28"/>
      <c r="N664" s="28"/>
      <c r="O664" s="28"/>
      <c r="P664" s="28"/>
      <c r="Q664" s="28"/>
      <c r="R664" s="28"/>
      <c r="S664" s="28"/>
      <c r="T664" s="28"/>
      <c r="U664" s="28"/>
      <c r="V664" s="28"/>
      <c r="W664" s="28"/>
      <c r="X664" s="28"/>
      <c r="Y664" s="28"/>
      <c r="Z664" s="28"/>
      <c r="AA664" s="28"/>
      <c r="AB664" s="28"/>
      <c r="AC664" s="28"/>
      <c r="AD664" s="28"/>
      <c r="AE664" s="28"/>
      <c r="AF664" s="28"/>
      <c r="AG664" s="28"/>
      <c r="AH664" s="28"/>
    </row>
    <row r="665" spans="3:34" x14ac:dyDescent="0.2">
      <c r="C665" s="28"/>
      <c r="D665" s="28"/>
      <c r="E665" s="28"/>
      <c r="F665" s="28"/>
      <c r="G665" s="28"/>
      <c r="H665" s="28"/>
      <c r="I665" s="28"/>
      <c r="J665" s="28"/>
      <c r="K665" s="28"/>
      <c r="L665" s="28"/>
      <c r="M665" s="28"/>
      <c r="N665" s="28"/>
      <c r="O665" s="28"/>
      <c r="P665" s="28"/>
      <c r="Q665" s="28"/>
      <c r="R665" s="28"/>
      <c r="S665" s="28"/>
      <c r="T665" s="28"/>
      <c r="U665" s="28"/>
      <c r="V665" s="28"/>
      <c r="W665" s="28"/>
      <c r="X665" s="28"/>
      <c r="Y665" s="28"/>
      <c r="Z665" s="28"/>
      <c r="AA665" s="28"/>
      <c r="AB665" s="28"/>
      <c r="AC665" s="28"/>
      <c r="AD665" s="28"/>
      <c r="AE665" s="28"/>
      <c r="AF665" s="28"/>
      <c r="AG665" s="28"/>
      <c r="AH665" s="28"/>
    </row>
    <row r="666" spans="3:34" x14ac:dyDescent="0.2">
      <c r="C666" s="28"/>
      <c r="D666" s="28"/>
      <c r="E666" s="28"/>
      <c r="F666" s="28"/>
      <c r="G666" s="28"/>
      <c r="H666" s="28"/>
      <c r="I666" s="28"/>
      <c r="J666" s="28"/>
      <c r="K666" s="28"/>
      <c r="L666" s="28"/>
      <c r="M666" s="28"/>
      <c r="N666" s="28"/>
      <c r="O666" s="28"/>
      <c r="P666" s="28"/>
      <c r="Q666" s="28"/>
      <c r="R666" s="28"/>
      <c r="S666" s="28"/>
      <c r="T666" s="28"/>
      <c r="U666" s="28"/>
      <c r="V666" s="28"/>
      <c r="W666" s="28"/>
      <c r="X666" s="28"/>
      <c r="Y666" s="28"/>
      <c r="Z666" s="28"/>
      <c r="AA666" s="28"/>
      <c r="AB666" s="28"/>
      <c r="AC666" s="28"/>
      <c r="AD666" s="28"/>
      <c r="AE666" s="28"/>
      <c r="AF666" s="28"/>
      <c r="AG666" s="28"/>
      <c r="AH666" s="28"/>
    </row>
    <row r="667" spans="3:34" x14ac:dyDescent="0.2">
      <c r="C667" s="28"/>
      <c r="D667" s="28"/>
      <c r="E667" s="28"/>
      <c r="F667" s="28"/>
      <c r="G667" s="28"/>
      <c r="H667" s="28"/>
      <c r="I667" s="28"/>
      <c r="J667" s="28"/>
      <c r="K667" s="28"/>
      <c r="L667" s="28"/>
      <c r="M667" s="28"/>
      <c r="N667" s="28"/>
      <c r="O667" s="28"/>
      <c r="P667" s="28"/>
      <c r="Q667" s="28"/>
      <c r="R667" s="28"/>
      <c r="S667" s="28"/>
      <c r="T667" s="28"/>
      <c r="U667" s="28"/>
      <c r="V667" s="28"/>
      <c r="W667" s="28"/>
      <c r="X667" s="28"/>
      <c r="Y667" s="28"/>
      <c r="Z667" s="28"/>
      <c r="AA667" s="28"/>
      <c r="AB667" s="28"/>
      <c r="AC667" s="28"/>
      <c r="AD667" s="28"/>
      <c r="AE667" s="28"/>
      <c r="AF667" s="28"/>
      <c r="AG667" s="28"/>
      <c r="AH667" s="28"/>
    </row>
    <row r="668" spans="3:34" x14ac:dyDescent="0.2">
      <c r="C668" s="28"/>
      <c r="D668" s="28"/>
      <c r="E668" s="28"/>
      <c r="F668" s="28"/>
      <c r="G668" s="28"/>
      <c r="H668" s="28"/>
      <c r="I668" s="28"/>
      <c r="J668" s="28"/>
      <c r="K668" s="28"/>
      <c r="L668" s="28"/>
      <c r="M668" s="28"/>
      <c r="N668" s="28"/>
      <c r="O668" s="28"/>
      <c r="P668" s="28"/>
      <c r="Q668" s="28"/>
      <c r="R668" s="28"/>
      <c r="S668" s="28"/>
      <c r="T668" s="28"/>
      <c r="U668" s="28"/>
      <c r="V668" s="28"/>
      <c r="W668" s="28"/>
      <c r="X668" s="28"/>
      <c r="Y668" s="28"/>
      <c r="Z668" s="28"/>
      <c r="AA668" s="28"/>
      <c r="AB668" s="28"/>
      <c r="AC668" s="28"/>
      <c r="AD668" s="28"/>
      <c r="AE668" s="28"/>
      <c r="AF668" s="28"/>
      <c r="AG668" s="28"/>
      <c r="AH668" s="28"/>
    </row>
    <row r="669" spans="3:34" x14ac:dyDescent="0.2">
      <c r="C669" s="28"/>
      <c r="D669" s="28"/>
      <c r="E669" s="28"/>
      <c r="F669" s="28"/>
      <c r="G669" s="28"/>
      <c r="H669" s="28"/>
      <c r="I669" s="28"/>
      <c r="J669" s="28"/>
      <c r="K669" s="28"/>
      <c r="L669" s="28"/>
      <c r="M669" s="28"/>
      <c r="N669" s="28"/>
      <c r="O669" s="28"/>
      <c r="P669" s="28"/>
      <c r="Q669" s="28"/>
      <c r="R669" s="28"/>
      <c r="S669" s="28"/>
      <c r="T669" s="28"/>
      <c r="U669" s="28"/>
      <c r="V669" s="28"/>
      <c r="W669" s="28"/>
      <c r="X669" s="28"/>
      <c r="Y669" s="28"/>
      <c r="Z669" s="28"/>
      <c r="AA669" s="28"/>
      <c r="AB669" s="28"/>
      <c r="AC669" s="28"/>
      <c r="AD669" s="28"/>
      <c r="AE669" s="28"/>
      <c r="AF669" s="28"/>
      <c r="AG669" s="28"/>
      <c r="AH669" s="28"/>
    </row>
    <row r="670" spans="3:34" x14ac:dyDescent="0.2">
      <c r="C670" s="28"/>
      <c r="D670" s="28"/>
      <c r="E670" s="28"/>
      <c r="F670" s="28"/>
      <c r="G670" s="28"/>
      <c r="H670" s="28"/>
      <c r="I670" s="28"/>
      <c r="J670" s="28"/>
      <c r="K670" s="28"/>
      <c r="L670" s="28"/>
      <c r="M670" s="28"/>
      <c r="N670" s="28"/>
      <c r="O670" s="28"/>
      <c r="P670" s="28"/>
      <c r="Q670" s="28"/>
      <c r="R670" s="28"/>
      <c r="S670" s="28"/>
      <c r="T670" s="28"/>
      <c r="U670" s="28"/>
      <c r="V670" s="28"/>
      <c r="W670" s="28"/>
      <c r="X670" s="28"/>
      <c r="Y670" s="28"/>
      <c r="Z670" s="28"/>
      <c r="AA670" s="28"/>
      <c r="AB670" s="28"/>
      <c r="AC670" s="28"/>
      <c r="AD670" s="28"/>
      <c r="AE670" s="28"/>
      <c r="AF670" s="28"/>
      <c r="AG670" s="28"/>
      <c r="AH670" s="28"/>
    </row>
    <row r="671" spans="3:34" x14ac:dyDescent="0.2">
      <c r="C671" s="28"/>
      <c r="D671" s="28"/>
      <c r="E671" s="28"/>
      <c r="F671" s="28"/>
      <c r="G671" s="28"/>
      <c r="H671" s="28"/>
      <c r="I671" s="28"/>
      <c r="J671" s="28"/>
      <c r="K671" s="28"/>
      <c r="L671" s="28"/>
      <c r="M671" s="28"/>
      <c r="N671" s="28"/>
      <c r="O671" s="28"/>
      <c r="P671" s="28"/>
      <c r="Q671" s="28"/>
      <c r="R671" s="28"/>
      <c r="S671" s="28"/>
      <c r="T671" s="28"/>
      <c r="U671" s="28"/>
      <c r="V671" s="28"/>
      <c r="W671" s="28"/>
      <c r="X671" s="28"/>
      <c r="Y671" s="28"/>
      <c r="Z671" s="28"/>
      <c r="AA671" s="28"/>
      <c r="AB671" s="28"/>
      <c r="AC671" s="28"/>
      <c r="AD671" s="28"/>
      <c r="AE671" s="28"/>
      <c r="AF671" s="28"/>
      <c r="AG671" s="28"/>
      <c r="AH671" s="28"/>
    </row>
    <row r="672" spans="3:34" x14ac:dyDescent="0.2">
      <c r="C672" s="28"/>
      <c r="D672" s="28"/>
      <c r="E672" s="28"/>
      <c r="F672" s="28"/>
      <c r="G672" s="28"/>
      <c r="H672" s="28"/>
      <c r="I672" s="28"/>
      <c r="J672" s="28"/>
      <c r="K672" s="28"/>
      <c r="L672" s="28"/>
      <c r="M672" s="28"/>
      <c r="N672" s="28"/>
      <c r="O672" s="28"/>
      <c r="P672" s="28"/>
      <c r="Q672" s="28"/>
      <c r="R672" s="28"/>
      <c r="S672" s="28"/>
      <c r="T672" s="28"/>
      <c r="U672" s="28"/>
      <c r="V672" s="28"/>
      <c r="W672" s="28"/>
      <c r="X672" s="28"/>
      <c r="Y672" s="28"/>
      <c r="Z672" s="28"/>
      <c r="AA672" s="28"/>
      <c r="AB672" s="28"/>
      <c r="AC672" s="28"/>
      <c r="AD672" s="28"/>
      <c r="AE672" s="28"/>
      <c r="AF672" s="28"/>
      <c r="AG672" s="28"/>
      <c r="AH672" s="28"/>
    </row>
    <row r="673" spans="3:34" x14ac:dyDescent="0.2">
      <c r="C673" s="28"/>
      <c r="D673" s="28"/>
      <c r="E673" s="28"/>
      <c r="F673" s="28"/>
      <c r="G673" s="28"/>
      <c r="H673" s="28"/>
      <c r="I673" s="28"/>
      <c r="J673" s="28"/>
      <c r="K673" s="28"/>
      <c r="L673" s="28"/>
      <c r="M673" s="28"/>
      <c r="N673" s="28"/>
      <c r="O673" s="28"/>
      <c r="P673" s="28"/>
      <c r="Q673" s="28"/>
      <c r="R673" s="28"/>
      <c r="S673" s="28"/>
      <c r="T673" s="28"/>
      <c r="U673" s="28"/>
      <c r="V673" s="28"/>
      <c r="W673" s="28"/>
      <c r="X673" s="28"/>
      <c r="Y673" s="28"/>
      <c r="Z673" s="28"/>
      <c r="AA673" s="28"/>
      <c r="AB673" s="28"/>
      <c r="AC673" s="28"/>
      <c r="AD673" s="28"/>
      <c r="AE673" s="28"/>
      <c r="AF673" s="28"/>
      <c r="AG673" s="28"/>
      <c r="AH673" s="28"/>
    </row>
    <row r="674" spans="3:34" x14ac:dyDescent="0.2">
      <c r="C674" s="28"/>
      <c r="D674" s="28"/>
      <c r="E674" s="28"/>
      <c r="F674" s="28"/>
      <c r="G674" s="28"/>
      <c r="H674" s="28"/>
      <c r="I674" s="28"/>
      <c r="J674" s="28"/>
      <c r="K674" s="28"/>
      <c r="L674" s="28"/>
      <c r="M674" s="28"/>
      <c r="N674" s="28"/>
      <c r="O674" s="28"/>
      <c r="P674" s="28"/>
      <c r="Q674" s="28"/>
      <c r="R674" s="28"/>
      <c r="S674" s="28"/>
      <c r="T674" s="28"/>
      <c r="U674" s="28"/>
      <c r="V674" s="28"/>
      <c r="W674" s="28"/>
      <c r="X674" s="28"/>
      <c r="Y674" s="28"/>
      <c r="Z674" s="28"/>
      <c r="AA674" s="28"/>
      <c r="AB674" s="28"/>
      <c r="AC674" s="28"/>
      <c r="AD674" s="28"/>
      <c r="AE674" s="28"/>
      <c r="AF674" s="28"/>
      <c r="AG674" s="28"/>
      <c r="AH674" s="28"/>
    </row>
    <row r="675" spans="3:34" x14ac:dyDescent="0.2">
      <c r="C675" s="28"/>
      <c r="D675" s="28"/>
      <c r="E675" s="28"/>
      <c r="F675" s="28"/>
      <c r="G675" s="28"/>
      <c r="H675" s="28"/>
      <c r="I675" s="28"/>
      <c r="J675" s="28"/>
      <c r="K675" s="28"/>
      <c r="L675" s="28"/>
      <c r="M675" s="28"/>
      <c r="N675" s="28"/>
      <c r="O675" s="28"/>
      <c r="P675" s="28"/>
      <c r="Q675" s="28"/>
      <c r="R675" s="28"/>
      <c r="S675" s="28"/>
      <c r="T675" s="28"/>
      <c r="U675" s="28"/>
      <c r="V675" s="28"/>
      <c r="W675" s="28"/>
      <c r="X675" s="28"/>
      <c r="Y675" s="28"/>
      <c r="Z675" s="28"/>
      <c r="AA675" s="28"/>
      <c r="AB675" s="28"/>
      <c r="AC675" s="28"/>
      <c r="AD675" s="28"/>
      <c r="AE675" s="28"/>
      <c r="AF675" s="28"/>
      <c r="AG675" s="28"/>
      <c r="AH675" s="28"/>
    </row>
    <row r="676" spans="3:34" x14ac:dyDescent="0.2">
      <c r="C676" s="28"/>
      <c r="D676" s="28"/>
      <c r="E676" s="28"/>
      <c r="F676" s="28"/>
      <c r="G676" s="28"/>
      <c r="H676" s="28"/>
      <c r="I676" s="28"/>
      <c r="J676" s="28"/>
      <c r="K676" s="28"/>
      <c r="L676" s="28"/>
      <c r="M676" s="28"/>
      <c r="N676" s="28"/>
      <c r="O676" s="28"/>
      <c r="P676" s="28"/>
      <c r="Q676" s="28"/>
      <c r="R676" s="28"/>
      <c r="S676" s="28"/>
      <c r="T676" s="28"/>
      <c r="U676" s="28"/>
      <c r="V676" s="28"/>
      <c r="W676" s="28"/>
      <c r="X676" s="28"/>
      <c r="Y676" s="28"/>
      <c r="Z676" s="28"/>
      <c r="AA676" s="28"/>
      <c r="AB676" s="28"/>
      <c r="AC676" s="28"/>
      <c r="AD676" s="28"/>
      <c r="AE676" s="28"/>
      <c r="AF676" s="28"/>
      <c r="AG676" s="28"/>
      <c r="AH676" s="28"/>
    </row>
    <row r="677" spans="3:34" x14ac:dyDescent="0.2">
      <c r="C677" s="28"/>
      <c r="D677" s="28"/>
      <c r="E677" s="28"/>
      <c r="F677" s="28"/>
      <c r="G677" s="28"/>
      <c r="H677" s="28"/>
      <c r="I677" s="28"/>
      <c r="J677" s="28"/>
      <c r="K677" s="28"/>
      <c r="L677" s="28"/>
      <c r="M677" s="28"/>
      <c r="N677" s="28"/>
      <c r="O677" s="28"/>
      <c r="P677" s="28"/>
      <c r="Q677" s="28"/>
      <c r="R677" s="28"/>
      <c r="S677" s="28"/>
      <c r="T677" s="28"/>
      <c r="U677" s="28"/>
      <c r="V677" s="28"/>
      <c r="W677" s="28"/>
      <c r="X677" s="28"/>
      <c r="Y677" s="28"/>
      <c r="Z677" s="28"/>
      <c r="AA677" s="28"/>
      <c r="AB677" s="28"/>
      <c r="AC677" s="28"/>
      <c r="AD677" s="28"/>
      <c r="AE677" s="28"/>
      <c r="AF677" s="28"/>
      <c r="AG677" s="28"/>
      <c r="AH677" s="28"/>
    </row>
    <row r="678" spans="3:34" x14ac:dyDescent="0.2">
      <c r="C678" s="28"/>
      <c r="D678" s="28"/>
      <c r="E678" s="28"/>
      <c r="F678" s="28"/>
      <c r="G678" s="28"/>
      <c r="H678" s="28"/>
      <c r="I678" s="28"/>
      <c r="J678" s="28"/>
      <c r="K678" s="28"/>
      <c r="L678" s="28"/>
      <c r="M678" s="28"/>
      <c r="N678" s="28"/>
      <c r="O678" s="28"/>
      <c r="P678" s="28"/>
      <c r="Q678" s="28"/>
      <c r="R678" s="28"/>
      <c r="S678" s="28"/>
      <c r="T678" s="28"/>
      <c r="U678" s="28"/>
      <c r="V678" s="28"/>
      <c r="W678" s="28"/>
      <c r="X678" s="28"/>
      <c r="Y678" s="28"/>
      <c r="Z678" s="28"/>
      <c r="AA678" s="28"/>
      <c r="AB678" s="28"/>
      <c r="AC678" s="28"/>
      <c r="AD678" s="28"/>
      <c r="AE678" s="28"/>
      <c r="AF678" s="28"/>
      <c r="AG678" s="28"/>
      <c r="AH678" s="28"/>
    </row>
    <row r="679" spans="3:34" x14ac:dyDescent="0.2">
      <c r="C679" s="28"/>
      <c r="D679" s="28"/>
      <c r="E679" s="28"/>
      <c r="F679" s="28"/>
      <c r="G679" s="28"/>
      <c r="H679" s="28"/>
      <c r="I679" s="28"/>
      <c r="J679" s="28"/>
      <c r="K679" s="28"/>
      <c r="L679" s="28"/>
      <c r="M679" s="28"/>
      <c r="N679" s="28"/>
      <c r="O679" s="28"/>
      <c r="P679" s="28"/>
      <c r="Q679" s="28"/>
      <c r="R679" s="28"/>
      <c r="S679" s="28"/>
      <c r="T679" s="28"/>
      <c r="U679" s="28"/>
      <c r="V679" s="28"/>
      <c r="W679" s="28"/>
      <c r="X679" s="28"/>
      <c r="Y679" s="28"/>
      <c r="Z679" s="28"/>
      <c r="AA679" s="28"/>
      <c r="AB679" s="28"/>
      <c r="AC679" s="28"/>
      <c r="AD679" s="28"/>
      <c r="AE679" s="28"/>
      <c r="AF679" s="28"/>
      <c r="AG679" s="28"/>
      <c r="AH679" s="28"/>
    </row>
    <row r="680" spans="3:34" x14ac:dyDescent="0.2">
      <c r="C680" s="28"/>
      <c r="D680" s="28"/>
      <c r="E680" s="28"/>
      <c r="F680" s="28"/>
      <c r="G680" s="28"/>
      <c r="H680" s="28"/>
      <c r="I680" s="28"/>
      <c r="J680" s="28"/>
      <c r="K680" s="28"/>
      <c r="L680" s="28"/>
      <c r="M680" s="28"/>
      <c r="N680" s="28"/>
      <c r="O680" s="28"/>
      <c r="P680" s="28"/>
      <c r="Q680" s="28"/>
      <c r="R680" s="28"/>
      <c r="S680" s="28"/>
      <c r="T680" s="28"/>
      <c r="U680" s="28"/>
      <c r="V680" s="28"/>
      <c r="W680" s="28"/>
      <c r="X680" s="28"/>
      <c r="Y680" s="28"/>
      <c r="Z680" s="28"/>
      <c r="AA680" s="28"/>
      <c r="AB680" s="28"/>
      <c r="AC680" s="28"/>
      <c r="AD680" s="28"/>
      <c r="AE680" s="28"/>
      <c r="AF680" s="28"/>
      <c r="AG680" s="28"/>
      <c r="AH680" s="28"/>
    </row>
    <row r="681" spans="3:34" x14ac:dyDescent="0.2">
      <c r="C681" s="28"/>
      <c r="D681" s="28"/>
      <c r="E681" s="28"/>
      <c r="F681" s="28"/>
      <c r="G681" s="28"/>
      <c r="H681" s="28"/>
      <c r="I681" s="28"/>
      <c r="J681" s="28"/>
      <c r="K681" s="28"/>
      <c r="L681" s="28"/>
      <c r="M681" s="28"/>
      <c r="N681" s="28"/>
      <c r="O681" s="28"/>
      <c r="P681" s="28"/>
      <c r="Q681" s="28"/>
      <c r="R681" s="28"/>
      <c r="S681" s="28"/>
      <c r="T681" s="28"/>
      <c r="U681" s="28"/>
      <c r="V681" s="28"/>
      <c r="W681" s="28"/>
      <c r="X681" s="28"/>
      <c r="Y681" s="28"/>
      <c r="Z681" s="28"/>
      <c r="AA681" s="28"/>
      <c r="AB681" s="28"/>
      <c r="AC681" s="28"/>
      <c r="AD681" s="28"/>
      <c r="AE681" s="28"/>
      <c r="AF681" s="28"/>
      <c r="AG681" s="28"/>
      <c r="AH681" s="28"/>
    </row>
    <row r="682" spans="3:34" x14ac:dyDescent="0.2">
      <c r="C682" s="28"/>
      <c r="D682" s="28"/>
      <c r="E682" s="28"/>
      <c r="F682" s="28"/>
      <c r="G682" s="28"/>
      <c r="H682" s="28"/>
      <c r="I682" s="28"/>
      <c r="J682" s="28"/>
      <c r="K682" s="28"/>
      <c r="L682" s="28"/>
      <c r="M682" s="28"/>
      <c r="N682" s="28"/>
      <c r="O682" s="28"/>
      <c r="P682" s="28"/>
      <c r="Q682" s="28"/>
      <c r="R682" s="28"/>
      <c r="S682" s="28"/>
      <c r="T682" s="28"/>
      <c r="U682" s="28"/>
      <c r="V682" s="28"/>
      <c r="W682" s="28"/>
      <c r="X682" s="28"/>
      <c r="Y682" s="28"/>
      <c r="Z682" s="28"/>
      <c r="AA682" s="28"/>
      <c r="AB682" s="28"/>
      <c r="AC682" s="28"/>
      <c r="AD682" s="28"/>
      <c r="AE682" s="28"/>
      <c r="AF682" s="28"/>
      <c r="AG682" s="28"/>
      <c r="AH682" s="28"/>
    </row>
    <row r="683" spans="3:34" x14ac:dyDescent="0.2">
      <c r="C683" s="28"/>
      <c r="D683" s="28"/>
      <c r="E683" s="28"/>
      <c r="F683" s="28"/>
      <c r="G683" s="28"/>
      <c r="H683" s="28"/>
      <c r="I683" s="28"/>
      <c r="J683" s="28"/>
      <c r="K683" s="28"/>
      <c r="L683" s="28"/>
      <c r="M683" s="28"/>
      <c r="N683" s="28"/>
      <c r="O683" s="28"/>
      <c r="P683" s="28"/>
      <c r="Q683" s="28"/>
      <c r="R683" s="28"/>
      <c r="S683" s="28"/>
      <c r="T683" s="28"/>
      <c r="U683" s="28"/>
      <c r="V683" s="28"/>
      <c r="W683" s="28"/>
      <c r="X683" s="28"/>
      <c r="Y683" s="28"/>
      <c r="Z683" s="28"/>
      <c r="AA683" s="28"/>
      <c r="AB683" s="28"/>
      <c r="AC683" s="28"/>
      <c r="AD683" s="28"/>
      <c r="AE683" s="28"/>
      <c r="AF683" s="28"/>
      <c r="AG683" s="28"/>
      <c r="AH683" s="28"/>
    </row>
    <row r="684" spans="3:34" x14ac:dyDescent="0.2">
      <c r="C684" s="28"/>
      <c r="D684" s="28"/>
      <c r="E684" s="28"/>
      <c r="F684" s="28"/>
      <c r="G684" s="28"/>
      <c r="H684" s="28"/>
      <c r="I684" s="28"/>
      <c r="J684" s="28"/>
      <c r="K684" s="28"/>
      <c r="L684" s="28"/>
      <c r="M684" s="28"/>
      <c r="N684" s="28"/>
      <c r="O684" s="28"/>
      <c r="P684" s="28"/>
      <c r="Q684" s="28"/>
      <c r="R684" s="28"/>
      <c r="S684" s="28"/>
      <c r="T684" s="28"/>
      <c r="U684" s="28"/>
      <c r="V684" s="28"/>
      <c r="W684" s="28"/>
      <c r="X684" s="28"/>
      <c r="Y684" s="28"/>
      <c r="Z684" s="28"/>
      <c r="AA684" s="28"/>
      <c r="AB684" s="28"/>
      <c r="AC684" s="28"/>
      <c r="AD684" s="28"/>
      <c r="AE684" s="28"/>
      <c r="AF684" s="28"/>
      <c r="AG684" s="28"/>
      <c r="AH684" s="28"/>
    </row>
    <row r="685" spans="3:34" x14ac:dyDescent="0.2">
      <c r="C685" s="28"/>
      <c r="D685" s="28"/>
      <c r="E685" s="28"/>
      <c r="F685" s="28"/>
      <c r="G685" s="28"/>
      <c r="H685" s="28"/>
      <c r="I685" s="28"/>
      <c r="J685" s="28"/>
      <c r="K685" s="28"/>
      <c r="L685" s="28"/>
      <c r="M685" s="28"/>
      <c r="N685" s="28"/>
      <c r="O685" s="28"/>
      <c r="P685" s="28"/>
      <c r="Q685" s="28"/>
      <c r="R685" s="28"/>
      <c r="S685" s="28"/>
      <c r="T685" s="28"/>
      <c r="U685" s="28"/>
      <c r="V685" s="28"/>
      <c r="W685" s="28"/>
      <c r="X685" s="28"/>
      <c r="Y685" s="28"/>
      <c r="Z685" s="28"/>
      <c r="AA685" s="28"/>
      <c r="AB685" s="28"/>
      <c r="AC685" s="28"/>
      <c r="AD685" s="28"/>
      <c r="AE685" s="28"/>
      <c r="AF685" s="28"/>
      <c r="AG685" s="28"/>
      <c r="AH685" s="28"/>
    </row>
    <row r="686" spans="3:34" x14ac:dyDescent="0.2">
      <c r="C686" s="28"/>
      <c r="D686" s="28"/>
      <c r="E686" s="28"/>
      <c r="F686" s="28"/>
      <c r="G686" s="28"/>
      <c r="H686" s="28"/>
      <c r="I686" s="28"/>
      <c r="J686" s="28"/>
      <c r="K686" s="28"/>
      <c r="L686" s="28"/>
      <c r="M686" s="28"/>
      <c r="N686" s="28"/>
      <c r="O686" s="28"/>
      <c r="P686" s="28"/>
      <c r="Q686" s="28"/>
      <c r="R686" s="28"/>
      <c r="S686" s="28"/>
      <c r="T686" s="28"/>
      <c r="U686" s="28"/>
      <c r="V686" s="28"/>
      <c r="W686" s="28"/>
      <c r="X686" s="28"/>
      <c r="Y686" s="28"/>
      <c r="Z686" s="28"/>
      <c r="AA686" s="28"/>
      <c r="AB686" s="28"/>
      <c r="AC686" s="28"/>
      <c r="AD686" s="28"/>
      <c r="AE686" s="28"/>
      <c r="AF686" s="28"/>
      <c r="AG686" s="28"/>
      <c r="AH686" s="28"/>
    </row>
    <row r="687" spans="3:34" x14ac:dyDescent="0.2">
      <c r="C687" s="28"/>
      <c r="D687" s="28"/>
      <c r="E687" s="28"/>
      <c r="F687" s="28"/>
      <c r="G687" s="28"/>
      <c r="H687" s="28"/>
      <c r="I687" s="28"/>
      <c r="J687" s="28"/>
      <c r="K687" s="28"/>
      <c r="L687" s="28"/>
      <c r="M687" s="28"/>
      <c r="N687" s="28"/>
      <c r="O687" s="28"/>
      <c r="P687" s="28"/>
      <c r="Q687" s="28"/>
      <c r="R687" s="28"/>
      <c r="S687" s="28"/>
      <c r="T687" s="28"/>
      <c r="U687" s="28"/>
      <c r="V687" s="28"/>
      <c r="W687" s="28"/>
      <c r="X687" s="28"/>
      <c r="Y687" s="28"/>
      <c r="Z687" s="28"/>
      <c r="AA687" s="28"/>
      <c r="AB687" s="28"/>
      <c r="AC687" s="28"/>
      <c r="AD687" s="28"/>
      <c r="AE687" s="28"/>
      <c r="AF687" s="28"/>
      <c r="AG687" s="28"/>
      <c r="AH687" s="28"/>
    </row>
    <row r="688" spans="3:34" x14ac:dyDescent="0.2">
      <c r="C688" s="28"/>
      <c r="D688" s="28"/>
      <c r="E688" s="28"/>
      <c r="F688" s="28"/>
      <c r="G688" s="28"/>
      <c r="H688" s="28"/>
      <c r="I688" s="28"/>
      <c r="J688" s="28"/>
      <c r="K688" s="28"/>
      <c r="L688" s="28"/>
      <c r="M688" s="28"/>
      <c r="N688" s="28"/>
      <c r="O688" s="28"/>
      <c r="P688" s="28"/>
      <c r="Q688" s="28"/>
      <c r="R688" s="28"/>
      <c r="S688" s="28"/>
      <c r="T688" s="28"/>
      <c r="U688" s="28"/>
      <c r="V688" s="28"/>
      <c r="W688" s="28"/>
      <c r="X688" s="28"/>
      <c r="Y688" s="28"/>
      <c r="Z688" s="28"/>
      <c r="AA688" s="28"/>
      <c r="AB688" s="28"/>
      <c r="AC688" s="28"/>
      <c r="AD688" s="28"/>
      <c r="AE688" s="28"/>
      <c r="AF688" s="28"/>
      <c r="AG688" s="28"/>
      <c r="AH688" s="28"/>
    </row>
    <row r="689" spans="3:34" x14ac:dyDescent="0.2">
      <c r="C689" s="28"/>
      <c r="D689" s="28"/>
      <c r="E689" s="28"/>
      <c r="F689" s="28"/>
      <c r="G689" s="28"/>
      <c r="H689" s="28"/>
      <c r="I689" s="28"/>
      <c r="J689" s="28"/>
      <c r="K689" s="28"/>
      <c r="L689" s="28"/>
      <c r="M689" s="28"/>
      <c r="N689" s="28"/>
      <c r="O689" s="28"/>
      <c r="P689" s="28"/>
      <c r="Q689" s="28"/>
      <c r="R689" s="28"/>
      <c r="S689" s="28"/>
      <c r="T689" s="28"/>
      <c r="U689" s="28"/>
      <c r="V689" s="28"/>
      <c r="W689" s="28"/>
      <c r="X689" s="28"/>
      <c r="Y689" s="28"/>
      <c r="Z689" s="28"/>
      <c r="AA689" s="28"/>
      <c r="AB689" s="28"/>
      <c r="AC689" s="28"/>
      <c r="AD689" s="28"/>
      <c r="AE689" s="28"/>
      <c r="AF689" s="28"/>
      <c r="AG689" s="28"/>
      <c r="AH689" s="28"/>
    </row>
    <row r="690" spans="3:34" x14ac:dyDescent="0.2">
      <c r="C690" s="28"/>
      <c r="D690" s="28"/>
      <c r="E690" s="28"/>
      <c r="F690" s="28"/>
      <c r="G690" s="28"/>
      <c r="H690" s="28"/>
      <c r="I690" s="28"/>
      <c r="J690" s="28"/>
      <c r="K690" s="28"/>
      <c r="L690" s="28"/>
      <c r="M690" s="28"/>
      <c r="N690" s="28"/>
      <c r="O690" s="28"/>
      <c r="P690" s="28"/>
      <c r="Q690" s="28"/>
      <c r="R690" s="28"/>
      <c r="S690" s="28"/>
      <c r="T690" s="28"/>
      <c r="U690" s="28"/>
      <c r="V690" s="28"/>
      <c r="W690" s="28"/>
      <c r="X690" s="28"/>
      <c r="Y690" s="28"/>
      <c r="Z690" s="28"/>
      <c r="AA690" s="28"/>
      <c r="AB690" s="28"/>
      <c r="AC690" s="28"/>
      <c r="AD690" s="28"/>
      <c r="AE690" s="28"/>
      <c r="AF690" s="28"/>
      <c r="AG690" s="28"/>
      <c r="AH690" s="28"/>
    </row>
    <row r="691" spans="3:34" x14ac:dyDescent="0.2">
      <c r="C691" s="28"/>
      <c r="D691" s="28"/>
      <c r="E691" s="28"/>
      <c r="F691" s="28"/>
      <c r="G691" s="28"/>
      <c r="H691" s="28"/>
      <c r="I691" s="28"/>
      <c r="J691" s="28"/>
      <c r="K691" s="28"/>
      <c r="L691" s="28"/>
      <c r="M691" s="28"/>
      <c r="N691" s="28"/>
      <c r="O691" s="28"/>
      <c r="P691" s="28"/>
      <c r="Q691" s="28"/>
      <c r="R691" s="28"/>
      <c r="S691" s="28"/>
      <c r="T691" s="28"/>
      <c r="U691" s="28"/>
      <c r="V691" s="28"/>
      <c r="W691" s="28"/>
      <c r="X691" s="28"/>
      <c r="Y691" s="28"/>
      <c r="Z691" s="28"/>
      <c r="AA691" s="28"/>
      <c r="AB691" s="28"/>
      <c r="AC691" s="28"/>
      <c r="AD691" s="28"/>
      <c r="AE691" s="28"/>
      <c r="AF691" s="28"/>
      <c r="AG691" s="28"/>
      <c r="AH691" s="28"/>
    </row>
    <row r="692" spans="3:34" x14ac:dyDescent="0.2">
      <c r="C692" s="28"/>
      <c r="D692" s="28"/>
      <c r="E692" s="28"/>
      <c r="F692" s="28"/>
      <c r="G692" s="28"/>
      <c r="H692" s="28"/>
      <c r="I692" s="28"/>
      <c r="J692" s="28"/>
      <c r="K692" s="28"/>
      <c r="L692" s="28"/>
      <c r="M692" s="28"/>
      <c r="N692" s="28"/>
      <c r="O692" s="28"/>
      <c r="P692" s="28"/>
      <c r="Q692" s="28"/>
      <c r="R692" s="28"/>
      <c r="S692" s="28"/>
      <c r="T692" s="28"/>
      <c r="U692" s="28"/>
      <c r="V692" s="28"/>
      <c r="W692" s="28"/>
      <c r="X692" s="28"/>
      <c r="Y692" s="28"/>
      <c r="Z692" s="28"/>
      <c r="AA692" s="28"/>
      <c r="AB692" s="28"/>
      <c r="AC692" s="28"/>
      <c r="AD692" s="28"/>
      <c r="AE692" s="28"/>
      <c r="AF692" s="28"/>
      <c r="AG692" s="28"/>
      <c r="AH692" s="28"/>
    </row>
    <row r="693" spans="3:34" x14ac:dyDescent="0.2">
      <c r="C693" s="28"/>
      <c r="D693" s="28"/>
      <c r="E693" s="28"/>
      <c r="F693" s="28"/>
      <c r="G693" s="28"/>
      <c r="H693" s="28"/>
      <c r="I693" s="28"/>
      <c r="J693" s="28"/>
      <c r="K693" s="28"/>
      <c r="L693" s="28"/>
      <c r="M693" s="28"/>
      <c r="N693" s="28"/>
      <c r="O693" s="28"/>
      <c r="P693" s="28"/>
      <c r="Q693" s="28"/>
      <c r="R693" s="28"/>
      <c r="S693" s="28"/>
      <c r="T693" s="28"/>
      <c r="U693" s="28"/>
      <c r="V693" s="28"/>
      <c r="W693" s="28"/>
      <c r="X693" s="28"/>
      <c r="Y693" s="28"/>
      <c r="Z693" s="28"/>
      <c r="AA693" s="28"/>
      <c r="AB693" s="28"/>
      <c r="AC693" s="28"/>
      <c r="AD693" s="28"/>
      <c r="AE693" s="28"/>
      <c r="AF693" s="28"/>
      <c r="AG693" s="28"/>
      <c r="AH693" s="28"/>
    </row>
    <row r="694" spans="3:34" x14ac:dyDescent="0.2">
      <c r="C694" s="28"/>
      <c r="D694" s="28"/>
      <c r="E694" s="28"/>
      <c r="F694" s="28"/>
      <c r="G694" s="28"/>
      <c r="H694" s="28"/>
      <c r="I694" s="28"/>
      <c r="J694" s="28"/>
      <c r="K694" s="28"/>
      <c r="L694" s="28"/>
      <c r="M694" s="28"/>
      <c r="N694" s="28"/>
      <c r="O694" s="28"/>
      <c r="P694" s="28"/>
      <c r="Q694" s="28"/>
      <c r="R694" s="28"/>
      <c r="S694" s="28"/>
      <c r="T694" s="28"/>
      <c r="U694" s="28"/>
      <c r="V694" s="28"/>
      <c r="W694" s="28"/>
      <c r="X694" s="28"/>
      <c r="Y694" s="28"/>
      <c r="Z694" s="28"/>
      <c r="AA694" s="28"/>
      <c r="AB694" s="28"/>
      <c r="AC694" s="28"/>
      <c r="AD694" s="28"/>
      <c r="AE694" s="28"/>
      <c r="AF694" s="28"/>
      <c r="AG694" s="28"/>
      <c r="AH694" s="28"/>
    </row>
    <row r="695" spans="3:34" x14ac:dyDescent="0.2">
      <c r="C695" s="28"/>
      <c r="D695" s="28"/>
      <c r="E695" s="28"/>
      <c r="F695" s="28"/>
      <c r="G695" s="28"/>
      <c r="H695" s="28"/>
      <c r="I695" s="28"/>
      <c r="J695" s="28"/>
      <c r="K695" s="28"/>
      <c r="L695" s="28"/>
      <c r="M695" s="28"/>
      <c r="N695" s="28"/>
      <c r="O695" s="28"/>
      <c r="P695" s="28"/>
      <c r="Q695" s="28"/>
      <c r="R695" s="28"/>
      <c r="S695" s="28"/>
      <c r="T695" s="28"/>
      <c r="U695" s="28"/>
      <c r="V695" s="28"/>
      <c r="W695" s="28"/>
      <c r="X695" s="28"/>
      <c r="Y695" s="28"/>
      <c r="Z695" s="28"/>
      <c r="AA695" s="28"/>
      <c r="AB695" s="28"/>
      <c r="AC695" s="28"/>
      <c r="AD695" s="28"/>
      <c r="AE695" s="28"/>
      <c r="AF695" s="28"/>
      <c r="AG695" s="28"/>
      <c r="AH695" s="28"/>
    </row>
    <row r="696" spans="3:34" x14ac:dyDescent="0.2">
      <c r="C696" s="28"/>
      <c r="D696" s="28"/>
      <c r="E696" s="28"/>
      <c r="F696" s="28"/>
      <c r="G696" s="28"/>
      <c r="H696" s="28"/>
      <c r="I696" s="28"/>
      <c r="J696" s="28"/>
      <c r="K696" s="28"/>
      <c r="L696" s="28"/>
      <c r="M696" s="28"/>
      <c r="N696" s="28"/>
      <c r="O696" s="28"/>
      <c r="P696" s="28"/>
      <c r="Q696" s="28"/>
      <c r="R696" s="28"/>
      <c r="S696" s="28"/>
      <c r="T696" s="28"/>
      <c r="U696" s="28"/>
      <c r="V696" s="28"/>
      <c r="W696" s="28"/>
      <c r="X696" s="28"/>
      <c r="Y696" s="28"/>
      <c r="Z696" s="28"/>
      <c r="AA696" s="28"/>
      <c r="AB696" s="28"/>
      <c r="AC696" s="28"/>
      <c r="AD696" s="28"/>
      <c r="AE696" s="28"/>
      <c r="AF696" s="28"/>
      <c r="AG696" s="28"/>
      <c r="AH696" s="28"/>
    </row>
    <row r="697" spans="3:34" x14ac:dyDescent="0.2">
      <c r="C697" s="28"/>
      <c r="D697" s="28"/>
      <c r="E697" s="28"/>
      <c r="F697" s="28"/>
      <c r="G697" s="28"/>
      <c r="H697" s="28"/>
      <c r="I697" s="28"/>
      <c r="J697" s="28"/>
      <c r="K697" s="28"/>
      <c r="L697" s="28"/>
      <c r="M697" s="28"/>
      <c r="N697" s="28"/>
      <c r="O697" s="28"/>
      <c r="P697" s="28"/>
      <c r="Q697" s="28"/>
      <c r="R697" s="28"/>
      <c r="S697" s="28"/>
      <c r="T697" s="28"/>
      <c r="U697" s="28"/>
      <c r="V697" s="28"/>
      <c r="W697" s="28"/>
      <c r="X697" s="28"/>
      <c r="Y697" s="28"/>
      <c r="Z697" s="28"/>
      <c r="AA697" s="28"/>
      <c r="AB697" s="28"/>
      <c r="AC697" s="28"/>
      <c r="AD697" s="28"/>
      <c r="AE697" s="28"/>
      <c r="AF697" s="28"/>
      <c r="AG697" s="28"/>
      <c r="AH697" s="28"/>
    </row>
    <row r="698" spans="3:34" x14ac:dyDescent="0.2">
      <c r="C698" s="28"/>
      <c r="D698" s="28"/>
      <c r="E698" s="28"/>
      <c r="F698" s="28"/>
      <c r="G698" s="28"/>
      <c r="H698" s="28"/>
      <c r="I698" s="28"/>
      <c r="J698" s="28"/>
      <c r="K698" s="28"/>
      <c r="L698" s="28"/>
      <c r="M698" s="28"/>
      <c r="N698" s="28"/>
      <c r="O698" s="28"/>
      <c r="P698" s="28"/>
      <c r="Q698" s="28"/>
      <c r="R698" s="28"/>
      <c r="S698" s="28"/>
      <c r="T698" s="28"/>
      <c r="U698" s="28"/>
      <c r="V698" s="28"/>
      <c r="W698" s="28"/>
      <c r="X698" s="28"/>
      <c r="Y698" s="28"/>
      <c r="Z698" s="28"/>
      <c r="AA698" s="28"/>
      <c r="AB698" s="28"/>
      <c r="AC698" s="28"/>
      <c r="AD698" s="28"/>
      <c r="AE698" s="28"/>
      <c r="AF698" s="28"/>
      <c r="AG698" s="28"/>
      <c r="AH698" s="28"/>
    </row>
    <row r="699" spans="3:34" x14ac:dyDescent="0.2">
      <c r="C699" s="28"/>
      <c r="D699" s="28"/>
      <c r="E699" s="28"/>
      <c r="F699" s="28"/>
      <c r="G699" s="28"/>
      <c r="H699" s="28"/>
      <c r="I699" s="28"/>
      <c r="J699" s="28"/>
      <c r="K699" s="28"/>
      <c r="L699" s="28"/>
      <c r="M699" s="28"/>
      <c r="N699" s="28"/>
      <c r="O699" s="28"/>
      <c r="P699" s="28"/>
      <c r="Q699" s="28"/>
      <c r="R699" s="28"/>
      <c r="S699" s="28"/>
      <c r="T699" s="28"/>
      <c r="U699" s="28"/>
      <c r="V699" s="28"/>
      <c r="W699" s="28"/>
      <c r="X699" s="28"/>
      <c r="Y699" s="28"/>
      <c r="Z699" s="28"/>
      <c r="AA699" s="28"/>
      <c r="AB699" s="28"/>
      <c r="AC699" s="28"/>
      <c r="AD699" s="28"/>
      <c r="AE699" s="28"/>
      <c r="AF699" s="28"/>
      <c r="AG699" s="28"/>
      <c r="AH699" s="28"/>
    </row>
    <row r="700" spans="3:34" x14ac:dyDescent="0.2">
      <c r="C700" s="28"/>
      <c r="D700" s="28"/>
      <c r="E700" s="28"/>
      <c r="F700" s="28"/>
      <c r="G700" s="28"/>
      <c r="H700" s="28"/>
      <c r="I700" s="28"/>
      <c r="J700" s="28"/>
      <c r="K700" s="28"/>
      <c r="L700" s="28"/>
      <c r="M700" s="28"/>
      <c r="N700" s="28"/>
      <c r="O700" s="28"/>
      <c r="P700" s="28"/>
      <c r="Q700" s="28"/>
      <c r="R700" s="28"/>
      <c r="S700" s="28"/>
      <c r="T700" s="28"/>
      <c r="U700" s="28"/>
      <c r="V700" s="28"/>
      <c r="W700" s="28"/>
      <c r="X700" s="28"/>
      <c r="Y700" s="28"/>
      <c r="Z700" s="28"/>
      <c r="AA700" s="28"/>
      <c r="AB700" s="28"/>
      <c r="AC700" s="28"/>
      <c r="AD700" s="28"/>
      <c r="AE700" s="28"/>
      <c r="AF700" s="28"/>
      <c r="AG700" s="28"/>
      <c r="AH700" s="28"/>
    </row>
    <row r="701" spans="3:34" x14ac:dyDescent="0.2">
      <c r="C701" s="28"/>
      <c r="D701" s="28"/>
      <c r="E701" s="28"/>
      <c r="F701" s="28"/>
      <c r="G701" s="28"/>
      <c r="H701" s="28"/>
      <c r="I701" s="28"/>
      <c r="J701" s="28"/>
      <c r="K701" s="28"/>
      <c r="L701" s="28"/>
      <c r="M701" s="28"/>
      <c r="N701" s="28"/>
      <c r="O701" s="28"/>
      <c r="P701" s="28"/>
      <c r="Q701" s="28"/>
      <c r="R701" s="28"/>
      <c r="S701" s="28"/>
      <c r="T701" s="28"/>
      <c r="U701" s="28"/>
      <c r="V701" s="28"/>
      <c r="W701" s="28"/>
      <c r="X701" s="28"/>
      <c r="Y701" s="28"/>
      <c r="Z701" s="28"/>
      <c r="AA701" s="28"/>
      <c r="AB701" s="28"/>
      <c r="AC701" s="28"/>
      <c r="AD701" s="28"/>
      <c r="AE701" s="28"/>
      <c r="AF701" s="28"/>
      <c r="AG701" s="28"/>
      <c r="AH701" s="28"/>
    </row>
    <row r="702" spans="3:34" x14ac:dyDescent="0.2">
      <c r="C702" s="28"/>
      <c r="D702" s="28"/>
      <c r="E702" s="28"/>
      <c r="F702" s="28"/>
      <c r="G702" s="28"/>
      <c r="H702" s="28"/>
      <c r="I702" s="28"/>
      <c r="J702" s="28"/>
      <c r="K702" s="28"/>
      <c r="L702" s="28"/>
      <c r="M702" s="28"/>
      <c r="N702" s="28"/>
      <c r="O702" s="28"/>
      <c r="P702" s="28"/>
      <c r="Q702" s="28"/>
      <c r="R702" s="28"/>
      <c r="S702" s="28"/>
      <c r="T702" s="28"/>
      <c r="U702" s="28"/>
      <c r="V702" s="28"/>
      <c r="W702" s="28"/>
      <c r="X702" s="28"/>
      <c r="Y702" s="28"/>
      <c r="Z702" s="28"/>
      <c r="AA702" s="28"/>
      <c r="AB702" s="28"/>
      <c r="AC702" s="28"/>
      <c r="AD702" s="28"/>
      <c r="AE702" s="28"/>
      <c r="AF702" s="28"/>
      <c r="AG702" s="28"/>
      <c r="AH702" s="28"/>
    </row>
    <row r="703" spans="3:34" x14ac:dyDescent="0.2">
      <c r="C703" s="28"/>
      <c r="D703" s="28"/>
      <c r="E703" s="28"/>
      <c r="F703" s="28"/>
      <c r="G703" s="28"/>
      <c r="H703" s="28"/>
      <c r="I703" s="28"/>
      <c r="J703" s="28"/>
      <c r="K703" s="28"/>
      <c r="L703" s="28"/>
      <c r="M703" s="28"/>
      <c r="N703" s="28"/>
      <c r="O703" s="28"/>
      <c r="P703" s="28"/>
      <c r="Q703" s="28"/>
      <c r="R703" s="28"/>
      <c r="S703" s="28"/>
      <c r="T703" s="28"/>
      <c r="U703" s="28"/>
      <c r="V703" s="28"/>
      <c r="W703" s="28"/>
      <c r="X703" s="28"/>
      <c r="Y703" s="28"/>
      <c r="Z703" s="28"/>
      <c r="AA703" s="28"/>
      <c r="AB703" s="28"/>
      <c r="AC703" s="28"/>
      <c r="AD703" s="28"/>
      <c r="AE703" s="28"/>
      <c r="AF703" s="28"/>
      <c r="AG703" s="28"/>
      <c r="AH703" s="28"/>
    </row>
    <row r="704" spans="3:34" x14ac:dyDescent="0.2">
      <c r="C704" s="28"/>
      <c r="D704" s="28"/>
      <c r="E704" s="28"/>
      <c r="F704" s="28"/>
      <c r="G704" s="28"/>
      <c r="H704" s="28"/>
      <c r="I704" s="28"/>
      <c r="J704" s="28"/>
      <c r="K704" s="28"/>
      <c r="L704" s="28"/>
      <c r="M704" s="28"/>
      <c r="N704" s="28"/>
      <c r="O704" s="28"/>
      <c r="P704" s="28"/>
      <c r="Q704" s="28"/>
      <c r="R704" s="28"/>
      <c r="S704" s="28"/>
      <c r="T704" s="28"/>
      <c r="U704" s="28"/>
      <c r="V704" s="28"/>
      <c r="W704" s="28"/>
      <c r="X704" s="28"/>
      <c r="Y704" s="28"/>
      <c r="Z704" s="28"/>
      <c r="AA704" s="28"/>
      <c r="AB704" s="28"/>
      <c r="AC704" s="28"/>
      <c r="AD704" s="28"/>
      <c r="AE704" s="28"/>
      <c r="AF704" s="28"/>
      <c r="AG704" s="28"/>
      <c r="AH704" s="28"/>
    </row>
    <row r="705" spans="3:34" x14ac:dyDescent="0.2">
      <c r="C705" s="28"/>
      <c r="D705" s="28"/>
      <c r="E705" s="28"/>
      <c r="F705" s="28"/>
      <c r="G705" s="28"/>
      <c r="H705" s="28"/>
      <c r="I705" s="28"/>
      <c r="J705" s="28"/>
      <c r="K705" s="28"/>
      <c r="L705" s="28"/>
      <c r="M705" s="28"/>
      <c r="N705" s="28"/>
      <c r="O705" s="28"/>
      <c r="P705" s="28"/>
      <c r="Q705" s="28"/>
      <c r="R705" s="28"/>
      <c r="S705" s="28"/>
      <c r="T705" s="28"/>
      <c r="U705" s="28"/>
      <c r="V705" s="28"/>
      <c r="W705" s="28"/>
      <c r="X705" s="28"/>
      <c r="Y705" s="28"/>
      <c r="Z705" s="28"/>
      <c r="AA705" s="28"/>
      <c r="AB705" s="28"/>
      <c r="AC705" s="28"/>
      <c r="AD705" s="28"/>
      <c r="AE705" s="28"/>
      <c r="AF705" s="28"/>
      <c r="AG705" s="28"/>
      <c r="AH705" s="28"/>
    </row>
    <row r="706" spans="3:34" x14ac:dyDescent="0.2">
      <c r="C706" s="28"/>
      <c r="D706" s="28"/>
      <c r="E706" s="28"/>
      <c r="F706" s="28"/>
      <c r="G706" s="28"/>
      <c r="H706" s="28"/>
      <c r="I706" s="28"/>
      <c r="J706" s="28"/>
      <c r="K706" s="28"/>
      <c r="L706" s="28"/>
      <c r="M706" s="28"/>
      <c r="N706" s="28"/>
      <c r="O706" s="28"/>
      <c r="P706" s="28"/>
      <c r="Q706" s="28"/>
      <c r="R706" s="28"/>
      <c r="S706" s="28"/>
      <c r="T706" s="28"/>
      <c r="U706" s="28"/>
      <c r="V706" s="28"/>
      <c r="W706" s="28"/>
      <c r="X706" s="28"/>
      <c r="Y706" s="28"/>
      <c r="Z706" s="28"/>
      <c r="AA706" s="28"/>
      <c r="AB706" s="28"/>
      <c r="AC706" s="28"/>
      <c r="AD706" s="28"/>
      <c r="AE706" s="28"/>
      <c r="AF706" s="28"/>
      <c r="AG706" s="28"/>
      <c r="AH706" s="28"/>
    </row>
    <row r="707" spans="3:34" x14ac:dyDescent="0.2">
      <c r="C707" s="28"/>
      <c r="D707" s="28"/>
      <c r="E707" s="28"/>
      <c r="F707" s="28"/>
      <c r="G707" s="28"/>
      <c r="H707" s="28"/>
      <c r="I707" s="28"/>
      <c r="J707" s="28"/>
      <c r="K707" s="28"/>
      <c r="L707" s="28"/>
      <c r="M707" s="28"/>
      <c r="N707" s="28"/>
      <c r="O707" s="28"/>
      <c r="P707" s="28"/>
      <c r="Q707" s="28"/>
      <c r="R707" s="28"/>
      <c r="S707" s="28"/>
      <c r="T707" s="28"/>
      <c r="U707" s="28"/>
      <c r="V707" s="28"/>
      <c r="W707" s="28"/>
      <c r="X707" s="28"/>
      <c r="Y707" s="28"/>
      <c r="Z707" s="28"/>
      <c r="AA707" s="28"/>
      <c r="AB707" s="28"/>
      <c r="AC707" s="28"/>
      <c r="AD707" s="28"/>
      <c r="AE707" s="28"/>
      <c r="AF707" s="28"/>
      <c r="AG707" s="28"/>
      <c r="AH707" s="28"/>
    </row>
    <row r="708" spans="3:34" x14ac:dyDescent="0.2">
      <c r="C708" s="28"/>
      <c r="D708" s="28"/>
      <c r="E708" s="28"/>
      <c r="F708" s="28"/>
      <c r="G708" s="28"/>
      <c r="H708" s="28"/>
      <c r="I708" s="28"/>
      <c r="J708" s="28"/>
      <c r="K708" s="28"/>
      <c r="L708" s="28"/>
      <c r="M708" s="28"/>
      <c r="N708" s="28"/>
      <c r="O708" s="28"/>
      <c r="P708" s="28"/>
      <c r="Q708" s="28"/>
      <c r="R708" s="28"/>
      <c r="S708" s="28"/>
      <c r="T708" s="28"/>
      <c r="U708" s="28"/>
      <c r="V708" s="28"/>
      <c r="W708" s="28"/>
      <c r="X708" s="28"/>
      <c r="Y708" s="28"/>
      <c r="Z708" s="28"/>
      <c r="AA708" s="28"/>
      <c r="AB708" s="28"/>
      <c r="AC708" s="28"/>
      <c r="AD708" s="28"/>
      <c r="AE708" s="28"/>
      <c r="AF708" s="28"/>
      <c r="AG708" s="28"/>
      <c r="AH708" s="28"/>
    </row>
    <row r="709" spans="3:34" x14ac:dyDescent="0.2">
      <c r="C709" s="28"/>
      <c r="D709" s="28"/>
      <c r="E709" s="28"/>
      <c r="F709" s="28"/>
      <c r="G709" s="28"/>
      <c r="H709" s="28"/>
      <c r="I709" s="28"/>
      <c r="J709" s="28"/>
      <c r="K709" s="28"/>
      <c r="L709" s="28"/>
      <c r="M709" s="28"/>
      <c r="N709" s="28"/>
      <c r="O709" s="28"/>
      <c r="P709" s="28"/>
      <c r="Q709" s="28"/>
      <c r="R709" s="28"/>
      <c r="S709" s="28"/>
      <c r="T709" s="28"/>
      <c r="U709" s="28"/>
      <c r="V709" s="28"/>
      <c r="W709" s="28"/>
      <c r="X709" s="28"/>
      <c r="Y709" s="28"/>
      <c r="Z709" s="28"/>
      <c r="AA709" s="28"/>
      <c r="AB709" s="28"/>
      <c r="AC709" s="28"/>
      <c r="AD709" s="28"/>
      <c r="AE709" s="28"/>
      <c r="AF709" s="28"/>
      <c r="AG709" s="28"/>
      <c r="AH709" s="28"/>
    </row>
    <row r="710" spans="3:34" x14ac:dyDescent="0.2">
      <c r="C710" s="28"/>
      <c r="D710" s="28"/>
      <c r="E710" s="28"/>
      <c r="F710" s="28"/>
      <c r="G710" s="28"/>
      <c r="H710" s="28"/>
      <c r="I710" s="28"/>
      <c r="J710" s="28"/>
      <c r="K710" s="28"/>
      <c r="L710" s="28"/>
      <c r="M710" s="28"/>
      <c r="N710" s="28"/>
      <c r="O710" s="28"/>
      <c r="P710" s="28"/>
      <c r="Q710" s="28"/>
      <c r="R710" s="28"/>
      <c r="S710" s="28"/>
      <c r="T710" s="28"/>
      <c r="U710" s="28"/>
      <c r="V710" s="28"/>
      <c r="W710" s="28"/>
      <c r="X710" s="28"/>
      <c r="Y710" s="28"/>
      <c r="Z710" s="28"/>
      <c r="AA710" s="28"/>
      <c r="AB710" s="28"/>
      <c r="AC710" s="28"/>
      <c r="AD710" s="28"/>
      <c r="AE710" s="28"/>
      <c r="AF710" s="28"/>
      <c r="AG710" s="28"/>
      <c r="AH710" s="28"/>
    </row>
    <row r="711" spans="3:34" x14ac:dyDescent="0.2">
      <c r="C711" s="28"/>
      <c r="D711" s="28"/>
      <c r="E711" s="28"/>
      <c r="F711" s="28"/>
      <c r="G711" s="28"/>
      <c r="H711" s="28"/>
      <c r="I711" s="28"/>
      <c r="J711" s="28"/>
      <c r="K711" s="28"/>
      <c r="L711" s="28"/>
      <c r="M711" s="28"/>
      <c r="N711" s="28"/>
      <c r="O711" s="28"/>
      <c r="P711" s="28"/>
      <c r="Q711" s="28"/>
      <c r="R711" s="28"/>
      <c r="S711" s="28"/>
      <c r="T711" s="28"/>
      <c r="U711" s="28"/>
      <c r="V711" s="28"/>
      <c r="W711" s="28"/>
      <c r="X711" s="28"/>
      <c r="Y711" s="28"/>
      <c r="Z711" s="28"/>
      <c r="AA711" s="28"/>
      <c r="AB711" s="28"/>
      <c r="AC711" s="28"/>
      <c r="AD711" s="28"/>
      <c r="AE711" s="28"/>
      <c r="AF711" s="28"/>
      <c r="AG711" s="28"/>
      <c r="AH711" s="28"/>
    </row>
    <row r="712" spans="3:34" x14ac:dyDescent="0.2">
      <c r="C712" s="28"/>
      <c r="D712" s="28"/>
      <c r="E712" s="28"/>
      <c r="F712" s="28"/>
      <c r="G712" s="28"/>
      <c r="H712" s="28"/>
      <c r="I712" s="28"/>
      <c r="J712" s="28"/>
      <c r="K712" s="28"/>
      <c r="L712" s="28"/>
      <c r="M712" s="28"/>
      <c r="N712" s="28"/>
      <c r="O712" s="28"/>
      <c r="P712" s="28"/>
      <c r="Q712" s="28"/>
      <c r="R712" s="28"/>
      <c r="S712" s="28"/>
      <c r="T712" s="28"/>
      <c r="U712" s="28"/>
      <c r="V712" s="28"/>
      <c r="W712" s="28"/>
      <c r="X712" s="28"/>
      <c r="Y712" s="28"/>
      <c r="Z712" s="28"/>
      <c r="AA712" s="28"/>
      <c r="AB712" s="28"/>
      <c r="AC712" s="28"/>
      <c r="AD712" s="28"/>
      <c r="AE712" s="28"/>
      <c r="AF712" s="28"/>
      <c r="AG712" s="28"/>
      <c r="AH712" s="28"/>
    </row>
    <row r="713" spans="3:34" x14ac:dyDescent="0.2">
      <c r="C713" s="28"/>
      <c r="D713" s="28"/>
      <c r="E713" s="28"/>
      <c r="F713" s="28"/>
      <c r="G713" s="28"/>
      <c r="H713" s="28"/>
      <c r="I713" s="28"/>
      <c r="J713" s="28"/>
      <c r="K713" s="28"/>
      <c r="L713" s="28"/>
      <c r="M713" s="28"/>
      <c r="N713" s="28"/>
      <c r="O713" s="28"/>
      <c r="P713" s="28"/>
      <c r="Q713" s="28"/>
      <c r="R713" s="28"/>
      <c r="S713" s="28"/>
      <c r="T713" s="28"/>
      <c r="U713" s="28"/>
      <c r="V713" s="28"/>
      <c r="W713" s="28"/>
      <c r="X713" s="28"/>
      <c r="Y713" s="28"/>
      <c r="Z713" s="28"/>
      <c r="AA713" s="28"/>
      <c r="AB713" s="28"/>
      <c r="AC713" s="28"/>
      <c r="AD713" s="28"/>
      <c r="AE713" s="28"/>
      <c r="AF713" s="28"/>
      <c r="AG713" s="28"/>
      <c r="AH713" s="28"/>
    </row>
    <row r="714" spans="3:34" x14ac:dyDescent="0.2">
      <c r="C714" s="28"/>
      <c r="D714" s="28"/>
      <c r="E714" s="28"/>
      <c r="F714" s="28"/>
      <c r="G714" s="28"/>
      <c r="H714" s="28"/>
      <c r="I714" s="28"/>
      <c r="J714" s="28"/>
      <c r="K714" s="28"/>
      <c r="L714" s="28"/>
      <c r="M714" s="28"/>
      <c r="N714" s="28"/>
      <c r="O714" s="28"/>
      <c r="P714" s="28"/>
      <c r="Q714" s="28"/>
      <c r="R714" s="28"/>
      <c r="S714" s="28"/>
      <c r="T714" s="28"/>
      <c r="U714" s="28"/>
      <c r="V714" s="28"/>
      <c r="W714" s="28"/>
      <c r="X714" s="28"/>
      <c r="Y714" s="28"/>
      <c r="Z714" s="28"/>
      <c r="AA714" s="28"/>
      <c r="AB714" s="28"/>
      <c r="AC714" s="28"/>
      <c r="AD714" s="28"/>
      <c r="AE714" s="28"/>
      <c r="AF714" s="28"/>
      <c r="AG714" s="28"/>
      <c r="AH714" s="28"/>
    </row>
    <row r="715" spans="3:34" x14ac:dyDescent="0.2">
      <c r="C715" s="28"/>
      <c r="D715" s="28"/>
      <c r="E715" s="28"/>
      <c r="F715" s="28"/>
      <c r="G715" s="28"/>
      <c r="H715" s="28"/>
      <c r="I715" s="28"/>
      <c r="J715" s="28"/>
      <c r="K715" s="28"/>
      <c r="L715" s="28"/>
      <c r="M715" s="28"/>
      <c r="N715" s="28"/>
      <c r="O715" s="28"/>
      <c r="P715" s="28"/>
      <c r="Q715" s="28"/>
      <c r="R715" s="28"/>
      <c r="S715" s="28"/>
      <c r="T715" s="28"/>
      <c r="U715" s="28"/>
      <c r="V715" s="28"/>
      <c r="W715" s="28"/>
      <c r="X715" s="28"/>
      <c r="Y715" s="28"/>
      <c r="Z715" s="28"/>
      <c r="AA715" s="28"/>
      <c r="AB715" s="28"/>
      <c r="AC715" s="28"/>
      <c r="AD715" s="28"/>
      <c r="AE715" s="28"/>
      <c r="AF715" s="28"/>
      <c r="AG715" s="28"/>
      <c r="AH715" s="28"/>
    </row>
    <row r="716" spans="3:34" x14ac:dyDescent="0.2">
      <c r="C716" s="28"/>
      <c r="D716" s="28"/>
      <c r="E716" s="28"/>
      <c r="F716" s="28"/>
      <c r="G716" s="28"/>
      <c r="H716" s="28"/>
      <c r="I716" s="28"/>
      <c r="J716" s="28"/>
      <c r="K716" s="28"/>
      <c r="L716" s="28"/>
      <c r="M716" s="28"/>
      <c r="N716" s="28"/>
      <c r="O716" s="28"/>
      <c r="P716" s="28"/>
      <c r="Q716" s="28"/>
      <c r="R716" s="28"/>
      <c r="S716" s="28"/>
      <c r="T716" s="28"/>
      <c r="U716" s="28"/>
      <c r="V716" s="28"/>
      <c r="W716" s="28"/>
      <c r="X716" s="28"/>
      <c r="Y716" s="28"/>
      <c r="Z716" s="28"/>
      <c r="AA716" s="28"/>
      <c r="AB716" s="28"/>
      <c r="AC716" s="28"/>
      <c r="AD716" s="28"/>
      <c r="AE716" s="28"/>
      <c r="AF716" s="28"/>
      <c r="AG716" s="28"/>
      <c r="AH716" s="28"/>
    </row>
    <row r="717" spans="3:34" x14ac:dyDescent="0.2">
      <c r="C717" s="28"/>
      <c r="D717" s="28"/>
      <c r="E717" s="28"/>
      <c r="F717" s="28"/>
      <c r="G717" s="28"/>
      <c r="H717" s="28"/>
      <c r="I717" s="28"/>
      <c r="J717" s="28"/>
      <c r="K717" s="28"/>
      <c r="L717" s="28"/>
      <c r="M717" s="28"/>
      <c r="N717" s="28"/>
      <c r="O717" s="28"/>
      <c r="P717" s="28"/>
      <c r="Q717" s="28"/>
      <c r="R717" s="28"/>
      <c r="S717" s="28"/>
      <c r="T717" s="28"/>
      <c r="U717" s="28"/>
      <c r="V717" s="28"/>
      <c r="W717" s="28"/>
      <c r="X717" s="28"/>
      <c r="Y717" s="28"/>
      <c r="Z717" s="28"/>
      <c r="AA717" s="28"/>
      <c r="AB717" s="28"/>
      <c r="AC717" s="28"/>
      <c r="AD717" s="28"/>
      <c r="AE717" s="28"/>
      <c r="AF717" s="28"/>
      <c r="AG717" s="28"/>
      <c r="AH717" s="28"/>
    </row>
    <row r="718" spans="3:34" x14ac:dyDescent="0.2">
      <c r="C718" s="28"/>
      <c r="D718" s="28"/>
      <c r="E718" s="28"/>
      <c r="F718" s="28"/>
      <c r="G718" s="28"/>
      <c r="H718" s="28"/>
      <c r="I718" s="28"/>
      <c r="J718" s="28"/>
      <c r="K718" s="28"/>
      <c r="L718" s="28"/>
      <c r="M718" s="28"/>
      <c r="N718" s="28"/>
      <c r="O718" s="28"/>
      <c r="P718" s="28"/>
      <c r="Q718" s="28"/>
      <c r="R718" s="28"/>
      <c r="S718" s="28"/>
      <c r="T718" s="28"/>
      <c r="U718" s="28"/>
      <c r="V718" s="28"/>
      <c r="W718" s="28"/>
      <c r="X718" s="28"/>
      <c r="Y718" s="28"/>
      <c r="Z718" s="28"/>
      <c r="AA718" s="28"/>
      <c r="AB718" s="28"/>
      <c r="AC718" s="28"/>
      <c r="AD718" s="28"/>
      <c r="AE718" s="28"/>
      <c r="AF718" s="28"/>
      <c r="AG718" s="28"/>
      <c r="AH718" s="28"/>
    </row>
    <row r="719" spans="3:34" x14ac:dyDescent="0.2">
      <c r="C719" s="28"/>
      <c r="D719" s="28"/>
      <c r="E719" s="28"/>
      <c r="F719" s="28"/>
      <c r="G719" s="28"/>
      <c r="H719" s="28"/>
      <c r="I719" s="28"/>
      <c r="J719" s="28"/>
      <c r="K719" s="28"/>
      <c r="L719" s="28"/>
      <c r="M719" s="28"/>
      <c r="N719" s="28"/>
      <c r="O719" s="28"/>
      <c r="P719" s="28"/>
      <c r="Q719" s="28"/>
      <c r="R719" s="28"/>
      <c r="S719" s="28"/>
      <c r="T719" s="28"/>
      <c r="U719" s="28"/>
      <c r="V719" s="28"/>
      <c r="W719" s="28"/>
      <c r="X719" s="28"/>
      <c r="Y719" s="28"/>
      <c r="Z719" s="28"/>
      <c r="AA719" s="28"/>
      <c r="AB719" s="28"/>
      <c r="AC719" s="28"/>
      <c r="AD719" s="28"/>
      <c r="AE719" s="28"/>
      <c r="AF719" s="28"/>
      <c r="AG719" s="28"/>
      <c r="AH719" s="28"/>
    </row>
    <row r="720" spans="3:34" x14ac:dyDescent="0.2">
      <c r="C720" s="28"/>
      <c r="D720" s="28"/>
      <c r="E720" s="28"/>
      <c r="F720" s="28"/>
      <c r="G720" s="28"/>
      <c r="H720" s="28"/>
      <c r="I720" s="28"/>
      <c r="J720" s="28"/>
      <c r="K720" s="28"/>
      <c r="L720" s="28"/>
      <c r="M720" s="28"/>
      <c r="N720" s="28"/>
      <c r="O720" s="28"/>
      <c r="P720" s="28"/>
      <c r="Q720" s="28"/>
      <c r="R720" s="28"/>
      <c r="S720" s="28"/>
      <c r="T720" s="28"/>
      <c r="U720" s="28"/>
      <c r="V720" s="28"/>
      <c r="W720" s="28"/>
      <c r="X720" s="28"/>
      <c r="Y720" s="28"/>
      <c r="Z720" s="28"/>
      <c r="AA720" s="28"/>
      <c r="AB720" s="28"/>
      <c r="AC720" s="28"/>
      <c r="AD720" s="28"/>
      <c r="AE720" s="28"/>
      <c r="AF720" s="28"/>
      <c r="AG720" s="28"/>
      <c r="AH720" s="28"/>
    </row>
    <row r="721" spans="3:34" x14ac:dyDescent="0.2">
      <c r="C721" s="28"/>
      <c r="D721" s="28"/>
      <c r="E721" s="28"/>
      <c r="F721" s="28"/>
      <c r="G721" s="28"/>
      <c r="H721" s="28"/>
      <c r="I721" s="28"/>
      <c r="J721" s="28"/>
      <c r="K721" s="28"/>
      <c r="L721" s="28"/>
      <c r="M721" s="28"/>
      <c r="N721" s="28"/>
      <c r="O721" s="28"/>
      <c r="P721" s="28"/>
      <c r="Q721" s="28"/>
      <c r="R721" s="28"/>
      <c r="S721" s="28"/>
      <c r="T721" s="28"/>
      <c r="U721" s="28"/>
      <c r="V721" s="28"/>
      <c r="W721" s="28"/>
      <c r="X721" s="28"/>
      <c r="Y721" s="28"/>
      <c r="Z721" s="28"/>
      <c r="AA721" s="28"/>
      <c r="AB721" s="28"/>
      <c r="AC721" s="28"/>
      <c r="AD721" s="28"/>
      <c r="AE721" s="28"/>
      <c r="AF721" s="28"/>
      <c r="AG721" s="28"/>
      <c r="AH721" s="28"/>
    </row>
    <row r="722" spans="3:34" x14ac:dyDescent="0.2">
      <c r="C722" s="28"/>
      <c r="D722" s="28"/>
      <c r="E722" s="28"/>
      <c r="F722" s="28"/>
      <c r="G722" s="28"/>
      <c r="H722" s="28"/>
      <c r="I722" s="28"/>
      <c r="J722" s="28"/>
      <c r="K722" s="28"/>
      <c r="L722" s="28"/>
      <c r="M722" s="28"/>
      <c r="N722" s="28"/>
      <c r="O722" s="28"/>
      <c r="P722" s="28"/>
      <c r="Q722" s="28"/>
      <c r="R722" s="28"/>
      <c r="S722" s="28"/>
      <c r="T722" s="28"/>
      <c r="U722" s="28"/>
      <c r="V722" s="28"/>
      <c r="W722" s="28"/>
      <c r="X722" s="28"/>
      <c r="Y722" s="28"/>
      <c r="Z722" s="28"/>
      <c r="AA722" s="28"/>
      <c r="AB722" s="28"/>
      <c r="AC722" s="28"/>
      <c r="AD722" s="28"/>
      <c r="AE722" s="28"/>
      <c r="AF722" s="28"/>
      <c r="AG722" s="28"/>
      <c r="AH722" s="28"/>
    </row>
    <row r="723" spans="3:34" x14ac:dyDescent="0.2">
      <c r="C723" s="28"/>
      <c r="D723" s="28"/>
      <c r="E723" s="28"/>
      <c r="F723" s="28"/>
      <c r="G723" s="28"/>
      <c r="H723" s="28"/>
      <c r="I723" s="28"/>
      <c r="J723" s="28"/>
      <c r="K723" s="28"/>
      <c r="L723" s="28"/>
      <c r="M723" s="28"/>
      <c r="N723" s="28"/>
      <c r="O723" s="28"/>
      <c r="P723" s="28"/>
      <c r="Q723" s="28"/>
      <c r="R723" s="28"/>
      <c r="S723" s="28"/>
      <c r="T723" s="28"/>
      <c r="U723" s="28"/>
      <c r="V723" s="28"/>
      <c r="W723" s="28"/>
      <c r="X723" s="28"/>
      <c r="Y723" s="28"/>
      <c r="Z723" s="28"/>
      <c r="AA723" s="28"/>
      <c r="AB723" s="28"/>
      <c r="AC723" s="28"/>
      <c r="AD723" s="28"/>
      <c r="AE723" s="28"/>
      <c r="AF723" s="28"/>
      <c r="AG723" s="28"/>
      <c r="AH723" s="28"/>
    </row>
    <row r="724" spans="3:34" x14ac:dyDescent="0.2">
      <c r="C724" s="28"/>
      <c r="D724" s="28"/>
      <c r="E724" s="28"/>
      <c r="F724" s="28"/>
      <c r="G724" s="28"/>
      <c r="H724" s="28"/>
      <c r="I724" s="28"/>
      <c r="J724" s="28"/>
      <c r="K724" s="28"/>
      <c r="L724" s="28"/>
      <c r="M724" s="28"/>
      <c r="N724" s="28"/>
      <c r="O724" s="28"/>
      <c r="P724" s="28"/>
      <c r="Q724" s="28"/>
      <c r="R724" s="28"/>
      <c r="S724" s="28"/>
      <c r="T724" s="28"/>
      <c r="U724" s="28"/>
      <c r="V724" s="28"/>
      <c r="W724" s="28"/>
      <c r="X724" s="28"/>
      <c r="Y724" s="28"/>
      <c r="Z724" s="28"/>
      <c r="AA724" s="28"/>
      <c r="AB724" s="28"/>
      <c r="AC724" s="28"/>
      <c r="AD724" s="28"/>
      <c r="AE724" s="28"/>
      <c r="AF724" s="28"/>
      <c r="AG724" s="28"/>
      <c r="AH724" s="28"/>
    </row>
    <row r="725" spans="3:34" x14ac:dyDescent="0.2">
      <c r="C725" s="28"/>
      <c r="D725" s="28"/>
      <c r="E725" s="28"/>
      <c r="F725" s="28"/>
      <c r="G725" s="28"/>
      <c r="H725" s="28"/>
      <c r="I725" s="28"/>
      <c r="J725" s="28"/>
      <c r="K725" s="28"/>
      <c r="L725" s="28"/>
      <c r="M725" s="28"/>
      <c r="N725" s="28"/>
      <c r="O725" s="28"/>
      <c r="P725" s="28"/>
      <c r="Q725" s="28"/>
      <c r="R725" s="28"/>
      <c r="S725" s="28"/>
      <c r="T725" s="28"/>
      <c r="U725" s="28"/>
      <c r="V725" s="28"/>
      <c r="W725" s="28"/>
      <c r="X725" s="28"/>
      <c r="Y725" s="28"/>
      <c r="Z725" s="28"/>
      <c r="AA725" s="28"/>
      <c r="AB725" s="28"/>
      <c r="AC725" s="28"/>
      <c r="AD725" s="28"/>
      <c r="AE725" s="28"/>
      <c r="AF725" s="28"/>
      <c r="AG725" s="28"/>
      <c r="AH725" s="28"/>
    </row>
    <row r="726" spans="3:34" x14ac:dyDescent="0.2">
      <c r="C726" s="28"/>
      <c r="D726" s="28"/>
      <c r="E726" s="28"/>
      <c r="F726" s="28"/>
      <c r="G726" s="28"/>
      <c r="H726" s="28"/>
      <c r="I726" s="28"/>
      <c r="J726" s="28"/>
      <c r="K726" s="28"/>
      <c r="L726" s="28"/>
      <c r="M726" s="28"/>
      <c r="N726" s="28"/>
      <c r="O726" s="28"/>
      <c r="P726" s="28"/>
      <c r="Q726" s="28"/>
      <c r="R726" s="28"/>
      <c r="S726" s="28"/>
      <c r="T726" s="28"/>
      <c r="U726" s="28"/>
      <c r="V726" s="28"/>
      <c r="W726" s="28"/>
      <c r="X726" s="28"/>
      <c r="Y726" s="28"/>
      <c r="Z726" s="28"/>
      <c r="AA726" s="28"/>
      <c r="AB726" s="28"/>
      <c r="AC726" s="28"/>
      <c r="AD726" s="28"/>
      <c r="AE726" s="28"/>
      <c r="AF726" s="28"/>
      <c r="AG726" s="28"/>
      <c r="AH726" s="28"/>
    </row>
    <row r="727" spans="3:34" x14ac:dyDescent="0.2">
      <c r="C727" s="28"/>
      <c r="D727" s="28"/>
      <c r="E727" s="28"/>
      <c r="F727" s="28"/>
      <c r="G727" s="28"/>
      <c r="H727" s="28"/>
      <c r="I727" s="28"/>
      <c r="J727" s="28"/>
      <c r="K727" s="28"/>
      <c r="L727" s="28"/>
      <c r="M727" s="28"/>
      <c r="N727" s="28"/>
      <c r="O727" s="28"/>
      <c r="P727" s="28"/>
      <c r="Q727" s="28"/>
      <c r="R727" s="28"/>
      <c r="S727" s="28"/>
      <c r="T727" s="28"/>
      <c r="U727" s="28"/>
      <c r="V727" s="28"/>
      <c r="W727" s="28"/>
      <c r="X727" s="28"/>
      <c r="Y727" s="28"/>
      <c r="Z727" s="28"/>
      <c r="AA727" s="28"/>
      <c r="AB727" s="28"/>
      <c r="AC727" s="28"/>
      <c r="AD727" s="28"/>
      <c r="AE727" s="28"/>
      <c r="AF727" s="28"/>
      <c r="AG727" s="28"/>
      <c r="AH727" s="28"/>
    </row>
    <row r="728" spans="3:34" x14ac:dyDescent="0.2">
      <c r="C728" s="28"/>
      <c r="D728" s="28"/>
      <c r="E728" s="28"/>
      <c r="F728" s="28"/>
      <c r="G728" s="28"/>
      <c r="H728" s="28"/>
      <c r="I728" s="28"/>
      <c r="J728" s="28"/>
      <c r="K728" s="28"/>
      <c r="L728" s="28"/>
      <c r="M728" s="28"/>
      <c r="N728" s="28"/>
      <c r="O728" s="28"/>
      <c r="P728" s="28"/>
      <c r="Q728" s="28"/>
      <c r="R728" s="28"/>
      <c r="S728" s="28"/>
      <c r="T728" s="28"/>
      <c r="U728" s="28"/>
      <c r="V728" s="28"/>
      <c r="W728" s="28"/>
      <c r="X728" s="28"/>
      <c r="Y728" s="28"/>
      <c r="Z728" s="28"/>
      <c r="AA728" s="28"/>
      <c r="AB728" s="28"/>
      <c r="AC728" s="28"/>
      <c r="AD728" s="28"/>
      <c r="AE728" s="28"/>
      <c r="AF728" s="28"/>
      <c r="AG728" s="28"/>
      <c r="AH728" s="28"/>
    </row>
    <row r="729" spans="3:34" x14ac:dyDescent="0.2">
      <c r="C729" s="28"/>
      <c r="D729" s="28"/>
      <c r="E729" s="28"/>
      <c r="F729" s="28"/>
      <c r="G729" s="28"/>
      <c r="H729" s="28"/>
      <c r="I729" s="28"/>
      <c r="J729" s="28"/>
      <c r="K729" s="28"/>
      <c r="L729" s="28"/>
      <c r="M729" s="28"/>
      <c r="N729" s="28"/>
      <c r="O729" s="28"/>
      <c r="P729" s="28"/>
      <c r="Q729" s="28"/>
      <c r="R729" s="28"/>
      <c r="S729" s="28"/>
      <c r="T729" s="28"/>
      <c r="U729" s="28"/>
      <c r="V729" s="28"/>
      <c r="W729" s="28"/>
      <c r="X729" s="28"/>
      <c r="Y729" s="28"/>
      <c r="Z729" s="28"/>
      <c r="AA729" s="28"/>
      <c r="AB729" s="28"/>
      <c r="AC729" s="28"/>
      <c r="AD729" s="28"/>
      <c r="AE729" s="28"/>
      <c r="AF729" s="28"/>
      <c r="AG729" s="28"/>
      <c r="AH729" s="28"/>
    </row>
    <row r="730" spans="3:34" x14ac:dyDescent="0.2">
      <c r="C730" s="28"/>
      <c r="D730" s="28"/>
      <c r="E730" s="28"/>
      <c r="F730" s="28"/>
      <c r="G730" s="28"/>
      <c r="H730" s="28"/>
      <c r="I730" s="28"/>
      <c r="J730" s="28"/>
      <c r="K730" s="28"/>
      <c r="L730" s="28"/>
      <c r="M730" s="28"/>
      <c r="N730" s="28"/>
      <c r="O730" s="28"/>
      <c r="P730" s="28"/>
      <c r="Q730" s="28"/>
      <c r="R730" s="28"/>
      <c r="S730" s="28"/>
      <c r="T730" s="28"/>
      <c r="U730" s="28"/>
      <c r="V730" s="28"/>
      <c r="W730" s="28"/>
      <c r="X730" s="28"/>
      <c r="Y730" s="28"/>
      <c r="Z730" s="28"/>
      <c r="AA730" s="28"/>
      <c r="AB730" s="28"/>
      <c r="AC730" s="28"/>
      <c r="AD730" s="28"/>
      <c r="AE730" s="28"/>
      <c r="AF730" s="28"/>
      <c r="AG730" s="28"/>
      <c r="AH730" s="28"/>
    </row>
    <row r="731" spans="3:34" x14ac:dyDescent="0.2">
      <c r="C731" s="28"/>
      <c r="D731" s="28"/>
      <c r="E731" s="28"/>
      <c r="F731" s="28"/>
      <c r="G731" s="28"/>
      <c r="H731" s="28"/>
      <c r="I731" s="28"/>
      <c r="J731" s="28"/>
      <c r="K731" s="28"/>
      <c r="L731" s="28"/>
      <c r="M731" s="28"/>
      <c r="N731" s="28"/>
      <c r="O731" s="28"/>
      <c r="P731" s="28"/>
      <c r="Q731" s="28"/>
      <c r="R731" s="28"/>
      <c r="S731" s="28"/>
      <c r="T731" s="28"/>
      <c r="U731" s="28"/>
      <c r="V731" s="28"/>
      <c r="W731" s="28"/>
      <c r="X731" s="28"/>
      <c r="Y731" s="28"/>
      <c r="Z731" s="28"/>
      <c r="AA731" s="28"/>
      <c r="AB731" s="28"/>
      <c r="AC731" s="28"/>
      <c r="AD731" s="28"/>
      <c r="AE731" s="28"/>
      <c r="AF731" s="28"/>
      <c r="AG731" s="28"/>
      <c r="AH731" s="28"/>
    </row>
    <row r="732" spans="3:34" x14ac:dyDescent="0.2">
      <c r="C732" s="28"/>
      <c r="D732" s="28"/>
      <c r="E732" s="28"/>
      <c r="F732" s="28"/>
      <c r="G732" s="28"/>
      <c r="H732" s="28"/>
      <c r="I732" s="28"/>
      <c r="J732" s="28"/>
      <c r="K732" s="28"/>
      <c r="L732" s="28"/>
      <c r="M732" s="28"/>
      <c r="N732" s="28"/>
      <c r="O732" s="28"/>
      <c r="P732" s="28"/>
      <c r="Q732" s="28"/>
      <c r="R732" s="28"/>
      <c r="S732" s="28"/>
      <c r="T732" s="28"/>
      <c r="U732" s="28"/>
      <c r="V732" s="28"/>
      <c r="W732" s="28"/>
      <c r="X732" s="28"/>
      <c r="Y732" s="28"/>
      <c r="Z732" s="28"/>
      <c r="AA732" s="28"/>
      <c r="AB732" s="28"/>
      <c r="AC732" s="28"/>
      <c r="AD732" s="28"/>
      <c r="AE732" s="28"/>
      <c r="AF732" s="28"/>
      <c r="AG732" s="28"/>
      <c r="AH732" s="28"/>
    </row>
    <row r="733" spans="3:34" x14ac:dyDescent="0.2">
      <c r="C733" s="28"/>
      <c r="D733" s="28"/>
      <c r="E733" s="28"/>
      <c r="F733" s="28"/>
      <c r="G733" s="28"/>
      <c r="H733" s="28"/>
      <c r="I733" s="28"/>
      <c r="J733" s="28"/>
      <c r="K733" s="28"/>
      <c r="L733" s="28"/>
      <c r="M733" s="28"/>
      <c r="N733" s="28"/>
      <c r="O733" s="28"/>
      <c r="P733" s="28"/>
      <c r="Q733" s="28"/>
      <c r="R733" s="28"/>
      <c r="S733" s="28"/>
      <c r="T733" s="28"/>
      <c r="U733" s="28"/>
      <c r="V733" s="28"/>
      <c r="W733" s="28"/>
      <c r="X733" s="28"/>
      <c r="Y733" s="28"/>
      <c r="Z733" s="28"/>
      <c r="AA733" s="28"/>
      <c r="AB733" s="28"/>
      <c r="AC733" s="28"/>
      <c r="AD733" s="28"/>
      <c r="AE733" s="28"/>
      <c r="AF733" s="28"/>
      <c r="AG733" s="28"/>
      <c r="AH733" s="28"/>
    </row>
    <row r="734" spans="3:34" x14ac:dyDescent="0.2">
      <c r="C734" s="28"/>
      <c r="D734" s="28"/>
      <c r="E734" s="28"/>
      <c r="F734" s="28"/>
      <c r="G734" s="28"/>
      <c r="H734" s="28"/>
      <c r="I734" s="28"/>
      <c r="J734" s="28"/>
      <c r="K734" s="28"/>
      <c r="L734" s="28"/>
      <c r="M734" s="28"/>
      <c r="N734" s="28"/>
      <c r="O734" s="28"/>
      <c r="P734" s="28"/>
      <c r="Q734" s="28"/>
      <c r="R734" s="28"/>
      <c r="S734" s="28"/>
      <c r="T734" s="28"/>
      <c r="U734" s="28"/>
      <c r="V734" s="28"/>
      <c r="W734" s="28"/>
      <c r="X734" s="28"/>
      <c r="Y734" s="28"/>
      <c r="Z734" s="28"/>
      <c r="AA734" s="28"/>
      <c r="AB734" s="28"/>
      <c r="AC734" s="28"/>
      <c r="AD734" s="28"/>
      <c r="AE734" s="28"/>
      <c r="AF734" s="28"/>
      <c r="AG734" s="28"/>
      <c r="AH734" s="28"/>
    </row>
    <row r="735" spans="3:34" x14ac:dyDescent="0.2">
      <c r="C735" s="28"/>
      <c r="D735" s="28"/>
      <c r="E735" s="28"/>
      <c r="F735" s="28"/>
      <c r="G735" s="28"/>
      <c r="H735" s="28"/>
      <c r="I735" s="28"/>
      <c r="J735" s="28"/>
      <c r="K735" s="28"/>
      <c r="L735" s="28"/>
      <c r="M735" s="28"/>
      <c r="N735" s="28"/>
      <c r="O735" s="28"/>
      <c r="P735" s="28"/>
      <c r="Q735" s="28"/>
      <c r="R735" s="28"/>
      <c r="S735" s="28"/>
      <c r="T735" s="28"/>
      <c r="U735" s="28"/>
      <c r="V735" s="28"/>
      <c r="W735" s="28"/>
      <c r="X735" s="28"/>
      <c r="Y735" s="28"/>
      <c r="Z735" s="28"/>
      <c r="AA735" s="28"/>
      <c r="AB735" s="28"/>
      <c r="AC735" s="28"/>
      <c r="AD735" s="28"/>
      <c r="AE735" s="28"/>
      <c r="AF735" s="28"/>
      <c r="AG735" s="28"/>
      <c r="AH735" s="28"/>
    </row>
    <row r="736" spans="3:34" x14ac:dyDescent="0.2">
      <c r="C736" s="28"/>
      <c r="D736" s="28"/>
      <c r="E736" s="28"/>
      <c r="F736" s="28"/>
      <c r="G736" s="28"/>
      <c r="H736" s="28"/>
      <c r="I736" s="28"/>
      <c r="J736" s="28"/>
      <c r="K736" s="28"/>
      <c r="L736" s="28"/>
      <c r="M736" s="28"/>
      <c r="N736" s="28"/>
      <c r="O736" s="28"/>
      <c r="P736" s="28"/>
      <c r="Q736" s="28"/>
      <c r="R736" s="28"/>
      <c r="S736" s="28"/>
      <c r="T736" s="28"/>
      <c r="U736" s="28"/>
      <c r="V736" s="28"/>
      <c r="W736" s="28"/>
      <c r="X736" s="28"/>
      <c r="Y736" s="28"/>
      <c r="Z736" s="28"/>
      <c r="AA736" s="28"/>
      <c r="AB736" s="28"/>
      <c r="AC736" s="28"/>
      <c r="AD736" s="28"/>
      <c r="AE736" s="28"/>
      <c r="AF736" s="28"/>
      <c r="AG736" s="28"/>
      <c r="AH736" s="28"/>
    </row>
    <row r="737" spans="3:34" x14ac:dyDescent="0.2">
      <c r="C737" s="28"/>
      <c r="D737" s="28"/>
      <c r="E737" s="28"/>
      <c r="F737" s="28"/>
      <c r="G737" s="28"/>
      <c r="H737" s="28"/>
      <c r="I737" s="28"/>
      <c r="J737" s="28"/>
      <c r="K737" s="28"/>
      <c r="L737" s="28"/>
      <c r="M737" s="28"/>
      <c r="N737" s="28"/>
      <c r="O737" s="28"/>
      <c r="P737" s="28"/>
      <c r="Q737" s="28"/>
      <c r="R737" s="28"/>
      <c r="S737" s="28"/>
      <c r="T737" s="28"/>
      <c r="U737" s="28"/>
      <c r="V737" s="28"/>
      <c r="W737" s="28"/>
      <c r="X737" s="28"/>
      <c r="Y737" s="28"/>
      <c r="Z737" s="28"/>
      <c r="AA737" s="28"/>
      <c r="AB737" s="28"/>
      <c r="AC737" s="28"/>
      <c r="AD737" s="28"/>
      <c r="AE737" s="28"/>
      <c r="AF737" s="28"/>
      <c r="AG737" s="28"/>
      <c r="AH737" s="28"/>
    </row>
    <row r="738" spans="3:34" x14ac:dyDescent="0.2">
      <c r="C738" s="28"/>
      <c r="D738" s="28"/>
      <c r="E738" s="28"/>
      <c r="F738" s="28"/>
      <c r="G738" s="28"/>
      <c r="H738" s="28"/>
      <c r="I738" s="28"/>
      <c r="J738" s="28"/>
      <c r="K738" s="28"/>
      <c r="L738" s="28"/>
      <c r="M738" s="28"/>
      <c r="N738" s="28"/>
      <c r="O738" s="28"/>
      <c r="P738" s="28"/>
      <c r="Q738" s="28"/>
      <c r="R738" s="28"/>
      <c r="S738" s="28"/>
      <c r="T738" s="28"/>
      <c r="U738" s="28"/>
      <c r="V738" s="28"/>
      <c r="W738" s="28"/>
      <c r="X738" s="28"/>
      <c r="Y738" s="28"/>
      <c r="Z738" s="28"/>
      <c r="AA738" s="28"/>
      <c r="AB738" s="28"/>
      <c r="AC738" s="28"/>
      <c r="AD738" s="28"/>
      <c r="AE738" s="28"/>
      <c r="AF738" s="28"/>
      <c r="AG738" s="28"/>
      <c r="AH738" s="28"/>
    </row>
    <row r="739" spans="3:34" x14ac:dyDescent="0.2">
      <c r="C739" s="28"/>
      <c r="D739" s="28"/>
      <c r="E739" s="28"/>
      <c r="F739" s="28"/>
      <c r="G739" s="28"/>
      <c r="H739" s="28"/>
      <c r="I739" s="28"/>
      <c r="J739" s="28"/>
      <c r="K739" s="28"/>
      <c r="L739" s="28"/>
      <c r="M739" s="28"/>
      <c r="N739" s="28"/>
      <c r="O739" s="28"/>
      <c r="P739" s="28"/>
      <c r="Q739" s="28"/>
      <c r="R739" s="28"/>
      <c r="S739" s="28"/>
      <c r="T739" s="28"/>
      <c r="U739" s="28"/>
      <c r="V739" s="28"/>
      <c r="W739" s="28"/>
      <c r="X739" s="28"/>
      <c r="Y739" s="28"/>
      <c r="Z739" s="28"/>
      <c r="AA739" s="28"/>
      <c r="AB739" s="28"/>
      <c r="AC739" s="28"/>
      <c r="AD739" s="28"/>
      <c r="AE739" s="28"/>
      <c r="AF739" s="28"/>
      <c r="AG739" s="28"/>
      <c r="AH739" s="28"/>
    </row>
    <row r="740" spans="3:34" x14ac:dyDescent="0.2">
      <c r="C740" s="28"/>
      <c r="D740" s="28"/>
      <c r="E740" s="28"/>
      <c r="F740" s="28"/>
      <c r="G740" s="28"/>
      <c r="H740" s="28"/>
      <c r="I740" s="28"/>
      <c r="J740" s="28"/>
      <c r="K740" s="28"/>
      <c r="L740" s="28"/>
      <c r="M740" s="28"/>
      <c r="N740" s="28"/>
      <c r="O740" s="28"/>
      <c r="P740" s="28"/>
      <c r="Q740" s="28"/>
      <c r="R740" s="28"/>
      <c r="S740" s="28"/>
      <c r="T740" s="28"/>
      <c r="U740" s="28"/>
      <c r="V740" s="28"/>
      <c r="W740" s="28"/>
      <c r="X740" s="28"/>
      <c r="Y740" s="28"/>
      <c r="Z740" s="28"/>
      <c r="AA740" s="28"/>
      <c r="AB740" s="28"/>
      <c r="AC740" s="28"/>
      <c r="AD740" s="28"/>
      <c r="AE740" s="28"/>
      <c r="AF740" s="28"/>
      <c r="AG740" s="28"/>
      <c r="AH740" s="28"/>
    </row>
    <row r="741" spans="3:34" x14ac:dyDescent="0.2">
      <c r="C741" s="28"/>
      <c r="D741" s="28"/>
      <c r="E741" s="28"/>
      <c r="F741" s="28"/>
      <c r="G741" s="28"/>
      <c r="H741" s="28"/>
      <c r="I741" s="28"/>
      <c r="J741" s="28"/>
      <c r="K741" s="28"/>
      <c r="L741" s="28"/>
      <c r="M741" s="28"/>
      <c r="N741" s="28"/>
      <c r="O741" s="28"/>
      <c r="P741" s="28"/>
      <c r="Q741" s="28"/>
      <c r="R741" s="28"/>
      <c r="S741" s="28"/>
      <c r="T741" s="28"/>
      <c r="U741" s="28"/>
      <c r="V741" s="28"/>
      <c r="W741" s="28"/>
      <c r="X741" s="28"/>
      <c r="Y741" s="28"/>
      <c r="Z741" s="28"/>
      <c r="AA741" s="28"/>
      <c r="AB741" s="28"/>
      <c r="AC741" s="28"/>
      <c r="AD741" s="28"/>
      <c r="AE741" s="28"/>
      <c r="AF741" s="28"/>
      <c r="AG741" s="28"/>
      <c r="AH741" s="28"/>
    </row>
    <row r="742" spans="3:34" x14ac:dyDescent="0.2">
      <c r="C742" s="28"/>
      <c r="D742" s="28"/>
      <c r="E742" s="28"/>
      <c r="F742" s="28"/>
      <c r="G742" s="28"/>
      <c r="H742" s="28"/>
      <c r="I742" s="28"/>
      <c r="J742" s="28"/>
      <c r="K742" s="28"/>
      <c r="L742" s="28"/>
      <c r="M742" s="28"/>
      <c r="N742" s="28"/>
      <c r="O742" s="28"/>
      <c r="P742" s="28"/>
      <c r="Q742" s="28"/>
      <c r="R742" s="28"/>
      <c r="S742" s="28"/>
      <c r="T742" s="28"/>
      <c r="U742" s="28"/>
      <c r="V742" s="28"/>
      <c r="W742" s="28"/>
      <c r="X742" s="28"/>
      <c r="Y742" s="28"/>
      <c r="Z742" s="28"/>
      <c r="AA742" s="28"/>
      <c r="AB742" s="28"/>
      <c r="AC742" s="28"/>
      <c r="AD742" s="28"/>
      <c r="AE742" s="28"/>
      <c r="AF742" s="28"/>
      <c r="AG742" s="28"/>
      <c r="AH742" s="28"/>
    </row>
    <row r="743" spans="3:34" x14ac:dyDescent="0.2">
      <c r="C743" s="28"/>
      <c r="D743" s="28"/>
      <c r="E743" s="28"/>
      <c r="F743" s="28"/>
      <c r="G743" s="28"/>
      <c r="H743" s="28"/>
      <c r="I743" s="28"/>
      <c r="J743" s="28"/>
      <c r="K743" s="28"/>
      <c r="L743" s="28"/>
      <c r="M743" s="28"/>
      <c r="N743" s="28"/>
      <c r="O743" s="28"/>
      <c r="P743" s="28"/>
      <c r="Q743" s="28"/>
      <c r="R743" s="28"/>
      <c r="S743" s="28"/>
      <c r="T743" s="28"/>
      <c r="U743" s="28"/>
      <c r="V743" s="28"/>
      <c r="W743" s="28"/>
      <c r="X743" s="28"/>
      <c r="Y743" s="28"/>
      <c r="Z743" s="28"/>
      <c r="AA743" s="28"/>
      <c r="AB743" s="28"/>
      <c r="AC743" s="28"/>
      <c r="AD743" s="28"/>
      <c r="AE743" s="28"/>
      <c r="AF743" s="28"/>
      <c r="AG743" s="28"/>
      <c r="AH743" s="28"/>
    </row>
    <row r="744" spans="3:34" x14ac:dyDescent="0.2">
      <c r="C744" s="28"/>
      <c r="D744" s="28"/>
      <c r="E744" s="28"/>
      <c r="F744" s="28"/>
      <c r="G744" s="28"/>
      <c r="H744" s="28"/>
      <c r="I744" s="28"/>
      <c r="J744" s="28"/>
      <c r="K744" s="28"/>
      <c r="L744" s="28"/>
      <c r="M744" s="28"/>
      <c r="N744" s="28"/>
      <c r="O744" s="28"/>
      <c r="P744" s="28"/>
      <c r="Q744" s="28"/>
      <c r="R744" s="28"/>
      <c r="S744" s="28"/>
      <c r="T744" s="28"/>
      <c r="U744" s="28"/>
      <c r="V744" s="28"/>
      <c r="W744" s="28"/>
      <c r="X744" s="28"/>
      <c r="Y744" s="28"/>
      <c r="Z744" s="28"/>
      <c r="AA744" s="28"/>
      <c r="AB744" s="28"/>
      <c r="AC744" s="28"/>
      <c r="AD744" s="28"/>
      <c r="AE744" s="28"/>
      <c r="AF744" s="28"/>
      <c r="AG744" s="28"/>
      <c r="AH744" s="28"/>
    </row>
    <row r="745" spans="3:34" x14ac:dyDescent="0.2">
      <c r="C745" s="28"/>
      <c r="D745" s="28"/>
      <c r="E745" s="28"/>
      <c r="F745" s="28"/>
      <c r="G745" s="28"/>
      <c r="H745" s="28"/>
      <c r="I745" s="28"/>
      <c r="J745" s="28"/>
      <c r="K745" s="28"/>
      <c r="L745" s="28"/>
      <c r="M745" s="28"/>
      <c r="N745" s="28"/>
      <c r="O745" s="28"/>
      <c r="P745" s="28"/>
      <c r="Q745" s="28"/>
      <c r="R745" s="28"/>
      <c r="S745" s="28"/>
      <c r="T745" s="28"/>
      <c r="U745" s="28"/>
      <c r="V745" s="28"/>
      <c r="W745" s="28"/>
      <c r="X745" s="28"/>
      <c r="Y745" s="28"/>
      <c r="Z745" s="28"/>
      <c r="AA745" s="28"/>
      <c r="AB745" s="28"/>
      <c r="AC745" s="28"/>
      <c r="AD745" s="28"/>
      <c r="AE745" s="28"/>
      <c r="AF745" s="28"/>
      <c r="AG745" s="28"/>
      <c r="AH745" s="28"/>
    </row>
    <row r="746" spans="3:34" x14ac:dyDescent="0.2">
      <c r="C746" s="28"/>
      <c r="D746" s="28"/>
      <c r="E746" s="28"/>
      <c r="F746" s="28"/>
      <c r="G746" s="28"/>
      <c r="H746" s="28"/>
      <c r="I746" s="28"/>
      <c r="J746" s="28"/>
      <c r="K746" s="28"/>
      <c r="L746" s="28"/>
      <c r="M746" s="28"/>
      <c r="N746" s="28"/>
      <c r="O746" s="28"/>
      <c r="P746" s="28"/>
      <c r="Q746" s="28"/>
      <c r="R746" s="28"/>
      <c r="S746" s="28"/>
      <c r="T746" s="28"/>
      <c r="U746" s="28"/>
      <c r="V746" s="28"/>
      <c r="W746" s="28"/>
      <c r="X746" s="28"/>
      <c r="Y746" s="28"/>
      <c r="Z746" s="28"/>
      <c r="AA746" s="28"/>
      <c r="AB746" s="28"/>
      <c r="AC746" s="28"/>
      <c r="AD746" s="28"/>
      <c r="AE746" s="28"/>
      <c r="AF746" s="28"/>
      <c r="AG746" s="28"/>
      <c r="AH746" s="28"/>
    </row>
    <row r="747" spans="3:34" x14ac:dyDescent="0.2">
      <c r="C747" s="28"/>
      <c r="D747" s="28"/>
      <c r="E747" s="28"/>
      <c r="F747" s="28"/>
      <c r="G747" s="28"/>
      <c r="H747" s="28"/>
      <c r="I747" s="28"/>
      <c r="J747" s="28"/>
      <c r="K747" s="28"/>
      <c r="L747" s="28"/>
      <c r="M747" s="28"/>
      <c r="N747" s="28"/>
      <c r="O747" s="28"/>
      <c r="P747" s="28"/>
      <c r="Q747" s="28"/>
      <c r="R747" s="28"/>
      <c r="S747" s="28"/>
      <c r="T747" s="28"/>
      <c r="U747" s="28"/>
      <c r="V747" s="28"/>
      <c r="W747" s="28"/>
      <c r="X747" s="28"/>
      <c r="Y747" s="28"/>
      <c r="Z747" s="28"/>
      <c r="AA747" s="28"/>
      <c r="AB747" s="28"/>
      <c r="AC747" s="28"/>
      <c r="AD747" s="28"/>
      <c r="AE747" s="28"/>
      <c r="AF747" s="28"/>
      <c r="AG747" s="28"/>
      <c r="AH747" s="28"/>
    </row>
    <row r="748" spans="3:34" x14ac:dyDescent="0.2">
      <c r="C748" s="28"/>
      <c r="D748" s="28"/>
      <c r="E748" s="28"/>
      <c r="F748" s="28"/>
      <c r="G748" s="28"/>
      <c r="H748" s="28"/>
      <c r="I748" s="28"/>
      <c r="J748" s="28"/>
      <c r="K748" s="28"/>
      <c r="L748" s="28"/>
      <c r="M748" s="28"/>
      <c r="N748" s="28"/>
      <c r="O748" s="28"/>
      <c r="P748" s="28"/>
      <c r="Q748" s="28"/>
      <c r="R748" s="28"/>
      <c r="S748" s="28"/>
      <c r="T748" s="28"/>
      <c r="U748" s="28"/>
      <c r="V748" s="28"/>
      <c r="W748" s="28"/>
      <c r="X748" s="28"/>
      <c r="Y748" s="28"/>
      <c r="Z748" s="28"/>
      <c r="AA748" s="28"/>
      <c r="AB748" s="28"/>
      <c r="AC748" s="28"/>
      <c r="AD748" s="28"/>
      <c r="AE748" s="28"/>
      <c r="AF748" s="28"/>
      <c r="AG748" s="28"/>
      <c r="AH748" s="28"/>
    </row>
    <row r="749" spans="3:34" x14ac:dyDescent="0.2">
      <c r="C749" s="28"/>
      <c r="D749" s="28"/>
      <c r="E749" s="28"/>
      <c r="F749" s="28"/>
      <c r="G749" s="28"/>
      <c r="H749" s="28"/>
      <c r="I749" s="28"/>
      <c r="J749" s="28"/>
      <c r="K749" s="28"/>
      <c r="L749" s="28"/>
      <c r="M749" s="28"/>
      <c r="N749" s="28"/>
      <c r="O749" s="28"/>
      <c r="P749" s="28"/>
      <c r="Q749" s="28"/>
      <c r="R749" s="28"/>
      <c r="S749" s="28"/>
      <c r="T749" s="28"/>
      <c r="U749" s="28"/>
      <c r="V749" s="28"/>
      <c r="W749" s="28"/>
      <c r="X749" s="28"/>
      <c r="Y749" s="28"/>
      <c r="Z749" s="28"/>
      <c r="AA749" s="28"/>
      <c r="AB749" s="28"/>
      <c r="AC749" s="28"/>
      <c r="AD749" s="28"/>
      <c r="AE749" s="28"/>
      <c r="AF749" s="28"/>
      <c r="AG749" s="28"/>
      <c r="AH749" s="28"/>
    </row>
    <row r="750" spans="3:34" x14ac:dyDescent="0.2">
      <c r="C750" s="28"/>
      <c r="D750" s="28"/>
      <c r="E750" s="28"/>
      <c r="F750" s="28"/>
      <c r="G750" s="28"/>
      <c r="H750" s="28"/>
      <c r="I750" s="28"/>
      <c r="J750" s="28"/>
      <c r="K750" s="28"/>
      <c r="L750" s="28"/>
      <c r="M750" s="28"/>
      <c r="N750" s="28"/>
      <c r="O750" s="28"/>
      <c r="P750" s="28"/>
      <c r="Q750" s="28"/>
      <c r="R750" s="28"/>
      <c r="S750" s="28"/>
      <c r="T750" s="28"/>
      <c r="U750" s="28"/>
      <c r="V750" s="28"/>
      <c r="W750" s="28"/>
      <c r="X750" s="28"/>
      <c r="Y750" s="28"/>
      <c r="Z750" s="28"/>
      <c r="AA750" s="28"/>
      <c r="AB750" s="28"/>
      <c r="AC750" s="28"/>
      <c r="AD750" s="28"/>
      <c r="AE750" s="28"/>
      <c r="AF750" s="28"/>
      <c r="AG750" s="28"/>
      <c r="AH750" s="28"/>
    </row>
    <row r="751" spans="3:34" x14ac:dyDescent="0.2">
      <c r="C751" s="28"/>
      <c r="D751" s="28"/>
      <c r="E751" s="28"/>
      <c r="F751" s="28"/>
      <c r="G751" s="28"/>
      <c r="H751" s="28"/>
      <c r="I751" s="28"/>
      <c r="J751" s="28"/>
      <c r="K751" s="28"/>
      <c r="L751" s="28"/>
      <c r="M751" s="28"/>
      <c r="N751" s="28"/>
      <c r="O751" s="28"/>
      <c r="P751" s="28"/>
      <c r="Q751" s="28"/>
      <c r="R751" s="28"/>
      <c r="S751" s="28"/>
      <c r="T751" s="28"/>
      <c r="U751" s="28"/>
      <c r="V751" s="28"/>
      <c r="W751" s="28"/>
      <c r="X751" s="28"/>
      <c r="Y751" s="28"/>
      <c r="Z751" s="28"/>
      <c r="AA751" s="28"/>
      <c r="AB751" s="28"/>
      <c r="AC751" s="28"/>
      <c r="AD751" s="28"/>
      <c r="AE751" s="28"/>
      <c r="AF751" s="28"/>
      <c r="AG751" s="28"/>
      <c r="AH751" s="28"/>
    </row>
    <row r="752" spans="3:34" x14ac:dyDescent="0.2">
      <c r="C752" s="28"/>
      <c r="D752" s="28"/>
      <c r="E752" s="28"/>
      <c r="F752" s="28"/>
      <c r="G752" s="28"/>
      <c r="H752" s="28"/>
      <c r="I752" s="28"/>
      <c r="J752" s="28"/>
      <c r="K752" s="28"/>
      <c r="L752" s="28"/>
      <c r="M752" s="28"/>
      <c r="N752" s="28"/>
      <c r="O752" s="28"/>
      <c r="P752" s="28"/>
      <c r="Q752" s="28"/>
      <c r="R752" s="28"/>
      <c r="S752" s="28"/>
      <c r="T752" s="28"/>
      <c r="U752" s="28"/>
      <c r="V752" s="28"/>
      <c r="W752" s="28"/>
      <c r="X752" s="28"/>
      <c r="Y752" s="28"/>
      <c r="Z752" s="28"/>
      <c r="AA752" s="28"/>
      <c r="AB752" s="28"/>
      <c r="AC752" s="28"/>
      <c r="AD752" s="28"/>
      <c r="AE752" s="28"/>
      <c r="AF752" s="28"/>
      <c r="AG752" s="28"/>
      <c r="AH752" s="28"/>
    </row>
    <row r="753" spans="3:34" x14ac:dyDescent="0.2">
      <c r="C753" s="28"/>
      <c r="D753" s="28"/>
      <c r="E753" s="28"/>
      <c r="F753" s="28"/>
      <c r="G753" s="28"/>
      <c r="H753" s="28"/>
      <c r="I753" s="28"/>
      <c r="J753" s="28"/>
      <c r="K753" s="28"/>
      <c r="L753" s="28"/>
      <c r="M753" s="28"/>
      <c r="N753" s="28"/>
      <c r="O753" s="28"/>
      <c r="P753" s="28"/>
      <c r="Q753" s="28"/>
      <c r="R753" s="28"/>
      <c r="S753" s="28"/>
      <c r="T753" s="28"/>
      <c r="U753" s="28"/>
      <c r="V753" s="28"/>
      <c r="W753" s="28"/>
      <c r="X753" s="28"/>
      <c r="Y753" s="28"/>
      <c r="Z753" s="28"/>
      <c r="AA753" s="28"/>
      <c r="AB753" s="28"/>
      <c r="AC753" s="28"/>
      <c r="AD753" s="28"/>
      <c r="AE753" s="28"/>
      <c r="AF753" s="28"/>
      <c r="AG753" s="28"/>
      <c r="AH753" s="28"/>
    </row>
    <row r="754" spans="3:34" x14ac:dyDescent="0.2">
      <c r="C754" s="28"/>
      <c r="D754" s="28"/>
      <c r="E754" s="28"/>
      <c r="F754" s="28"/>
      <c r="G754" s="28"/>
      <c r="H754" s="28"/>
      <c r="I754" s="28"/>
      <c r="J754" s="28"/>
      <c r="K754" s="28"/>
      <c r="L754" s="28"/>
      <c r="M754" s="28"/>
      <c r="N754" s="28"/>
      <c r="O754" s="28"/>
      <c r="P754" s="28"/>
      <c r="Q754" s="28"/>
      <c r="R754" s="28"/>
      <c r="S754" s="28"/>
      <c r="T754" s="28"/>
      <c r="U754" s="28"/>
      <c r="V754" s="28"/>
      <c r="W754" s="28"/>
      <c r="X754" s="28"/>
      <c r="Y754" s="28"/>
      <c r="Z754" s="28"/>
      <c r="AA754" s="28"/>
      <c r="AB754" s="28"/>
      <c r="AC754" s="28"/>
      <c r="AD754" s="28"/>
      <c r="AE754" s="28"/>
      <c r="AF754" s="28"/>
      <c r="AG754" s="28"/>
      <c r="AH754" s="28"/>
    </row>
    <row r="755" spans="3:34" x14ac:dyDescent="0.2">
      <c r="C755" s="28"/>
      <c r="D755" s="28"/>
      <c r="E755" s="28"/>
      <c r="F755" s="28"/>
      <c r="G755" s="28"/>
      <c r="H755" s="28"/>
      <c r="I755" s="28"/>
      <c r="J755" s="28"/>
      <c r="K755" s="28"/>
      <c r="L755" s="28"/>
      <c r="M755" s="28"/>
      <c r="N755" s="28"/>
      <c r="O755" s="28"/>
      <c r="P755" s="28"/>
      <c r="Q755" s="28"/>
      <c r="R755" s="28"/>
      <c r="S755" s="28"/>
      <c r="T755" s="28"/>
      <c r="U755" s="28"/>
      <c r="V755" s="28"/>
      <c r="W755" s="28"/>
      <c r="X755" s="28"/>
      <c r="Y755" s="28"/>
      <c r="Z755" s="28"/>
      <c r="AA755" s="28"/>
      <c r="AB755" s="28"/>
      <c r="AC755" s="28"/>
      <c r="AD755" s="28"/>
      <c r="AE755" s="28"/>
      <c r="AF755" s="28"/>
      <c r="AG755" s="28"/>
      <c r="AH755" s="28"/>
    </row>
    <row r="756" spans="3:34" x14ac:dyDescent="0.2">
      <c r="C756" s="28"/>
      <c r="D756" s="28"/>
      <c r="E756" s="28"/>
      <c r="F756" s="28"/>
      <c r="G756" s="28"/>
      <c r="H756" s="28"/>
      <c r="I756" s="28"/>
      <c r="J756" s="28"/>
      <c r="K756" s="28"/>
      <c r="L756" s="28"/>
      <c r="M756" s="28"/>
      <c r="N756" s="28"/>
      <c r="O756" s="28"/>
      <c r="P756" s="28"/>
      <c r="Q756" s="28"/>
      <c r="R756" s="28"/>
      <c r="S756" s="28"/>
      <c r="T756" s="28"/>
      <c r="U756" s="28"/>
      <c r="V756" s="28"/>
      <c r="W756" s="28"/>
      <c r="X756" s="28"/>
      <c r="Y756" s="28"/>
      <c r="Z756" s="28"/>
      <c r="AA756" s="28"/>
      <c r="AB756" s="28"/>
      <c r="AC756" s="28"/>
      <c r="AD756" s="28"/>
      <c r="AE756" s="28"/>
      <c r="AF756" s="28"/>
      <c r="AG756" s="28"/>
      <c r="AH756" s="28"/>
    </row>
    <row r="757" spans="3:34" x14ac:dyDescent="0.2">
      <c r="C757" s="28"/>
      <c r="D757" s="28"/>
      <c r="E757" s="28"/>
      <c r="F757" s="28"/>
      <c r="G757" s="28"/>
      <c r="H757" s="28"/>
      <c r="I757" s="28"/>
      <c r="J757" s="28"/>
      <c r="K757" s="28"/>
      <c r="L757" s="28"/>
      <c r="M757" s="28"/>
      <c r="N757" s="28"/>
      <c r="O757" s="28"/>
      <c r="P757" s="28"/>
      <c r="Q757" s="28"/>
      <c r="R757" s="28"/>
      <c r="S757" s="28"/>
      <c r="T757" s="28"/>
      <c r="U757" s="28"/>
      <c r="V757" s="28"/>
      <c r="W757" s="28"/>
      <c r="X757" s="28"/>
      <c r="Y757" s="28"/>
      <c r="Z757" s="28"/>
      <c r="AA757" s="28"/>
      <c r="AB757" s="28"/>
      <c r="AC757" s="28"/>
      <c r="AD757" s="28"/>
      <c r="AE757" s="28"/>
      <c r="AF757" s="28"/>
      <c r="AG757" s="28"/>
      <c r="AH757" s="28"/>
    </row>
    <row r="758" spans="3:34" x14ac:dyDescent="0.2">
      <c r="C758" s="28"/>
      <c r="D758" s="28"/>
      <c r="E758" s="28"/>
      <c r="F758" s="28"/>
      <c r="G758" s="28"/>
      <c r="H758" s="28"/>
      <c r="I758" s="28"/>
      <c r="J758" s="28"/>
      <c r="K758" s="28"/>
      <c r="L758" s="28"/>
      <c r="M758" s="28"/>
      <c r="N758" s="28"/>
      <c r="O758" s="28"/>
      <c r="P758" s="28"/>
      <c r="Q758" s="28"/>
      <c r="R758" s="28"/>
      <c r="S758" s="28"/>
      <c r="T758" s="28"/>
      <c r="U758" s="28"/>
      <c r="V758" s="28"/>
      <c r="W758" s="28"/>
      <c r="X758" s="28"/>
      <c r="Y758" s="28"/>
      <c r="Z758" s="28"/>
      <c r="AA758" s="28"/>
      <c r="AB758" s="28"/>
      <c r="AC758" s="28"/>
      <c r="AD758" s="28"/>
      <c r="AE758" s="28"/>
      <c r="AF758" s="28"/>
      <c r="AG758" s="28"/>
      <c r="AH758" s="28"/>
    </row>
    <row r="759" spans="3:34" x14ac:dyDescent="0.2">
      <c r="C759" s="28"/>
      <c r="D759" s="28"/>
      <c r="E759" s="28"/>
      <c r="F759" s="28"/>
      <c r="G759" s="28"/>
      <c r="H759" s="28"/>
      <c r="I759" s="28"/>
      <c r="J759" s="28"/>
      <c r="K759" s="28"/>
      <c r="L759" s="28"/>
      <c r="M759" s="28"/>
      <c r="N759" s="28"/>
      <c r="O759" s="28"/>
      <c r="P759" s="28"/>
      <c r="Q759" s="28"/>
      <c r="R759" s="28"/>
      <c r="S759" s="28"/>
      <c r="T759" s="28"/>
      <c r="U759" s="28"/>
      <c r="V759" s="28"/>
      <c r="W759" s="28"/>
      <c r="X759" s="28"/>
      <c r="Y759" s="28"/>
      <c r="Z759" s="28"/>
      <c r="AA759" s="28"/>
      <c r="AB759" s="28"/>
      <c r="AC759" s="28"/>
      <c r="AD759" s="28"/>
      <c r="AE759" s="28"/>
      <c r="AF759" s="28"/>
      <c r="AG759" s="28"/>
      <c r="AH759" s="28"/>
    </row>
    <row r="760" spans="3:34" x14ac:dyDescent="0.2">
      <c r="C760" s="28"/>
      <c r="D760" s="28"/>
      <c r="E760" s="28"/>
      <c r="F760" s="28"/>
      <c r="G760" s="28"/>
      <c r="H760" s="28"/>
      <c r="I760" s="28"/>
      <c r="J760" s="28"/>
      <c r="K760" s="28"/>
      <c r="L760" s="28"/>
      <c r="M760" s="28"/>
      <c r="N760" s="28"/>
      <c r="O760" s="28"/>
      <c r="P760" s="28"/>
      <c r="Q760" s="28"/>
      <c r="R760" s="28"/>
      <c r="S760" s="28"/>
      <c r="T760" s="28"/>
      <c r="U760" s="28"/>
      <c r="V760" s="28"/>
      <c r="W760" s="28"/>
      <c r="X760" s="28"/>
      <c r="Y760" s="28"/>
      <c r="Z760" s="28"/>
      <c r="AA760" s="28"/>
      <c r="AB760" s="28"/>
      <c r="AC760" s="28"/>
      <c r="AD760" s="28"/>
      <c r="AE760" s="28"/>
      <c r="AF760" s="28"/>
      <c r="AG760" s="28"/>
      <c r="AH760" s="28"/>
    </row>
    <row r="761" spans="3:34" x14ac:dyDescent="0.2">
      <c r="C761" s="28"/>
      <c r="D761" s="28"/>
      <c r="E761" s="28"/>
      <c r="F761" s="28"/>
      <c r="G761" s="28"/>
      <c r="H761" s="28"/>
      <c r="I761" s="28"/>
      <c r="J761" s="28"/>
      <c r="K761" s="28"/>
      <c r="L761" s="28"/>
      <c r="M761" s="28"/>
      <c r="N761" s="28"/>
      <c r="O761" s="28"/>
      <c r="P761" s="28"/>
      <c r="Q761" s="28"/>
      <c r="R761" s="28"/>
      <c r="S761" s="28"/>
      <c r="T761" s="28"/>
      <c r="U761" s="28"/>
      <c r="V761" s="28"/>
      <c r="W761" s="28"/>
      <c r="X761" s="28"/>
      <c r="Y761" s="28"/>
      <c r="Z761" s="28"/>
      <c r="AA761" s="28"/>
      <c r="AB761" s="28"/>
      <c r="AC761" s="28"/>
      <c r="AD761" s="28"/>
      <c r="AE761" s="28"/>
      <c r="AF761" s="28"/>
      <c r="AG761" s="28"/>
      <c r="AH761" s="28"/>
    </row>
    <row r="762" spans="3:34" x14ac:dyDescent="0.2">
      <c r="C762" s="28"/>
      <c r="D762" s="28"/>
      <c r="E762" s="28"/>
      <c r="F762" s="28"/>
      <c r="G762" s="28"/>
      <c r="H762" s="28"/>
      <c r="I762" s="28"/>
      <c r="J762" s="28"/>
      <c r="K762" s="28"/>
      <c r="L762" s="28"/>
      <c r="M762" s="28"/>
      <c r="N762" s="28"/>
      <c r="O762" s="28"/>
      <c r="P762" s="28"/>
      <c r="Q762" s="28"/>
      <c r="R762" s="28"/>
      <c r="S762" s="28"/>
      <c r="T762" s="28"/>
      <c r="U762" s="28"/>
      <c r="V762" s="28"/>
      <c r="W762" s="28"/>
      <c r="X762" s="28"/>
      <c r="Y762" s="28"/>
      <c r="Z762" s="28"/>
      <c r="AA762" s="28"/>
      <c r="AB762" s="28"/>
      <c r="AC762" s="28"/>
      <c r="AD762" s="28"/>
      <c r="AE762" s="28"/>
      <c r="AF762" s="28"/>
      <c r="AG762" s="28"/>
      <c r="AH762" s="28"/>
    </row>
    <row r="763" spans="3:34" x14ac:dyDescent="0.2">
      <c r="C763" s="28"/>
      <c r="D763" s="28"/>
      <c r="E763" s="28"/>
      <c r="F763" s="28"/>
      <c r="G763" s="28"/>
      <c r="H763" s="28"/>
      <c r="I763" s="28"/>
      <c r="J763" s="28"/>
      <c r="K763" s="28"/>
      <c r="L763" s="28"/>
      <c r="M763" s="28"/>
      <c r="N763" s="28"/>
      <c r="O763" s="28"/>
      <c r="P763" s="28"/>
      <c r="Q763" s="28"/>
      <c r="R763" s="28"/>
      <c r="S763" s="28"/>
      <c r="T763" s="28"/>
      <c r="U763" s="28"/>
      <c r="V763" s="28"/>
      <c r="W763" s="28"/>
      <c r="X763" s="28"/>
      <c r="Y763" s="28"/>
      <c r="Z763" s="28"/>
      <c r="AA763" s="28"/>
      <c r="AB763" s="28"/>
      <c r="AC763" s="28"/>
      <c r="AD763" s="28"/>
      <c r="AE763" s="28"/>
      <c r="AF763" s="28"/>
      <c r="AG763" s="28"/>
      <c r="AH763" s="28"/>
    </row>
    <row r="764" spans="3:34" x14ac:dyDescent="0.2">
      <c r="C764" s="28"/>
      <c r="D764" s="28"/>
      <c r="E764" s="28"/>
      <c r="F764" s="28"/>
      <c r="G764" s="28"/>
      <c r="H764" s="28"/>
      <c r="I764" s="28"/>
      <c r="J764" s="28"/>
      <c r="K764" s="28"/>
      <c r="L764" s="28"/>
      <c r="M764" s="28"/>
      <c r="N764" s="28"/>
      <c r="O764" s="28"/>
      <c r="P764" s="28"/>
      <c r="Q764" s="28"/>
      <c r="R764" s="28"/>
      <c r="S764" s="28"/>
      <c r="T764" s="28"/>
      <c r="U764" s="28"/>
      <c r="V764" s="28"/>
      <c r="W764" s="28"/>
      <c r="X764" s="28"/>
      <c r="Y764" s="28"/>
      <c r="Z764" s="28"/>
      <c r="AA764" s="28"/>
      <c r="AB764" s="28"/>
      <c r="AC764" s="28"/>
      <c r="AD764" s="28"/>
      <c r="AE764" s="28"/>
      <c r="AF764" s="28"/>
      <c r="AG764" s="28"/>
      <c r="AH764" s="28"/>
    </row>
    <row r="765" spans="3:34" x14ac:dyDescent="0.2">
      <c r="C765" s="28"/>
      <c r="D765" s="28"/>
      <c r="E765" s="28"/>
      <c r="F765" s="28"/>
      <c r="G765" s="28"/>
      <c r="H765" s="28"/>
      <c r="I765" s="28"/>
      <c r="J765" s="28"/>
      <c r="K765" s="28"/>
      <c r="L765" s="28"/>
      <c r="M765" s="28"/>
      <c r="N765" s="28"/>
      <c r="O765" s="28"/>
      <c r="P765" s="28"/>
      <c r="Q765" s="28"/>
      <c r="R765" s="28"/>
      <c r="S765" s="28"/>
      <c r="T765" s="28"/>
      <c r="U765" s="28"/>
      <c r="V765" s="28"/>
      <c r="W765" s="28"/>
      <c r="X765" s="28"/>
      <c r="Y765" s="28"/>
      <c r="Z765" s="28"/>
      <c r="AA765" s="28"/>
      <c r="AB765" s="28"/>
      <c r="AC765" s="28"/>
      <c r="AD765" s="28"/>
      <c r="AE765" s="28"/>
      <c r="AF765" s="28"/>
      <c r="AG765" s="28"/>
      <c r="AH765" s="28"/>
    </row>
    <row r="766" spans="3:34" x14ac:dyDescent="0.2">
      <c r="C766" s="28"/>
      <c r="D766" s="28"/>
      <c r="E766" s="28"/>
      <c r="F766" s="28"/>
      <c r="G766" s="28"/>
      <c r="H766" s="28"/>
      <c r="I766" s="28"/>
      <c r="J766" s="28"/>
      <c r="K766" s="28"/>
      <c r="L766" s="28"/>
      <c r="M766" s="28"/>
      <c r="N766" s="28"/>
      <c r="O766" s="28"/>
      <c r="P766" s="28"/>
      <c r="Q766" s="28"/>
      <c r="R766" s="28"/>
      <c r="S766" s="28"/>
      <c r="T766" s="28"/>
      <c r="U766" s="28"/>
      <c r="V766" s="28"/>
      <c r="W766" s="28"/>
      <c r="X766" s="28"/>
      <c r="Y766" s="28"/>
      <c r="Z766" s="28"/>
      <c r="AA766" s="28"/>
      <c r="AB766" s="28"/>
      <c r="AC766" s="28"/>
      <c r="AD766" s="28"/>
      <c r="AE766" s="28"/>
      <c r="AF766" s="28"/>
      <c r="AG766" s="28"/>
      <c r="AH766" s="28"/>
    </row>
    <row r="767" spans="3:34" x14ac:dyDescent="0.2">
      <c r="C767" s="28"/>
      <c r="D767" s="28"/>
      <c r="E767" s="28"/>
      <c r="F767" s="28"/>
      <c r="G767" s="28"/>
      <c r="H767" s="28"/>
      <c r="I767" s="28"/>
      <c r="J767" s="28"/>
      <c r="K767" s="28"/>
      <c r="L767" s="28"/>
      <c r="M767" s="28"/>
      <c r="N767" s="28"/>
      <c r="O767" s="28"/>
      <c r="P767" s="28"/>
      <c r="Q767" s="28"/>
      <c r="R767" s="28"/>
      <c r="S767" s="28"/>
      <c r="T767" s="28"/>
      <c r="U767" s="28"/>
      <c r="V767" s="28"/>
      <c r="W767" s="28"/>
      <c r="X767" s="28"/>
      <c r="Y767" s="28"/>
      <c r="Z767" s="28"/>
      <c r="AA767" s="28"/>
      <c r="AB767" s="28"/>
      <c r="AC767" s="28"/>
      <c r="AD767" s="28"/>
      <c r="AE767" s="28"/>
      <c r="AF767" s="28"/>
      <c r="AG767" s="28"/>
      <c r="AH767" s="28"/>
    </row>
    <row r="768" spans="3:34" x14ac:dyDescent="0.2">
      <c r="C768" s="28"/>
      <c r="D768" s="28"/>
      <c r="E768" s="28"/>
      <c r="F768" s="28"/>
      <c r="G768" s="28"/>
      <c r="H768" s="28"/>
      <c r="I768" s="28"/>
      <c r="J768" s="28"/>
      <c r="K768" s="28"/>
      <c r="L768" s="28"/>
      <c r="M768" s="28"/>
      <c r="N768" s="28"/>
      <c r="O768" s="28"/>
      <c r="P768" s="28"/>
      <c r="Q768" s="28"/>
      <c r="R768" s="28"/>
      <c r="S768" s="28"/>
      <c r="T768" s="28"/>
      <c r="U768" s="28"/>
      <c r="V768" s="28"/>
      <c r="W768" s="28"/>
      <c r="X768" s="28"/>
      <c r="Y768" s="28"/>
      <c r="Z768" s="28"/>
      <c r="AA768" s="28"/>
      <c r="AB768" s="28"/>
      <c r="AC768" s="28"/>
      <c r="AD768" s="28"/>
      <c r="AE768" s="28"/>
      <c r="AF768" s="28"/>
      <c r="AG768" s="28"/>
      <c r="AH768" s="28"/>
    </row>
    <row r="769" spans="3:34" x14ac:dyDescent="0.2">
      <c r="C769" s="28"/>
      <c r="D769" s="28"/>
      <c r="E769" s="28"/>
      <c r="F769" s="28"/>
      <c r="G769" s="28"/>
      <c r="H769" s="28"/>
      <c r="I769" s="28"/>
      <c r="J769" s="28"/>
      <c r="K769" s="28"/>
      <c r="L769" s="28"/>
      <c r="M769" s="28"/>
      <c r="N769" s="28"/>
      <c r="O769" s="28"/>
      <c r="P769" s="28"/>
      <c r="Q769" s="28"/>
      <c r="R769" s="28"/>
      <c r="S769" s="28"/>
      <c r="T769" s="28"/>
      <c r="U769" s="28"/>
      <c r="V769" s="28"/>
      <c r="W769" s="28"/>
      <c r="X769" s="28"/>
      <c r="Y769" s="28"/>
      <c r="Z769" s="28"/>
      <c r="AA769" s="28"/>
      <c r="AB769" s="28"/>
      <c r="AC769" s="28"/>
      <c r="AD769" s="28"/>
      <c r="AE769" s="28"/>
      <c r="AF769" s="28"/>
      <c r="AG769" s="28"/>
      <c r="AH769" s="28"/>
    </row>
    <row r="770" spans="3:34" x14ac:dyDescent="0.2">
      <c r="C770" s="28"/>
      <c r="D770" s="28"/>
      <c r="E770" s="28"/>
      <c r="F770" s="28"/>
      <c r="G770" s="28"/>
      <c r="H770" s="28"/>
      <c r="I770" s="28"/>
      <c r="J770" s="28"/>
      <c r="K770" s="28"/>
      <c r="L770" s="28"/>
      <c r="M770" s="28"/>
      <c r="N770" s="28"/>
      <c r="O770" s="28"/>
      <c r="P770" s="28"/>
      <c r="Q770" s="28"/>
      <c r="R770" s="28"/>
      <c r="S770" s="28"/>
      <c r="T770" s="28"/>
      <c r="U770" s="28"/>
      <c r="V770" s="28"/>
      <c r="W770" s="28"/>
      <c r="X770" s="28"/>
      <c r="Y770" s="28"/>
      <c r="Z770" s="28"/>
      <c r="AA770" s="28"/>
      <c r="AB770" s="28"/>
      <c r="AC770" s="28"/>
      <c r="AD770" s="28"/>
      <c r="AE770" s="28"/>
      <c r="AF770" s="28"/>
      <c r="AG770" s="28"/>
      <c r="AH770" s="28"/>
    </row>
    <row r="771" spans="3:34" x14ac:dyDescent="0.2">
      <c r="C771" s="28"/>
      <c r="D771" s="28"/>
      <c r="E771" s="28"/>
      <c r="F771" s="28"/>
      <c r="G771" s="28"/>
      <c r="H771" s="28"/>
      <c r="I771" s="28"/>
      <c r="J771" s="28"/>
      <c r="K771" s="28"/>
      <c r="L771" s="28"/>
      <c r="M771" s="28"/>
      <c r="N771" s="28"/>
      <c r="O771" s="28"/>
      <c r="P771" s="28"/>
      <c r="Q771" s="28"/>
      <c r="R771" s="28"/>
      <c r="S771" s="28"/>
      <c r="T771" s="28"/>
      <c r="U771" s="28"/>
      <c r="V771" s="28"/>
      <c r="W771" s="28"/>
      <c r="X771" s="28"/>
      <c r="Y771" s="28"/>
      <c r="Z771" s="28"/>
      <c r="AA771" s="28"/>
      <c r="AB771" s="28"/>
      <c r="AC771" s="28"/>
      <c r="AD771" s="28"/>
      <c r="AE771" s="28"/>
      <c r="AF771" s="28"/>
      <c r="AG771" s="28"/>
      <c r="AH771" s="28"/>
    </row>
    <row r="772" spans="3:34" x14ac:dyDescent="0.2">
      <c r="C772" s="28"/>
      <c r="D772" s="28"/>
      <c r="E772" s="28"/>
      <c r="F772" s="28"/>
      <c r="G772" s="28"/>
      <c r="H772" s="28"/>
      <c r="I772" s="28"/>
      <c r="J772" s="28"/>
      <c r="K772" s="28"/>
      <c r="L772" s="28"/>
      <c r="M772" s="28"/>
      <c r="N772" s="28"/>
      <c r="O772" s="28"/>
      <c r="P772" s="28"/>
      <c r="Q772" s="28"/>
      <c r="R772" s="28"/>
      <c r="S772" s="28"/>
      <c r="T772" s="28"/>
      <c r="U772" s="28"/>
      <c r="V772" s="28"/>
      <c r="W772" s="28"/>
      <c r="X772" s="28"/>
      <c r="Y772" s="28"/>
      <c r="Z772" s="28"/>
      <c r="AA772" s="28"/>
      <c r="AB772" s="28"/>
      <c r="AC772" s="28"/>
      <c r="AD772" s="28"/>
      <c r="AE772" s="28"/>
      <c r="AF772" s="28"/>
      <c r="AG772" s="28"/>
      <c r="AH772" s="28"/>
    </row>
    <row r="773" spans="3:34" x14ac:dyDescent="0.2">
      <c r="C773" s="28"/>
      <c r="D773" s="28"/>
      <c r="E773" s="28"/>
      <c r="F773" s="28"/>
      <c r="G773" s="28"/>
      <c r="H773" s="28"/>
      <c r="I773" s="28"/>
      <c r="J773" s="28"/>
      <c r="K773" s="28"/>
      <c r="L773" s="28"/>
      <c r="M773" s="28"/>
      <c r="N773" s="28"/>
      <c r="O773" s="28"/>
      <c r="P773" s="28"/>
      <c r="Q773" s="28"/>
      <c r="R773" s="28"/>
      <c r="S773" s="28"/>
      <c r="T773" s="28"/>
      <c r="U773" s="28"/>
      <c r="V773" s="28"/>
      <c r="W773" s="28"/>
      <c r="X773" s="28"/>
      <c r="Y773" s="28"/>
      <c r="Z773" s="28"/>
      <c r="AA773" s="28"/>
      <c r="AB773" s="28"/>
      <c r="AC773" s="28"/>
      <c r="AD773" s="28"/>
      <c r="AE773" s="28"/>
      <c r="AF773" s="28"/>
      <c r="AG773" s="28"/>
      <c r="AH773" s="28"/>
    </row>
    <row r="774" spans="3:34" x14ac:dyDescent="0.2">
      <c r="C774" s="28"/>
      <c r="D774" s="28"/>
      <c r="E774" s="28"/>
      <c r="F774" s="28"/>
      <c r="G774" s="28"/>
      <c r="H774" s="28"/>
      <c r="I774" s="28"/>
      <c r="J774" s="28"/>
      <c r="K774" s="28"/>
      <c r="L774" s="28"/>
      <c r="M774" s="28"/>
      <c r="N774" s="28"/>
      <c r="O774" s="28"/>
      <c r="P774" s="28"/>
      <c r="Q774" s="28"/>
      <c r="R774" s="28"/>
      <c r="S774" s="28"/>
      <c r="T774" s="28"/>
      <c r="U774" s="28"/>
      <c r="V774" s="28"/>
      <c r="W774" s="28"/>
      <c r="X774" s="28"/>
      <c r="Y774" s="28"/>
      <c r="Z774" s="28"/>
      <c r="AA774" s="28"/>
      <c r="AB774" s="28"/>
      <c r="AC774" s="28"/>
      <c r="AD774" s="28"/>
      <c r="AE774" s="28"/>
      <c r="AF774" s="28"/>
      <c r="AG774" s="28"/>
      <c r="AH774" s="28"/>
    </row>
    <row r="775" spans="3:34" x14ac:dyDescent="0.2">
      <c r="C775" s="28"/>
      <c r="D775" s="28"/>
      <c r="E775" s="28"/>
      <c r="F775" s="28"/>
      <c r="G775" s="28"/>
      <c r="H775" s="28"/>
      <c r="I775" s="28"/>
      <c r="J775" s="28"/>
      <c r="K775" s="28"/>
      <c r="L775" s="28"/>
      <c r="M775" s="28"/>
      <c r="N775" s="28"/>
      <c r="O775" s="28"/>
      <c r="P775" s="28"/>
      <c r="Q775" s="28"/>
      <c r="R775" s="28"/>
      <c r="S775" s="28"/>
      <c r="T775" s="28"/>
      <c r="U775" s="28"/>
      <c r="V775" s="28"/>
      <c r="W775" s="28"/>
      <c r="X775" s="28"/>
      <c r="Y775" s="28"/>
      <c r="Z775" s="28"/>
      <c r="AA775" s="28"/>
      <c r="AB775" s="28"/>
      <c r="AC775" s="28"/>
      <c r="AD775" s="28"/>
      <c r="AE775" s="28"/>
      <c r="AF775" s="28"/>
      <c r="AG775" s="28"/>
      <c r="AH775" s="28"/>
    </row>
    <row r="776" spans="3:34" x14ac:dyDescent="0.2">
      <c r="C776" s="28"/>
      <c r="D776" s="28"/>
      <c r="E776" s="28"/>
      <c r="F776" s="28"/>
      <c r="G776" s="28"/>
      <c r="H776" s="28"/>
      <c r="I776" s="28"/>
      <c r="J776" s="28"/>
      <c r="K776" s="28"/>
      <c r="L776" s="28"/>
      <c r="M776" s="28"/>
      <c r="N776" s="28"/>
      <c r="O776" s="28"/>
      <c r="P776" s="28"/>
      <c r="Q776" s="28"/>
      <c r="R776" s="28"/>
      <c r="S776" s="28"/>
      <c r="T776" s="28"/>
      <c r="U776" s="28"/>
      <c r="V776" s="28"/>
      <c r="W776" s="28"/>
      <c r="X776" s="28"/>
      <c r="Y776" s="28"/>
      <c r="Z776" s="28"/>
      <c r="AA776" s="28"/>
      <c r="AB776" s="28"/>
      <c r="AC776" s="28"/>
      <c r="AD776" s="28"/>
      <c r="AE776" s="28"/>
      <c r="AF776" s="28"/>
      <c r="AG776" s="28"/>
      <c r="AH776" s="28"/>
    </row>
    <row r="777" spans="3:34" x14ac:dyDescent="0.2">
      <c r="C777" s="28"/>
      <c r="D777" s="28"/>
      <c r="E777" s="28"/>
      <c r="F777" s="28"/>
      <c r="G777" s="28"/>
      <c r="H777" s="28"/>
      <c r="I777" s="28"/>
      <c r="J777" s="28"/>
      <c r="K777" s="28"/>
      <c r="L777" s="28"/>
      <c r="M777" s="28"/>
      <c r="N777" s="28"/>
      <c r="O777" s="28"/>
      <c r="P777" s="28"/>
      <c r="Q777" s="28"/>
      <c r="R777" s="28"/>
      <c r="S777" s="28"/>
      <c r="T777" s="28"/>
      <c r="U777" s="28"/>
      <c r="V777" s="28"/>
      <c r="W777" s="28"/>
      <c r="X777" s="28"/>
      <c r="Y777" s="28"/>
      <c r="Z777" s="28"/>
      <c r="AA777" s="28"/>
      <c r="AB777" s="28"/>
      <c r="AC777" s="28"/>
      <c r="AD777" s="28"/>
      <c r="AE777" s="28"/>
      <c r="AF777" s="28"/>
      <c r="AG777" s="28"/>
      <c r="AH777" s="28"/>
    </row>
    <row r="778" spans="3:34" x14ac:dyDescent="0.2">
      <c r="C778" s="28"/>
      <c r="D778" s="28"/>
      <c r="E778" s="28"/>
      <c r="F778" s="28"/>
      <c r="G778" s="28"/>
      <c r="H778" s="28"/>
      <c r="I778" s="28"/>
      <c r="J778" s="28"/>
      <c r="K778" s="28"/>
      <c r="L778" s="28"/>
      <c r="M778" s="28"/>
      <c r="N778" s="28"/>
      <c r="O778" s="28"/>
      <c r="P778" s="28"/>
      <c r="Q778" s="28"/>
      <c r="R778" s="28"/>
      <c r="S778" s="28"/>
      <c r="T778" s="28"/>
      <c r="U778" s="28"/>
      <c r="V778" s="28"/>
      <c r="W778" s="28"/>
      <c r="X778" s="28"/>
      <c r="Y778" s="28"/>
      <c r="Z778" s="28"/>
      <c r="AA778" s="28"/>
      <c r="AB778" s="28"/>
      <c r="AC778" s="28"/>
      <c r="AD778" s="28"/>
      <c r="AE778" s="28"/>
      <c r="AF778" s="28"/>
      <c r="AG778" s="28"/>
      <c r="AH778" s="28"/>
    </row>
    <row r="779" spans="3:34" x14ac:dyDescent="0.2">
      <c r="C779" s="28"/>
      <c r="D779" s="28"/>
      <c r="E779" s="28"/>
      <c r="F779" s="28"/>
      <c r="G779" s="28"/>
      <c r="H779" s="28"/>
      <c r="I779" s="28"/>
      <c r="J779" s="28"/>
      <c r="K779" s="28"/>
      <c r="L779" s="28"/>
      <c r="M779" s="28"/>
      <c r="N779" s="28"/>
      <c r="O779" s="28"/>
      <c r="P779" s="28"/>
      <c r="Q779" s="28"/>
      <c r="R779" s="28"/>
      <c r="S779" s="28"/>
      <c r="T779" s="28"/>
      <c r="U779" s="28"/>
      <c r="V779" s="28"/>
      <c r="W779" s="28"/>
      <c r="X779" s="28"/>
      <c r="Y779" s="28"/>
      <c r="Z779" s="28"/>
      <c r="AA779" s="28"/>
      <c r="AB779" s="28"/>
      <c r="AC779" s="28"/>
      <c r="AD779" s="28"/>
      <c r="AE779" s="28"/>
      <c r="AF779" s="28"/>
      <c r="AG779" s="28"/>
      <c r="AH779" s="28"/>
    </row>
    <row r="780" spans="3:34" x14ac:dyDescent="0.2">
      <c r="C780" s="28"/>
      <c r="D780" s="28"/>
      <c r="E780" s="28"/>
      <c r="F780" s="28"/>
      <c r="G780" s="28"/>
      <c r="H780" s="28"/>
      <c r="I780" s="28"/>
      <c r="J780" s="28"/>
      <c r="K780" s="28"/>
      <c r="L780" s="28"/>
      <c r="M780" s="28"/>
      <c r="N780" s="28"/>
      <c r="O780" s="28"/>
      <c r="P780" s="28"/>
      <c r="Q780" s="28"/>
      <c r="R780" s="28"/>
      <c r="S780" s="28"/>
      <c r="T780" s="28"/>
      <c r="U780" s="28"/>
      <c r="V780" s="28"/>
      <c r="W780" s="28"/>
      <c r="X780" s="28"/>
      <c r="Y780" s="28"/>
      <c r="Z780" s="28"/>
      <c r="AA780" s="28"/>
      <c r="AB780" s="28"/>
      <c r="AC780" s="28"/>
      <c r="AD780" s="28"/>
      <c r="AE780" s="28"/>
      <c r="AF780" s="28"/>
      <c r="AG780" s="28"/>
      <c r="AH780" s="28"/>
    </row>
    <row r="781" spans="3:34" x14ac:dyDescent="0.2">
      <c r="C781" s="28"/>
      <c r="D781" s="28"/>
      <c r="E781" s="28"/>
      <c r="F781" s="28"/>
      <c r="G781" s="28"/>
      <c r="H781" s="28"/>
      <c r="I781" s="28"/>
      <c r="J781" s="28"/>
      <c r="K781" s="28"/>
      <c r="L781" s="28"/>
      <c r="M781" s="28"/>
      <c r="N781" s="28"/>
      <c r="O781" s="28"/>
      <c r="P781" s="28"/>
      <c r="Q781" s="28"/>
      <c r="R781" s="28"/>
      <c r="S781" s="28"/>
      <c r="T781" s="28"/>
      <c r="U781" s="28"/>
      <c r="V781" s="28"/>
      <c r="W781" s="28"/>
      <c r="X781" s="28"/>
      <c r="Y781" s="28"/>
      <c r="Z781" s="28"/>
      <c r="AA781" s="28"/>
      <c r="AB781" s="28"/>
      <c r="AC781" s="28"/>
      <c r="AD781" s="28"/>
      <c r="AE781" s="28"/>
      <c r="AF781" s="28"/>
      <c r="AG781" s="28"/>
      <c r="AH781" s="28"/>
    </row>
    <row r="782" spans="3:34" x14ac:dyDescent="0.2">
      <c r="C782" s="28"/>
      <c r="D782" s="28"/>
      <c r="E782" s="28"/>
      <c r="F782" s="28"/>
      <c r="G782" s="28"/>
      <c r="H782" s="28"/>
      <c r="I782" s="28"/>
      <c r="J782" s="28"/>
      <c r="K782" s="28"/>
      <c r="L782" s="28"/>
      <c r="M782" s="28"/>
      <c r="N782" s="28"/>
      <c r="O782" s="28"/>
      <c r="P782" s="28"/>
      <c r="Q782" s="28"/>
      <c r="R782" s="28"/>
      <c r="S782" s="28"/>
      <c r="T782" s="28"/>
      <c r="U782" s="28"/>
      <c r="V782" s="28"/>
      <c r="W782" s="28"/>
      <c r="X782" s="28"/>
      <c r="Y782" s="28"/>
      <c r="Z782" s="28"/>
      <c r="AA782" s="28"/>
      <c r="AB782" s="28"/>
      <c r="AC782" s="28"/>
      <c r="AD782" s="28"/>
      <c r="AE782" s="28"/>
      <c r="AF782" s="28"/>
      <c r="AG782" s="28"/>
      <c r="AH782" s="28"/>
    </row>
    <row r="783" spans="3:34" x14ac:dyDescent="0.2">
      <c r="C783" s="28"/>
      <c r="D783" s="28"/>
      <c r="E783" s="28"/>
      <c r="F783" s="28"/>
      <c r="G783" s="28"/>
      <c r="H783" s="28"/>
      <c r="I783" s="28"/>
      <c r="J783" s="28"/>
      <c r="K783" s="28"/>
      <c r="L783" s="28"/>
      <c r="M783" s="28"/>
      <c r="N783" s="28"/>
      <c r="O783" s="28"/>
      <c r="P783" s="28"/>
      <c r="Q783" s="28"/>
      <c r="R783" s="28"/>
      <c r="S783" s="28"/>
      <c r="T783" s="28"/>
      <c r="U783" s="28"/>
      <c r="V783" s="28"/>
      <c r="W783" s="28"/>
      <c r="X783" s="28"/>
      <c r="Y783" s="28"/>
      <c r="Z783" s="28"/>
      <c r="AA783" s="28"/>
      <c r="AB783" s="28"/>
      <c r="AC783" s="28"/>
      <c r="AD783" s="28"/>
      <c r="AE783" s="28"/>
      <c r="AF783" s="28"/>
      <c r="AG783" s="28"/>
      <c r="AH783" s="28"/>
    </row>
    <row r="784" spans="3:34" x14ac:dyDescent="0.2">
      <c r="C784" s="28"/>
      <c r="D784" s="28"/>
      <c r="E784" s="28"/>
      <c r="F784" s="28"/>
      <c r="G784" s="28"/>
      <c r="H784" s="28"/>
      <c r="I784" s="28"/>
      <c r="J784" s="28"/>
      <c r="K784" s="28"/>
      <c r="L784" s="28"/>
      <c r="M784" s="28"/>
      <c r="N784" s="28"/>
      <c r="O784" s="28"/>
      <c r="P784" s="28"/>
      <c r="Q784" s="28"/>
      <c r="R784" s="28"/>
      <c r="S784" s="28"/>
      <c r="T784" s="28"/>
      <c r="U784" s="28"/>
      <c r="V784" s="28"/>
      <c r="W784" s="28"/>
      <c r="X784" s="28"/>
      <c r="Y784" s="28"/>
      <c r="Z784" s="28"/>
      <c r="AA784" s="28"/>
      <c r="AB784" s="28"/>
      <c r="AC784" s="28"/>
      <c r="AD784" s="28"/>
      <c r="AE784" s="28"/>
      <c r="AF784" s="28"/>
      <c r="AG784" s="28"/>
      <c r="AH784" s="28"/>
    </row>
    <row r="785" spans="3:34" x14ac:dyDescent="0.2">
      <c r="C785" s="28"/>
      <c r="D785" s="28"/>
      <c r="E785" s="28"/>
      <c r="F785" s="28"/>
      <c r="G785" s="28"/>
      <c r="H785" s="28"/>
      <c r="I785" s="28"/>
      <c r="J785" s="28"/>
      <c r="K785" s="28"/>
      <c r="L785" s="28"/>
      <c r="M785" s="28"/>
      <c r="N785" s="28"/>
      <c r="O785" s="28"/>
      <c r="P785" s="28"/>
      <c r="Q785" s="28"/>
      <c r="R785" s="28"/>
      <c r="S785" s="28"/>
      <c r="T785" s="28"/>
      <c r="U785" s="28"/>
      <c r="V785" s="28"/>
      <c r="W785" s="28"/>
      <c r="X785" s="28"/>
      <c r="Y785" s="28"/>
      <c r="Z785" s="28"/>
      <c r="AA785" s="28"/>
      <c r="AB785" s="28"/>
      <c r="AC785" s="28"/>
      <c r="AD785" s="28"/>
      <c r="AE785" s="28"/>
      <c r="AF785" s="28"/>
      <c r="AG785" s="28"/>
      <c r="AH785" s="28"/>
    </row>
    <row r="786" spans="3:34" x14ac:dyDescent="0.2">
      <c r="C786" s="28"/>
      <c r="D786" s="28"/>
      <c r="E786" s="28"/>
      <c r="F786" s="28"/>
      <c r="G786" s="28"/>
      <c r="H786" s="28"/>
      <c r="I786" s="28"/>
      <c r="J786" s="28"/>
      <c r="K786" s="28"/>
      <c r="L786" s="28"/>
      <c r="M786" s="28"/>
      <c r="N786" s="28"/>
      <c r="O786" s="28"/>
      <c r="P786" s="28"/>
      <c r="Q786" s="28"/>
      <c r="R786" s="28"/>
      <c r="S786" s="28"/>
      <c r="T786" s="28"/>
      <c r="U786" s="28"/>
      <c r="V786" s="28"/>
      <c r="W786" s="28"/>
      <c r="X786" s="28"/>
      <c r="Y786" s="28"/>
      <c r="Z786" s="28"/>
      <c r="AA786" s="28"/>
      <c r="AB786" s="28"/>
      <c r="AC786" s="28"/>
      <c r="AD786" s="28"/>
      <c r="AE786" s="28"/>
      <c r="AF786" s="28"/>
      <c r="AG786" s="28"/>
      <c r="AH786" s="28"/>
    </row>
    <row r="787" spans="3:34" x14ac:dyDescent="0.2">
      <c r="C787" s="28"/>
      <c r="D787" s="28"/>
      <c r="E787" s="28"/>
      <c r="F787" s="28"/>
      <c r="G787" s="28"/>
      <c r="H787" s="28"/>
      <c r="I787" s="28"/>
      <c r="J787" s="28"/>
      <c r="K787" s="28"/>
      <c r="L787" s="28"/>
      <c r="M787" s="28"/>
      <c r="N787" s="28"/>
      <c r="O787" s="28"/>
      <c r="P787" s="28"/>
      <c r="Q787" s="28"/>
      <c r="R787" s="28"/>
      <c r="S787" s="28"/>
      <c r="T787" s="28"/>
      <c r="U787" s="28"/>
      <c r="V787" s="28"/>
      <c r="W787" s="28"/>
      <c r="X787" s="28"/>
      <c r="Y787" s="28"/>
      <c r="Z787" s="28"/>
      <c r="AA787" s="28"/>
      <c r="AB787" s="28"/>
      <c r="AC787" s="28"/>
      <c r="AD787" s="28"/>
      <c r="AE787" s="28"/>
      <c r="AF787" s="28"/>
      <c r="AG787" s="28"/>
      <c r="AH787" s="28"/>
    </row>
    <row r="788" spans="3:34" x14ac:dyDescent="0.2">
      <c r="C788" s="28"/>
      <c r="D788" s="28"/>
      <c r="E788" s="28"/>
      <c r="F788" s="28"/>
      <c r="G788" s="28"/>
      <c r="H788" s="28"/>
      <c r="I788" s="28"/>
      <c r="J788" s="28"/>
      <c r="K788" s="28"/>
      <c r="L788" s="28"/>
      <c r="M788" s="28"/>
      <c r="N788" s="28"/>
      <c r="O788" s="28"/>
      <c r="P788" s="28"/>
      <c r="Q788" s="28"/>
      <c r="R788" s="28"/>
      <c r="S788" s="28"/>
      <c r="T788" s="28"/>
      <c r="U788" s="28"/>
      <c r="V788" s="28"/>
      <c r="W788" s="28"/>
      <c r="X788" s="28"/>
      <c r="Y788" s="28"/>
      <c r="Z788" s="28"/>
      <c r="AA788" s="28"/>
      <c r="AB788" s="28"/>
      <c r="AC788" s="28"/>
      <c r="AD788" s="28"/>
      <c r="AE788" s="28"/>
      <c r="AF788" s="28"/>
      <c r="AG788" s="28"/>
      <c r="AH788" s="28"/>
    </row>
    <row r="789" spans="3:34" x14ac:dyDescent="0.2">
      <c r="C789" s="28"/>
      <c r="D789" s="28"/>
      <c r="E789" s="28"/>
      <c r="F789" s="28"/>
      <c r="G789" s="28"/>
      <c r="H789" s="28"/>
      <c r="I789" s="28"/>
      <c r="J789" s="28"/>
      <c r="K789" s="28"/>
      <c r="L789" s="28"/>
      <c r="M789" s="28"/>
      <c r="N789" s="28"/>
      <c r="O789" s="28"/>
      <c r="P789" s="28"/>
      <c r="Q789" s="28"/>
      <c r="R789" s="28"/>
      <c r="S789" s="28"/>
      <c r="T789" s="28"/>
      <c r="U789" s="28"/>
      <c r="V789" s="28"/>
      <c r="W789" s="28"/>
      <c r="X789" s="28"/>
      <c r="Y789" s="28"/>
      <c r="Z789" s="28"/>
      <c r="AA789" s="28"/>
      <c r="AB789" s="28"/>
      <c r="AC789" s="28"/>
      <c r="AD789" s="28"/>
      <c r="AE789" s="28"/>
      <c r="AF789" s="28"/>
      <c r="AG789" s="28"/>
      <c r="AH789" s="28"/>
    </row>
    <row r="790" spans="3:34" x14ac:dyDescent="0.2">
      <c r="C790" s="28"/>
      <c r="D790" s="28"/>
      <c r="E790" s="28"/>
      <c r="F790" s="28"/>
      <c r="G790" s="28"/>
      <c r="H790" s="28"/>
      <c r="I790" s="28"/>
      <c r="J790" s="28"/>
      <c r="K790" s="28"/>
      <c r="L790" s="28"/>
      <c r="M790" s="28"/>
      <c r="N790" s="28"/>
      <c r="O790" s="28"/>
      <c r="P790" s="28"/>
      <c r="Q790" s="28"/>
      <c r="R790" s="28"/>
      <c r="S790" s="28"/>
      <c r="T790" s="28"/>
      <c r="U790" s="28"/>
      <c r="V790" s="28"/>
      <c r="W790" s="28"/>
      <c r="X790" s="28"/>
      <c r="Y790" s="28"/>
      <c r="Z790" s="28"/>
      <c r="AA790" s="28"/>
      <c r="AB790" s="28"/>
      <c r="AC790" s="28"/>
      <c r="AD790" s="28"/>
      <c r="AE790" s="28"/>
      <c r="AF790" s="28"/>
      <c r="AG790" s="28"/>
      <c r="AH790" s="28"/>
    </row>
    <row r="791" spans="3:34" x14ac:dyDescent="0.2">
      <c r="C791" s="28"/>
      <c r="D791" s="28"/>
      <c r="E791" s="28"/>
      <c r="F791" s="28"/>
      <c r="G791" s="28"/>
      <c r="H791" s="28"/>
      <c r="I791" s="28"/>
      <c r="J791" s="28"/>
      <c r="K791" s="28"/>
      <c r="L791" s="28"/>
      <c r="M791" s="28"/>
      <c r="N791" s="28"/>
      <c r="O791" s="28"/>
      <c r="P791" s="28"/>
      <c r="Q791" s="28"/>
      <c r="R791" s="28"/>
      <c r="S791" s="28"/>
      <c r="T791" s="28"/>
      <c r="U791" s="28"/>
      <c r="V791" s="28"/>
      <c r="W791" s="28"/>
      <c r="X791" s="28"/>
      <c r="Y791" s="28"/>
      <c r="Z791" s="28"/>
      <c r="AA791" s="28"/>
      <c r="AB791" s="28"/>
      <c r="AC791" s="28"/>
      <c r="AD791" s="28"/>
      <c r="AE791" s="28"/>
      <c r="AF791" s="28"/>
      <c r="AG791" s="28"/>
      <c r="AH791" s="28"/>
    </row>
    <row r="792" spans="3:34" x14ac:dyDescent="0.2">
      <c r="C792" s="28"/>
      <c r="D792" s="28"/>
      <c r="E792" s="28"/>
      <c r="F792" s="28"/>
      <c r="G792" s="28"/>
      <c r="H792" s="28"/>
      <c r="I792" s="28"/>
      <c r="J792" s="28"/>
      <c r="K792" s="28"/>
      <c r="L792" s="28"/>
      <c r="M792" s="28"/>
      <c r="N792" s="28"/>
      <c r="O792" s="28"/>
      <c r="P792" s="28"/>
      <c r="Q792" s="28"/>
      <c r="R792" s="28"/>
      <c r="S792" s="28"/>
      <c r="T792" s="28"/>
      <c r="U792" s="28"/>
      <c r="V792" s="28"/>
      <c r="W792" s="28"/>
      <c r="X792" s="28"/>
      <c r="Y792" s="28"/>
      <c r="Z792" s="28"/>
      <c r="AA792" s="28"/>
      <c r="AB792" s="28"/>
      <c r="AC792" s="28"/>
      <c r="AD792" s="28"/>
      <c r="AE792" s="28"/>
      <c r="AF792" s="28"/>
      <c r="AG792" s="28"/>
      <c r="AH792" s="28"/>
    </row>
    <row r="793" spans="3:34" x14ac:dyDescent="0.2">
      <c r="C793" s="28"/>
      <c r="D793" s="28"/>
      <c r="E793" s="28"/>
      <c r="F793" s="28"/>
      <c r="G793" s="28"/>
      <c r="H793" s="28"/>
      <c r="I793" s="28"/>
      <c r="J793" s="28"/>
      <c r="K793" s="28"/>
      <c r="L793" s="28"/>
      <c r="M793" s="28"/>
      <c r="N793" s="28"/>
      <c r="O793" s="28"/>
      <c r="P793" s="28"/>
      <c r="Q793" s="28"/>
      <c r="R793" s="28"/>
      <c r="S793" s="28"/>
      <c r="T793" s="28"/>
      <c r="U793" s="28"/>
      <c r="V793" s="28"/>
      <c r="W793" s="28"/>
      <c r="X793" s="28"/>
      <c r="Y793" s="28"/>
      <c r="Z793" s="28"/>
      <c r="AA793" s="28"/>
      <c r="AB793" s="28"/>
      <c r="AC793" s="28"/>
      <c r="AD793" s="28"/>
      <c r="AE793" s="28"/>
      <c r="AF793" s="28"/>
      <c r="AG793" s="28"/>
      <c r="AH793" s="28"/>
    </row>
    <row r="794" spans="3:34" x14ac:dyDescent="0.2">
      <c r="C794" s="28"/>
      <c r="D794" s="28"/>
      <c r="E794" s="28"/>
      <c r="F794" s="28"/>
      <c r="G794" s="28"/>
      <c r="H794" s="28"/>
      <c r="I794" s="28"/>
      <c r="J794" s="28"/>
      <c r="K794" s="28"/>
      <c r="L794" s="28"/>
      <c r="M794" s="28"/>
      <c r="N794" s="28"/>
      <c r="O794" s="28"/>
      <c r="P794" s="28"/>
      <c r="Q794" s="28"/>
      <c r="R794" s="28"/>
      <c r="S794" s="28"/>
      <c r="T794" s="28"/>
      <c r="U794" s="28"/>
      <c r="V794" s="28"/>
      <c r="W794" s="28"/>
      <c r="X794" s="28"/>
      <c r="Y794" s="28"/>
      <c r="Z794" s="28"/>
      <c r="AA794" s="28"/>
      <c r="AB794" s="28"/>
      <c r="AC794" s="28"/>
      <c r="AD794" s="28"/>
      <c r="AE794" s="28"/>
      <c r="AF794" s="28"/>
      <c r="AG794" s="28"/>
      <c r="AH794" s="28"/>
    </row>
    <row r="795" spans="3:34" x14ac:dyDescent="0.2">
      <c r="C795" s="28"/>
      <c r="D795" s="28"/>
      <c r="E795" s="28"/>
      <c r="F795" s="28"/>
      <c r="G795" s="28"/>
      <c r="H795" s="28"/>
      <c r="I795" s="28"/>
      <c r="J795" s="28"/>
      <c r="K795" s="28"/>
      <c r="L795" s="28"/>
      <c r="M795" s="28"/>
      <c r="N795" s="28"/>
      <c r="O795" s="28"/>
      <c r="P795" s="28"/>
      <c r="Q795" s="28"/>
      <c r="R795" s="28"/>
      <c r="S795" s="28"/>
      <c r="T795" s="28"/>
      <c r="U795" s="28"/>
      <c r="V795" s="28"/>
      <c r="W795" s="28"/>
      <c r="X795" s="28"/>
      <c r="Y795" s="28"/>
      <c r="Z795" s="28"/>
      <c r="AA795" s="28"/>
      <c r="AB795" s="28"/>
      <c r="AC795" s="28"/>
      <c r="AD795" s="28"/>
      <c r="AE795" s="28"/>
      <c r="AF795" s="28"/>
      <c r="AG795" s="28"/>
      <c r="AH795" s="28"/>
    </row>
    <row r="796" spans="3:34" x14ac:dyDescent="0.2">
      <c r="C796" s="28"/>
      <c r="D796" s="28"/>
      <c r="E796" s="28"/>
      <c r="F796" s="28"/>
      <c r="G796" s="28"/>
      <c r="H796" s="28"/>
      <c r="I796" s="28"/>
      <c r="J796" s="28"/>
      <c r="K796" s="28"/>
      <c r="L796" s="28"/>
      <c r="M796" s="28"/>
      <c r="N796" s="28"/>
      <c r="O796" s="28"/>
      <c r="P796" s="28"/>
      <c r="Q796" s="28"/>
      <c r="R796" s="28"/>
      <c r="S796" s="28"/>
      <c r="T796" s="28"/>
      <c r="U796" s="28"/>
      <c r="V796" s="28"/>
      <c r="W796" s="28"/>
      <c r="X796" s="28"/>
      <c r="Y796" s="28"/>
      <c r="Z796" s="28"/>
      <c r="AA796" s="28"/>
      <c r="AB796" s="28"/>
      <c r="AC796" s="28"/>
      <c r="AD796" s="28"/>
      <c r="AE796" s="28"/>
      <c r="AF796" s="28"/>
      <c r="AG796" s="28"/>
      <c r="AH796" s="28"/>
    </row>
    <row r="797" spans="3:34" x14ac:dyDescent="0.2">
      <c r="C797" s="28"/>
      <c r="D797" s="28"/>
      <c r="E797" s="28"/>
      <c r="F797" s="28"/>
      <c r="G797" s="28"/>
      <c r="H797" s="28"/>
      <c r="I797" s="28"/>
      <c r="J797" s="28"/>
      <c r="K797" s="28"/>
      <c r="L797" s="28"/>
      <c r="M797" s="28"/>
      <c r="N797" s="28"/>
      <c r="O797" s="28"/>
      <c r="P797" s="28"/>
      <c r="Q797" s="28"/>
      <c r="R797" s="28"/>
      <c r="S797" s="28"/>
      <c r="T797" s="28"/>
      <c r="U797" s="28"/>
      <c r="V797" s="28"/>
      <c r="W797" s="28"/>
      <c r="X797" s="28"/>
      <c r="Y797" s="28"/>
      <c r="Z797" s="28"/>
      <c r="AA797" s="28"/>
      <c r="AB797" s="28"/>
      <c r="AC797" s="28"/>
      <c r="AD797" s="28"/>
      <c r="AE797" s="28"/>
      <c r="AF797" s="28"/>
      <c r="AG797" s="28"/>
      <c r="AH797" s="28"/>
    </row>
    <row r="798" spans="3:34" x14ac:dyDescent="0.2">
      <c r="C798" s="28"/>
      <c r="D798" s="28"/>
      <c r="E798" s="28"/>
      <c r="F798" s="28"/>
      <c r="G798" s="28"/>
      <c r="H798" s="28"/>
      <c r="I798" s="28"/>
      <c r="J798" s="28"/>
      <c r="K798" s="28"/>
      <c r="L798" s="28"/>
      <c r="M798" s="28"/>
      <c r="N798" s="28"/>
      <c r="O798" s="28"/>
      <c r="P798" s="28"/>
      <c r="Q798" s="28"/>
      <c r="R798" s="28"/>
      <c r="S798" s="28"/>
      <c r="T798" s="28"/>
      <c r="U798" s="28"/>
      <c r="V798" s="28"/>
      <c r="W798" s="28"/>
      <c r="X798" s="28"/>
      <c r="Y798" s="28"/>
      <c r="Z798" s="28"/>
      <c r="AA798" s="28"/>
      <c r="AB798" s="28"/>
      <c r="AC798" s="28"/>
      <c r="AD798" s="28"/>
      <c r="AE798" s="28"/>
      <c r="AF798" s="28"/>
      <c r="AG798" s="28"/>
      <c r="AH798" s="28"/>
    </row>
    <row r="799" spans="3:34" x14ac:dyDescent="0.2">
      <c r="C799" s="28"/>
      <c r="D799" s="28"/>
      <c r="E799" s="28"/>
      <c r="F799" s="28"/>
      <c r="G799" s="28"/>
      <c r="H799" s="28"/>
      <c r="I799" s="28"/>
      <c r="J799" s="28"/>
      <c r="K799" s="28"/>
      <c r="L799" s="28"/>
      <c r="M799" s="28"/>
      <c r="N799" s="28"/>
      <c r="O799" s="28"/>
      <c r="P799" s="28"/>
      <c r="Q799" s="28"/>
      <c r="R799" s="28"/>
      <c r="S799" s="28"/>
      <c r="T799" s="28"/>
      <c r="U799" s="28"/>
      <c r="V799" s="28"/>
      <c r="W799" s="28"/>
      <c r="X799" s="28"/>
      <c r="Y799" s="28"/>
      <c r="Z799" s="28"/>
      <c r="AA799" s="28"/>
      <c r="AB799" s="28"/>
      <c r="AC799" s="28"/>
      <c r="AD799" s="28"/>
      <c r="AE799" s="28"/>
      <c r="AF799" s="28"/>
      <c r="AG799" s="28"/>
      <c r="AH799" s="28"/>
    </row>
    <row r="800" spans="3:34" x14ac:dyDescent="0.2">
      <c r="C800" s="28"/>
      <c r="D800" s="28"/>
      <c r="E800" s="28"/>
      <c r="F800" s="28"/>
      <c r="G800" s="28"/>
      <c r="H800" s="28"/>
      <c r="I800" s="28"/>
      <c r="J800" s="28"/>
      <c r="K800" s="28"/>
      <c r="L800" s="28"/>
      <c r="M800" s="28"/>
      <c r="N800" s="28"/>
      <c r="O800" s="28"/>
      <c r="P800" s="28"/>
      <c r="Q800" s="28"/>
      <c r="R800" s="28"/>
      <c r="S800" s="28"/>
      <c r="T800" s="28"/>
      <c r="U800" s="28"/>
      <c r="V800" s="28"/>
      <c r="W800" s="28"/>
      <c r="X800" s="28"/>
      <c r="Y800" s="28"/>
      <c r="Z800" s="28"/>
      <c r="AA800" s="28"/>
      <c r="AB800" s="28"/>
      <c r="AC800" s="28"/>
      <c r="AD800" s="28"/>
      <c r="AE800" s="28"/>
      <c r="AF800" s="28"/>
      <c r="AG800" s="28"/>
      <c r="AH800" s="28"/>
    </row>
    <row r="801" spans="3:34" x14ac:dyDescent="0.2">
      <c r="C801" s="28"/>
      <c r="D801" s="28"/>
      <c r="E801" s="28"/>
      <c r="F801" s="28"/>
      <c r="G801" s="28"/>
      <c r="H801" s="28"/>
      <c r="I801" s="28"/>
      <c r="J801" s="28"/>
      <c r="K801" s="28"/>
      <c r="L801" s="28"/>
      <c r="M801" s="28"/>
      <c r="N801" s="28"/>
      <c r="O801" s="28"/>
      <c r="P801" s="28"/>
      <c r="Q801" s="28"/>
      <c r="R801" s="28"/>
      <c r="S801" s="28"/>
      <c r="T801" s="28"/>
      <c r="U801" s="28"/>
      <c r="V801" s="28"/>
      <c r="W801" s="28"/>
      <c r="X801" s="28"/>
      <c r="Y801" s="28"/>
      <c r="Z801" s="28"/>
      <c r="AA801" s="28"/>
      <c r="AB801" s="28"/>
      <c r="AC801" s="28"/>
      <c r="AD801" s="28"/>
      <c r="AE801" s="28"/>
      <c r="AF801" s="28"/>
      <c r="AG801" s="28"/>
      <c r="AH801" s="28"/>
    </row>
    <row r="802" spans="3:34" x14ac:dyDescent="0.2">
      <c r="C802" s="28"/>
      <c r="D802" s="28"/>
      <c r="E802" s="28"/>
      <c r="F802" s="28"/>
      <c r="G802" s="28"/>
      <c r="H802" s="28"/>
      <c r="I802" s="28"/>
      <c r="J802" s="28"/>
      <c r="K802" s="28"/>
      <c r="L802" s="28"/>
      <c r="M802" s="28"/>
      <c r="N802" s="28"/>
      <c r="O802" s="28"/>
      <c r="P802" s="28"/>
      <c r="Q802" s="28"/>
      <c r="R802" s="28"/>
      <c r="S802" s="28"/>
      <c r="T802" s="28"/>
      <c r="U802" s="28"/>
      <c r="V802" s="28"/>
      <c r="W802" s="28"/>
      <c r="X802" s="28"/>
      <c r="Y802" s="28"/>
      <c r="Z802" s="28"/>
      <c r="AA802" s="28"/>
      <c r="AB802" s="28"/>
      <c r="AC802" s="28"/>
      <c r="AD802" s="28"/>
      <c r="AE802" s="28"/>
      <c r="AF802" s="28"/>
      <c r="AG802" s="28"/>
      <c r="AH802" s="28"/>
    </row>
    <row r="803" spans="3:34" x14ac:dyDescent="0.2">
      <c r="C803" s="28"/>
      <c r="D803" s="28"/>
      <c r="E803" s="28"/>
      <c r="F803" s="28"/>
      <c r="G803" s="28"/>
      <c r="H803" s="28"/>
      <c r="I803" s="28"/>
      <c r="J803" s="28"/>
      <c r="K803" s="28"/>
      <c r="L803" s="28"/>
      <c r="M803" s="28"/>
      <c r="N803" s="28"/>
      <c r="O803" s="28"/>
      <c r="P803" s="28"/>
      <c r="Q803" s="28"/>
      <c r="R803" s="28"/>
      <c r="S803" s="28"/>
      <c r="T803" s="28"/>
      <c r="U803" s="28"/>
      <c r="V803" s="28"/>
      <c r="W803" s="28"/>
      <c r="X803" s="28"/>
      <c r="Y803" s="28"/>
      <c r="Z803" s="28"/>
      <c r="AA803" s="28"/>
      <c r="AB803" s="28"/>
      <c r="AC803" s="28"/>
      <c r="AD803" s="28"/>
      <c r="AE803" s="28"/>
      <c r="AF803" s="28"/>
      <c r="AG803" s="28"/>
      <c r="AH803" s="28"/>
    </row>
    <row r="804" spans="3:34" x14ac:dyDescent="0.2">
      <c r="C804" s="28"/>
      <c r="D804" s="28"/>
      <c r="E804" s="28"/>
      <c r="F804" s="28"/>
      <c r="G804" s="28"/>
      <c r="H804" s="28"/>
      <c r="I804" s="28"/>
      <c r="J804" s="28"/>
      <c r="K804" s="28"/>
      <c r="L804" s="28"/>
      <c r="M804" s="28"/>
      <c r="N804" s="28"/>
      <c r="O804" s="28"/>
      <c r="P804" s="28"/>
      <c r="Q804" s="28"/>
      <c r="R804" s="28"/>
      <c r="S804" s="28"/>
      <c r="T804" s="28"/>
      <c r="U804" s="28"/>
      <c r="V804" s="28"/>
      <c r="W804" s="28"/>
      <c r="X804" s="28"/>
      <c r="Y804" s="28"/>
      <c r="Z804" s="28"/>
      <c r="AA804" s="28"/>
      <c r="AB804" s="28"/>
      <c r="AC804" s="28"/>
      <c r="AD804" s="28"/>
      <c r="AE804" s="28"/>
      <c r="AF804" s="28"/>
      <c r="AG804" s="28"/>
      <c r="AH804" s="28"/>
    </row>
    <row r="805" spans="3:34" x14ac:dyDescent="0.2">
      <c r="C805" s="28"/>
      <c r="D805" s="28"/>
      <c r="E805" s="28"/>
      <c r="F805" s="28"/>
      <c r="G805" s="28"/>
      <c r="H805" s="28"/>
      <c r="I805" s="28"/>
      <c r="J805" s="28"/>
      <c r="K805" s="28"/>
      <c r="L805" s="28"/>
      <c r="M805" s="28"/>
      <c r="N805" s="28"/>
      <c r="O805" s="28"/>
      <c r="P805" s="28"/>
      <c r="Q805" s="28"/>
      <c r="R805" s="28"/>
      <c r="S805" s="28"/>
      <c r="T805" s="28"/>
      <c r="U805" s="28"/>
      <c r="V805" s="28"/>
      <c r="W805" s="28"/>
      <c r="X805" s="28"/>
      <c r="Y805" s="28"/>
      <c r="Z805" s="28"/>
      <c r="AA805" s="28"/>
      <c r="AB805" s="28"/>
      <c r="AC805" s="28"/>
      <c r="AD805" s="28"/>
      <c r="AE805" s="28"/>
      <c r="AF805" s="28"/>
      <c r="AG805" s="28"/>
      <c r="AH805" s="28"/>
    </row>
    <row r="806" spans="3:34" x14ac:dyDescent="0.2">
      <c r="C806" s="28"/>
      <c r="D806" s="28"/>
      <c r="E806" s="28"/>
      <c r="F806" s="28"/>
      <c r="G806" s="28"/>
      <c r="H806" s="28"/>
      <c r="I806" s="28"/>
      <c r="J806" s="28"/>
      <c r="K806" s="28"/>
      <c r="L806" s="28"/>
      <c r="M806" s="28"/>
      <c r="N806" s="28"/>
      <c r="O806" s="28"/>
      <c r="P806" s="28"/>
      <c r="Q806" s="28"/>
      <c r="R806" s="28"/>
      <c r="S806" s="28"/>
      <c r="T806" s="28"/>
      <c r="U806" s="28"/>
      <c r="V806" s="28"/>
      <c r="W806" s="28"/>
      <c r="X806" s="28"/>
      <c r="Y806" s="28"/>
      <c r="Z806" s="28"/>
      <c r="AA806" s="28"/>
      <c r="AB806" s="28"/>
      <c r="AC806" s="28"/>
      <c r="AD806" s="28"/>
      <c r="AE806" s="28"/>
      <c r="AF806" s="28"/>
      <c r="AG806" s="28"/>
      <c r="AH806" s="28"/>
    </row>
    <row r="807" spans="3:34" x14ac:dyDescent="0.2">
      <c r="C807" s="28"/>
      <c r="D807" s="28"/>
      <c r="E807" s="28"/>
      <c r="F807" s="28"/>
      <c r="G807" s="28"/>
      <c r="H807" s="28"/>
      <c r="I807" s="28"/>
      <c r="J807" s="28"/>
      <c r="K807" s="28"/>
      <c r="L807" s="28"/>
      <c r="M807" s="28"/>
      <c r="N807" s="28"/>
      <c r="O807" s="28"/>
      <c r="P807" s="28"/>
      <c r="Q807" s="28"/>
      <c r="R807" s="28"/>
      <c r="S807" s="28"/>
      <c r="T807" s="28"/>
      <c r="U807" s="28"/>
      <c r="V807" s="28"/>
      <c r="W807" s="28"/>
      <c r="X807" s="28"/>
      <c r="Y807" s="28"/>
      <c r="Z807" s="28"/>
      <c r="AA807" s="28"/>
      <c r="AB807" s="28"/>
      <c r="AC807" s="28"/>
      <c r="AD807" s="28"/>
      <c r="AE807" s="28"/>
      <c r="AF807" s="28"/>
      <c r="AG807" s="28"/>
      <c r="AH807" s="28"/>
    </row>
    <row r="808" spans="3:34" x14ac:dyDescent="0.2">
      <c r="C808" s="28"/>
      <c r="D808" s="28"/>
      <c r="E808" s="28"/>
      <c r="F808" s="28"/>
      <c r="G808" s="28"/>
      <c r="H808" s="28"/>
      <c r="I808" s="28"/>
      <c r="J808" s="28"/>
      <c r="K808" s="28"/>
      <c r="L808" s="28"/>
      <c r="M808" s="28"/>
      <c r="N808" s="28"/>
      <c r="O808" s="28"/>
      <c r="P808" s="28"/>
      <c r="Q808" s="28"/>
      <c r="R808" s="28"/>
      <c r="S808" s="28"/>
      <c r="T808" s="28"/>
      <c r="U808" s="28"/>
      <c r="V808" s="28"/>
      <c r="W808" s="28"/>
      <c r="X808" s="28"/>
      <c r="Y808" s="28"/>
      <c r="Z808" s="28"/>
      <c r="AA808" s="28"/>
      <c r="AB808" s="28"/>
      <c r="AC808" s="28"/>
      <c r="AD808" s="28"/>
      <c r="AE808" s="28"/>
      <c r="AF808" s="28"/>
      <c r="AG808" s="28"/>
      <c r="AH808" s="28"/>
    </row>
    <row r="809" spans="3:34" x14ac:dyDescent="0.2">
      <c r="C809" s="28"/>
      <c r="D809" s="28"/>
      <c r="E809" s="28"/>
      <c r="F809" s="28"/>
      <c r="G809" s="28"/>
      <c r="H809" s="28"/>
      <c r="I809" s="28"/>
      <c r="J809" s="28"/>
      <c r="K809" s="28"/>
      <c r="L809" s="28"/>
      <c r="M809" s="28"/>
      <c r="N809" s="28"/>
      <c r="O809" s="28"/>
      <c r="P809" s="28"/>
      <c r="Q809" s="28"/>
      <c r="R809" s="28"/>
      <c r="S809" s="28"/>
      <c r="T809" s="28"/>
      <c r="U809" s="28"/>
      <c r="V809" s="28"/>
      <c r="W809" s="28"/>
      <c r="X809" s="28"/>
      <c r="Y809" s="28"/>
      <c r="Z809" s="28"/>
      <c r="AA809" s="28"/>
      <c r="AB809" s="28"/>
      <c r="AC809" s="28"/>
      <c r="AD809" s="28"/>
      <c r="AE809" s="28"/>
      <c r="AF809" s="28"/>
      <c r="AG809" s="28"/>
      <c r="AH809" s="28"/>
    </row>
    <row r="810" spans="3:34" x14ac:dyDescent="0.2">
      <c r="C810" s="28"/>
      <c r="D810" s="28"/>
      <c r="E810" s="28"/>
      <c r="F810" s="28"/>
      <c r="G810" s="28"/>
      <c r="H810" s="28"/>
      <c r="I810" s="28"/>
      <c r="J810" s="28"/>
      <c r="K810" s="28"/>
      <c r="L810" s="28"/>
      <c r="M810" s="28"/>
      <c r="N810" s="28"/>
      <c r="O810" s="28"/>
      <c r="P810" s="28"/>
      <c r="Q810" s="28"/>
      <c r="R810" s="28"/>
      <c r="S810" s="28"/>
      <c r="T810" s="28"/>
      <c r="U810" s="28"/>
      <c r="V810" s="28"/>
      <c r="W810" s="28"/>
      <c r="X810" s="28"/>
      <c r="Y810" s="28"/>
      <c r="Z810" s="28"/>
      <c r="AA810" s="28"/>
      <c r="AB810" s="28"/>
      <c r="AC810" s="28"/>
      <c r="AD810" s="28"/>
      <c r="AE810" s="28"/>
      <c r="AF810" s="28"/>
      <c r="AG810" s="28"/>
      <c r="AH810" s="28"/>
    </row>
    <row r="811" spans="3:34" x14ac:dyDescent="0.2">
      <c r="C811" s="28"/>
      <c r="D811" s="28"/>
      <c r="E811" s="28"/>
      <c r="F811" s="28"/>
      <c r="G811" s="28"/>
      <c r="H811" s="28"/>
      <c r="I811" s="28"/>
      <c r="J811" s="28"/>
      <c r="K811" s="28"/>
      <c r="L811" s="28"/>
      <c r="M811" s="28"/>
      <c r="N811" s="28"/>
      <c r="O811" s="28"/>
      <c r="P811" s="28"/>
      <c r="Q811" s="28"/>
      <c r="R811" s="28"/>
      <c r="S811" s="28"/>
      <c r="T811" s="28"/>
      <c r="U811" s="28"/>
      <c r="V811" s="28"/>
      <c r="W811" s="28"/>
      <c r="X811" s="28"/>
      <c r="Y811" s="28"/>
      <c r="Z811" s="28"/>
      <c r="AA811" s="28"/>
      <c r="AB811" s="28"/>
      <c r="AC811" s="28"/>
      <c r="AD811" s="28"/>
      <c r="AE811" s="28"/>
      <c r="AF811" s="28"/>
      <c r="AG811" s="28"/>
      <c r="AH811" s="28"/>
    </row>
    <row r="812" spans="3:34" x14ac:dyDescent="0.2">
      <c r="C812" s="28"/>
      <c r="D812" s="28"/>
      <c r="E812" s="28"/>
      <c r="F812" s="28"/>
      <c r="G812" s="28"/>
      <c r="H812" s="28"/>
      <c r="I812" s="28"/>
      <c r="J812" s="28"/>
      <c r="K812" s="28"/>
      <c r="L812" s="28"/>
      <c r="M812" s="28"/>
      <c r="N812" s="28"/>
      <c r="O812" s="28"/>
      <c r="P812" s="28"/>
      <c r="Q812" s="28"/>
      <c r="R812" s="28"/>
      <c r="S812" s="28"/>
      <c r="T812" s="28"/>
      <c r="U812" s="28"/>
      <c r="V812" s="28"/>
      <c r="W812" s="28"/>
      <c r="X812" s="28"/>
      <c r="Y812" s="28"/>
      <c r="Z812" s="28"/>
      <c r="AA812" s="28"/>
      <c r="AB812" s="28"/>
      <c r="AC812" s="28"/>
      <c r="AD812" s="28"/>
      <c r="AE812" s="28"/>
      <c r="AF812" s="28"/>
      <c r="AG812" s="28"/>
      <c r="AH812" s="28"/>
    </row>
    <row r="813" spans="3:34" x14ac:dyDescent="0.2">
      <c r="C813" s="28"/>
      <c r="D813" s="28"/>
      <c r="E813" s="28"/>
      <c r="F813" s="28"/>
      <c r="G813" s="28"/>
      <c r="H813" s="28"/>
      <c r="I813" s="28"/>
      <c r="J813" s="28"/>
      <c r="K813" s="28"/>
      <c r="L813" s="28"/>
      <c r="M813" s="28"/>
      <c r="N813" s="28"/>
      <c r="O813" s="28"/>
      <c r="P813" s="28"/>
      <c r="Q813" s="28"/>
      <c r="R813" s="28"/>
      <c r="S813" s="28"/>
      <c r="T813" s="28"/>
      <c r="U813" s="28"/>
      <c r="V813" s="28"/>
      <c r="W813" s="28"/>
      <c r="X813" s="28"/>
      <c r="Y813" s="28"/>
      <c r="Z813" s="28"/>
      <c r="AA813" s="28"/>
      <c r="AB813" s="28"/>
      <c r="AC813" s="28"/>
      <c r="AD813" s="28"/>
      <c r="AE813" s="28"/>
      <c r="AF813" s="28"/>
      <c r="AG813" s="28"/>
      <c r="AH813" s="28"/>
    </row>
    <row r="814" spans="3:34" x14ac:dyDescent="0.2">
      <c r="C814" s="28"/>
      <c r="D814" s="28"/>
      <c r="E814" s="28"/>
      <c r="F814" s="28"/>
      <c r="G814" s="28"/>
      <c r="H814" s="28"/>
      <c r="I814" s="28"/>
      <c r="J814" s="28"/>
      <c r="K814" s="28"/>
      <c r="L814" s="28"/>
      <c r="M814" s="28"/>
      <c r="N814" s="28"/>
      <c r="O814" s="28"/>
      <c r="P814" s="28"/>
      <c r="Q814" s="28"/>
      <c r="R814" s="28"/>
      <c r="S814" s="28"/>
      <c r="T814" s="28"/>
      <c r="U814" s="28"/>
      <c r="V814" s="28"/>
      <c r="W814" s="28"/>
      <c r="X814" s="28"/>
      <c r="Y814" s="28"/>
      <c r="Z814" s="28"/>
      <c r="AA814" s="28"/>
      <c r="AB814" s="28"/>
      <c r="AC814" s="28"/>
      <c r="AD814" s="28"/>
      <c r="AE814" s="28"/>
      <c r="AF814" s="28"/>
      <c r="AG814" s="28"/>
      <c r="AH814" s="28"/>
    </row>
    <row r="815" spans="3:34" x14ac:dyDescent="0.2">
      <c r="C815" s="28"/>
      <c r="D815" s="28"/>
      <c r="E815" s="28"/>
      <c r="F815" s="28"/>
      <c r="G815" s="28"/>
      <c r="H815" s="28"/>
      <c r="I815" s="28"/>
      <c r="J815" s="28"/>
      <c r="K815" s="28"/>
      <c r="L815" s="28"/>
      <c r="M815" s="28"/>
      <c r="N815" s="28"/>
      <c r="O815" s="28"/>
      <c r="P815" s="28"/>
      <c r="Q815" s="28"/>
      <c r="R815" s="28"/>
      <c r="S815" s="28"/>
      <c r="T815" s="28"/>
      <c r="U815" s="28"/>
      <c r="V815" s="28"/>
      <c r="W815" s="28"/>
      <c r="X815" s="28"/>
      <c r="Y815" s="28"/>
      <c r="Z815" s="28"/>
      <c r="AA815" s="28"/>
      <c r="AB815" s="28"/>
      <c r="AC815" s="28"/>
      <c r="AD815" s="28"/>
      <c r="AE815" s="28"/>
      <c r="AF815" s="28"/>
      <c r="AG815" s="28"/>
      <c r="AH815" s="28"/>
    </row>
    <row r="816" spans="3:34" x14ac:dyDescent="0.2">
      <c r="C816" s="28"/>
      <c r="D816" s="28"/>
      <c r="E816" s="28"/>
      <c r="F816" s="28"/>
      <c r="G816" s="28"/>
      <c r="H816" s="28"/>
      <c r="I816" s="28"/>
      <c r="J816" s="28"/>
      <c r="K816" s="28"/>
      <c r="L816" s="28"/>
      <c r="M816" s="28"/>
      <c r="N816" s="28"/>
      <c r="O816" s="28"/>
      <c r="P816" s="28"/>
      <c r="Q816" s="28"/>
      <c r="R816" s="28"/>
      <c r="S816" s="28"/>
      <c r="T816" s="28"/>
      <c r="U816" s="28"/>
      <c r="V816" s="28"/>
      <c r="W816" s="28"/>
      <c r="X816" s="28"/>
      <c r="Y816" s="28"/>
      <c r="Z816" s="28"/>
      <c r="AA816" s="28"/>
      <c r="AB816" s="28"/>
      <c r="AC816" s="28"/>
      <c r="AD816" s="28"/>
      <c r="AE816" s="28"/>
      <c r="AF816" s="28"/>
      <c r="AG816" s="28"/>
      <c r="AH816" s="28"/>
    </row>
    <row r="817" spans="3:34" x14ac:dyDescent="0.2">
      <c r="C817" s="28"/>
      <c r="D817" s="28"/>
      <c r="E817" s="28"/>
      <c r="F817" s="28"/>
      <c r="G817" s="28"/>
      <c r="H817" s="28"/>
      <c r="I817" s="28"/>
      <c r="J817" s="28"/>
      <c r="K817" s="28"/>
      <c r="L817" s="28"/>
      <c r="M817" s="28"/>
      <c r="N817" s="28"/>
      <c r="O817" s="28"/>
      <c r="P817" s="28"/>
      <c r="Q817" s="28"/>
      <c r="R817" s="28"/>
      <c r="S817" s="28"/>
      <c r="T817" s="28"/>
      <c r="U817" s="28"/>
      <c r="V817" s="28"/>
      <c r="W817" s="28"/>
      <c r="X817" s="28"/>
      <c r="Y817" s="28"/>
      <c r="Z817" s="28"/>
      <c r="AA817" s="28"/>
      <c r="AB817" s="28"/>
      <c r="AC817" s="28"/>
      <c r="AD817" s="28"/>
      <c r="AE817" s="28"/>
      <c r="AF817" s="28"/>
      <c r="AG817" s="28"/>
      <c r="AH817" s="28"/>
    </row>
    <row r="818" spans="3:34" x14ac:dyDescent="0.2">
      <c r="C818" s="28"/>
      <c r="D818" s="28"/>
      <c r="E818" s="28"/>
      <c r="F818" s="28"/>
      <c r="G818" s="28"/>
      <c r="H818" s="28"/>
      <c r="I818" s="28"/>
      <c r="J818" s="28"/>
      <c r="K818" s="28"/>
      <c r="L818" s="28"/>
      <c r="M818" s="28"/>
      <c r="N818" s="28"/>
      <c r="O818" s="28"/>
      <c r="P818" s="28"/>
      <c r="Q818" s="28"/>
      <c r="R818" s="28"/>
      <c r="S818" s="28"/>
      <c r="T818" s="28"/>
      <c r="U818" s="28"/>
      <c r="V818" s="28"/>
      <c r="W818" s="28"/>
      <c r="X818" s="28"/>
      <c r="Y818" s="28"/>
      <c r="Z818" s="28"/>
      <c r="AA818" s="28"/>
      <c r="AB818" s="28"/>
      <c r="AC818" s="28"/>
      <c r="AD818" s="28"/>
      <c r="AE818" s="28"/>
      <c r="AF818" s="28"/>
      <c r="AG818" s="28"/>
      <c r="AH818" s="28"/>
    </row>
    <row r="819" spans="3:34" x14ac:dyDescent="0.2">
      <c r="C819" s="28"/>
      <c r="D819" s="28"/>
      <c r="E819" s="28"/>
      <c r="F819" s="28"/>
      <c r="G819" s="28"/>
      <c r="H819" s="28"/>
      <c r="I819" s="28"/>
      <c r="J819" s="28"/>
      <c r="K819" s="28"/>
      <c r="L819" s="28"/>
      <c r="M819" s="28"/>
      <c r="N819" s="28"/>
      <c r="O819" s="28"/>
      <c r="P819" s="28"/>
      <c r="Q819" s="28"/>
      <c r="R819" s="28"/>
      <c r="S819" s="28"/>
      <c r="T819" s="28"/>
      <c r="U819" s="28"/>
      <c r="V819" s="28"/>
      <c r="W819" s="28"/>
      <c r="X819" s="28"/>
      <c r="Y819" s="28"/>
      <c r="Z819" s="28"/>
      <c r="AA819" s="28"/>
      <c r="AB819" s="28"/>
      <c r="AC819" s="28"/>
      <c r="AD819" s="28"/>
      <c r="AE819" s="28"/>
      <c r="AF819" s="28"/>
      <c r="AG819" s="28"/>
      <c r="AH819" s="28"/>
    </row>
    <row r="820" spans="3:34" x14ac:dyDescent="0.2">
      <c r="C820" s="28"/>
      <c r="D820" s="28"/>
      <c r="E820" s="28"/>
      <c r="F820" s="28"/>
      <c r="G820" s="28"/>
      <c r="H820" s="28"/>
      <c r="I820" s="28"/>
      <c r="J820" s="28"/>
      <c r="K820" s="28"/>
      <c r="L820" s="28"/>
      <c r="M820" s="28"/>
      <c r="N820" s="28"/>
      <c r="O820" s="28"/>
      <c r="P820" s="28"/>
      <c r="Q820" s="28"/>
      <c r="R820" s="28"/>
      <c r="S820" s="28"/>
      <c r="T820" s="28"/>
      <c r="U820" s="28"/>
      <c r="V820" s="28"/>
      <c r="W820" s="28"/>
      <c r="X820" s="28"/>
      <c r="Y820" s="28"/>
      <c r="Z820" s="28"/>
      <c r="AA820" s="28"/>
      <c r="AB820" s="28"/>
      <c r="AC820" s="28"/>
      <c r="AD820" s="28"/>
      <c r="AE820" s="28"/>
      <c r="AF820" s="28"/>
      <c r="AG820" s="28"/>
      <c r="AH820" s="28"/>
    </row>
    <row r="821" spans="3:34" x14ac:dyDescent="0.2">
      <c r="C821" s="28"/>
      <c r="D821" s="28"/>
      <c r="E821" s="28"/>
      <c r="F821" s="28"/>
      <c r="G821" s="28"/>
      <c r="H821" s="28"/>
      <c r="I821" s="28"/>
      <c r="J821" s="28"/>
      <c r="K821" s="28"/>
      <c r="L821" s="28"/>
      <c r="M821" s="28"/>
      <c r="N821" s="28"/>
      <c r="O821" s="28"/>
      <c r="P821" s="28"/>
      <c r="Q821" s="28"/>
      <c r="R821" s="28"/>
      <c r="S821" s="28"/>
      <c r="T821" s="28"/>
      <c r="U821" s="28"/>
      <c r="V821" s="28"/>
      <c r="W821" s="28"/>
      <c r="X821" s="28"/>
      <c r="Y821" s="28"/>
      <c r="Z821" s="28"/>
      <c r="AA821" s="28"/>
      <c r="AB821" s="28"/>
      <c r="AC821" s="28"/>
      <c r="AD821" s="28"/>
      <c r="AE821" s="28"/>
      <c r="AF821" s="28"/>
      <c r="AG821" s="28"/>
      <c r="AH821" s="28"/>
    </row>
    <row r="822" spans="3:34" x14ac:dyDescent="0.2">
      <c r="C822" s="28"/>
      <c r="D822" s="28"/>
      <c r="E822" s="28"/>
      <c r="F822" s="28"/>
      <c r="G822" s="28"/>
      <c r="H822" s="28"/>
      <c r="I822" s="28"/>
      <c r="J822" s="28"/>
      <c r="K822" s="28"/>
      <c r="L822" s="28"/>
      <c r="M822" s="28"/>
      <c r="N822" s="28"/>
      <c r="O822" s="28"/>
      <c r="P822" s="28"/>
      <c r="Q822" s="28"/>
      <c r="R822" s="28"/>
      <c r="S822" s="28"/>
      <c r="T822" s="28"/>
      <c r="U822" s="28"/>
      <c r="V822" s="28"/>
      <c r="W822" s="28"/>
      <c r="X822" s="28"/>
      <c r="Y822" s="28"/>
      <c r="Z822" s="28"/>
      <c r="AA822" s="28"/>
      <c r="AB822" s="28"/>
      <c r="AC822" s="28"/>
      <c r="AD822" s="28"/>
      <c r="AE822" s="28"/>
      <c r="AF822" s="28"/>
      <c r="AG822" s="28"/>
      <c r="AH822" s="28"/>
    </row>
    <row r="823" spans="3:34" x14ac:dyDescent="0.2">
      <c r="C823" s="28"/>
      <c r="D823" s="28"/>
      <c r="E823" s="28"/>
      <c r="F823" s="28"/>
      <c r="G823" s="28"/>
      <c r="H823" s="28"/>
      <c r="I823" s="28"/>
      <c r="J823" s="28"/>
      <c r="K823" s="28"/>
      <c r="L823" s="28"/>
      <c r="M823" s="28"/>
      <c r="N823" s="28"/>
      <c r="O823" s="28"/>
      <c r="P823" s="28"/>
      <c r="Q823" s="28"/>
      <c r="R823" s="28"/>
      <c r="S823" s="28"/>
      <c r="T823" s="28"/>
      <c r="U823" s="28"/>
      <c r="V823" s="28"/>
      <c r="W823" s="28"/>
      <c r="X823" s="28"/>
      <c r="Y823" s="28"/>
      <c r="Z823" s="28"/>
      <c r="AA823" s="28"/>
      <c r="AB823" s="28"/>
      <c r="AC823" s="28"/>
      <c r="AD823" s="28"/>
      <c r="AE823" s="28"/>
      <c r="AF823" s="28"/>
      <c r="AG823" s="28"/>
      <c r="AH823" s="28"/>
    </row>
    <row r="824" spans="3:34" x14ac:dyDescent="0.2">
      <c r="C824" s="28"/>
      <c r="D824" s="28"/>
      <c r="E824" s="28"/>
      <c r="F824" s="28"/>
      <c r="G824" s="28"/>
      <c r="H824" s="28"/>
      <c r="I824" s="28"/>
      <c r="J824" s="28"/>
      <c r="K824" s="28"/>
      <c r="L824" s="28"/>
      <c r="M824" s="28"/>
      <c r="N824" s="28"/>
      <c r="O824" s="28"/>
      <c r="P824" s="28"/>
      <c r="Q824" s="28"/>
      <c r="R824" s="28"/>
      <c r="S824" s="28"/>
      <c r="T824" s="28"/>
      <c r="U824" s="28"/>
      <c r="V824" s="28"/>
      <c r="W824" s="28"/>
      <c r="X824" s="28"/>
      <c r="Y824" s="28"/>
      <c r="Z824" s="28"/>
      <c r="AA824" s="28"/>
      <c r="AB824" s="28"/>
      <c r="AC824" s="28"/>
      <c r="AD824" s="28"/>
      <c r="AE824" s="28"/>
      <c r="AF824" s="28"/>
      <c r="AG824" s="28"/>
      <c r="AH824" s="28"/>
    </row>
    <row r="825" spans="3:34" x14ac:dyDescent="0.2">
      <c r="C825" s="28"/>
      <c r="D825" s="28"/>
      <c r="E825" s="28"/>
      <c r="F825" s="28"/>
      <c r="G825" s="28"/>
      <c r="H825" s="28"/>
      <c r="I825" s="28"/>
      <c r="J825" s="28"/>
      <c r="K825" s="28"/>
      <c r="L825" s="28"/>
      <c r="M825" s="28"/>
      <c r="N825" s="28"/>
      <c r="O825" s="28"/>
      <c r="P825" s="28"/>
      <c r="Q825" s="28"/>
      <c r="R825" s="28"/>
      <c r="S825" s="28"/>
      <c r="T825" s="28"/>
      <c r="U825" s="28"/>
      <c r="V825" s="28"/>
      <c r="W825" s="28"/>
      <c r="X825" s="28"/>
      <c r="Y825" s="28"/>
      <c r="Z825" s="28"/>
      <c r="AA825" s="28"/>
      <c r="AB825" s="28"/>
      <c r="AC825" s="28"/>
      <c r="AD825" s="28"/>
      <c r="AE825" s="28"/>
      <c r="AF825" s="28"/>
      <c r="AG825" s="28"/>
      <c r="AH825" s="28"/>
    </row>
    <row r="826" spans="3:34" x14ac:dyDescent="0.2">
      <c r="C826" s="28"/>
      <c r="D826" s="28"/>
      <c r="E826" s="28"/>
      <c r="F826" s="28"/>
      <c r="G826" s="28"/>
      <c r="H826" s="28"/>
      <c r="I826" s="28"/>
      <c r="J826" s="28"/>
      <c r="K826" s="28"/>
      <c r="L826" s="28"/>
      <c r="M826" s="28"/>
      <c r="N826" s="28"/>
      <c r="O826" s="28"/>
      <c r="P826" s="28"/>
      <c r="Q826" s="28"/>
      <c r="R826" s="28"/>
      <c r="S826" s="28"/>
      <c r="T826" s="28"/>
      <c r="U826" s="28"/>
      <c r="V826" s="28"/>
      <c r="W826" s="28"/>
      <c r="X826" s="28"/>
      <c r="Y826" s="28"/>
      <c r="Z826" s="28"/>
      <c r="AA826" s="28"/>
      <c r="AB826" s="28"/>
      <c r="AC826" s="28"/>
      <c r="AD826" s="28"/>
      <c r="AE826" s="28"/>
      <c r="AF826" s="28"/>
      <c r="AG826" s="28"/>
      <c r="AH826" s="28"/>
    </row>
    <row r="827" spans="3:34" x14ac:dyDescent="0.2">
      <c r="C827" s="28"/>
      <c r="D827" s="28"/>
      <c r="E827" s="28"/>
      <c r="F827" s="28"/>
      <c r="G827" s="28"/>
      <c r="H827" s="28"/>
      <c r="I827" s="28"/>
      <c r="J827" s="28"/>
      <c r="K827" s="28"/>
      <c r="L827" s="28"/>
      <c r="M827" s="28"/>
      <c r="N827" s="28"/>
      <c r="O827" s="28"/>
      <c r="P827" s="28"/>
      <c r="Q827" s="28"/>
      <c r="R827" s="28"/>
      <c r="S827" s="28"/>
      <c r="T827" s="28"/>
      <c r="U827" s="28"/>
      <c r="V827" s="28"/>
      <c r="W827" s="28"/>
      <c r="X827" s="28"/>
      <c r="Y827" s="28"/>
      <c r="Z827" s="28"/>
      <c r="AA827" s="28"/>
      <c r="AB827" s="28"/>
      <c r="AC827" s="28"/>
      <c r="AD827" s="28"/>
      <c r="AE827" s="28"/>
      <c r="AF827" s="28"/>
      <c r="AG827" s="28"/>
      <c r="AH827" s="28"/>
    </row>
    <row r="828" spans="3:34" x14ac:dyDescent="0.2">
      <c r="C828" s="28"/>
      <c r="D828" s="28"/>
      <c r="E828" s="28"/>
      <c r="F828" s="28"/>
      <c r="G828" s="28"/>
      <c r="H828" s="28"/>
      <c r="I828" s="28"/>
      <c r="J828" s="28"/>
      <c r="K828" s="28"/>
      <c r="L828" s="28"/>
      <c r="M828" s="28"/>
      <c r="N828" s="28"/>
      <c r="O828" s="28"/>
      <c r="P828" s="28"/>
      <c r="Q828" s="28"/>
      <c r="R828" s="28"/>
      <c r="S828" s="28"/>
      <c r="T828" s="28"/>
      <c r="U828" s="28"/>
      <c r="V828" s="28"/>
      <c r="W828" s="28"/>
      <c r="X828" s="28"/>
      <c r="Y828" s="28"/>
      <c r="Z828" s="28"/>
      <c r="AA828" s="28"/>
      <c r="AB828" s="28"/>
      <c r="AC828" s="28"/>
      <c r="AD828" s="28"/>
      <c r="AE828" s="28"/>
      <c r="AF828" s="28"/>
      <c r="AG828" s="28"/>
      <c r="AH828" s="28"/>
    </row>
    <row r="829" spans="3:34" x14ac:dyDescent="0.2">
      <c r="C829" s="28"/>
      <c r="D829" s="28"/>
      <c r="E829" s="28"/>
      <c r="F829" s="28"/>
      <c r="G829" s="28"/>
      <c r="H829" s="28"/>
      <c r="I829" s="28"/>
      <c r="J829" s="28"/>
      <c r="K829" s="28"/>
      <c r="L829" s="28"/>
      <c r="M829" s="28"/>
      <c r="N829" s="28"/>
      <c r="O829" s="28"/>
      <c r="P829" s="28"/>
      <c r="Q829" s="28"/>
      <c r="R829" s="28"/>
      <c r="S829" s="28"/>
      <c r="T829" s="28"/>
      <c r="U829" s="28"/>
      <c r="V829" s="28"/>
      <c r="W829" s="28"/>
      <c r="X829" s="28"/>
      <c r="Y829" s="28"/>
      <c r="Z829" s="28"/>
      <c r="AA829" s="28"/>
      <c r="AB829" s="28"/>
      <c r="AC829" s="28"/>
      <c r="AD829" s="28"/>
      <c r="AE829" s="28"/>
      <c r="AF829" s="28"/>
      <c r="AG829" s="28"/>
      <c r="AH829" s="28"/>
    </row>
    <row r="830" spans="3:34" x14ac:dyDescent="0.2">
      <c r="C830" s="28"/>
      <c r="D830" s="28"/>
      <c r="E830" s="28"/>
      <c r="F830" s="28"/>
      <c r="G830" s="28"/>
      <c r="H830" s="28"/>
      <c r="I830" s="28"/>
      <c r="J830" s="28"/>
      <c r="K830" s="28"/>
      <c r="L830" s="28"/>
      <c r="M830" s="28"/>
      <c r="N830" s="28"/>
      <c r="O830" s="28"/>
      <c r="P830" s="28"/>
      <c r="Q830" s="28"/>
      <c r="R830" s="28"/>
      <c r="S830" s="28"/>
      <c r="T830" s="28"/>
      <c r="U830" s="28"/>
      <c r="V830" s="28"/>
      <c r="W830" s="28"/>
      <c r="X830" s="28"/>
      <c r="Y830" s="28"/>
      <c r="Z830" s="28"/>
      <c r="AA830" s="28"/>
      <c r="AB830" s="28"/>
      <c r="AC830" s="28"/>
      <c r="AD830" s="28"/>
      <c r="AE830" s="28"/>
      <c r="AF830" s="28"/>
      <c r="AG830" s="28"/>
      <c r="AH830" s="28"/>
    </row>
    <row r="831" spans="3:34" x14ac:dyDescent="0.2">
      <c r="C831" s="28"/>
      <c r="D831" s="28"/>
      <c r="E831" s="28"/>
      <c r="F831" s="28"/>
      <c r="G831" s="28"/>
      <c r="H831" s="28"/>
      <c r="I831" s="28"/>
      <c r="J831" s="28"/>
      <c r="K831" s="28"/>
      <c r="L831" s="28"/>
      <c r="M831" s="28"/>
      <c r="N831" s="28"/>
      <c r="O831" s="28"/>
      <c r="P831" s="28"/>
      <c r="Q831" s="28"/>
      <c r="R831" s="28"/>
      <c r="S831" s="28"/>
      <c r="T831" s="28"/>
      <c r="U831" s="28"/>
      <c r="V831" s="28"/>
      <c r="W831" s="28"/>
      <c r="X831" s="28"/>
      <c r="Y831" s="28"/>
      <c r="Z831" s="28"/>
      <c r="AA831" s="28"/>
      <c r="AB831" s="28"/>
      <c r="AC831" s="28"/>
      <c r="AD831" s="28"/>
      <c r="AE831" s="28"/>
      <c r="AF831" s="28"/>
      <c r="AG831" s="28"/>
      <c r="AH831" s="28"/>
    </row>
    <row r="832" spans="3:34" x14ac:dyDescent="0.2">
      <c r="C832" s="28"/>
      <c r="D832" s="28"/>
      <c r="E832" s="28"/>
      <c r="F832" s="28"/>
      <c r="G832" s="28"/>
      <c r="H832" s="28"/>
      <c r="I832" s="28"/>
      <c r="J832" s="28"/>
      <c r="K832" s="28"/>
      <c r="L832" s="28"/>
      <c r="M832" s="28"/>
      <c r="N832" s="28"/>
      <c r="O832" s="28"/>
      <c r="P832" s="28"/>
      <c r="Q832" s="28"/>
      <c r="R832" s="28"/>
      <c r="S832" s="28"/>
      <c r="T832" s="28"/>
      <c r="U832" s="28"/>
      <c r="V832" s="28"/>
      <c r="W832" s="28"/>
      <c r="X832" s="28"/>
      <c r="Y832" s="28"/>
      <c r="Z832" s="28"/>
      <c r="AA832" s="28"/>
      <c r="AB832" s="28"/>
      <c r="AC832" s="28"/>
      <c r="AD832" s="28"/>
      <c r="AE832" s="28"/>
      <c r="AF832" s="28"/>
      <c r="AG832" s="28"/>
      <c r="AH832" s="28"/>
    </row>
    <row r="833" spans="3:34" x14ac:dyDescent="0.2">
      <c r="C833" s="28"/>
      <c r="D833" s="28"/>
      <c r="E833" s="28"/>
      <c r="F833" s="28"/>
      <c r="G833" s="28"/>
      <c r="H833" s="28"/>
      <c r="I833" s="28"/>
      <c r="J833" s="28"/>
      <c r="K833" s="28"/>
      <c r="L833" s="28"/>
      <c r="M833" s="28"/>
      <c r="N833" s="28"/>
      <c r="O833" s="28"/>
      <c r="P833" s="28"/>
      <c r="Q833" s="28"/>
      <c r="R833" s="28"/>
      <c r="S833" s="28"/>
      <c r="T833" s="28"/>
      <c r="U833" s="28"/>
      <c r="V833" s="28"/>
      <c r="W833" s="28"/>
      <c r="X833" s="28"/>
      <c r="Y833" s="28"/>
      <c r="Z833" s="28"/>
      <c r="AA833" s="28"/>
      <c r="AB833" s="28"/>
      <c r="AC833" s="28"/>
      <c r="AD833" s="28"/>
      <c r="AE833" s="28"/>
      <c r="AF833" s="28"/>
      <c r="AG833" s="28"/>
      <c r="AH833" s="28"/>
    </row>
    <row r="834" spans="3:34" x14ac:dyDescent="0.2">
      <c r="C834" s="28"/>
      <c r="D834" s="28"/>
      <c r="E834" s="28"/>
      <c r="F834" s="28"/>
      <c r="G834" s="28"/>
      <c r="H834" s="28"/>
      <c r="I834" s="28"/>
      <c r="J834" s="28"/>
      <c r="K834" s="28"/>
      <c r="L834" s="28"/>
      <c r="M834" s="28"/>
      <c r="N834" s="28"/>
      <c r="O834" s="28"/>
      <c r="P834" s="28"/>
      <c r="Q834" s="28"/>
      <c r="R834" s="28"/>
      <c r="S834" s="28"/>
      <c r="T834" s="28"/>
      <c r="U834" s="28"/>
      <c r="V834" s="28"/>
      <c r="W834" s="28"/>
      <c r="X834" s="28"/>
      <c r="Y834" s="28"/>
      <c r="Z834" s="28"/>
      <c r="AA834" s="28"/>
      <c r="AB834" s="28"/>
      <c r="AC834" s="28"/>
      <c r="AD834" s="28"/>
      <c r="AE834" s="28"/>
      <c r="AF834" s="28"/>
      <c r="AG834" s="28"/>
      <c r="AH834" s="28"/>
    </row>
    <row r="835" spans="3:34" x14ac:dyDescent="0.2">
      <c r="C835" s="28"/>
      <c r="D835" s="28"/>
      <c r="E835" s="28"/>
      <c r="F835" s="28"/>
      <c r="G835" s="28"/>
      <c r="H835" s="28"/>
      <c r="I835" s="28"/>
      <c r="J835" s="28"/>
      <c r="K835" s="28"/>
      <c r="L835" s="28"/>
      <c r="M835" s="28"/>
      <c r="N835" s="28"/>
      <c r="O835" s="28"/>
      <c r="P835" s="28"/>
      <c r="Q835" s="28"/>
      <c r="R835" s="28"/>
      <c r="S835" s="28"/>
      <c r="T835" s="28"/>
      <c r="U835" s="28"/>
      <c r="V835" s="28"/>
      <c r="W835" s="28"/>
      <c r="X835" s="28"/>
      <c r="Y835" s="28"/>
      <c r="Z835" s="28"/>
      <c r="AA835" s="28"/>
      <c r="AB835" s="28"/>
      <c r="AC835" s="28"/>
      <c r="AD835" s="28"/>
      <c r="AE835" s="28"/>
      <c r="AF835" s="28"/>
      <c r="AG835" s="28"/>
      <c r="AH835" s="28"/>
    </row>
    <row r="836" spans="3:34" x14ac:dyDescent="0.2">
      <c r="C836" s="28"/>
      <c r="D836" s="28"/>
      <c r="E836" s="28"/>
      <c r="F836" s="28"/>
      <c r="G836" s="28"/>
      <c r="H836" s="28"/>
      <c r="I836" s="28"/>
      <c r="J836" s="28"/>
      <c r="K836" s="28"/>
      <c r="L836" s="28"/>
      <c r="M836" s="28"/>
      <c r="N836" s="28"/>
      <c r="O836" s="28"/>
      <c r="P836" s="28"/>
      <c r="Q836" s="28"/>
      <c r="R836" s="28"/>
      <c r="S836" s="28"/>
      <c r="T836" s="28"/>
      <c r="U836" s="28"/>
      <c r="V836" s="28"/>
      <c r="W836" s="28"/>
      <c r="X836" s="28"/>
      <c r="Y836" s="28"/>
      <c r="Z836" s="28"/>
      <c r="AA836" s="28"/>
      <c r="AB836" s="28"/>
      <c r="AC836" s="28"/>
      <c r="AD836" s="28"/>
      <c r="AE836" s="28"/>
      <c r="AF836" s="28"/>
      <c r="AG836" s="28"/>
      <c r="AH836" s="28"/>
    </row>
    <row r="837" spans="3:34" x14ac:dyDescent="0.2">
      <c r="C837" s="28"/>
      <c r="D837" s="28"/>
      <c r="E837" s="28"/>
      <c r="F837" s="28"/>
      <c r="G837" s="28"/>
      <c r="H837" s="28"/>
      <c r="I837" s="28"/>
      <c r="J837" s="28"/>
      <c r="K837" s="28"/>
      <c r="L837" s="28"/>
      <c r="M837" s="28"/>
      <c r="N837" s="28"/>
      <c r="O837" s="28"/>
      <c r="P837" s="28"/>
      <c r="Q837" s="28"/>
      <c r="R837" s="28"/>
      <c r="S837" s="28"/>
      <c r="T837" s="28"/>
      <c r="U837" s="28"/>
      <c r="V837" s="28"/>
      <c r="W837" s="28"/>
      <c r="X837" s="28"/>
      <c r="Y837" s="28"/>
      <c r="Z837" s="28"/>
      <c r="AA837" s="28"/>
      <c r="AB837" s="28"/>
      <c r="AC837" s="28"/>
      <c r="AD837" s="28"/>
      <c r="AE837" s="28"/>
      <c r="AF837" s="28"/>
      <c r="AG837" s="28"/>
      <c r="AH837" s="28"/>
    </row>
    <row r="838" spans="3:34" x14ac:dyDescent="0.2">
      <c r="C838" s="28"/>
      <c r="D838" s="28"/>
      <c r="E838" s="28"/>
      <c r="F838" s="28"/>
      <c r="G838" s="28"/>
      <c r="H838" s="28"/>
      <c r="I838" s="28"/>
      <c r="J838" s="28"/>
      <c r="K838" s="28"/>
      <c r="L838" s="28"/>
      <c r="M838" s="28"/>
      <c r="N838" s="28"/>
      <c r="O838" s="28"/>
      <c r="P838" s="28"/>
      <c r="Q838" s="28"/>
      <c r="R838" s="28"/>
      <c r="S838" s="28"/>
      <c r="T838" s="28"/>
      <c r="U838" s="28"/>
      <c r="V838" s="28"/>
      <c r="W838" s="28"/>
      <c r="X838" s="28"/>
      <c r="Y838" s="28"/>
      <c r="Z838" s="28"/>
      <c r="AA838" s="28"/>
      <c r="AB838" s="28"/>
      <c r="AC838" s="28"/>
      <c r="AD838" s="28"/>
      <c r="AE838" s="28"/>
      <c r="AF838" s="28"/>
      <c r="AG838" s="28"/>
      <c r="AH838" s="28"/>
    </row>
    <row r="839" spans="3:34" x14ac:dyDescent="0.2">
      <c r="C839" s="28"/>
      <c r="D839" s="28"/>
      <c r="E839" s="28"/>
      <c r="F839" s="28"/>
      <c r="G839" s="28"/>
      <c r="H839" s="28"/>
      <c r="I839" s="28"/>
      <c r="J839" s="28"/>
      <c r="K839" s="28"/>
      <c r="L839" s="28"/>
      <c r="M839" s="28"/>
      <c r="N839" s="28"/>
      <c r="O839" s="28"/>
      <c r="P839" s="28"/>
      <c r="Q839" s="28"/>
      <c r="R839" s="28"/>
      <c r="S839" s="28"/>
      <c r="T839" s="28"/>
      <c r="U839" s="28"/>
      <c r="V839" s="28"/>
      <c r="W839" s="28"/>
      <c r="X839" s="28"/>
      <c r="Y839" s="28"/>
      <c r="Z839" s="28"/>
      <c r="AA839" s="28"/>
      <c r="AB839" s="28"/>
      <c r="AC839" s="28"/>
      <c r="AD839" s="28"/>
      <c r="AE839" s="28"/>
      <c r="AF839" s="28"/>
      <c r="AG839" s="28"/>
      <c r="AH839" s="28"/>
    </row>
    <row r="840" spans="3:34" x14ac:dyDescent="0.2">
      <c r="C840" s="28"/>
      <c r="D840" s="28"/>
      <c r="E840" s="28"/>
      <c r="F840" s="28"/>
      <c r="G840" s="28"/>
      <c r="H840" s="28"/>
      <c r="I840" s="28"/>
      <c r="J840" s="28"/>
      <c r="K840" s="28"/>
      <c r="L840" s="28"/>
      <c r="M840" s="28"/>
      <c r="N840" s="28"/>
      <c r="O840" s="28"/>
      <c r="P840" s="28"/>
      <c r="Q840" s="28"/>
      <c r="R840" s="28"/>
      <c r="S840" s="28"/>
      <c r="T840" s="28"/>
      <c r="U840" s="28"/>
      <c r="V840" s="28"/>
      <c r="W840" s="28"/>
      <c r="X840" s="28"/>
      <c r="Y840" s="28"/>
      <c r="Z840" s="28"/>
      <c r="AA840" s="28"/>
      <c r="AB840" s="28"/>
      <c r="AC840" s="28"/>
      <c r="AD840" s="28"/>
      <c r="AE840" s="28"/>
      <c r="AF840" s="28"/>
      <c r="AG840" s="28"/>
      <c r="AH840" s="28"/>
    </row>
    <row r="841" spans="3:34" x14ac:dyDescent="0.2">
      <c r="C841" s="28"/>
      <c r="D841" s="28"/>
      <c r="E841" s="28"/>
      <c r="F841" s="28"/>
      <c r="G841" s="28"/>
      <c r="H841" s="28"/>
      <c r="I841" s="28"/>
      <c r="J841" s="28"/>
      <c r="K841" s="28"/>
      <c r="L841" s="28"/>
      <c r="M841" s="28"/>
      <c r="N841" s="28"/>
      <c r="O841" s="28"/>
      <c r="P841" s="28"/>
      <c r="Q841" s="28"/>
      <c r="R841" s="28"/>
      <c r="S841" s="28"/>
      <c r="T841" s="28"/>
      <c r="U841" s="28"/>
      <c r="V841" s="28"/>
      <c r="W841" s="28"/>
      <c r="X841" s="28"/>
      <c r="Y841" s="28"/>
      <c r="Z841" s="28"/>
      <c r="AA841" s="28"/>
      <c r="AB841" s="28"/>
      <c r="AC841" s="28"/>
      <c r="AD841" s="28"/>
      <c r="AE841" s="28"/>
      <c r="AF841" s="28"/>
      <c r="AG841" s="28"/>
      <c r="AH841" s="28"/>
    </row>
    <row r="842" spans="3:34" x14ac:dyDescent="0.2">
      <c r="C842" s="28"/>
      <c r="D842" s="28"/>
      <c r="E842" s="28"/>
      <c r="F842" s="28"/>
      <c r="G842" s="28"/>
      <c r="H842" s="28"/>
      <c r="I842" s="28"/>
      <c r="J842" s="28"/>
      <c r="K842" s="28"/>
      <c r="L842" s="28"/>
      <c r="M842" s="28"/>
      <c r="N842" s="28"/>
      <c r="O842" s="28"/>
      <c r="P842" s="28"/>
      <c r="Q842" s="28"/>
      <c r="R842" s="28"/>
      <c r="S842" s="28"/>
      <c r="T842" s="28"/>
      <c r="U842" s="28"/>
      <c r="V842" s="28"/>
      <c r="W842" s="28"/>
      <c r="X842" s="28"/>
      <c r="Y842" s="28"/>
      <c r="Z842" s="28"/>
      <c r="AA842" s="28"/>
      <c r="AB842" s="28"/>
      <c r="AC842" s="28"/>
      <c r="AD842" s="28"/>
      <c r="AE842" s="28"/>
      <c r="AF842" s="28"/>
      <c r="AG842" s="28"/>
      <c r="AH842" s="28"/>
    </row>
    <row r="843" spans="3:34" x14ac:dyDescent="0.2">
      <c r="C843" s="28"/>
      <c r="D843" s="28"/>
      <c r="E843" s="28"/>
      <c r="F843" s="28"/>
      <c r="G843" s="28"/>
      <c r="H843" s="28"/>
      <c r="I843" s="28"/>
      <c r="J843" s="28"/>
      <c r="K843" s="28"/>
      <c r="L843" s="28"/>
      <c r="M843" s="28"/>
      <c r="N843" s="28"/>
      <c r="O843" s="28"/>
      <c r="P843" s="28"/>
      <c r="Q843" s="28"/>
      <c r="R843" s="28"/>
      <c r="S843" s="28"/>
      <c r="T843" s="28"/>
      <c r="U843" s="28"/>
      <c r="V843" s="28"/>
      <c r="W843" s="28"/>
      <c r="X843" s="28"/>
      <c r="Y843" s="28"/>
      <c r="Z843" s="28"/>
      <c r="AA843" s="28"/>
      <c r="AB843" s="28"/>
      <c r="AC843" s="28"/>
      <c r="AD843" s="28"/>
      <c r="AE843" s="28"/>
      <c r="AF843" s="28"/>
      <c r="AG843" s="28"/>
      <c r="AH843" s="28"/>
    </row>
    <row r="844" spans="3:34" x14ac:dyDescent="0.2">
      <c r="C844" s="28"/>
      <c r="D844" s="28"/>
      <c r="E844" s="28"/>
      <c r="F844" s="28"/>
      <c r="G844" s="28"/>
      <c r="H844" s="28"/>
      <c r="I844" s="28"/>
      <c r="J844" s="28"/>
      <c r="K844" s="28"/>
      <c r="L844" s="28"/>
      <c r="M844" s="28"/>
      <c r="N844" s="28"/>
      <c r="O844" s="28"/>
      <c r="P844" s="28"/>
      <c r="Q844" s="28"/>
      <c r="R844" s="28"/>
      <c r="S844" s="28"/>
      <c r="T844" s="28"/>
      <c r="U844" s="28"/>
      <c r="V844" s="28"/>
      <c r="W844" s="28"/>
      <c r="X844" s="28"/>
      <c r="Y844" s="28"/>
      <c r="Z844" s="28"/>
      <c r="AA844" s="28"/>
      <c r="AB844" s="28"/>
      <c r="AC844" s="28"/>
      <c r="AD844" s="28"/>
      <c r="AE844" s="28"/>
      <c r="AF844" s="28"/>
      <c r="AG844" s="28"/>
      <c r="AH844" s="28"/>
    </row>
    <row r="845" spans="3:34" x14ac:dyDescent="0.2">
      <c r="C845" s="28"/>
      <c r="D845" s="28"/>
      <c r="E845" s="28"/>
      <c r="F845" s="28"/>
      <c r="G845" s="28"/>
      <c r="H845" s="28"/>
      <c r="I845" s="28"/>
      <c r="J845" s="28"/>
      <c r="K845" s="28"/>
      <c r="L845" s="28"/>
      <c r="M845" s="28"/>
      <c r="N845" s="28"/>
      <c r="O845" s="28"/>
      <c r="P845" s="28"/>
      <c r="Q845" s="28"/>
      <c r="R845" s="28"/>
      <c r="S845" s="28"/>
      <c r="T845" s="28"/>
      <c r="U845" s="28"/>
      <c r="V845" s="28"/>
      <c r="W845" s="28"/>
      <c r="X845" s="28"/>
      <c r="Y845" s="28"/>
      <c r="Z845" s="28"/>
      <c r="AA845" s="28"/>
      <c r="AB845" s="28"/>
      <c r="AC845" s="28"/>
      <c r="AD845" s="28"/>
      <c r="AE845" s="28"/>
      <c r="AF845" s="28"/>
      <c r="AG845" s="28"/>
      <c r="AH845" s="28"/>
    </row>
    <row r="846" spans="3:34" x14ac:dyDescent="0.2">
      <c r="C846" s="28"/>
      <c r="D846" s="28"/>
      <c r="E846" s="28"/>
      <c r="F846" s="28"/>
      <c r="G846" s="28"/>
      <c r="H846" s="28"/>
      <c r="I846" s="28"/>
      <c r="J846" s="28"/>
      <c r="K846" s="28"/>
      <c r="L846" s="28"/>
      <c r="M846" s="28"/>
      <c r="N846" s="28"/>
      <c r="O846" s="28"/>
      <c r="P846" s="28"/>
      <c r="Q846" s="28"/>
      <c r="R846" s="28"/>
      <c r="S846" s="28"/>
      <c r="T846" s="28"/>
      <c r="U846" s="28"/>
      <c r="V846" s="28"/>
      <c r="W846" s="28"/>
      <c r="X846" s="28"/>
      <c r="Y846" s="28"/>
      <c r="Z846" s="28"/>
      <c r="AA846" s="28"/>
      <c r="AB846" s="28"/>
      <c r="AC846" s="28"/>
      <c r="AD846" s="28"/>
      <c r="AE846" s="28"/>
      <c r="AF846" s="28"/>
      <c r="AG846" s="28"/>
      <c r="AH846" s="28"/>
    </row>
    <row r="847" spans="3:34" x14ac:dyDescent="0.2">
      <c r="C847" s="28"/>
      <c r="D847" s="28"/>
      <c r="E847" s="28"/>
      <c r="F847" s="28"/>
      <c r="G847" s="28"/>
      <c r="H847" s="28"/>
      <c r="I847" s="28"/>
      <c r="J847" s="28"/>
      <c r="K847" s="28"/>
      <c r="L847" s="28"/>
      <c r="M847" s="28"/>
      <c r="N847" s="28"/>
      <c r="O847" s="28"/>
      <c r="P847" s="28"/>
      <c r="Q847" s="28"/>
      <c r="R847" s="28"/>
      <c r="S847" s="28"/>
      <c r="T847" s="28"/>
      <c r="U847" s="28"/>
      <c r="V847" s="28"/>
      <c r="W847" s="28"/>
      <c r="X847" s="28"/>
      <c r="Y847" s="28"/>
      <c r="Z847" s="28"/>
      <c r="AA847" s="28"/>
      <c r="AB847" s="28"/>
      <c r="AC847" s="28"/>
      <c r="AD847" s="28"/>
      <c r="AE847" s="28"/>
      <c r="AF847" s="28"/>
      <c r="AG847" s="28"/>
      <c r="AH847" s="28"/>
    </row>
    <row r="848" spans="3:34" x14ac:dyDescent="0.2">
      <c r="C848" s="28"/>
      <c r="D848" s="28"/>
      <c r="E848" s="28"/>
      <c r="F848" s="28"/>
      <c r="G848" s="28"/>
      <c r="H848" s="28"/>
      <c r="I848" s="28"/>
      <c r="J848" s="28"/>
      <c r="K848" s="28"/>
      <c r="L848" s="28"/>
      <c r="M848" s="28"/>
      <c r="N848" s="28"/>
      <c r="O848" s="28"/>
      <c r="P848" s="28"/>
      <c r="Q848" s="28"/>
      <c r="R848" s="28"/>
      <c r="S848" s="28"/>
      <c r="T848" s="28"/>
      <c r="U848" s="28"/>
      <c r="V848" s="28"/>
      <c r="W848" s="28"/>
      <c r="X848" s="28"/>
      <c r="Y848" s="28"/>
      <c r="Z848" s="28"/>
      <c r="AA848" s="28"/>
      <c r="AB848" s="28"/>
      <c r="AC848" s="28"/>
      <c r="AD848" s="28"/>
      <c r="AE848" s="28"/>
      <c r="AF848" s="28"/>
      <c r="AG848" s="28"/>
      <c r="AH848" s="28"/>
    </row>
    <row r="849" spans="3:34" x14ac:dyDescent="0.2">
      <c r="C849" s="28"/>
      <c r="D849" s="28"/>
      <c r="E849" s="28"/>
      <c r="F849" s="28"/>
      <c r="G849" s="28"/>
      <c r="H849" s="28"/>
      <c r="I849" s="28"/>
      <c r="J849" s="28"/>
      <c r="K849" s="28"/>
      <c r="L849" s="28"/>
      <c r="M849" s="28"/>
      <c r="N849" s="28"/>
      <c r="O849" s="28"/>
      <c r="P849" s="28"/>
      <c r="Q849" s="28"/>
      <c r="R849" s="28"/>
      <c r="S849" s="28"/>
      <c r="T849" s="28"/>
      <c r="U849" s="28"/>
      <c r="V849" s="28"/>
      <c r="W849" s="28"/>
      <c r="X849" s="28"/>
      <c r="Y849" s="28"/>
      <c r="Z849" s="28"/>
      <c r="AA849" s="28"/>
      <c r="AB849" s="28"/>
      <c r="AC849" s="28"/>
      <c r="AD849" s="28"/>
      <c r="AE849" s="28"/>
      <c r="AF849" s="28"/>
      <c r="AG849" s="28"/>
      <c r="AH849" s="28"/>
    </row>
    <row r="850" spans="3:34" x14ac:dyDescent="0.2">
      <c r="C850" s="28"/>
      <c r="D850" s="28"/>
      <c r="E850" s="28"/>
      <c r="F850" s="28"/>
      <c r="G850" s="28"/>
      <c r="H850" s="28"/>
      <c r="I850" s="28"/>
      <c r="J850" s="28"/>
      <c r="K850" s="28"/>
      <c r="L850" s="28"/>
      <c r="M850" s="28"/>
      <c r="N850" s="28"/>
      <c r="O850" s="28"/>
      <c r="P850" s="28"/>
      <c r="Q850" s="28"/>
      <c r="R850" s="28"/>
      <c r="S850" s="28"/>
      <c r="T850" s="28"/>
      <c r="U850" s="28"/>
      <c r="V850" s="28"/>
      <c r="W850" s="28"/>
      <c r="X850" s="28"/>
      <c r="Y850" s="28"/>
      <c r="Z850" s="28"/>
      <c r="AA850" s="28"/>
      <c r="AB850" s="28"/>
      <c r="AC850" s="28"/>
      <c r="AD850" s="28"/>
      <c r="AE850" s="28"/>
      <c r="AF850" s="28"/>
      <c r="AG850" s="28"/>
      <c r="AH850" s="28"/>
    </row>
    <row r="851" spans="3:34" x14ac:dyDescent="0.2">
      <c r="C851" s="28"/>
      <c r="D851" s="28"/>
      <c r="E851" s="28"/>
      <c r="F851" s="28"/>
      <c r="G851" s="28"/>
      <c r="H851" s="28"/>
      <c r="I851" s="28"/>
      <c r="J851" s="28"/>
      <c r="K851" s="28"/>
      <c r="L851" s="28"/>
      <c r="M851" s="28"/>
      <c r="N851" s="28"/>
      <c r="O851" s="28"/>
      <c r="P851" s="28"/>
      <c r="Q851" s="28"/>
      <c r="R851" s="28"/>
      <c r="S851" s="28"/>
      <c r="T851" s="28"/>
      <c r="U851" s="28"/>
      <c r="V851" s="28"/>
      <c r="W851" s="28"/>
      <c r="X851" s="28"/>
      <c r="Y851" s="28"/>
      <c r="Z851" s="28"/>
      <c r="AA851" s="28"/>
      <c r="AB851" s="28"/>
      <c r="AC851" s="28"/>
      <c r="AD851" s="28"/>
      <c r="AE851" s="28"/>
      <c r="AF851" s="28"/>
      <c r="AG851" s="28"/>
      <c r="AH851" s="28"/>
    </row>
    <row r="852" spans="3:34" x14ac:dyDescent="0.2">
      <c r="C852" s="28"/>
      <c r="D852" s="28"/>
      <c r="E852" s="28"/>
      <c r="F852" s="28"/>
      <c r="G852" s="28"/>
      <c r="H852" s="28"/>
      <c r="I852" s="28"/>
      <c r="J852" s="28"/>
      <c r="K852" s="28"/>
      <c r="L852" s="28"/>
      <c r="M852" s="28"/>
      <c r="N852" s="28"/>
      <c r="O852" s="28"/>
      <c r="P852" s="28"/>
      <c r="Q852" s="28"/>
      <c r="R852" s="28"/>
      <c r="S852" s="28"/>
      <c r="T852" s="28"/>
      <c r="U852" s="28"/>
      <c r="V852" s="28"/>
      <c r="W852" s="28"/>
      <c r="X852" s="28"/>
      <c r="Y852" s="28"/>
      <c r="Z852" s="28"/>
      <c r="AA852" s="28"/>
      <c r="AB852" s="28"/>
      <c r="AC852" s="28"/>
      <c r="AD852" s="28"/>
      <c r="AE852" s="28"/>
      <c r="AF852" s="28"/>
      <c r="AG852" s="28"/>
      <c r="AH852" s="28"/>
    </row>
    <row r="853" spans="3:34" x14ac:dyDescent="0.2">
      <c r="C853" s="28"/>
      <c r="D853" s="28"/>
      <c r="E853" s="28"/>
      <c r="F853" s="28"/>
      <c r="G853" s="28"/>
      <c r="H853" s="28"/>
      <c r="I853" s="28"/>
      <c r="J853" s="28"/>
      <c r="K853" s="28"/>
      <c r="L853" s="28"/>
      <c r="M853" s="28"/>
      <c r="N853" s="28"/>
      <c r="O853" s="28"/>
      <c r="P853" s="28"/>
      <c r="Q853" s="28"/>
      <c r="R853" s="28"/>
      <c r="S853" s="28"/>
      <c r="T853" s="28"/>
      <c r="U853" s="28"/>
      <c r="V853" s="28"/>
      <c r="W853" s="28"/>
      <c r="X853" s="28"/>
      <c r="Y853" s="28"/>
      <c r="Z853" s="28"/>
      <c r="AA853" s="28"/>
      <c r="AB853" s="28"/>
      <c r="AC853" s="28"/>
      <c r="AD853" s="28"/>
      <c r="AE853" s="28"/>
      <c r="AF853" s="28"/>
      <c r="AG853" s="28"/>
      <c r="AH853" s="28"/>
    </row>
    <row r="854" spans="3:34" x14ac:dyDescent="0.2">
      <c r="C854" s="28"/>
      <c r="D854" s="28"/>
      <c r="E854" s="28"/>
      <c r="F854" s="28"/>
      <c r="G854" s="28"/>
      <c r="H854" s="28"/>
      <c r="I854" s="28"/>
      <c r="J854" s="28"/>
      <c r="K854" s="28"/>
      <c r="L854" s="28"/>
      <c r="M854" s="28"/>
      <c r="N854" s="28"/>
      <c r="O854" s="28"/>
      <c r="P854" s="28"/>
      <c r="Q854" s="28"/>
      <c r="R854" s="28"/>
      <c r="S854" s="28"/>
      <c r="T854" s="28"/>
      <c r="U854" s="28"/>
      <c r="V854" s="28"/>
      <c r="W854" s="28"/>
      <c r="X854" s="28"/>
      <c r="Y854" s="28"/>
      <c r="Z854" s="28"/>
      <c r="AA854" s="28"/>
      <c r="AB854" s="28"/>
      <c r="AC854" s="28"/>
      <c r="AD854" s="28"/>
      <c r="AE854" s="28"/>
      <c r="AF854" s="28"/>
      <c r="AG854" s="28"/>
      <c r="AH854" s="28"/>
    </row>
    <row r="855" spans="3:34" x14ac:dyDescent="0.2">
      <c r="C855" s="28"/>
      <c r="D855" s="28"/>
      <c r="E855" s="28"/>
      <c r="F855" s="28"/>
      <c r="G855" s="28"/>
      <c r="H855" s="28"/>
      <c r="I855" s="28"/>
      <c r="J855" s="28"/>
      <c r="K855" s="28"/>
      <c r="L855" s="28"/>
      <c r="M855" s="28"/>
      <c r="N855" s="28"/>
      <c r="O855" s="28"/>
      <c r="P855" s="28"/>
      <c r="Q855" s="28"/>
      <c r="R855" s="28"/>
      <c r="S855" s="28"/>
      <c r="T855" s="28"/>
      <c r="U855" s="28"/>
      <c r="V855" s="28"/>
      <c r="W855" s="28"/>
      <c r="X855" s="28"/>
      <c r="Y855" s="28"/>
      <c r="Z855" s="28"/>
      <c r="AA855" s="28"/>
      <c r="AB855" s="28"/>
      <c r="AC855" s="28"/>
      <c r="AD855" s="28"/>
      <c r="AE855" s="28"/>
      <c r="AF855" s="28"/>
      <c r="AG855" s="28"/>
      <c r="AH855" s="28"/>
    </row>
    <row r="856" spans="3:34" x14ac:dyDescent="0.2">
      <c r="C856" s="28"/>
      <c r="D856" s="28"/>
      <c r="E856" s="28"/>
      <c r="F856" s="28"/>
      <c r="G856" s="28"/>
      <c r="H856" s="28"/>
      <c r="I856" s="28"/>
      <c r="J856" s="28"/>
      <c r="K856" s="28"/>
      <c r="L856" s="28"/>
      <c r="M856" s="28"/>
      <c r="N856" s="28"/>
      <c r="O856" s="28"/>
      <c r="P856" s="28"/>
      <c r="Q856" s="28"/>
      <c r="R856" s="28"/>
      <c r="S856" s="28"/>
      <c r="T856" s="28"/>
      <c r="U856" s="28"/>
      <c r="V856" s="28"/>
      <c r="W856" s="28"/>
      <c r="X856" s="28"/>
      <c r="Y856" s="28"/>
      <c r="Z856" s="28"/>
      <c r="AA856" s="28"/>
      <c r="AB856" s="28"/>
      <c r="AC856" s="28"/>
      <c r="AD856" s="28"/>
      <c r="AE856" s="28"/>
      <c r="AF856" s="28"/>
      <c r="AG856" s="28"/>
      <c r="AH856" s="28"/>
    </row>
    <row r="857" spans="3:34" x14ac:dyDescent="0.2">
      <c r="C857" s="28"/>
      <c r="D857" s="28"/>
      <c r="E857" s="28"/>
      <c r="F857" s="28"/>
      <c r="G857" s="28"/>
      <c r="H857" s="28"/>
      <c r="I857" s="28"/>
      <c r="J857" s="28"/>
      <c r="K857" s="28"/>
      <c r="L857" s="28"/>
      <c r="M857" s="28"/>
      <c r="N857" s="28"/>
      <c r="O857" s="28"/>
      <c r="P857" s="28"/>
      <c r="Q857" s="28"/>
      <c r="R857" s="28"/>
      <c r="S857" s="28"/>
      <c r="T857" s="28"/>
      <c r="U857" s="28"/>
      <c r="V857" s="28"/>
      <c r="W857" s="28"/>
      <c r="X857" s="28"/>
      <c r="Y857" s="28"/>
      <c r="Z857" s="28"/>
      <c r="AA857" s="28"/>
      <c r="AB857" s="28"/>
      <c r="AC857" s="28"/>
      <c r="AD857" s="28"/>
      <c r="AE857" s="28"/>
      <c r="AF857" s="28"/>
      <c r="AG857" s="28"/>
      <c r="AH857" s="28"/>
    </row>
    <row r="858" spans="3:34" x14ac:dyDescent="0.2">
      <c r="C858" s="28"/>
      <c r="D858" s="28"/>
      <c r="E858" s="28"/>
      <c r="F858" s="28"/>
      <c r="G858" s="28"/>
      <c r="H858" s="28"/>
      <c r="I858" s="28"/>
      <c r="J858" s="28"/>
      <c r="K858" s="28"/>
      <c r="L858" s="28"/>
      <c r="M858" s="28"/>
      <c r="N858" s="28"/>
      <c r="O858" s="28"/>
      <c r="P858" s="28"/>
      <c r="Q858" s="28"/>
      <c r="R858" s="28"/>
      <c r="S858" s="28"/>
      <c r="T858" s="28"/>
      <c r="U858" s="28"/>
      <c r="V858" s="28"/>
      <c r="W858" s="28"/>
      <c r="X858" s="28"/>
      <c r="Y858" s="28"/>
      <c r="Z858" s="28"/>
      <c r="AA858" s="28"/>
      <c r="AB858" s="28"/>
      <c r="AC858" s="28"/>
      <c r="AD858" s="28"/>
      <c r="AE858" s="28"/>
      <c r="AF858" s="28"/>
      <c r="AG858" s="28"/>
      <c r="AH858" s="28"/>
    </row>
    <row r="859" spans="3:34" x14ac:dyDescent="0.2">
      <c r="C859" s="28"/>
      <c r="D859" s="28"/>
      <c r="E859" s="28"/>
      <c r="F859" s="28"/>
      <c r="G859" s="28"/>
      <c r="H859" s="28"/>
      <c r="I859" s="28"/>
      <c r="J859" s="28"/>
      <c r="K859" s="28"/>
      <c r="L859" s="28"/>
      <c r="M859" s="28"/>
      <c r="N859" s="28"/>
      <c r="O859" s="28"/>
      <c r="P859" s="28"/>
      <c r="Q859" s="28"/>
      <c r="R859" s="28"/>
      <c r="S859" s="28"/>
      <c r="T859" s="28"/>
      <c r="U859" s="28"/>
      <c r="V859" s="28"/>
      <c r="W859" s="28"/>
      <c r="X859" s="28"/>
      <c r="Y859" s="28"/>
      <c r="Z859" s="28"/>
      <c r="AA859" s="28"/>
      <c r="AB859" s="28"/>
      <c r="AC859" s="28"/>
      <c r="AD859" s="28"/>
      <c r="AE859" s="28"/>
      <c r="AF859" s="28"/>
      <c r="AG859" s="28"/>
      <c r="AH859" s="28"/>
    </row>
    <row r="860" spans="3:34" x14ac:dyDescent="0.2">
      <c r="C860" s="28"/>
      <c r="D860" s="28"/>
      <c r="E860" s="28"/>
      <c r="F860" s="28"/>
      <c r="G860" s="28"/>
      <c r="H860" s="28"/>
      <c r="I860" s="28"/>
      <c r="J860" s="28"/>
      <c r="K860" s="28"/>
      <c r="L860" s="28"/>
      <c r="M860" s="28"/>
      <c r="N860" s="28"/>
      <c r="O860" s="28"/>
      <c r="P860" s="28"/>
      <c r="Q860" s="28"/>
      <c r="R860" s="28"/>
      <c r="S860" s="28"/>
      <c r="T860" s="28"/>
      <c r="U860" s="28"/>
      <c r="V860" s="28"/>
      <c r="W860" s="28"/>
      <c r="X860" s="28"/>
      <c r="Y860" s="28"/>
      <c r="Z860" s="28"/>
      <c r="AA860" s="28"/>
      <c r="AB860" s="28"/>
      <c r="AC860" s="28"/>
      <c r="AD860" s="28"/>
      <c r="AE860" s="28"/>
      <c r="AF860" s="28"/>
      <c r="AG860" s="28"/>
      <c r="AH860" s="28"/>
    </row>
    <row r="861" spans="3:34" x14ac:dyDescent="0.2">
      <c r="C861" s="28"/>
      <c r="D861" s="28"/>
      <c r="E861" s="28"/>
      <c r="F861" s="28"/>
      <c r="G861" s="28"/>
      <c r="H861" s="28"/>
      <c r="I861" s="28"/>
      <c r="J861" s="28"/>
      <c r="K861" s="28"/>
      <c r="L861" s="28"/>
      <c r="M861" s="28"/>
      <c r="N861" s="28"/>
      <c r="O861" s="28"/>
      <c r="P861" s="28"/>
      <c r="Q861" s="28"/>
      <c r="R861" s="28"/>
      <c r="S861" s="28"/>
      <c r="T861" s="28"/>
      <c r="U861" s="28"/>
      <c r="V861" s="28"/>
      <c r="W861" s="28"/>
      <c r="X861" s="28"/>
      <c r="Y861" s="28"/>
      <c r="Z861" s="28"/>
      <c r="AA861" s="28"/>
      <c r="AB861" s="28"/>
      <c r="AC861" s="28"/>
      <c r="AD861" s="28"/>
      <c r="AE861" s="28"/>
      <c r="AF861" s="28"/>
      <c r="AG861" s="28"/>
      <c r="AH861" s="28"/>
    </row>
    <row r="862" spans="3:34" x14ac:dyDescent="0.2">
      <c r="C862" s="28"/>
      <c r="D862" s="28"/>
      <c r="E862" s="28"/>
      <c r="F862" s="28"/>
      <c r="G862" s="28"/>
      <c r="H862" s="28"/>
      <c r="I862" s="28"/>
      <c r="J862" s="28"/>
      <c r="K862" s="28"/>
      <c r="L862" s="28"/>
      <c r="M862" s="28"/>
      <c r="N862" s="28"/>
      <c r="O862" s="28"/>
      <c r="P862" s="28"/>
      <c r="Q862" s="28"/>
      <c r="R862" s="28"/>
      <c r="S862" s="28"/>
      <c r="T862" s="28"/>
      <c r="U862" s="28"/>
      <c r="V862" s="28"/>
      <c r="W862" s="28"/>
      <c r="X862" s="28"/>
      <c r="Y862" s="28"/>
      <c r="Z862" s="28"/>
      <c r="AA862" s="28"/>
      <c r="AB862" s="28"/>
      <c r="AC862" s="28"/>
      <c r="AD862" s="28"/>
      <c r="AE862" s="28"/>
      <c r="AF862" s="28"/>
      <c r="AG862" s="28"/>
      <c r="AH862" s="28"/>
    </row>
    <row r="863" spans="3:34" x14ac:dyDescent="0.2">
      <c r="C863" s="28"/>
      <c r="D863" s="28"/>
      <c r="E863" s="28"/>
      <c r="F863" s="28"/>
      <c r="G863" s="28"/>
      <c r="H863" s="28"/>
      <c r="I863" s="28"/>
      <c r="J863" s="28"/>
      <c r="K863" s="28"/>
      <c r="L863" s="28"/>
      <c r="M863" s="28"/>
      <c r="N863" s="28"/>
      <c r="O863" s="28"/>
      <c r="P863" s="28"/>
      <c r="Q863" s="28"/>
      <c r="R863" s="28"/>
      <c r="S863" s="28"/>
      <c r="T863" s="28"/>
      <c r="U863" s="28"/>
      <c r="V863" s="28"/>
      <c r="W863" s="28"/>
      <c r="X863" s="28"/>
      <c r="Y863" s="28"/>
      <c r="Z863" s="28"/>
      <c r="AA863" s="28"/>
      <c r="AB863" s="28"/>
      <c r="AC863" s="28"/>
      <c r="AD863" s="28"/>
      <c r="AE863" s="28"/>
      <c r="AF863" s="28"/>
      <c r="AG863" s="28"/>
      <c r="AH863" s="28"/>
    </row>
    <row r="864" spans="3:34" x14ac:dyDescent="0.2">
      <c r="C864" s="28"/>
      <c r="D864" s="28"/>
      <c r="E864" s="28"/>
      <c r="F864" s="28"/>
      <c r="G864" s="28"/>
      <c r="H864" s="28"/>
      <c r="I864" s="28"/>
      <c r="J864" s="28"/>
      <c r="K864" s="28"/>
      <c r="L864" s="28"/>
      <c r="M864" s="28"/>
      <c r="N864" s="28"/>
      <c r="O864" s="28"/>
      <c r="P864" s="28"/>
      <c r="Q864" s="28"/>
      <c r="R864" s="28"/>
      <c r="S864" s="28"/>
      <c r="T864" s="28"/>
      <c r="U864" s="28"/>
      <c r="V864" s="28"/>
      <c r="W864" s="28"/>
      <c r="X864" s="28"/>
      <c r="Y864" s="28"/>
      <c r="Z864" s="28"/>
      <c r="AA864" s="28"/>
      <c r="AB864" s="28"/>
      <c r="AC864" s="28"/>
      <c r="AD864" s="28"/>
      <c r="AE864" s="28"/>
      <c r="AF864" s="28"/>
      <c r="AG864" s="28"/>
      <c r="AH864" s="28"/>
    </row>
    <row r="865" spans="3:34" x14ac:dyDescent="0.2">
      <c r="C865" s="28"/>
      <c r="D865" s="28"/>
      <c r="E865" s="28"/>
      <c r="F865" s="28"/>
      <c r="G865" s="28"/>
      <c r="H865" s="28"/>
      <c r="I865" s="28"/>
      <c r="J865" s="28"/>
      <c r="K865" s="28"/>
      <c r="L865" s="28"/>
      <c r="M865" s="28"/>
      <c r="N865" s="28"/>
      <c r="O865" s="28"/>
      <c r="P865" s="28"/>
      <c r="Q865" s="28"/>
      <c r="R865" s="28"/>
      <c r="S865" s="28"/>
      <c r="T865" s="28"/>
      <c r="U865" s="28"/>
      <c r="V865" s="28"/>
      <c r="W865" s="28"/>
      <c r="X865" s="28"/>
      <c r="Y865" s="28"/>
      <c r="Z865" s="28"/>
      <c r="AA865" s="28"/>
      <c r="AB865" s="28"/>
      <c r="AC865" s="28"/>
      <c r="AD865" s="28"/>
      <c r="AE865" s="28"/>
      <c r="AF865" s="28"/>
      <c r="AG865" s="28"/>
      <c r="AH865" s="28"/>
    </row>
    <row r="866" spans="3:34" x14ac:dyDescent="0.2">
      <c r="C866" s="28"/>
      <c r="D866" s="28"/>
      <c r="E866" s="28"/>
      <c r="F866" s="28"/>
      <c r="G866" s="28"/>
      <c r="H866" s="28"/>
      <c r="I866" s="28"/>
      <c r="J866" s="28"/>
      <c r="K866" s="28"/>
      <c r="L866" s="28"/>
      <c r="M866" s="28"/>
      <c r="N866" s="28"/>
      <c r="O866" s="28"/>
      <c r="P866" s="28"/>
      <c r="Q866" s="28"/>
      <c r="R866" s="28"/>
      <c r="S866" s="28"/>
      <c r="T866" s="28"/>
      <c r="U866" s="28"/>
      <c r="V866" s="28"/>
      <c r="W866" s="28"/>
      <c r="X866" s="28"/>
      <c r="Y866" s="28"/>
      <c r="Z866" s="28"/>
      <c r="AA866" s="28"/>
      <c r="AB866" s="28"/>
      <c r="AC866" s="28"/>
      <c r="AD866" s="28"/>
      <c r="AE866" s="28"/>
      <c r="AF866" s="28"/>
      <c r="AG866" s="28"/>
      <c r="AH866" s="28"/>
    </row>
    <row r="867" spans="3:34" x14ac:dyDescent="0.2">
      <c r="C867" s="28"/>
      <c r="D867" s="28"/>
      <c r="E867" s="28"/>
      <c r="F867" s="28"/>
      <c r="G867" s="28"/>
      <c r="H867" s="28"/>
      <c r="I867" s="28"/>
      <c r="J867" s="28"/>
      <c r="K867" s="28"/>
      <c r="L867" s="28"/>
      <c r="M867" s="28"/>
      <c r="N867" s="28"/>
      <c r="O867" s="28"/>
      <c r="P867" s="28"/>
      <c r="Q867" s="28"/>
      <c r="R867" s="28"/>
      <c r="S867" s="28"/>
      <c r="T867" s="28"/>
      <c r="U867" s="28"/>
      <c r="V867" s="28"/>
      <c r="W867" s="28"/>
      <c r="X867" s="28"/>
      <c r="Y867" s="28"/>
      <c r="Z867" s="28"/>
      <c r="AA867" s="28"/>
      <c r="AB867" s="28"/>
      <c r="AC867" s="28"/>
      <c r="AD867" s="28"/>
      <c r="AE867" s="28"/>
      <c r="AF867" s="28"/>
      <c r="AG867" s="28"/>
      <c r="AH867" s="28"/>
    </row>
    <row r="868" spans="3:34" x14ac:dyDescent="0.2">
      <c r="C868" s="28"/>
      <c r="D868" s="28"/>
      <c r="E868" s="28"/>
      <c r="F868" s="28"/>
      <c r="G868" s="28"/>
      <c r="H868" s="28"/>
      <c r="I868" s="28"/>
      <c r="J868" s="28"/>
      <c r="K868" s="28"/>
      <c r="L868" s="28"/>
      <c r="M868" s="28"/>
      <c r="N868" s="28"/>
      <c r="O868" s="28"/>
      <c r="P868" s="28"/>
      <c r="Q868" s="28"/>
      <c r="R868" s="28"/>
      <c r="S868" s="28"/>
      <c r="T868" s="28"/>
      <c r="U868" s="28"/>
      <c r="V868" s="28"/>
      <c r="W868" s="28"/>
      <c r="X868" s="28"/>
      <c r="Y868" s="28"/>
      <c r="Z868" s="28"/>
      <c r="AA868" s="28"/>
      <c r="AB868" s="28"/>
      <c r="AC868" s="28"/>
      <c r="AD868" s="28"/>
      <c r="AE868" s="28"/>
      <c r="AF868" s="28"/>
      <c r="AG868" s="28"/>
      <c r="AH868" s="28"/>
    </row>
    <row r="869" spans="3:34" x14ac:dyDescent="0.2">
      <c r="C869" s="28"/>
      <c r="D869" s="28"/>
      <c r="E869" s="28"/>
      <c r="F869" s="28"/>
      <c r="G869" s="28"/>
      <c r="H869" s="28"/>
      <c r="I869" s="28"/>
      <c r="J869" s="28"/>
      <c r="K869" s="28"/>
      <c r="L869" s="28"/>
      <c r="M869" s="28"/>
      <c r="N869" s="28"/>
      <c r="O869" s="28"/>
      <c r="P869" s="28"/>
      <c r="Q869" s="28"/>
      <c r="R869" s="28"/>
      <c r="S869" s="28"/>
      <c r="T869" s="28"/>
      <c r="U869" s="28"/>
      <c r="V869" s="28"/>
      <c r="W869" s="28"/>
      <c r="X869" s="28"/>
      <c r="Y869" s="28"/>
      <c r="Z869" s="28"/>
      <c r="AA869" s="28"/>
      <c r="AB869" s="28"/>
      <c r="AC869" s="28"/>
      <c r="AD869" s="28"/>
      <c r="AE869" s="28"/>
      <c r="AF869" s="28"/>
      <c r="AG869" s="28"/>
      <c r="AH869" s="28"/>
    </row>
    <row r="870" spans="3:34" x14ac:dyDescent="0.2">
      <c r="C870" s="28"/>
      <c r="D870" s="28"/>
      <c r="E870" s="28"/>
      <c r="F870" s="28"/>
      <c r="G870" s="28"/>
      <c r="H870" s="28"/>
      <c r="I870" s="28"/>
      <c r="J870" s="28"/>
      <c r="K870" s="28"/>
      <c r="L870" s="28"/>
      <c r="M870" s="28"/>
      <c r="N870" s="28"/>
      <c r="O870" s="28"/>
      <c r="P870" s="28"/>
      <c r="Q870" s="28"/>
      <c r="R870" s="28"/>
      <c r="S870" s="28"/>
      <c r="T870" s="28"/>
      <c r="U870" s="28"/>
      <c r="V870" s="28"/>
      <c r="W870" s="28"/>
      <c r="X870" s="28"/>
      <c r="Y870" s="28"/>
      <c r="Z870" s="28"/>
      <c r="AA870" s="28"/>
      <c r="AB870" s="28"/>
      <c r="AC870" s="28"/>
      <c r="AD870" s="28"/>
      <c r="AE870" s="28"/>
      <c r="AF870" s="28"/>
      <c r="AG870" s="28"/>
      <c r="AH870" s="28"/>
    </row>
    <row r="871" spans="3:34" x14ac:dyDescent="0.2">
      <c r="C871" s="28"/>
      <c r="D871" s="28"/>
      <c r="E871" s="28"/>
      <c r="F871" s="28"/>
      <c r="G871" s="28"/>
      <c r="H871" s="28"/>
      <c r="I871" s="28"/>
      <c r="J871" s="28"/>
      <c r="K871" s="28"/>
      <c r="L871" s="28"/>
      <c r="M871" s="28"/>
      <c r="N871" s="28"/>
      <c r="O871" s="28"/>
      <c r="P871" s="28"/>
      <c r="Q871" s="28"/>
      <c r="R871" s="28"/>
      <c r="S871" s="28"/>
      <c r="T871" s="28"/>
      <c r="U871" s="28"/>
      <c r="V871" s="28"/>
      <c r="W871" s="28"/>
      <c r="X871" s="28"/>
      <c r="Y871" s="28"/>
      <c r="Z871" s="28"/>
      <c r="AA871" s="28"/>
      <c r="AB871" s="28"/>
      <c r="AC871" s="28"/>
      <c r="AD871" s="28"/>
      <c r="AE871" s="28"/>
      <c r="AF871" s="28"/>
      <c r="AG871" s="28"/>
      <c r="AH871" s="28"/>
    </row>
    <row r="872" spans="3:34" x14ac:dyDescent="0.2">
      <c r="C872" s="28"/>
      <c r="D872" s="28"/>
      <c r="E872" s="28"/>
      <c r="F872" s="28"/>
      <c r="G872" s="28"/>
      <c r="H872" s="28"/>
      <c r="I872" s="28"/>
      <c r="J872" s="28"/>
      <c r="K872" s="28"/>
      <c r="L872" s="28"/>
      <c r="M872" s="28"/>
      <c r="N872" s="28"/>
      <c r="O872" s="28"/>
      <c r="P872" s="28"/>
      <c r="Q872" s="28"/>
      <c r="R872" s="28"/>
      <c r="S872" s="28"/>
      <c r="T872" s="28"/>
      <c r="U872" s="28"/>
      <c r="V872" s="28"/>
      <c r="W872" s="28"/>
      <c r="X872" s="28"/>
      <c r="Y872" s="28"/>
      <c r="Z872" s="28"/>
      <c r="AA872" s="28"/>
      <c r="AB872" s="28"/>
      <c r="AC872" s="28"/>
      <c r="AD872" s="28"/>
      <c r="AE872" s="28"/>
      <c r="AF872" s="28"/>
      <c r="AG872" s="28"/>
      <c r="AH872" s="28"/>
    </row>
    <row r="873" spans="3:34" x14ac:dyDescent="0.2">
      <c r="C873" s="28"/>
      <c r="D873" s="28"/>
      <c r="E873" s="28"/>
      <c r="F873" s="28"/>
      <c r="G873" s="28"/>
      <c r="H873" s="28"/>
      <c r="I873" s="28"/>
      <c r="J873" s="28"/>
      <c r="K873" s="28"/>
      <c r="L873" s="28"/>
      <c r="M873" s="28"/>
      <c r="N873" s="28"/>
      <c r="O873" s="28"/>
      <c r="P873" s="28"/>
      <c r="Q873" s="28"/>
      <c r="R873" s="28"/>
      <c r="S873" s="28"/>
      <c r="T873" s="28"/>
      <c r="U873" s="28"/>
      <c r="V873" s="28"/>
      <c r="W873" s="28"/>
      <c r="X873" s="28"/>
      <c r="Y873" s="28"/>
      <c r="Z873" s="28"/>
      <c r="AA873" s="28"/>
      <c r="AB873" s="28"/>
      <c r="AC873" s="28"/>
      <c r="AD873" s="28"/>
      <c r="AE873" s="28"/>
      <c r="AF873" s="28"/>
      <c r="AG873" s="28"/>
      <c r="AH873" s="28"/>
    </row>
    <row r="874" spans="3:34" x14ac:dyDescent="0.2">
      <c r="C874" s="28"/>
      <c r="D874" s="28"/>
      <c r="E874" s="28"/>
      <c r="F874" s="28"/>
      <c r="G874" s="28"/>
      <c r="H874" s="28"/>
      <c r="I874" s="28"/>
      <c r="J874" s="28"/>
      <c r="K874" s="28"/>
      <c r="L874" s="28"/>
      <c r="M874" s="28"/>
      <c r="N874" s="28"/>
      <c r="O874" s="28"/>
      <c r="P874" s="28"/>
      <c r="Q874" s="28"/>
      <c r="R874" s="28"/>
      <c r="S874" s="28"/>
      <c r="T874" s="28"/>
      <c r="U874" s="28"/>
      <c r="V874" s="28"/>
      <c r="W874" s="28"/>
      <c r="X874" s="28"/>
      <c r="Y874" s="28"/>
      <c r="Z874" s="28"/>
      <c r="AA874" s="28"/>
      <c r="AB874" s="28"/>
      <c r="AC874" s="28"/>
      <c r="AD874" s="28"/>
      <c r="AE874" s="28"/>
      <c r="AF874" s="28"/>
      <c r="AG874" s="28"/>
      <c r="AH874" s="28"/>
    </row>
    <row r="875" spans="3:34" x14ac:dyDescent="0.2">
      <c r="C875" s="28"/>
      <c r="D875" s="28"/>
      <c r="E875" s="28"/>
      <c r="F875" s="28"/>
      <c r="G875" s="28"/>
      <c r="H875" s="28"/>
      <c r="I875" s="28"/>
      <c r="J875" s="28"/>
      <c r="K875" s="28"/>
      <c r="L875" s="28"/>
      <c r="M875" s="28"/>
      <c r="N875" s="28"/>
      <c r="O875" s="28"/>
      <c r="P875" s="28"/>
      <c r="Q875" s="28"/>
      <c r="R875" s="28"/>
      <c r="S875" s="28"/>
      <c r="T875" s="28"/>
      <c r="U875" s="28"/>
      <c r="V875" s="28"/>
      <c r="W875" s="28"/>
      <c r="X875" s="28"/>
      <c r="Y875" s="28"/>
      <c r="Z875" s="28"/>
      <c r="AA875" s="28"/>
      <c r="AB875" s="28"/>
      <c r="AC875" s="28"/>
      <c r="AD875" s="28"/>
      <c r="AE875" s="28"/>
      <c r="AF875" s="28"/>
      <c r="AG875" s="28"/>
      <c r="AH875" s="28"/>
    </row>
    <row r="876" spans="3:34" x14ac:dyDescent="0.2">
      <c r="C876" s="28"/>
      <c r="D876" s="28"/>
      <c r="E876" s="28"/>
      <c r="F876" s="28"/>
      <c r="G876" s="28"/>
      <c r="H876" s="28"/>
      <c r="I876" s="28"/>
      <c r="J876" s="28"/>
      <c r="K876" s="28"/>
      <c r="L876" s="28"/>
      <c r="M876" s="28"/>
      <c r="N876" s="28"/>
      <c r="O876" s="28"/>
      <c r="P876" s="28"/>
      <c r="Q876" s="28"/>
      <c r="R876" s="28"/>
      <c r="S876" s="28"/>
      <c r="T876" s="28"/>
      <c r="U876" s="28"/>
      <c r="V876" s="28"/>
      <c r="W876" s="28"/>
      <c r="X876" s="28"/>
      <c r="Y876" s="28"/>
      <c r="Z876" s="28"/>
      <c r="AA876" s="28"/>
      <c r="AB876" s="28"/>
      <c r="AC876" s="28"/>
      <c r="AD876" s="28"/>
      <c r="AE876" s="28"/>
      <c r="AF876" s="28"/>
      <c r="AG876" s="28"/>
      <c r="AH876" s="28"/>
    </row>
    <row r="877" spans="3:34" x14ac:dyDescent="0.2">
      <c r="C877" s="28"/>
      <c r="D877" s="28"/>
      <c r="E877" s="28"/>
      <c r="F877" s="28"/>
      <c r="G877" s="28"/>
      <c r="H877" s="28"/>
      <c r="I877" s="28"/>
      <c r="J877" s="28"/>
      <c r="K877" s="28"/>
      <c r="L877" s="28"/>
      <c r="M877" s="28"/>
      <c r="N877" s="28"/>
      <c r="O877" s="28"/>
      <c r="P877" s="28"/>
      <c r="Q877" s="28"/>
      <c r="R877" s="28"/>
      <c r="S877" s="28"/>
      <c r="T877" s="28"/>
      <c r="U877" s="28"/>
      <c r="V877" s="28"/>
      <c r="W877" s="28"/>
      <c r="X877" s="28"/>
      <c r="Y877" s="28"/>
      <c r="Z877" s="28"/>
      <c r="AA877" s="28"/>
      <c r="AB877" s="28"/>
      <c r="AC877" s="28"/>
      <c r="AD877" s="28"/>
      <c r="AE877" s="28"/>
      <c r="AF877" s="28"/>
      <c r="AG877" s="28"/>
      <c r="AH877" s="28"/>
    </row>
    <row r="878" spans="3:34" x14ac:dyDescent="0.2">
      <c r="C878" s="28"/>
      <c r="D878" s="28"/>
      <c r="E878" s="28"/>
      <c r="F878" s="28"/>
      <c r="G878" s="28"/>
      <c r="H878" s="28"/>
      <c r="I878" s="28"/>
      <c r="J878" s="28"/>
      <c r="K878" s="28"/>
      <c r="L878" s="28"/>
      <c r="M878" s="28"/>
      <c r="N878" s="28"/>
      <c r="O878" s="28"/>
      <c r="P878" s="28"/>
      <c r="Q878" s="28"/>
      <c r="R878" s="28"/>
      <c r="S878" s="28"/>
      <c r="T878" s="28"/>
      <c r="U878" s="28"/>
      <c r="V878" s="28"/>
      <c r="W878" s="28"/>
      <c r="X878" s="28"/>
      <c r="Y878" s="28"/>
      <c r="Z878" s="28"/>
      <c r="AA878" s="28"/>
      <c r="AB878" s="28"/>
      <c r="AC878" s="28"/>
      <c r="AD878" s="28"/>
      <c r="AE878" s="28"/>
      <c r="AF878" s="28"/>
      <c r="AG878" s="28"/>
      <c r="AH878" s="28"/>
    </row>
    <row r="879" spans="3:34" x14ac:dyDescent="0.2">
      <c r="C879" s="28"/>
      <c r="D879" s="28"/>
      <c r="E879" s="28"/>
      <c r="F879" s="28"/>
      <c r="G879" s="28"/>
      <c r="H879" s="28"/>
      <c r="I879" s="28"/>
      <c r="J879" s="28"/>
      <c r="K879" s="28"/>
      <c r="L879" s="28"/>
      <c r="M879" s="28"/>
      <c r="N879" s="28"/>
      <c r="O879" s="28"/>
      <c r="P879" s="28"/>
      <c r="Q879" s="28"/>
      <c r="R879" s="28"/>
      <c r="S879" s="28"/>
      <c r="T879" s="28"/>
      <c r="U879" s="28"/>
      <c r="V879" s="28"/>
      <c r="W879" s="28"/>
      <c r="X879" s="28"/>
      <c r="Y879" s="28"/>
      <c r="Z879" s="28"/>
      <c r="AA879" s="28"/>
      <c r="AB879" s="28"/>
      <c r="AC879" s="28"/>
      <c r="AD879" s="28"/>
      <c r="AE879" s="28"/>
      <c r="AF879" s="28"/>
      <c r="AG879" s="28"/>
      <c r="AH879" s="28"/>
    </row>
    <row r="880" spans="3:34" x14ac:dyDescent="0.2">
      <c r="C880" s="28"/>
      <c r="D880" s="28"/>
      <c r="E880" s="28"/>
      <c r="F880" s="28"/>
      <c r="G880" s="28"/>
      <c r="H880" s="28"/>
      <c r="I880" s="28"/>
      <c r="J880" s="28"/>
      <c r="K880" s="28"/>
      <c r="L880" s="28"/>
      <c r="M880" s="28"/>
      <c r="N880" s="28"/>
      <c r="O880" s="28"/>
      <c r="P880" s="28"/>
      <c r="Q880" s="28"/>
      <c r="R880" s="28"/>
      <c r="S880" s="28"/>
      <c r="T880" s="28"/>
      <c r="U880" s="28"/>
      <c r="V880" s="28"/>
      <c r="W880" s="28"/>
      <c r="X880" s="28"/>
      <c r="Y880" s="28"/>
      <c r="Z880" s="28"/>
      <c r="AA880" s="28"/>
      <c r="AB880" s="28"/>
      <c r="AC880" s="28"/>
      <c r="AD880" s="28"/>
      <c r="AE880" s="28"/>
      <c r="AF880" s="28"/>
      <c r="AG880" s="28"/>
      <c r="AH880" s="28"/>
    </row>
    <row r="881" spans="3:34" x14ac:dyDescent="0.2">
      <c r="C881" s="28"/>
      <c r="D881" s="28"/>
      <c r="E881" s="28"/>
      <c r="F881" s="28"/>
      <c r="G881" s="28"/>
      <c r="H881" s="28"/>
      <c r="I881" s="28"/>
      <c r="J881" s="28"/>
      <c r="K881" s="28"/>
      <c r="L881" s="28"/>
      <c r="M881" s="28"/>
      <c r="N881" s="28"/>
      <c r="O881" s="28"/>
      <c r="P881" s="28"/>
      <c r="Q881" s="28"/>
      <c r="R881" s="28"/>
      <c r="S881" s="28"/>
      <c r="T881" s="28"/>
      <c r="U881" s="28"/>
      <c r="V881" s="28"/>
      <c r="W881" s="28"/>
      <c r="X881" s="28"/>
      <c r="Y881" s="28"/>
      <c r="Z881" s="28"/>
      <c r="AA881" s="28"/>
      <c r="AB881" s="28"/>
      <c r="AC881" s="28"/>
      <c r="AD881" s="28"/>
      <c r="AE881" s="28"/>
      <c r="AF881" s="28"/>
      <c r="AG881" s="28"/>
      <c r="AH881" s="28"/>
    </row>
    <row r="882" spans="3:34" x14ac:dyDescent="0.2">
      <c r="C882" s="28"/>
      <c r="D882" s="28"/>
      <c r="E882" s="28"/>
      <c r="F882" s="28"/>
      <c r="G882" s="28"/>
      <c r="H882" s="28"/>
      <c r="I882" s="28"/>
      <c r="J882" s="28"/>
      <c r="K882" s="28"/>
      <c r="L882" s="28"/>
      <c r="M882" s="28"/>
      <c r="N882" s="28"/>
      <c r="O882" s="28"/>
      <c r="P882" s="28"/>
      <c r="Q882" s="28"/>
      <c r="R882" s="28"/>
      <c r="S882" s="28"/>
      <c r="T882" s="28"/>
      <c r="U882" s="28"/>
      <c r="V882" s="28"/>
      <c r="W882" s="28"/>
      <c r="X882" s="28"/>
      <c r="Y882" s="28"/>
      <c r="Z882" s="28"/>
      <c r="AA882" s="28"/>
      <c r="AB882" s="28"/>
      <c r="AC882" s="28"/>
      <c r="AD882" s="28"/>
      <c r="AE882" s="28"/>
      <c r="AF882" s="28"/>
      <c r="AG882" s="28"/>
      <c r="AH882" s="28"/>
    </row>
    <row r="883" spans="3:34" x14ac:dyDescent="0.2">
      <c r="C883" s="28"/>
      <c r="D883" s="28"/>
      <c r="E883" s="28"/>
      <c r="F883" s="28"/>
      <c r="G883" s="28"/>
      <c r="H883" s="28"/>
      <c r="I883" s="28"/>
      <c r="J883" s="28"/>
      <c r="K883" s="28"/>
      <c r="L883" s="28"/>
      <c r="M883" s="28"/>
      <c r="N883" s="28"/>
      <c r="O883" s="28"/>
      <c r="P883" s="28"/>
      <c r="Q883" s="28"/>
      <c r="R883" s="28"/>
      <c r="S883" s="28"/>
      <c r="T883" s="28"/>
      <c r="U883" s="28"/>
      <c r="V883" s="28"/>
      <c r="W883" s="28"/>
      <c r="X883" s="28"/>
      <c r="Y883" s="28"/>
      <c r="Z883" s="28"/>
      <c r="AA883" s="28"/>
      <c r="AB883" s="28"/>
      <c r="AC883" s="28"/>
      <c r="AD883" s="28"/>
      <c r="AE883" s="28"/>
      <c r="AF883" s="28"/>
      <c r="AG883" s="28"/>
      <c r="AH883" s="28"/>
    </row>
    <row r="884" spans="3:34" x14ac:dyDescent="0.2">
      <c r="C884" s="28"/>
      <c r="D884" s="28"/>
      <c r="E884" s="28"/>
      <c r="F884" s="28"/>
      <c r="G884" s="28"/>
      <c r="H884" s="28"/>
      <c r="I884" s="28"/>
      <c r="J884" s="28"/>
      <c r="K884" s="28"/>
      <c r="L884" s="28"/>
      <c r="M884" s="28"/>
      <c r="N884" s="28"/>
      <c r="O884" s="28"/>
      <c r="P884" s="28"/>
      <c r="Q884" s="28"/>
      <c r="R884" s="28"/>
      <c r="S884" s="28"/>
      <c r="T884" s="28"/>
      <c r="U884" s="28"/>
      <c r="V884" s="28"/>
      <c r="W884" s="28"/>
      <c r="X884" s="28"/>
      <c r="Y884" s="28"/>
      <c r="Z884" s="28"/>
      <c r="AA884" s="28"/>
      <c r="AB884" s="28"/>
      <c r="AC884" s="28"/>
      <c r="AD884" s="28"/>
      <c r="AE884" s="28"/>
      <c r="AF884" s="28"/>
      <c r="AG884" s="28"/>
      <c r="AH884" s="28"/>
    </row>
    <row r="885" spans="3:34" x14ac:dyDescent="0.2">
      <c r="C885" s="28"/>
      <c r="D885" s="28"/>
      <c r="E885" s="28"/>
      <c r="F885" s="28"/>
      <c r="G885" s="28"/>
      <c r="H885" s="28"/>
      <c r="I885" s="28"/>
      <c r="J885" s="28"/>
      <c r="K885" s="28"/>
      <c r="L885" s="28"/>
      <c r="M885" s="28"/>
      <c r="N885" s="28"/>
      <c r="O885" s="28"/>
      <c r="P885" s="28"/>
      <c r="Q885" s="28"/>
      <c r="R885" s="28"/>
      <c r="S885" s="28"/>
      <c r="T885" s="28"/>
      <c r="U885" s="28"/>
      <c r="V885" s="28"/>
      <c r="W885" s="28"/>
      <c r="X885" s="28"/>
      <c r="Y885" s="28"/>
      <c r="Z885" s="28"/>
      <c r="AA885" s="28"/>
      <c r="AB885" s="28"/>
      <c r="AC885" s="28"/>
      <c r="AD885" s="28"/>
      <c r="AE885" s="28"/>
      <c r="AF885" s="28"/>
      <c r="AG885" s="28"/>
      <c r="AH885" s="28"/>
    </row>
    <row r="886" spans="3:34" x14ac:dyDescent="0.2">
      <c r="C886" s="28"/>
      <c r="D886" s="28"/>
      <c r="E886" s="28"/>
      <c r="F886" s="28"/>
      <c r="G886" s="28"/>
      <c r="H886" s="28"/>
      <c r="I886" s="28"/>
      <c r="J886" s="28"/>
      <c r="K886" s="28"/>
      <c r="L886" s="28"/>
      <c r="M886" s="28"/>
      <c r="N886" s="28"/>
      <c r="O886" s="28"/>
      <c r="P886" s="28"/>
      <c r="Q886" s="28"/>
      <c r="R886" s="28"/>
      <c r="S886" s="28"/>
      <c r="T886" s="28"/>
      <c r="U886" s="28"/>
      <c r="V886" s="28"/>
      <c r="W886" s="28"/>
      <c r="X886" s="28"/>
      <c r="Y886" s="28"/>
      <c r="Z886" s="28"/>
      <c r="AA886" s="28"/>
      <c r="AB886" s="28"/>
      <c r="AC886" s="28"/>
      <c r="AD886" s="28"/>
      <c r="AE886" s="28"/>
      <c r="AF886" s="28"/>
      <c r="AG886" s="28"/>
      <c r="AH886" s="28"/>
    </row>
    <row r="887" spans="3:34" x14ac:dyDescent="0.2">
      <c r="C887" s="28"/>
      <c r="D887" s="28"/>
      <c r="E887" s="28"/>
      <c r="F887" s="28"/>
      <c r="G887" s="28"/>
      <c r="H887" s="28"/>
      <c r="I887" s="28"/>
      <c r="J887" s="28"/>
      <c r="K887" s="28"/>
      <c r="L887" s="28"/>
      <c r="M887" s="28"/>
      <c r="N887" s="28"/>
      <c r="O887" s="28"/>
      <c r="P887" s="28"/>
      <c r="Q887" s="28"/>
      <c r="R887" s="28"/>
      <c r="S887" s="28"/>
      <c r="T887" s="28"/>
      <c r="U887" s="28"/>
      <c r="V887" s="28"/>
      <c r="W887" s="28"/>
      <c r="X887" s="28"/>
      <c r="Y887" s="28"/>
      <c r="Z887" s="28"/>
      <c r="AA887" s="28"/>
      <c r="AB887" s="28"/>
      <c r="AC887" s="28"/>
      <c r="AD887" s="28"/>
      <c r="AE887" s="28"/>
      <c r="AF887" s="28"/>
      <c r="AG887" s="28"/>
      <c r="AH887" s="28"/>
    </row>
    <row r="888" spans="3:34" x14ac:dyDescent="0.2">
      <c r="C888" s="28"/>
      <c r="D888" s="28"/>
      <c r="E888" s="28"/>
      <c r="F888" s="28"/>
      <c r="G888" s="28"/>
      <c r="H888" s="28"/>
      <c r="I888" s="28"/>
      <c r="J888" s="28"/>
      <c r="K888" s="28"/>
      <c r="L888" s="28"/>
      <c r="M888" s="28"/>
      <c r="N888" s="28"/>
      <c r="O888" s="28"/>
      <c r="P888" s="28"/>
      <c r="Q888" s="28"/>
      <c r="R888" s="28"/>
      <c r="S888" s="28"/>
      <c r="T888" s="28"/>
      <c r="U888" s="28"/>
      <c r="V888" s="28"/>
      <c r="W888" s="28"/>
      <c r="X888" s="28"/>
      <c r="Y888" s="28"/>
      <c r="Z888" s="28"/>
      <c r="AA888" s="28"/>
      <c r="AB888" s="28"/>
      <c r="AC888" s="28"/>
      <c r="AD888" s="28"/>
      <c r="AE888" s="28"/>
      <c r="AF888" s="28"/>
      <c r="AG888" s="28"/>
      <c r="AH888" s="28"/>
    </row>
    <row r="889" spans="3:34" x14ac:dyDescent="0.2">
      <c r="C889" s="28"/>
      <c r="D889" s="28"/>
      <c r="E889" s="28"/>
      <c r="F889" s="28"/>
      <c r="G889" s="28"/>
      <c r="H889" s="28"/>
      <c r="I889" s="28"/>
      <c r="J889" s="28"/>
      <c r="K889" s="28"/>
      <c r="L889" s="28"/>
      <c r="M889" s="28"/>
      <c r="N889" s="28"/>
      <c r="O889" s="28"/>
      <c r="P889" s="28"/>
      <c r="Q889" s="28"/>
      <c r="R889" s="28"/>
      <c r="S889" s="28"/>
      <c r="T889" s="28"/>
      <c r="U889" s="28"/>
      <c r="V889" s="28"/>
      <c r="W889" s="28"/>
      <c r="X889" s="28"/>
      <c r="Y889" s="28"/>
      <c r="Z889" s="28"/>
      <c r="AA889" s="28"/>
      <c r="AB889" s="28"/>
      <c r="AC889" s="28"/>
      <c r="AD889" s="28"/>
      <c r="AE889" s="28"/>
      <c r="AF889" s="28"/>
      <c r="AG889" s="28"/>
      <c r="AH889" s="28"/>
    </row>
    <row r="890" spans="3:34" x14ac:dyDescent="0.2">
      <c r="C890" s="28"/>
      <c r="D890" s="28"/>
      <c r="E890" s="28"/>
      <c r="F890" s="28"/>
      <c r="G890" s="28"/>
      <c r="H890" s="28"/>
      <c r="I890" s="28"/>
      <c r="J890" s="28"/>
      <c r="K890" s="28"/>
      <c r="L890" s="28"/>
      <c r="M890" s="28"/>
      <c r="N890" s="28"/>
      <c r="O890" s="28"/>
      <c r="P890" s="28"/>
      <c r="Q890" s="28"/>
      <c r="R890" s="28"/>
      <c r="S890" s="28"/>
      <c r="T890" s="28"/>
      <c r="U890" s="28"/>
      <c r="V890" s="28"/>
      <c r="W890" s="28"/>
      <c r="X890" s="28"/>
      <c r="Y890" s="28"/>
      <c r="Z890" s="28"/>
      <c r="AA890" s="28"/>
      <c r="AB890" s="28"/>
      <c r="AC890" s="28"/>
      <c r="AD890" s="28"/>
      <c r="AE890" s="28"/>
      <c r="AF890" s="28"/>
      <c r="AG890" s="28"/>
      <c r="AH890" s="28"/>
    </row>
    <row r="891" spans="3:34" x14ac:dyDescent="0.2">
      <c r="C891" s="28"/>
      <c r="D891" s="28"/>
      <c r="E891" s="28"/>
      <c r="F891" s="28"/>
      <c r="G891" s="28"/>
      <c r="H891" s="28"/>
      <c r="I891" s="28"/>
      <c r="J891" s="28"/>
      <c r="K891" s="28"/>
      <c r="L891" s="28"/>
      <c r="M891" s="28"/>
      <c r="N891" s="28"/>
      <c r="O891" s="28"/>
      <c r="P891" s="28"/>
      <c r="Q891" s="28"/>
      <c r="R891" s="28"/>
      <c r="S891" s="28"/>
      <c r="T891" s="28"/>
      <c r="U891" s="28"/>
      <c r="V891" s="28"/>
      <c r="W891" s="28"/>
      <c r="X891" s="28"/>
      <c r="Y891" s="28"/>
      <c r="Z891" s="28"/>
      <c r="AA891" s="28"/>
      <c r="AB891" s="28"/>
      <c r="AC891" s="28"/>
      <c r="AD891" s="28"/>
      <c r="AE891" s="28"/>
      <c r="AF891" s="28"/>
      <c r="AG891" s="28"/>
      <c r="AH891" s="28"/>
    </row>
    <row r="892" spans="3:34" x14ac:dyDescent="0.2">
      <c r="C892" s="28"/>
      <c r="D892" s="28"/>
      <c r="E892" s="28"/>
      <c r="F892" s="28"/>
      <c r="G892" s="28"/>
      <c r="H892" s="28"/>
      <c r="I892" s="28"/>
      <c r="J892" s="28"/>
      <c r="K892" s="28"/>
      <c r="L892" s="28"/>
      <c r="M892" s="28"/>
      <c r="N892" s="28"/>
      <c r="O892" s="28"/>
      <c r="P892" s="28"/>
      <c r="Q892" s="28"/>
      <c r="R892" s="28"/>
      <c r="S892" s="28"/>
      <c r="T892" s="28"/>
      <c r="U892" s="28"/>
      <c r="V892" s="28"/>
      <c r="W892" s="28"/>
      <c r="X892" s="28"/>
      <c r="Y892" s="28"/>
      <c r="Z892" s="28"/>
      <c r="AA892" s="28"/>
      <c r="AB892" s="28"/>
      <c r="AC892" s="28"/>
      <c r="AD892" s="28"/>
      <c r="AE892" s="28"/>
      <c r="AF892" s="28"/>
      <c r="AG892" s="28"/>
      <c r="AH892" s="28"/>
    </row>
    <row r="893" spans="3:34" x14ac:dyDescent="0.2">
      <c r="C893" s="28"/>
      <c r="D893" s="28"/>
      <c r="E893" s="28"/>
      <c r="F893" s="28"/>
      <c r="G893" s="28"/>
      <c r="H893" s="28"/>
      <c r="I893" s="28"/>
      <c r="J893" s="28"/>
      <c r="K893" s="28"/>
      <c r="L893" s="28"/>
      <c r="M893" s="28"/>
      <c r="N893" s="28"/>
      <c r="O893" s="28"/>
      <c r="P893" s="28"/>
      <c r="Q893" s="28"/>
      <c r="R893" s="28"/>
      <c r="S893" s="28"/>
      <c r="T893" s="28"/>
      <c r="U893" s="28"/>
      <c r="V893" s="28"/>
      <c r="W893" s="28"/>
      <c r="X893" s="28"/>
      <c r="Y893" s="28"/>
      <c r="Z893" s="28"/>
      <c r="AA893" s="28"/>
      <c r="AB893" s="28"/>
      <c r="AC893" s="28"/>
      <c r="AD893" s="28"/>
      <c r="AE893" s="28"/>
      <c r="AF893" s="28"/>
      <c r="AG893" s="28"/>
      <c r="AH893" s="28"/>
    </row>
    <row r="894" spans="3:34" x14ac:dyDescent="0.2">
      <c r="C894" s="28"/>
      <c r="D894" s="28"/>
      <c r="E894" s="28"/>
      <c r="F894" s="28"/>
      <c r="G894" s="28"/>
      <c r="H894" s="28"/>
      <c r="I894" s="28"/>
      <c r="J894" s="28"/>
      <c r="K894" s="28"/>
      <c r="L894" s="28"/>
      <c r="M894" s="28"/>
      <c r="N894" s="28"/>
      <c r="O894" s="28"/>
      <c r="P894" s="28"/>
      <c r="Q894" s="28"/>
      <c r="R894" s="28"/>
      <c r="S894" s="28"/>
      <c r="T894" s="28"/>
      <c r="U894" s="28"/>
      <c r="V894" s="28"/>
      <c r="W894" s="28"/>
      <c r="X894" s="28"/>
      <c r="Y894" s="28"/>
      <c r="Z894" s="28"/>
      <c r="AA894" s="28"/>
      <c r="AB894" s="28"/>
      <c r="AC894" s="28"/>
      <c r="AD894" s="28"/>
      <c r="AE894" s="28"/>
      <c r="AF894" s="28"/>
      <c r="AG894" s="28"/>
      <c r="AH894" s="28"/>
    </row>
    <row r="895" spans="3:34" x14ac:dyDescent="0.2">
      <c r="C895" s="28"/>
      <c r="D895" s="28"/>
      <c r="E895" s="28"/>
      <c r="F895" s="28"/>
      <c r="G895" s="28"/>
      <c r="H895" s="28"/>
      <c r="I895" s="28"/>
      <c r="J895" s="28"/>
      <c r="K895" s="28"/>
      <c r="L895" s="28"/>
      <c r="M895" s="28"/>
      <c r="N895" s="28"/>
      <c r="O895" s="28"/>
      <c r="P895" s="28"/>
      <c r="Q895" s="28"/>
      <c r="R895" s="28"/>
      <c r="S895" s="28"/>
      <c r="T895" s="28"/>
      <c r="U895" s="28"/>
      <c r="V895" s="28"/>
      <c r="W895" s="28"/>
      <c r="X895" s="28"/>
      <c r="Y895" s="28"/>
      <c r="Z895" s="28"/>
      <c r="AA895" s="28"/>
      <c r="AB895" s="28"/>
      <c r="AC895" s="28"/>
      <c r="AD895" s="28"/>
      <c r="AE895" s="28"/>
      <c r="AF895" s="28"/>
      <c r="AG895" s="28"/>
      <c r="AH895" s="28"/>
    </row>
    <row r="896" spans="3:34" x14ac:dyDescent="0.2">
      <c r="C896" s="28"/>
      <c r="D896" s="28"/>
      <c r="E896" s="28"/>
      <c r="F896" s="28"/>
      <c r="G896" s="28"/>
      <c r="H896" s="28"/>
      <c r="I896" s="28"/>
      <c r="J896" s="28"/>
      <c r="K896" s="28"/>
      <c r="L896" s="28"/>
      <c r="M896" s="28"/>
      <c r="N896" s="28"/>
      <c r="O896" s="28"/>
      <c r="P896" s="28"/>
      <c r="Q896" s="28"/>
      <c r="R896" s="28"/>
      <c r="S896" s="28"/>
      <c r="T896" s="28"/>
      <c r="U896" s="28"/>
      <c r="V896" s="28"/>
      <c r="W896" s="28"/>
      <c r="X896" s="28"/>
      <c r="Y896" s="28"/>
      <c r="Z896" s="28"/>
      <c r="AA896" s="28"/>
      <c r="AB896" s="28"/>
      <c r="AC896" s="28"/>
      <c r="AD896" s="28"/>
      <c r="AE896" s="28"/>
      <c r="AF896" s="28"/>
      <c r="AG896" s="28"/>
      <c r="AH896" s="28"/>
    </row>
    <row r="897" spans="3:34" x14ac:dyDescent="0.2">
      <c r="C897" s="28"/>
      <c r="D897" s="28"/>
      <c r="E897" s="28"/>
      <c r="F897" s="28"/>
      <c r="G897" s="28"/>
      <c r="H897" s="28"/>
      <c r="I897" s="28"/>
      <c r="J897" s="28"/>
      <c r="K897" s="28"/>
      <c r="L897" s="28"/>
      <c r="M897" s="28"/>
      <c r="N897" s="28"/>
      <c r="O897" s="28"/>
      <c r="P897" s="28"/>
      <c r="Q897" s="28"/>
      <c r="R897" s="28"/>
      <c r="S897" s="28"/>
      <c r="T897" s="28"/>
      <c r="U897" s="28"/>
      <c r="V897" s="28"/>
      <c r="W897" s="28"/>
      <c r="X897" s="28"/>
      <c r="Y897" s="28"/>
      <c r="Z897" s="28"/>
      <c r="AA897" s="28"/>
      <c r="AB897" s="28"/>
      <c r="AC897" s="28"/>
      <c r="AD897" s="28"/>
      <c r="AE897" s="28"/>
      <c r="AF897" s="28"/>
      <c r="AG897" s="28"/>
      <c r="AH897" s="28"/>
    </row>
    <row r="898" spans="3:34" x14ac:dyDescent="0.2">
      <c r="C898" s="28"/>
      <c r="D898" s="28"/>
      <c r="E898" s="28"/>
      <c r="F898" s="28"/>
      <c r="G898" s="28"/>
      <c r="H898" s="28"/>
      <c r="I898" s="28"/>
      <c r="J898" s="28"/>
      <c r="K898" s="28"/>
      <c r="L898" s="28"/>
      <c r="M898" s="28"/>
      <c r="N898" s="28"/>
      <c r="O898" s="28"/>
      <c r="P898" s="28"/>
      <c r="Q898" s="28"/>
      <c r="R898" s="28"/>
      <c r="S898" s="28"/>
      <c r="T898" s="28"/>
      <c r="U898" s="28"/>
      <c r="V898" s="28"/>
      <c r="W898" s="28"/>
      <c r="X898" s="28"/>
      <c r="Y898" s="28"/>
      <c r="Z898" s="28"/>
      <c r="AA898" s="28"/>
      <c r="AB898" s="28"/>
      <c r="AC898" s="28"/>
      <c r="AD898" s="28"/>
      <c r="AE898" s="28"/>
      <c r="AF898" s="28"/>
      <c r="AG898" s="28"/>
      <c r="AH898" s="28"/>
    </row>
    <row r="899" spans="3:34" x14ac:dyDescent="0.2">
      <c r="C899" s="28"/>
      <c r="D899" s="28"/>
      <c r="E899" s="28"/>
      <c r="F899" s="28"/>
      <c r="G899" s="28"/>
      <c r="H899" s="28"/>
      <c r="I899" s="28"/>
      <c r="J899" s="28"/>
      <c r="K899" s="28"/>
      <c r="L899" s="28"/>
      <c r="M899" s="28"/>
      <c r="N899" s="28"/>
      <c r="O899" s="28"/>
      <c r="P899" s="28"/>
      <c r="Q899" s="28"/>
      <c r="R899" s="28"/>
      <c r="S899" s="28"/>
      <c r="T899" s="28"/>
      <c r="U899" s="28"/>
      <c r="V899" s="28"/>
      <c r="W899" s="28"/>
      <c r="X899" s="28"/>
      <c r="Y899" s="28"/>
      <c r="Z899" s="28"/>
      <c r="AA899" s="28"/>
      <c r="AB899" s="28"/>
      <c r="AC899" s="28"/>
      <c r="AD899" s="28"/>
      <c r="AE899" s="28"/>
      <c r="AF899" s="28"/>
      <c r="AG899" s="28"/>
      <c r="AH899" s="28"/>
    </row>
    <row r="900" spans="3:34" x14ac:dyDescent="0.2">
      <c r="C900" s="28"/>
      <c r="D900" s="28"/>
      <c r="E900" s="28"/>
      <c r="F900" s="28"/>
      <c r="G900" s="28"/>
      <c r="H900" s="28"/>
      <c r="I900" s="28"/>
      <c r="J900" s="28"/>
      <c r="K900" s="28"/>
      <c r="L900" s="28"/>
      <c r="M900" s="28"/>
      <c r="N900" s="28"/>
      <c r="O900" s="28"/>
      <c r="P900" s="28"/>
      <c r="Q900" s="28"/>
      <c r="R900" s="28"/>
      <c r="S900" s="28"/>
      <c r="T900" s="28"/>
      <c r="U900" s="28"/>
      <c r="V900" s="28"/>
      <c r="W900" s="28"/>
      <c r="X900" s="28"/>
      <c r="Y900" s="28"/>
      <c r="Z900" s="28"/>
      <c r="AA900" s="28"/>
      <c r="AB900" s="28"/>
      <c r="AC900" s="28"/>
      <c r="AD900" s="28"/>
      <c r="AE900" s="28"/>
      <c r="AF900" s="28"/>
      <c r="AG900" s="28"/>
      <c r="AH900" s="28"/>
    </row>
    <row r="901" spans="3:34" x14ac:dyDescent="0.2">
      <c r="C901" s="28"/>
      <c r="D901" s="28"/>
      <c r="E901" s="28"/>
      <c r="F901" s="28"/>
      <c r="G901" s="28"/>
      <c r="H901" s="28"/>
      <c r="I901" s="28"/>
      <c r="J901" s="28"/>
      <c r="K901" s="28"/>
      <c r="L901" s="28"/>
      <c r="M901" s="28"/>
      <c r="N901" s="28"/>
      <c r="O901" s="28"/>
      <c r="P901" s="28"/>
      <c r="Q901" s="28"/>
      <c r="R901" s="28"/>
      <c r="S901" s="28"/>
      <c r="T901" s="28"/>
      <c r="U901" s="28"/>
      <c r="V901" s="28"/>
      <c r="W901" s="28"/>
      <c r="X901" s="28"/>
      <c r="Y901" s="28"/>
      <c r="Z901" s="28"/>
      <c r="AA901" s="28"/>
      <c r="AB901" s="28"/>
      <c r="AC901" s="28"/>
      <c r="AD901" s="28"/>
      <c r="AE901" s="28"/>
      <c r="AF901" s="28"/>
      <c r="AG901" s="28"/>
      <c r="AH901" s="28"/>
    </row>
    <row r="902" spans="3:34" x14ac:dyDescent="0.2">
      <c r="C902" s="28"/>
      <c r="D902" s="28"/>
      <c r="E902" s="28"/>
      <c r="F902" s="28"/>
      <c r="G902" s="28"/>
      <c r="H902" s="28"/>
      <c r="I902" s="28"/>
      <c r="J902" s="28"/>
      <c r="K902" s="28"/>
      <c r="L902" s="28"/>
      <c r="M902" s="28"/>
      <c r="N902" s="28"/>
      <c r="O902" s="28"/>
      <c r="P902" s="28"/>
      <c r="Q902" s="28"/>
      <c r="R902" s="28"/>
      <c r="S902" s="28"/>
      <c r="T902" s="28"/>
      <c r="U902" s="28"/>
      <c r="V902" s="28"/>
      <c r="W902" s="28"/>
      <c r="X902" s="28"/>
      <c r="Y902" s="28"/>
      <c r="Z902" s="28"/>
      <c r="AA902" s="28"/>
      <c r="AB902" s="28"/>
      <c r="AC902" s="28"/>
      <c r="AD902" s="28"/>
      <c r="AE902" s="28"/>
      <c r="AF902" s="28"/>
      <c r="AG902" s="28"/>
      <c r="AH902" s="28"/>
    </row>
    <row r="903" spans="3:34" x14ac:dyDescent="0.2">
      <c r="C903" s="28"/>
      <c r="D903" s="28"/>
      <c r="E903" s="28"/>
      <c r="F903" s="28"/>
      <c r="G903" s="28"/>
      <c r="H903" s="28"/>
      <c r="I903" s="28"/>
      <c r="J903" s="28"/>
      <c r="K903" s="28"/>
      <c r="L903" s="28"/>
      <c r="M903" s="28"/>
      <c r="N903" s="28"/>
      <c r="O903" s="28"/>
      <c r="P903" s="28"/>
      <c r="Q903" s="28"/>
      <c r="R903" s="28"/>
      <c r="S903" s="28"/>
      <c r="T903" s="28"/>
      <c r="U903" s="28"/>
      <c r="V903" s="28"/>
      <c r="W903" s="28"/>
      <c r="X903" s="28"/>
      <c r="Y903" s="28"/>
      <c r="Z903" s="28"/>
      <c r="AA903" s="28"/>
      <c r="AB903" s="28"/>
      <c r="AC903" s="28"/>
      <c r="AD903" s="28"/>
      <c r="AE903" s="28"/>
      <c r="AF903" s="28"/>
      <c r="AG903" s="28"/>
      <c r="AH903" s="28"/>
    </row>
    <row r="904" spans="3:34" x14ac:dyDescent="0.2">
      <c r="C904" s="28"/>
      <c r="D904" s="28"/>
      <c r="E904" s="28"/>
      <c r="F904" s="28"/>
      <c r="G904" s="28"/>
      <c r="H904" s="28"/>
      <c r="I904" s="28"/>
      <c r="J904" s="28"/>
      <c r="K904" s="28"/>
      <c r="L904" s="28"/>
      <c r="M904" s="28"/>
      <c r="N904" s="28"/>
      <c r="O904" s="28"/>
      <c r="P904" s="28"/>
      <c r="Q904" s="28"/>
      <c r="R904" s="28"/>
      <c r="S904" s="28"/>
      <c r="T904" s="28"/>
      <c r="U904" s="28"/>
      <c r="V904" s="28"/>
      <c r="W904" s="28"/>
      <c r="X904" s="28"/>
      <c r="Y904" s="28"/>
      <c r="Z904" s="28"/>
      <c r="AA904" s="28"/>
      <c r="AB904" s="28"/>
      <c r="AC904" s="28"/>
      <c r="AD904" s="28"/>
      <c r="AE904" s="28"/>
      <c r="AF904" s="28"/>
      <c r="AG904" s="28"/>
      <c r="AH904" s="28"/>
    </row>
    <row r="905" spans="3:34" x14ac:dyDescent="0.2">
      <c r="C905" s="28"/>
      <c r="D905" s="28"/>
      <c r="E905" s="28"/>
      <c r="F905" s="28"/>
      <c r="G905" s="28"/>
      <c r="H905" s="28"/>
      <c r="I905" s="28"/>
      <c r="J905" s="28"/>
      <c r="K905" s="28"/>
      <c r="L905" s="28"/>
      <c r="M905" s="28"/>
      <c r="N905" s="28"/>
      <c r="O905" s="28"/>
      <c r="P905" s="28"/>
      <c r="Q905" s="28"/>
      <c r="R905" s="28"/>
      <c r="S905" s="28"/>
      <c r="T905" s="28"/>
      <c r="U905" s="28"/>
      <c r="V905" s="28"/>
      <c r="W905" s="28"/>
      <c r="X905" s="28"/>
      <c r="Y905" s="28"/>
      <c r="Z905" s="28"/>
      <c r="AA905" s="28"/>
      <c r="AB905" s="28"/>
      <c r="AC905" s="28"/>
      <c r="AD905" s="28"/>
      <c r="AE905" s="28"/>
      <c r="AF905" s="28"/>
      <c r="AG905" s="28"/>
      <c r="AH905" s="28"/>
    </row>
    <row r="906" spans="3:34" x14ac:dyDescent="0.2">
      <c r="C906" s="28"/>
      <c r="D906" s="28"/>
      <c r="E906" s="28"/>
      <c r="F906" s="28"/>
      <c r="G906" s="28"/>
      <c r="H906" s="28"/>
      <c r="I906" s="28"/>
      <c r="J906" s="28"/>
      <c r="K906" s="28"/>
      <c r="L906" s="28"/>
      <c r="M906" s="28"/>
      <c r="N906" s="28"/>
      <c r="O906" s="28"/>
      <c r="P906" s="28"/>
      <c r="Q906" s="28"/>
      <c r="R906" s="28"/>
      <c r="S906" s="28"/>
      <c r="T906" s="28"/>
      <c r="U906" s="28"/>
      <c r="V906" s="28"/>
      <c r="W906" s="28"/>
      <c r="X906" s="28"/>
      <c r="Y906" s="28"/>
      <c r="Z906" s="28"/>
      <c r="AA906" s="28"/>
      <c r="AB906" s="28"/>
      <c r="AC906" s="28"/>
      <c r="AD906" s="28"/>
      <c r="AE906" s="28"/>
      <c r="AF906" s="28"/>
      <c r="AG906" s="28"/>
      <c r="AH906" s="28"/>
    </row>
    <row r="907" spans="3:34" x14ac:dyDescent="0.2">
      <c r="C907" s="28"/>
      <c r="D907" s="28"/>
      <c r="E907" s="28"/>
      <c r="F907" s="28"/>
      <c r="G907" s="28"/>
      <c r="H907" s="28"/>
      <c r="I907" s="28"/>
      <c r="J907" s="28"/>
      <c r="K907" s="28"/>
      <c r="L907" s="28"/>
      <c r="M907" s="28"/>
      <c r="N907" s="28"/>
      <c r="O907" s="28"/>
      <c r="P907" s="28"/>
      <c r="Q907" s="28"/>
      <c r="R907" s="28"/>
      <c r="S907" s="28"/>
      <c r="T907" s="28"/>
      <c r="U907" s="28"/>
      <c r="V907" s="28"/>
      <c r="W907" s="28"/>
      <c r="X907" s="28"/>
      <c r="Y907" s="28"/>
      <c r="Z907" s="28"/>
      <c r="AA907" s="28"/>
      <c r="AB907" s="28"/>
      <c r="AC907" s="28"/>
      <c r="AD907" s="28"/>
      <c r="AE907" s="28"/>
      <c r="AF907" s="28"/>
      <c r="AG907" s="28"/>
      <c r="AH907" s="28"/>
    </row>
    <row r="908" spans="3:34" x14ac:dyDescent="0.2">
      <c r="C908" s="28"/>
      <c r="D908" s="28"/>
      <c r="E908" s="28"/>
      <c r="F908" s="28"/>
      <c r="G908" s="28"/>
      <c r="H908" s="28"/>
      <c r="I908" s="28"/>
      <c r="J908" s="28"/>
      <c r="K908" s="28"/>
      <c r="L908" s="28"/>
      <c r="M908" s="28"/>
      <c r="N908" s="28"/>
      <c r="O908" s="28"/>
      <c r="P908" s="28"/>
      <c r="Q908" s="28"/>
      <c r="R908" s="28"/>
      <c r="S908" s="28"/>
      <c r="T908" s="28"/>
      <c r="U908" s="28"/>
      <c r="V908" s="28"/>
      <c r="W908" s="28"/>
      <c r="X908" s="28"/>
      <c r="Y908" s="28"/>
      <c r="Z908" s="28"/>
      <c r="AA908" s="28"/>
      <c r="AB908" s="28"/>
      <c r="AC908" s="28"/>
      <c r="AD908" s="28"/>
      <c r="AE908" s="28"/>
      <c r="AF908" s="28"/>
      <c r="AG908" s="28"/>
      <c r="AH908" s="28"/>
    </row>
  </sheetData>
  <sheetProtection formatCells="0"/>
  <mergeCells count="18">
    <mergeCell ref="A68:A73"/>
    <mergeCell ref="A1:S1"/>
    <mergeCell ref="T1:V1"/>
    <mergeCell ref="W1:AG1"/>
    <mergeCell ref="C2:AG2"/>
    <mergeCell ref="A5:A10"/>
    <mergeCell ref="A14:A19"/>
    <mergeCell ref="A3:B4"/>
    <mergeCell ref="A23:A28"/>
    <mergeCell ref="A32:A37"/>
    <mergeCell ref="A41:A46"/>
    <mergeCell ref="A50:A55"/>
    <mergeCell ref="A59:A64"/>
    <mergeCell ref="A77:A82"/>
    <mergeCell ref="A86:A91"/>
    <mergeCell ref="A95:A100"/>
    <mergeCell ref="A104:A109"/>
    <mergeCell ref="A116:A117"/>
  </mergeCells>
  <conditionalFormatting sqref="C3:AG3">
    <cfRule type="expression" dxfId="153" priority="163">
      <formula>WEEKDAY(C3,2)&gt;5</formula>
    </cfRule>
  </conditionalFormatting>
  <conditionalFormatting sqref="C4:AG4">
    <cfRule type="expression" dxfId="152" priority="162">
      <formula>WEEKDAY(C3,2)&gt;5</formula>
    </cfRule>
  </conditionalFormatting>
  <conditionalFormatting sqref="C5:AG6">
    <cfRule type="expression" dxfId="151" priority="71">
      <formula>WEEKDAY(C3,2)&gt;5</formula>
    </cfRule>
    <cfRule type="cellIs" dxfId="150" priority="72" operator="equal">
      <formula>""</formula>
    </cfRule>
  </conditionalFormatting>
  <conditionalFormatting sqref="C10:AG10 P37:AF37">
    <cfRule type="expression" dxfId="149" priority="160">
      <formula>WEEKDAY(C3,2)&gt;5</formula>
    </cfRule>
  </conditionalFormatting>
  <conditionalFormatting sqref="C12:AD12">
    <cfRule type="expression" dxfId="148" priority="157">
      <formula>WEEKDAY(C12,2)&gt;5</formula>
    </cfRule>
  </conditionalFormatting>
  <conditionalFormatting sqref="C13:AD13">
    <cfRule type="expression" dxfId="147" priority="156">
      <formula>WEEKDAY(C12,2)&gt;5</formula>
    </cfRule>
  </conditionalFormatting>
  <conditionalFormatting sqref="C14:AD15 C23:AG24 C32:AF33 C50:AF51 C41:AG42 C59:AG60 C68:AG69 C77:AF78 C86:AG87 C95:AF96 C104:AG105">
    <cfRule type="expression" dxfId="71" priority="155">
      <formula>WEEKDAY(C12,2)&gt;5</formula>
    </cfRule>
  </conditionalFormatting>
  <conditionalFormatting sqref="C19:AD19">
    <cfRule type="expression" dxfId="146" priority="154">
      <formula>WEEKDAY(C12,2)&gt;5</formula>
    </cfRule>
  </conditionalFormatting>
  <conditionalFormatting sqref="AE12">
    <cfRule type="cellIs" dxfId="145" priority="79" operator="equal">
      <formula>""</formula>
    </cfRule>
    <cfRule type="expression" dxfId="144" priority="151">
      <formula>WEEKDAY(C12,2)&gt;5</formula>
    </cfRule>
  </conditionalFormatting>
  <conditionalFormatting sqref="AE13">
    <cfRule type="expression" dxfId="143" priority="78">
      <formula>$AE$12=""</formula>
    </cfRule>
    <cfRule type="expression" dxfId="142" priority="150">
      <formula>WEEKDAY(C12,2)&gt;5</formula>
    </cfRule>
  </conditionalFormatting>
  <conditionalFormatting sqref="AE14:AE15">
    <cfRule type="expression" dxfId="141" priority="77">
      <formula>$AE$12=""</formula>
    </cfRule>
    <cfRule type="expression" dxfId="140" priority="149">
      <formula>WEEKDAY(C12,2)&gt;5</formula>
    </cfRule>
  </conditionalFormatting>
  <conditionalFormatting sqref="AE19">
    <cfRule type="expression" dxfId="139" priority="76">
      <formula>$AE$12=""</formula>
    </cfRule>
    <cfRule type="expression" dxfId="138" priority="148">
      <formula>WEEKDAY(C12,2)&gt;5</formula>
    </cfRule>
  </conditionalFormatting>
  <conditionalFormatting sqref="C21:AG21">
    <cfRule type="expression" dxfId="137" priority="139">
      <formula>WEEKDAY(C21,2)&gt;5</formula>
    </cfRule>
  </conditionalFormatting>
  <conditionalFormatting sqref="C22:AG22">
    <cfRule type="expression" dxfId="136" priority="138">
      <formula>WEEKDAY(C21,2)&gt;5</formula>
    </cfRule>
  </conditionalFormatting>
  <conditionalFormatting sqref="C26:AG26 C35:AF35 C53:AF53 C44:AG44 C62:AG62 C71:AG71 C80:AF80 C89:AG89 C98:AF98 C107:AG107">
    <cfRule type="expression" dxfId="135" priority="136">
      <formula>WEEKDAY(C22,2)&gt;5</formula>
    </cfRule>
  </conditionalFormatting>
  <conditionalFormatting sqref="C39:AG39">
    <cfRule type="expression" dxfId="134" priority="133">
      <formula>WEEKDAY(C39,2)&gt;5</formula>
    </cfRule>
  </conditionalFormatting>
  <conditionalFormatting sqref="C40:AG40">
    <cfRule type="expression" dxfId="133" priority="132">
      <formula>WEEKDAY(C39,2)&gt;5</formula>
    </cfRule>
  </conditionalFormatting>
  <conditionalFormatting sqref="C46:AG46">
    <cfRule type="expression" dxfId="132" priority="130">
      <formula>WEEKDAY(C39,2)&gt;5</formula>
    </cfRule>
  </conditionalFormatting>
  <conditionalFormatting sqref="C57:AG57">
    <cfRule type="expression" dxfId="131" priority="127">
      <formula>WEEKDAY(C57,2)&gt;5</formula>
    </cfRule>
  </conditionalFormatting>
  <conditionalFormatting sqref="C58:AG58">
    <cfRule type="expression" dxfId="130" priority="126">
      <formula>WEEKDAY(C57,2)&gt;5</formula>
    </cfRule>
  </conditionalFormatting>
  <conditionalFormatting sqref="C64:AG64">
    <cfRule type="expression" dxfId="129" priority="124">
      <formula>WEEKDAY(C57,2)&gt;5</formula>
    </cfRule>
  </conditionalFormatting>
  <conditionalFormatting sqref="C66:AG66">
    <cfRule type="expression" dxfId="128" priority="121">
      <formula>WEEKDAY(C66,2)&gt;5</formula>
    </cfRule>
  </conditionalFormatting>
  <conditionalFormatting sqref="C67:AG67">
    <cfRule type="expression" dxfId="127" priority="120">
      <formula>WEEKDAY(C66,2)&gt;5</formula>
    </cfRule>
  </conditionalFormatting>
  <conditionalFormatting sqref="C73:AG73">
    <cfRule type="expression" dxfId="126" priority="118">
      <formula>WEEKDAY(C66,2)&gt;5</formula>
    </cfRule>
  </conditionalFormatting>
  <conditionalFormatting sqref="C84:AG84">
    <cfRule type="expression" dxfId="125" priority="115">
      <formula>WEEKDAY(C84,2)&gt;5</formula>
    </cfRule>
  </conditionalFormatting>
  <conditionalFormatting sqref="C85:AG85">
    <cfRule type="expression" dxfId="124" priority="114">
      <formula>WEEKDAY(C84,2)&gt;5</formula>
    </cfRule>
  </conditionalFormatting>
  <conditionalFormatting sqref="C91:AG91">
    <cfRule type="expression" dxfId="123" priority="112">
      <formula>WEEKDAY(C84,2)&gt;5</formula>
    </cfRule>
  </conditionalFormatting>
  <conditionalFormatting sqref="C102:AG102">
    <cfRule type="expression" dxfId="122" priority="109">
      <formula>WEEKDAY(C102,2)&gt;5</formula>
    </cfRule>
  </conditionalFormatting>
  <conditionalFormatting sqref="C103:AG103">
    <cfRule type="expression" dxfId="121" priority="108">
      <formula>WEEKDAY(C102,2)&gt;5</formula>
    </cfRule>
  </conditionalFormatting>
  <conditionalFormatting sqref="C109:AG109">
    <cfRule type="expression" dxfId="120" priority="106">
      <formula>WEEKDAY(C102,2)&gt;5</formula>
    </cfRule>
  </conditionalFormatting>
  <conditionalFormatting sqref="C30:AF30">
    <cfRule type="expression" dxfId="119" priority="103">
      <formula>WEEKDAY(C30,2)&gt;5</formula>
    </cfRule>
  </conditionalFormatting>
  <conditionalFormatting sqref="C31:AF31">
    <cfRule type="expression" dxfId="118" priority="102">
      <formula>WEEKDAY(C30,2)&gt;5</formula>
    </cfRule>
  </conditionalFormatting>
  <conditionalFormatting sqref="C37:M37">
    <cfRule type="expression" dxfId="117" priority="100">
      <formula>WEEKDAY(C30,2)&gt;5</formula>
    </cfRule>
  </conditionalFormatting>
  <conditionalFormatting sqref="C48:AF48">
    <cfRule type="expression" dxfId="116" priority="97">
      <formula>WEEKDAY(C48,2)&gt;5</formula>
    </cfRule>
  </conditionalFormatting>
  <conditionalFormatting sqref="C49:AF49">
    <cfRule type="expression" dxfId="115" priority="96">
      <formula>WEEKDAY(C48,2)&gt;5</formula>
    </cfRule>
  </conditionalFormatting>
  <conditionalFormatting sqref="C55:AF55">
    <cfRule type="expression" dxfId="114" priority="94">
      <formula>WEEKDAY(C48,2)&gt;5</formula>
    </cfRule>
  </conditionalFormatting>
  <conditionalFormatting sqref="C75:AF75">
    <cfRule type="expression" dxfId="113" priority="91">
      <formula>WEEKDAY(C75,2)&gt;5</formula>
    </cfRule>
  </conditionalFormatting>
  <conditionalFormatting sqref="C76:AF76">
    <cfRule type="expression" dxfId="112" priority="90">
      <formula>WEEKDAY(C75,2)&gt;5</formula>
    </cfRule>
  </conditionalFormatting>
  <conditionalFormatting sqref="C82:AF82">
    <cfRule type="expression" dxfId="111" priority="88">
      <formula>WEEKDAY(C75,2)&gt;5</formula>
    </cfRule>
  </conditionalFormatting>
  <conditionalFormatting sqref="C93:AF93">
    <cfRule type="expression" dxfId="110" priority="85">
      <formula>WEEKDAY(C93,2)&gt;5</formula>
    </cfRule>
  </conditionalFormatting>
  <conditionalFormatting sqref="C94:AF94">
    <cfRule type="expression" dxfId="109" priority="84">
      <formula>WEEKDAY(C93,2)&gt;5</formula>
    </cfRule>
  </conditionalFormatting>
  <conditionalFormatting sqref="C100:AF100">
    <cfRule type="expression" dxfId="108" priority="82">
      <formula>WEEKDAY(C93,2)&gt;5</formula>
    </cfRule>
  </conditionalFormatting>
  <conditionalFormatting sqref="C3:AG4 C12:AE13 C21:AG22 C39:AG40 C48:AF49 C57:AG58 C66:AG67 C75:AF76 C84:AG85 C93:AF94 C102:AG103 C30:AF31">
    <cfRule type="cellIs" dxfId="107" priority="43" operator="equal">
      <formula>TODAY()</formula>
    </cfRule>
  </conditionalFormatting>
  <conditionalFormatting sqref="C28:AG28">
    <cfRule type="expression" dxfId="106" priority="6">
      <formula>WEEKDAY(C21,2)&gt;5</formula>
    </cfRule>
  </conditionalFormatting>
  <conditionalFormatting sqref="N37:O37">
    <cfRule type="expression" dxfId="105" priority="4">
      <formula>WEEKDAY(N30,2)&gt;5</formula>
    </cfRule>
  </conditionalFormatting>
  <conditionalFormatting sqref="P30">
    <cfRule type="expression" dxfId="104" priority="3">
      <formula>WEEKDAY(P30,2)&gt;5</formula>
    </cfRule>
  </conditionalFormatting>
  <conditionalFormatting sqref="P31">
    <cfRule type="expression" dxfId="103" priority="2">
      <formula>WEEKDAY(P30,2)&gt;5</formula>
    </cfRule>
  </conditionalFormatting>
  <conditionalFormatting sqref="C36:AF36 C54:AF54 C45:AG45 C63:AG63 C72:AG72 C81:AF81 C90:AG90 C99:AF99 C108:AG108">
    <cfRule type="expression" dxfId="102" priority="1">
      <formula>WEEKDAY(C31,2)&gt;5</formula>
    </cfRule>
  </conditionalFormatting>
  <conditionalFormatting sqref="C9:AG9">
    <cfRule type="expression" dxfId="101" priority="186">
      <formula>WEEKDAY(C4,2)&gt;5</formula>
    </cfRule>
    <cfRule type="cellIs" dxfId="100" priority="187" operator="equal">
      <formula>""</formula>
    </cfRule>
  </conditionalFormatting>
  <conditionalFormatting sqref="C8:AG8">
    <cfRule type="expression" dxfId="99" priority="190">
      <formula>WEEKDAY(C4,2)&gt;5</formula>
    </cfRule>
    <cfRule type="cellIs" dxfId="98" priority="191" operator="equal">
      <formula>""</formula>
    </cfRule>
  </conditionalFormatting>
  <conditionalFormatting sqref="C7:AG7">
    <cfRule type="expression" dxfId="97" priority="194">
      <formula>WEEKDAY(C4,2)&gt;5</formula>
    </cfRule>
    <cfRule type="cellIs" dxfId="96" priority="195" operator="equal">
      <formula>""</formula>
    </cfRule>
  </conditionalFormatting>
  <conditionalFormatting sqref="C18:AD18 C27:AG27">
    <cfRule type="expression" dxfId="95" priority="197">
      <formula>WEEKDAY(C13,2)&gt;5</formula>
    </cfRule>
  </conditionalFormatting>
  <conditionalFormatting sqref="AE18">
    <cfRule type="expression" dxfId="94" priority="200">
      <formula>$AE$12=""</formula>
    </cfRule>
    <cfRule type="expression" dxfId="93" priority="201">
      <formula>WEEKDAY(C13,2)&gt;5</formula>
    </cfRule>
  </conditionalFormatting>
  <conditionalFormatting sqref="C17:AD17">
    <cfRule type="expression" dxfId="92" priority="203">
      <formula>WEEKDAY(C13,2)&gt;5</formula>
    </cfRule>
  </conditionalFormatting>
  <conditionalFormatting sqref="AE17">
    <cfRule type="expression" dxfId="91" priority="206">
      <formula>$AE$12=""</formula>
    </cfRule>
    <cfRule type="expression" dxfId="90" priority="207">
      <formula>WEEKDAY(C13,2)&gt;5</formula>
    </cfRule>
  </conditionalFormatting>
  <conditionalFormatting sqref="C16:AD16 C25:AG25 C34:AF34 C52:AF52 C43:AG43 C61:AG61 C70:AG70 C79:AF79 C88:AG88 C97:AF97 C106:AG106">
    <cfRule type="expression" dxfId="89" priority="209">
      <formula>WEEKDAY(C13,2)&gt;5</formula>
    </cfRule>
  </conditionalFormatting>
  <conditionalFormatting sqref="AE16">
    <cfRule type="expression" dxfId="88" priority="212">
      <formula>$AE$12=""</formula>
    </cfRule>
    <cfRule type="expression" dxfId="87" priority="213">
      <formula>WEEKDAY(C13,2)&gt;5</formula>
    </cfRule>
  </conditionalFormatting>
  <dataValidations count="1">
    <dataValidation type="whole" showInputMessage="1" showErrorMessage="1" sqref="AG32:AG37 KC32:KC37 TY32:TY37 ADU32:ADU37 ANQ32:ANQ37 AXM32:AXM37 BHI32:BHI37 BRE32:BRE37 CBA32:CBA37 CKW32:CKW37 CUS32:CUS37 DEO32:DEO37 DOK32:DOK37 DYG32:DYG37 EIC32:EIC37 ERY32:ERY37 FBU32:FBU37 FLQ32:FLQ37 FVM32:FVM37 GFI32:GFI37 GPE32:GPE37 GZA32:GZA37 HIW32:HIW37 HSS32:HSS37 ICO32:ICO37 IMK32:IMK37 IWG32:IWG37 JGC32:JGC37 JPY32:JPY37 JZU32:JZU37 KJQ32:KJQ37 KTM32:KTM37 LDI32:LDI37 LNE32:LNE37 LXA32:LXA37 MGW32:MGW37 MQS32:MQS37 NAO32:NAO37 NKK32:NKK37 NUG32:NUG37 OEC32:OEC37 ONY32:ONY37 OXU32:OXU37 PHQ32:PHQ37 PRM32:PRM37 QBI32:QBI37 QLE32:QLE37 QVA32:QVA37 REW32:REW37 ROS32:ROS37 RYO32:RYO37 SIK32:SIK37 SSG32:SSG37 TCC32:TCC37 TLY32:TLY37 TVU32:TVU37 UFQ32:UFQ37 UPM32:UPM37 UZI32:UZI37 VJE32:VJE37 VTA32:VTA37 WCW32:WCW37 WMS32:WMS37 WWO32:WWO37 AG65586:AG65588 KC65586:KC65588 TY65586:TY65588 ADU65586:ADU65588 ANQ65586:ANQ65588 AXM65586:AXM65588 BHI65586:BHI65588 BRE65586:BRE65588 CBA65586:CBA65588 CKW65586:CKW65588 CUS65586:CUS65588 DEO65586:DEO65588 DOK65586:DOK65588 DYG65586:DYG65588 EIC65586:EIC65588 ERY65586:ERY65588 FBU65586:FBU65588 FLQ65586:FLQ65588 FVM65586:FVM65588 GFI65586:GFI65588 GPE65586:GPE65588 GZA65586:GZA65588 HIW65586:HIW65588 HSS65586:HSS65588 ICO65586:ICO65588 IMK65586:IMK65588 IWG65586:IWG65588 JGC65586:JGC65588 JPY65586:JPY65588 JZU65586:JZU65588 KJQ65586:KJQ65588 KTM65586:KTM65588 LDI65586:LDI65588 LNE65586:LNE65588 LXA65586:LXA65588 MGW65586:MGW65588 MQS65586:MQS65588 NAO65586:NAO65588 NKK65586:NKK65588 NUG65586:NUG65588 OEC65586:OEC65588 ONY65586:ONY65588 OXU65586:OXU65588 PHQ65586:PHQ65588 PRM65586:PRM65588 QBI65586:QBI65588 QLE65586:QLE65588 QVA65586:QVA65588 REW65586:REW65588 ROS65586:ROS65588 RYO65586:RYO65588 SIK65586:SIK65588 SSG65586:SSG65588 TCC65586:TCC65588 TLY65586:TLY65588 TVU65586:TVU65588 UFQ65586:UFQ65588 UPM65586:UPM65588 UZI65586:UZI65588 VJE65586:VJE65588 VTA65586:VTA65588 WCW65586:WCW65588 WMS65586:WMS65588 WWO65586:WWO65588 AG131122:AG131124 KC131122:KC131124 TY131122:TY131124 ADU131122:ADU131124 ANQ131122:ANQ131124 AXM131122:AXM131124 BHI131122:BHI131124 BRE131122:BRE131124 CBA131122:CBA131124 CKW131122:CKW131124 CUS131122:CUS131124 DEO131122:DEO131124 DOK131122:DOK131124 DYG131122:DYG131124 EIC131122:EIC131124 ERY131122:ERY131124 FBU131122:FBU131124 FLQ131122:FLQ131124 FVM131122:FVM131124 GFI131122:GFI131124 GPE131122:GPE131124 GZA131122:GZA131124 HIW131122:HIW131124 HSS131122:HSS131124 ICO131122:ICO131124 IMK131122:IMK131124 IWG131122:IWG131124 JGC131122:JGC131124 JPY131122:JPY131124 JZU131122:JZU131124 KJQ131122:KJQ131124 KTM131122:KTM131124 LDI131122:LDI131124 LNE131122:LNE131124 LXA131122:LXA131124 MGW131122:MGW131124 MQS131122:MQS131124 NAO131122:NAO131124 NKK131122:NKK131124 NUG131122:NUG131124 OEC131122:OEC131124 ONY131122:ONY131124 OXU131122:OXU131124 PHQ131122:PHQ131124 PRM131122:PRM131124 QBI131122:QBI131124 QLE131122:QLE131124 QVA131122:QVA131124 REW131122:REW131124 ROS131122:ROS131124 RYO131122:RYO131124 SIK131122:SIK131124 SSG131122:SSG131124 TCC131122:TCC131124 TLY131122:TLY131124 TVU131122:TVU131124 UFQ131122:UFQ131124 UPM131122:UPM131124 UZI131122:UZI131124 VJE131122:VJE131124 VTA131122:VTA131124 WCW131122:WCW131124 WMS131122:WMS131124 WWO131122:WWO131124 AG196658:AG196660 KC196658:KC196660 TY196658:TY196660 ADU196658:ADU196660 ANQ196658:ANQ196660 AXM196658:AXM196660 BHI196658:BHI196660 BRE196658:BRE196660 CBA196658:CBA196660 CKW196658:CKW196660 CUS196658:CUS196660 DEO196658:DEO196660 DOK196658:DOK196660 DYG196658:DYG196660 EIC196658:EIC196660 ERY196658:ERY196660 FBU196658:FBU196660 FLQ196658:FLQ196660 FVM196658:FVM196660 GFI196658:GFI196660 GPE196658:GPE196660 GZA196658:GZA196660 HIW196658:HIW196660 HSS196658:HSS196660 ICO196658:ICO196660 IMK196658:IMK196660 IWG196658:IWG196660 JGC196658:JGC196660 JPY196658:JPY196660 JZU196658:JZU196660 KJQ196658:KJQ196660 KTM196658:KTM196660 LDI196658:LDI196660 LNE196658:LNE196660 LXA196658:LXA196660 MGW196658:MGW196660 MQS196658:MQS196660 NAO196658:NAO196660 NKK196658:NKK196660 NUG196658:NUG196660 OEC196658:OEC196660 ONY196658:ONY196660 OXU196658:OXU196660 PHQ196658:PHQ196660 PRM196658:PRM196660 QBI196658:QBI196660 QLE196658:QLE196660 QVA196658:QVA196660 REW196658:REW196660 ROS196658:ROS196660 RYO196658:RYO196660 SIK196658:SIK196660 SSG196658:SSG196660 TCC196658:TCC196660 TLY196658:TLY196660 TVU196658:TVU196660 UFQ196658:UFQ196660 UPM196658:UPM196660 UZI196658:UZI196660 VJE196658:VJE196660 VTA196658:VTA196660 WCW196658:WCW196660 WMS196658:WMS196660 WWO196658:WWO196660 AG262194:AG262196 KC262194:KC262196 TY262194:TY262196 ADU262194:ADU262196 ANQ262194:ANQ262196 AXM262194:AXM262196 BHI262194:BHI262196 BRE262194:BRE262196 CBA262194:CBA262196 CKW262194:CKW262196 CUS262194:CUS262196 DEO262194:DEO262196 DOK262194:DOK262196 DYG262194:DYG262196 EIC262194:EIC262196 ERY262194:ERY262196 FBU262194:FBU262196 FLQ262194:FLQ262196 FVM262194:FVM262196 GFI262194:GFI262196 GPE262194:GPE262196 GZA262194:GZA262196 HIW262194:HIW262196 HSS262194:HSS262196 ICO262194:ICO262196 IMK262194:IMK262196 IWG262194:IWG262196 JGC262194:JGC262196 JPY262194:JPY262196 JZU262194:JZU262196 KJQ262194:KJQ262196 KTM262194:KTM262196 LDI262194:LDI262196 LNE262194:LNE262196 LXA262194:LXA262196 MGW262194:MGW262196 MQS262194:MQS262196 NAO262194:NAO262196 NKK262194:NKK262196 NUG262194:NUG262196 OEC262194:OEC262196 ONY262194:ONY262196 OXU262194:OXU262196 PHQ262194:PHQ262196 PRM262194:PRM262196 QBI262194:QBI262196 QLE262194:QLE262196 QVA262194:QVA262196 REW262194:REW262196 ROS262194:ROS262196 RYO262194:RYO262196 SIK262194:SIK262196 SSG262194:SSG262196 TCC262194:TCC262196 TLY262194:TLY262196 TVU262194:TVU262196 UFQ262194:UFQ262196 UPM262194:UPM262196 UZI262194:UZI262196 VJE262194:VJE262196 VTA262194:VTA262196 WCW262194:WCW262196 WMS262194:WMS262196 WWO262194:WWO262196 AG327730:AG327732 KC327730:KC327732 TY327730:TY327732 ADU327730:ADU327732 ANQ327730:ANQ327732 AXM327730:AXM327732 BHI327730:BHI327732 BRE327730:BRE327732 CBA327730:CBA327732 CKW327730:CKW327732 CUS327730:CUS327732 DEO327730:DEO327732 DOK327730:DOK327732 DYG327730:DYG327732 EIC327730:EIC327732 ERY327730:ERY327732 FBU327730:FBU327732 FLQ327730:FLQ327732 FVM327730:FVM327732 GFI327730:GFI327732 GPE327730:GPE327732 GZA327730:GZA327732 HIW327730:HIW327732 HSS327730:HSS327732 ICO327730:ICO327732 IMK327730:IMK327732 IWG327730:IWG327732 JGC327730:JGC327732 JPY327730:JPY327732 JZU327730:JZU327732 KJQ327730:KJQ327732 KTM327730:KTM327732 LDI327730:LDI327732 LNE327730:LNE327732 LXA327730:LXA327732 MGW327730:MGW327732 MQS327730:MQS327732 NAO327730:NAO327732 NKK327730:NKK327732 NUG327730:NUG327732 OEC327730:OEC327732 ONY327730:ONY327732 OXU327730:OXU327732 PHQ327730:PHQ327732 PRM327730:PRM327732 QBI327730:QBI327732 QLE327730:QLE327732 QVA327730:QVA327732 REW327730:REW327732 ROS327730:ROS327732 RYO327730:RYO327732 SIK327730:SIK327732 SSG327730:SSG327732 TCC327730:TCC327732 TLY327730:TLY327732 TVU327730:TVU327732 UFQ327730:UFQ327732 UPM327730:UPM327732 UZI327730:UZI327732 VJE327730:VJE327732 VTA327730:VTA327732 WCW327730:WCW327732 WMS327730:WMS327732 WWO327730:WWO327732 AG393266:AG393268 KC393266:KC393268 TY393266:TY393268 ADU393266:ADU393268 ANQ393266:ANQ393268 AXM393266:AXM393268 BHI393266:BHI393268 BRE393266:BRE393268 CBA393266:CBA393268 CKW393266:CKW393268 CUS393266:CUS393268 DEO393266:DEO393268 DOK393266:DOK393268 DYG393266:DYG393268 EIC393266:EIC393268 ERY393266:ERY393268 FBU393266:FBU393268 FLQ393266:FLQ393268 FVM393266:FVM393268 GFI393266:GFI393268 GPE393266:GPE393268 GZA393266:GZA393268 HIW393266:HIW393268 HSS393266:HSS393268 ICO393266:ICO393268 IMK393266:IMK393268 IWG393266:IWG393268 JGC393266:JGC393268 JPY393266:JPY393268 JZU393266:JZU393268 KJQ393266:KJQ393268 KTM393266:KTM393268 LDI393266:LDI393268 LNE393266:LNE393268 LXA393266:LXA393268 MGW393266:MGW393268 MQS393266:MQS393268 NAO393266:NAO393268 NKK393266:NKK393268 NUG393266:NUG393268 OEC393266:OEC393268 ONY393266:ONY393268 OXU393266:OXU393268 PHQ393266:PHQ393268 PRM393266:PRM393268 QBI393266:QBI393268 QLE393266:QLE393268 QVA393266:QVA393268 REW393266:REW393268 ROS393266:ROS393268 RYO393266:RYO393268 SIK393266:SIK393268 SSG393266:SSG393268 TCC393266:TCC393268 TLY393266:TLY393268 TVU393266:TVU393268 UFQ393266:UFQ393268 UPM393266:UPM393268 UZI393266:UZI393268 VJE393266:VJE393268 VTA393266:VTA393268 WCW393266:WCW393268 WMS393266:WMS393268 WWO393266:WWO393268 AG458802:AG458804 KC458802:KC458804 TY458802:TY458804 ADU458802:ADU458804 ANQ458802:ANQ458804 AXM458802:AXM458804 BHI458802:BHI458804 BRE458802:BRE458804 CBA458802:CBA458804 CKW458802:CKW458804 CUS458802:CUS458804 DEO458802:DEO458804 DOK458802:DOK458804 DYG458802:DYG458804 EIC458802:EIC458804 ERY458802:ERY458804 FBU458802:FBU458804 FLQ458802:FLQ458804 FVM458802:FVM458804 GFI458802:GFI458804 GPE458802:GPE458804 GZA458802:GZA458804 HIW458802:HIW458804 HSS458802:HSS458804 ICO458802:ICO458804 IMK458802:IMK458804 IWG458802:IWG458804 JGC458802:JGC458804 JPY458802:JPY458804 JZU458802:JZU458804 KJQ458802:KJQ458804 KTM458802:KTM458804 LDI458802:LDI458804 LNE458802:LNE458804 LXA458802:LXA458804 MGW458802:MGW458804 MQS458802:MQS458804 NAO458802:NAO458804 NKK458802:NKK458804 NUG458802:NUG458804 OEC458802:OEC458804 ONY458802:ONY458804 OXU458802:OXU458804 PHQ458802:PHQ458804 PRM458802:PRM458804 QBI458802:QBI458804 QLE458802:QLE458804 QVA458802:QVA458804 REW458802:REW458804 ROS458802:ROS458804 RYO458802:RYO458804 SIK458802:SIK458804 SSG458802:SSG458804 TCC458802:TCC458804 TLY458802:TLY458804 TVU458802:TVU458804 UFQ458802:UFQ458804 UPM458802:UPM458804 UZI458802:UZI458804 VJE458802:VJE458804 VTA458802:VTA458804 WCW458802:WCW458804 WMS458802:WMS458804 WWO458802:WWO458804 AG524338:AG524340 KC524338:KC524340 TY524338:TY524340 ADU524338:ADU524340 ANQ524338:ANQ524340 AXM524338:AXM524340 BHI524338:BHI524340 BRE524338:BRE524340 CBA524338:CBA524340 CKW524338:CKW524340 CUS524338:CUS524340 DEO524338:DEO524340 DOK524338:DOK524340 DYG524338:DYG524340 EIC524338:EIC524340 ERY524338:ERY524340 FBU524338:FBU524340 FLQ524338:FLQ524340 FVM524338:FVM524340 GFI524338:GFI524340 GPE524338:GPE524340 GZA524338:GZA524340 HIW524338:HIW524340 HSS524338:HSS524340 ICO524338:ICO524340 IMK524338:IMK524340 IWG524338:IWG524340 JGC524338:JGC524340 JPY524338:JPY524340 JZU524338:JZU524340 KJQ524338:KJQ524340 KTM524338:KTM524340 LDI524338:LDI524340 LNE524338:LNE524340 LXA524338:LXA524340 MGW524338:MGW524340 MQS524338:MQS524340 NAO524338:NAO524340 NKK524338:NKK524340 NUG524338:NUG524340 OEC524338:OEC524340 ONY524338:ONY524340 OXU524338:OXU524340 PHQ524338:PHQ524340 PRM524338:PRM524340 QBI524338:QBI524340 QLE524338:QLE524340 QVA524338:QVA524340 REW524338:REW524340 ROS524338:ROS524340 RYO524338:RYO524340 SIK524338:SIK524340 SSG524338:SSG524340 TCC524338:TCC524340 TLY524338:TLY524340 TVU524338:TVU524340 UFQ524338:UFQ524340 UPM524338:UPM524340 UZI524338:UZI524340 VJE524338:VJE524340 VTA524338:VTA524340 WCW524338:WCW524340 WMS524338:WMS524340 WWO524338:WWO524340 AG589874:AG589876 KC589874:KC589876 TY589874:TY589876 ADU589874:ADU589876 ANQ589874:ANQ589876 AXM589874:AXM589876 BHI589874:BHI589876 BRE589874:BRE589876 CBA589874:CBA589876 CKW589874:CKW589876 CUS589874:CUS589876 DEO589874:DEO589876 DOK589874:DOK589876 DYG589874:DYG589876 EIC589874:EIC589876 ERY589874:ERY589876 FBU589874:FBU589876 FLQ589874:FLQ589876 FVM589874:FVM589876 GFI589874:GFI589876 GPE589874:GPE589876 GZA589874:GZA589876 HIW589874:HIW589876 HSS589874:HSS589876 ICO589874:ICO589876 IMK589874:IMK589876 IWG589874:IWG589876 JGC589874:JGC589876 JPY589874:JPY589876 JZU589874:JZU589876 KJQ589874:KJQ589876 KTM589874:KTM589876 LDI589874:LDI589876 LNE589874:LNE589876 LXA589874:LXA589876 MGW589874:MGW589876 MQS589874:MQS589876 NAO589874:NAO589876 NKK589874:NKK589876 NUG589874:NUG589876 OEC589874:OEC589876 ONY589874:ONY589876 OXU589874:OXU589876 PHQ589874:PHQ589876 PRM589874:PRM589876 QBI589874:QBI589876 QLE589874:QLE589876 QVA589874:QVA589876 REW589874:REW589876 ROS589874:ROS589876 RYO589874:RYO589876 SIK589874:SIK589876 SSG589874:SSG589876 TCC589874:TCC589876 TLY589874:TLY589876 TVU589874:TVU589876 UFQ589874:UFQ589876 UPM589874:UPM589876 UZI589874:UZI589876 VJE589874:VJE589876 VTA589874:VTA589876 WCW589874:WCW589876 WMS589874:WMS589876 WWO589874:WWO589876 AG655410:AG655412 KC655410:KC655412 TY655410:TY655412 ADU655410:ADU655412 ANQ655410:ANQ655412 AXM655410:AXM655412 BHI655410:BHI655412 BRE655410:BRE655412 CBA655410:CBA655412 CKW655410:CKW655412 CUS655410:CUS655412 DEO655410:DEO655412 DOK655410:DOK655412 DYG655410:DYG655412 EIC655410:EIC655412 ERY655410:ERY655412 FBU655410:FBU655412 FLQ655410:FLQ655412 FVM655410:FVM655412 GFI655410:GFI655412 GPE655410:GPE655412 GZA655410:GZA655412 HIW655410:HIW655412 HSS655410:HSS655412 ICO655410:ICO655412 IMK655410:IMK655412 IWG655410:IWG655412 JGC655410:JGC655412 JPY655410:JPY655412 JZU655410:JZU655412 KJQ655410:KJQ655412 KTM655410:KTM655412 LDI655410:LDI655412 LNE655410:LNE655412 LXA655410:LXA655412 MGW655410:MGW655412 MQS655410:MQS655412 NAO655410:NAO655412 NKK655410:NKK655412 NUG655410:NUG655412 OEC655410:OEC655412 ONY655410:ONY655412 OXU655410:OXU655412 PHQ655410:PHQ655412 PRM655410:PRM655412 QBI655410:QBI655412 QLE655410:QLE655412 QVA655410:QVA655412 REW655410:REW655412 ROS655410:ROS655412 RYO655410:RYO655412 SIK655410:SIK655412 SSG655410:SSG655412 TCC655410:TCC655412 TLY655410:TLY655412 TVU655410:TVU655412 UFQ655410:UFQ655412 UPM655410:UPM655412 UZI655410:UZI655412 VJE655410:VJE655412 VTA655410:VTA655412 WCW655410:WCW655412 WMS655410:WMS655412 WWO655410:WWO655412 AG720946:AG720948 KC720946:KC720948 TY720946:TY720948 ADU720946:ADU720948 ANQ720946:ANQ720948 AXM720946:AXM720948 BHI720946:BHI720948 BRE720946:BRE720948 CBA720946:CBA720948 CKW720946:CKW720948 CUS720946:CUS720948 DEO720946:DEO720948 DOK720946:DOK720948 DYG720946:DYG720948 EIC720946:EIC720948 ERY720946:ERY720948 FBU720946:FBU720948 FLQ720946:FLQ720948 FVM720946:FVM720948 GFI720946:GFI720948 GPE720946:GPE720948 GZA720946:GZA720948 HIW720946:HIW720948 HSS720946:HSS720948 ICO720946:ICO720948 IMK720946:IMK720948 IWG720946:IWG720948 JGC720946:JGC720948 JPY720946:JPY720948 JZU720946:JZU720948 KJQ720946:KJQ720948 KTM720946:KTM720948 LDI720946:LDI720948 LNE720946:LNE720948 LXA720946:LXA720948 MGW720946:MGW720948 MQS720946:MQS720948 NAO720946:NAO720948 NKK720946:NKK720948 NUG720946:NUG720948 OEC720946:OEC720948 ONY720946:ONY720948 OXU720946:OXU720948 PHQ720946:PHQ720948 PRM720946:PRM720948 QBI720946:QBI720948 QLE720946:QLE720948 QVA720946:QVA720948 REW720946:REW720948 ROS720946:ROS720948 RYO720946:RYO720948 SIK720946:SIK720948 SSG720946:SSG720948 TCC720946:TCC720948 TLY720946:TLY720948 TVU720946:TVU720948 UFQ720946:UFQ720948 UPM720946:UPM720948 UZI720946:UZI720948 VJE720946:VJE720948 VTA720946:VTA720948 WCW720946:WCW720948 WMS720946:WMS720948 WWO720946:WWO720948 AG786482:AG786484 KC786482:KC786484 TY786482:TY786484 ADU786482:ADU786484 ANQ786482:ANQ786484 AXM786482:AXM786484 BHI786482:BHI786484 BRE786482:BRE786484 CBA786482:CBA786484 CKW786482:CKW786484 CUS786482:CUS786484 DEO786482:DEO786484 DOK786482:DOK786484 DYG786482:DYG786484 EIC786482:EIC786484 ERY786482:ERY786484 FBU786482:FBU786484 FLQ786482:FLQ786484 FVM786482:FVM786484 GFI786482:GFI786484 GPE786482:GPE786484 GZA786482:GZA786484 HIW786482:HIW786484 HSS786482:HSS786484 ICO786482:ICO786484 IMK786482:IMK786484 IWG786482:IWG786484 JGC786482:JGC786484 JPY786482:JPY786484 JZU786482:JZU786484 KJQ786482:KJQ786484 KTM786482:KTM786484 LDI786482:LDI786484 LNE786482:LNE786484 LXA786482:LXA786484 MGW786482:MGW786484 MQS786482:MQS786484 NAO786482:NAO786484 NKK786482:NKK786484 NUG786482:NUG786484 OEC786482:OEC786484 ONY786482:ONY786484 OXU786482:OXU786484 PHQ786482:PHQ786484 PRM786482:PRM786484 QBI786482:QBI786484 QLE786482:QLE786484 QVA786482:QVA786484 REW786482:REW786484 ROS786482:ROS786484 RYO786482:RYO786484 SIK786482:SIK786484 SSG786482:SSG786484 TCC786482:TCC786484 TLY786482:TLY786484 TVU786482:TVU786484 UFQ786482:UFQ786484 UPM786482:UPM786484 UZI786482:UZI786484 VJE786482:VJE786484 VTA786482:VTA786484 WCW786482:WCW786484 WMS786482:WMS786484 WWO786482:WWO786484 AG852018:AG852020 KC852018:KC852020 TY852018:TY852020 ADU852018:ADU852020 ANQ852018:ANQ852020 AXM852018:AXM852020 BHI852018:BHI852020 BRE852018:BRE852020 CBA852018:CBA852020 CKW852018:CKW852020 CUS852018:CUS852020 DEO852018:DEO852020 DOK852018:DOK852020 DYG852018:DYG852020 EIC852018:EIC852020 ERY852018:ERY852020 FBU852018:FBU852020 FLQ852018:FLQ852020 FVM852018:FVM852020 GFI852018:GFI852020 GPE852018:GPE852020 GZA852018:GZA852020 HIW852018:HIW852020 HSS852018:HSS852020 ICO852018:ICO852020 IMK852018:IMK852020 IWG852018:IWG852020 JGC852018:JGC852020 JPY852018:JPY852020 JZU852018:JZU852020 KJQ852018:KJQ852020 KTM852018:KTM852020 LDI852018:LDI852020 LNE852018:LNE852020 LXA852018:LXA852020 MGW852018:MGW852020 MQS852018:MQS852020 NAO852018:NAO852020 NKK852018:NKK852020 NUG852018:NUG852020 OEC852018:OEC852020 ONY852018:ONY852020 OXU852018:OXU852020 PHQ852018:PHQ852020 PRM852018:PRM852020 QBI852018:QBI852020 QLE852018:QLE852020 QVA852018:QVA852020 REW852018:REW852020 ROS852018:ROS852020 RYO852018:RYO852020 SIK852018:SIK852020 SSG852018:SSG852020 TCC852018:TCC852020 TLY852018:TLY852020 TVU852018:TVU852020 UFQ852018:UFQ852020 UPM852018:UPM852020 UZI852018:UZI852020 VJE852018:VJE852020 VTA852018:VTA852020 WCW852018:WCW852020 WMS852018:WMS852020 WWO852018:WWO852020 AG917554:AG917556 KC917554:KC917556 TY917554:TY917556 ADU917554:ADU917556 ANQ917554:ANQ917556 AXM917554:AXM917556 BHI917554:BHI917556 BRE917554:BRE917556 CBA917554:CBA917556 CKW917554:CKW917556 CUS917554:CUS917556 DEO917554:DEO917556 DOK917554:DOK917556 DYG917554:DYG917556 EIC917554:EIC917556 ERY917554:ERY917556 FBU917554:FBU917556 FLQ917554:FLQ917556 FVM917554:FVM917556 GFI917554:GFI917556 GPE917554:GPE917556 GZA917554:GZA917556 HIW917554:HIW917556 HSS917554:HSS917556 ICO917554:ICO917556 IMK917554:IMK917556 IWG917554:IWG917556 JGC917554:JGC917556 JPY917554:JPY917556 JZU917554:JZU917556 KJQ917554:KJQ917556 KTM917554:KTM917556 LDI917554:LDI917556 LNE917554:LNE917556 LXA917554:LXA917556 MGW917554:MGW917556 MQS917554:MQS917556 NAO917554:NAO917556 NKK917554:NKK917556 NUG917554:NUG917556 OEC917554:OEC917556 ONY917554:ONY917556 OXU917554:OXU917556 PHQ917554:PHQ917556 PRM917554:PRM917556 QBI917554:QBI917556 QLE917554:QLE917556 QVA917554:QVA917556 REW917554:REW917556 ROS917554:ROS917556 RYO917554:RYO917556 SIK917554:SIK917556 SSG917554:SSG917556 TCC917554:TCC917556 TLY917554:TLY917556 TVU917554:TVU917556 UFQ917554:UFQ917556 UPM917554:UPM917556 UZI917554:UZI917556 VJE917554:VJE917556 VTA917554:VTA917556 WCW917554:WCW917556 WMS917554:WMS917556 WWO917554:WWO917556 AG983090:AG983092 KC983090:KC983092 TY983090:TY983092 ADU983090:ADU983092 ANQ983090:ANQ983092 AXM983090:AXM983092 BHI983090:BHI983092 BRE983090:BRE983092 CBA983090:CBA983092 CKW983090:CKW983092 CUS983090:CUS983092 DEO983090:DEO983092 DOK983090:DOK983092 DYG983090:DYG983092 EIC983090:EIC983092 ERY983090:ERY983092 FBU983090:FBU983092 FLQ983090:FLQ983092 FVM983090:FVM983092 GFI983090:GFI983092 GPE983090:GPE983092 GZA983090:GZA983092 HIW983090:HIW983092 HSS983090:HSS983092 ICO983090:ICO983092 IMK983090:IMK983092 IWG983090:IWG983092 JGC983090:JGC983092 JPY983090:JPY983092 JZU983090:JZU983092 KJQ983090:KJQ983092 KTM983090:KTM983092 LDI983090:LDI983092 LNE983090:LNE983092 LXA983090:LXA983092 MGW983090:MGW983092 MQS983090:MQS983092 NAO983090:NAO983092 NKK983090:NKK983092 NUG983090:NUG983092 OEC983090:OEC983092 ONY983090:ONY983092 OXU983090:OXU983092 PHQ983090:PHQ983092 PRM983090:PRM983092 QBI983090:QBI983092 QLE983090:QLE983092 QVA983090:QVA983092 REW983090:REW983092 ROS983090:ROS983092 RYO983090:RYO983092 SIK983090:SIK983092 SSG983090:SSG983092 TCC983090:TCC983092 TLY983090:TLY983092 TVU983090:TVU983092 UFQ983090:UFQ983092 UPM983090:UPM983092 UZI983090:UZI983092 VJE983090:VJE983092 VTA983090:VTA983092 WCW983090:WCW983092 WMS983090:WMS983092 WWO983090:WWO983092 AG95:AG100 KC95:KC100 TY95:TY100 ADU95:ADU100 ANQ95:ANQ100 AXM95:AXM100 BHI95:BHI100 BRE95:BRE100 CBA95:CBA100 CKW95:CKW100 CUS95:CUS100 DEO95:DEO100 DOK95:DOK100 DYG95:DYG100 EIC95:EIC100 ERY95:ERY100 FBU95:FBU100 FLQ95:FLQ100 FVM95:FVM100 GFI95:GFI100 GPE95:GPE100 GZA95:GZA100 HIW95:HIW100 HSS95:HSS100 ICO95:ICO100 IMK95:IMK100 IWG95:IWG100 JGC95:JGC100 JPY95:JPY100 JZU95:JZU100 KJQ95:KJQ100 KTM95:KTM100 LDI95:LDI100 LNE95:LNE100 LXA95:LXA100 MGW95:MGW100 MQS95:MQS100 NAO95:NAO100 NKK95:NKK100 NUG95:NUG100 OEC95:OEC100 ONY95:ONY100 OXU95:OXU100 PHQ95:PHQ100 PRM95:PRM100 QBI95:QBI100 QLE95:QLE100 QVA95:QVA100 REW95:REW100 ROS95:ROS100 RYO95:RYO100 SIK95:SIK100 SSG95:SSG100 TCC95:TCC100 TLY95:TLY100 TVU95:TVU100 UFQ95:UFQ100 UPM95:UPM100 UZI95:UZI100 VJE95:VJE100 VTA95:VTA100 WCW95:WCW100 WMS95:WMS100 WWO95:WWO100 AG65635:AG65637 KC65635:KC65637 TY65635:TY65637 ADU65635:ADU65637 ANQ65635:ANQ65637 AXM65635:AXM65637 BHI65635:BHI65637 BRE65635:BRE65637 CBA65635:CBA65637 CKW65635:CKW65637 CUS65635:CUS65637 DEO65635:DEO65637 DOK65635:DOK65637 DYG65635:DYG65637 EIC65635:EIC65637 ERY65635:ERY65637 FBU65635:FBU65637 FLQ65635:FLQ65637 FVM65635:FVM65637 GFI65635:GFI65637 GPE65635:GPE65637 GZA65635:GZA65637 HIW65635:HIW65637 HSS65635:HSS65637 ICO65635:ICO65637 IMK65635:IMK65637 IWG65635:IWG65637 JGC65635:JGC65637 JPY65635:JPY65637 JZU65635:JZU65637 KJQ65635:KJQ65637 KTM65635:KTM65637 LDI65635:LDI65637 LNE65635:LNE65637 LXA65635:LXA65637 MGW65635:MGW65637 MQS65635:MQS65637 NAO65635:NAO65637 NKK65635:NKK65637 NUG65635:NUG65637 OEC65635:OEC65637 ONY65635:ONY65637 OXU65635:OXU65637 PHQ65635:PHQ65637 PRM65635:PRM65637 QBI65635:QBI65637 QLE65635:QLE65637 QVA65635:QVA65637 REW65635:REW65637 ROS65635:ROS65637 RYO65635:RYO65637 SIK65635:SIK65637 SSG65635:SSG65637 TCC65635:TCC65637 TLY65635:TLY65637 TVU65635:TVU65637 UFQ65635:UFQ65637 UPM65635:UPM65637 UZI65635:UZI65637 VJE65635:VJE65637 VTA65635:VTA65637 WCW65635:WCW65637 WMS65635:WMS65637 WWO65635:WWO65637 AG131171:AG131173 KC131171:KC131173 TY131171:TY131173 ADU131171:ADU131173 ANQ131171:ANQ131173 AXM131171:AXM131173 BHI131171:BHI131173 BRE131171:BRE131173 CBA131171:CBA131173 CKW131171:CKW131173 CUS131171:CUS131173 DEO131171:DEO131173 DOK131171:DOK131173 DYG131171:DYG131173 EIC131171:EIC131173 ERY131171:ERY131173 FBU131171:FBU131173 FLQ131171:FLQ131173 FVM131171:FVM131173 GFI131171:GFI131173 GPE131171:GPE131173 GZA131171:GZA131173 HIW131171:HIW131173 HSS131171:HSS131173 ICO131171:ICO131173 IMK131171:IMK131173 IWG131171:IWG131173 JGC131171:JGC131173 JPY131171:JPY131173 JZU131171:JZU131173 KJQ131171:KJQ131173 KTM131171:KTM131173 LDI131171:LDI131173 LNE131171:LNE131173 LXA131171:LXA131173 MGW131171:MGW131173 MQS131171:MQS131173 NAO131171:NAO131173 NKK131171:NKK131173 NUG131171:NUG131173 OEC131171:OEC131173 ONY131171:ONY131173 OXU131171:OXU131173 PHQ131171:PHQ131173 PRM131171:PRM131173 QBI131171:QBI131173 QLE131171:QLE131173 QVA131171:QVA131173 REW131171:REW131173 ROS131171:ROS131173 RYO131171:RYO131173 SIK131171:SIK131173 SSG131171:SSG131173 TCC131171:TCC131173 TLY131171:TLY131173 TVU131171:TVU131173 UFQ131171:UFQ131173 UPM131171:UPM131173 UZI131171:UZI131173 VJE131171:VJE131173 VTA131171:VTA131173 WCW131171:WCW131173 WMS131171:WMS131173 WWO131171:WWO131173 AG196707:AG196709 KC196707:KC196709 TY196707:TY196709 ADU196707:ADU196709 ANQ196707:ANQ196709 AXM196707:AXM196709 BHI196707:BHI196709 BRE196707:BRE196709 CBA196707:CBA196709 CKW196707:CKW196709 CUS196707:CUS196709 DEO196707:DEO196709 DOK196707:DOK196709 DYG196707:DYG196709 EIC196707:EIC196709 ERY196707:ERY196709 FBU196707:FBU196709 FLQ196707:FLQ196709 FVM196707:FVM196709 GFI196707:GFI196709 GPE196707:GPE196709 GZA196707:GZA196709 HIW196707:HIW196709 HSS196707:HSS196709 ICO196707:ICO196709 IMK196707:IMK196709 IWG196707:IWG196709 JGC196707:JGC196709 JPY196707:JPY196709 JZU196707:JZU196709 KJQ196707:KJQ196709 KTM196707:KTM196709 LDI196707:LDI196709 LNE196707:LNE196709 LXA196707:LXA196709 MGW196707:MGW196709 MQS196707:MQS196709 NAO196707:NAO196709 NKK196707:NKK196709 NUG196707:NUG196709 OEC196707:OEC196709 ONY196707:ONY196709 OXU196707:OXU196709 PHQ196707:PHQ196709 PRM196707:PRM196709 QBI196707:QBI196709 QLE196707:QLE196709 QVA196707:QVA196709 REW196707:REW196709 ROS196707:ROS196709 RYO196707:RYO196709 SIK196707:SIK196709 SSG196707:SSG196709 TCC196707:TCC196709 TLY196707:TLY196709 TVU196707:TVU196709 UFQ196707:UFQ196709 UPM196707:UPM196709 UZI196707:UZI196709 VJE196707:VJE196709 VTA196707:VTA196709 WCW196707:WCW196709 WMS196707:WMS196709 WWO196707:WWO196709 AG262243:AG262245 KC262243:KC262245 TY262243:TY262245 ADU262243:ADU262245 ANQ262243:ANQ262245 AXM262243:AXM262245 BHI262243:BHI262245 BRE262243:BRE262245 CBA262243:CBA262245 CKW262243:CKW262245 CUS262243:CUS262245 DEO262243:DEO262245 DOK262243:DOK262245 DYG262243:DYG262245 EIC262243:EIC262245 ERY262243:ERY262245 FBU262243:FBU262245 FLQ262243:FLQ262245 FVM262243:FVM262245 GFI262243:GFI262245 GPE262243:GPE262245 GZA262243:GZA262245 HIW262243:HIW262245 HSS262243:HSS262245 ICO262243:ICO262245 IMK262243:IMK262245 IWG262243:IWG262245 JGC262243:JGC262245 JPY262243:JPY262245 JZU262243:JZU262245 KJQ262243:KJQ262245 KTM262243:KTM262245 LDI262243:LDI262245 LNE262243:LNE262245 LXA262243:LXA262245 MGW262243:MGW262245 MQS262243:MQS262245 NAO262243:NAO262245 NKK262243:NKK262245 NUG262243:NUG262245 OEC262243:OEC262245 ONY262243:ONY262245 OXU262243:OXU262245 PHQ262243:PHQ262245 PRM262243:PRM262245 QBI262243:QBI262245 QLE262243:QLE262245 QVA262243:QVA262245 REW262243:REW262245 ROS262243:ROS262245 RYO262243:RYO262245 SIK262243:SIK262245 SSG262243:SSG262245 TCC262243:TCC262245 TLY262243:TLY262245 TVU262243:TVU262245 UFQ262243:UFQ262245 UPM262243:UPM262245 UZI262243:UZI262245 VJE262243:VJE262245 VTA262243:VTA262245 WCW262243:WCW262245 WMS262243:WMS262245 WWO262243:WWO262245 AG327779:AG327781 KC327779:KC327781 TY327779:TY327781 ADU327779:ADU327781 ANQ327779:ANQ327781 AXM327779:AXM327781 BHI327779:BHI327781 BRE327779:BRE327781 CBA327779:CBA327781 CKW327779:CKW327781 CUS327779:CUS327781 DEO327779:DEO327781 DOK327779:DOK327781 DYG327779:DYG327781 EIC327779:EIC327781 ERY327779:ERY327781 FBU327779:FBU327781 FLQ327779:FLQ327781 FVM327779:FVM327781 GFI327779:GFI327781 GPE327779:GPE327781 GZA327779:GZA327781 HIW327779:HIW327781 HSS327779:HSS327781 ICO327779:ICO327781 IMK327779:IMK327781 IWG327779:IWG327781 JGC327779:JGC327781 JPY327779:JPY327781 JZU327779:JZU327781 KJQ327779:KJQ327781 KTM327779:KTM327781 LDI327779:LDI327781 LNE327779:LNE327781 LXA327779:LXA327781 MGW327779:MGW327781 MQS327779:MQS327781 NAO327779:NAO327781 NKK327779:NKK327781 NUG327779:NUG327781 OEC327779:OEC327781 ONY327779:ONY327781 OXU327779:OXU327781 PHQ327779:PHQ327781 PRM327779:PRM327781 QBI327779:QBI327781 QLE327779:QLE327781 QVA327779:QVA327781 REW327779:REW327781 ROS327779:ROS327781 RYO327779:RYO327781 SIK327779:SIK327781 SSG327779:SSG327781 TCC327779:TCC327781 TLY327779:TLY327781 TVU327779:TVU327781 UFQ327779:UFQ327781 UPM327779:UPM327781 UZI327779:UZI327781 VJE327779:VJE327781 VTA327779:VTA327781 WCW327779:WCW327781 WMS327779:WMS327781 WWO327779:WWO327781 AG393315:AG393317 KC393315:KC393317 TY393315:TY393317 ADU393315:ADU393317 ANQ393315:ANQ393317 AXM393315:AXM393317 BHI393315:BHI393317 BRE393315:BRE393317 CBA393315:CBA393317 CKW393315:CKW393317 CUS393315:CUS393317 DEO393315:DEO393317 DOK393315:DOK393317 DYG393315:DYG393317 EIC393315:EIC393317 ERY393315:ERY393317 FBU393315:FBU393317 FLQ393315:FLQ393317 FVM393315:FVM393317 GFI393315:GFI393317 GPE393315:GPE393317 GZA393315:GZA393317 HIW393315:HIW393317 HSS393315:HSS393317 ICO393315:ICO393317 IMK393315:IMK393317 IWG393315:IWG393317 JGC393315:JGC393317 JPY393315:JPY393317 JZU393315:JZU393317 KJQ393315:KJQ393317 KTM393315:KTM393317 LDI393315:LDI393317 LNE393315:LNE393317 LXA393315:LXA393317 MGW393315:MGW393317 MQS393315:MQS393317 NAO393315:NAO393317 NKK393315:NKK393317 NUG393315:NUG393317 OEC393315:OEC393317 ONY393315:ONY393317 OXU393315:OXU393317 PHQ393315:PHQ393317 PRM393315:PRM393317 QBI393315:QBI393317 QLE393315:QLE393317 QVA393315:QVA393317 REW393315:REW393317 ROS393315:ROS393317 RYO393315:RYO393317 SIK393315:SIK393317 SSG393315:SSG393317 TCC393315:TCC393317 TLY393315:TLY393317 TVU393315:TVU393317 UFQ393315:UFQ393317 UPM393315:UPM393317 UZI393315:UZI393317 VJE393315:VJE393317 VTA393315:VTA393317 WCW393315:WCW393317 WMS393315:WMS393317 WWO393315:WWO393317 AG458851:AG458853 KC458851:KC458853 TY458851:TY458853 ADU458851:ADU458853 ANQ458851:ANQ458853 AXM458851:AXM458853 BHI458851:BHI458853 BRE458851:BRE458853 CBA458851:CBA458853 CKW458851:CKW458853 CUS458851:CUS458853 DEO458851:DEO458853 DOK458851:DOK458853 DYG458851:DYG458853 EIC458851:EIC458853 ERY458851:ERY458853 FBU458851:FBU458853 FLQ458851:FLQ458853 FVM458851:FVM458853 GFI458851:GFI458853 GPE458851:GPE458853 GZA458851:GZA458853 HIW458851:HIW458853 HSS458851:HSS458853 ICO458851:ICO458853 IMK458851:IMK458853 IWG458851:IWG458853 JGC458851:JGC458853 JPY458851:JPY458853 JZU458851:JZU458853 KJQ458851:KJQ458853 KTM458851:KTM458853 LDI458851:LDI458853 LNE458851:LNE458853 LXA458851:LXA458853 MGW458851:MGW458853 MQS458851:MQS458853 NAO458851:NAO458853 NKK458851:NKK458853 NUG458851:NUG458853 OEC458851:OEC458853 ONY458851:ONY458853 OXU458851:OXU458853 PHQ458851:PHQ458853 PRM458851:PRM458853 QBI458851:QBI458853 QLE458851:QLE458853 QVA458851:QVA458853 REW458851:REW458853 ROS458851:ROS458853 RYO458851:RYO458853 SIK458851:SIK458853 SSG458851:SSG458853 TCC458851:TCC458853 TLY458851:TLY458853 TVU458851:TVU458853 UFQ458851:UFQ458853 UPM458851:UPM458853 UZI458851:UZI458853 VJE458851:VJE458853 VTA458851:VTA458853 WCW458851:WCW458853 WMS458851:WMS458853 WWO458851:WWO458853 AG524387:AG524389 KC524387:KC524389 TY524387:TY524389 ADU524387:ADU524389 ANQ524387:ANQ524389 AXM524387:AXM524389 BHI524387:BHI524389 BRE524387:BRE524389 CBA524387:CBA524389 CKW524387:CKW524389 CUS524387:CUS524389 DEO524387:DEO524389 DOK524387:DOK524389 DYG524387:DYG524389 EIC524387:EIC524389 ERY524387:ERY524389 FBU524387:FBU524389 FLQ524387:FLQ524389 FVM524387:FVM524389 GFI524387:GFI524389 GPE524387:GPE524389 GZA524387:GZA524389 HIW524387:HIW524389 HSS524387:HSS524389 ICO524387:ICO524389 IMK524387:IMK524389 IWG524387:IWG524389 JGC524387:JGC524389 JPY524387:JPY524389 JZU524387:JZU524389 KJQ524387:KJQ524389 KTM524387:KTM524389 LDI524387:LDI524389 LNE524387:LNE524389 LXA524387:LXA524389 MGW524387:MGW524389 MQS524387:MQS524389 NAO524387:NAO524389 NKK524387:NKK524389 NUG524387:NUG524389 OEC524387:OEC524389 ONY524387:ONY524389 OXU524387:OXU524389 PHQ524387:PHQ524389 PRM524387:PRM524389 QBI524387:QBI524389 QLE524387:QLE524389 QVA524387:QVA524389 REW524387:REW524389 ROS524387:ROS524389 RYO524387:RYO524389 SIK524387:SIK524389 SSG524387:SSG524389 TCC524387:TCC524389 TLY524387:TLY524389 TVU524387:TVU524389 UFQ524387:UFQ524389 UPM524387:UPM524389 UZI524387:UZI524389 VJE524387:VJE524389 VTA524387:VTA524389 WCW524387:WCW524389 WMS524387:WMS524389 WWO524387:WWO524389 AG589923:AG589925 KC589923:KC589925 TY589923:TY589925 ADU589923:ADU589925 ANQ589923:ANQ589925 AXM589923:AXM589925 BHI589923:BHI589925 BRE589923:BRE589925 CBA589923:CBA589925 CKW589923:CKW589925 CUS589923:CUS589925 DEO589923:DEO589925 DOK589923:DOK589925 DYG589923:DYG589925 EIC589923:EIC589925 ERY589923:ERY589925 FBU589923:FBU589925 FLQ589923:FLQ589925 FVM589923:FVM589925 GFI589923:GFI589925 GPE589923:GPE589925 GZA589923:GZA589925 HIW589923:HIW589925 HSS589923:HSS589925 ICO589923:ICO589925 IMK589923:IMK589925 IWG589923:IWG589925 JGC589923:JGC589925 JPY589923:JPY589925 JZU589923:JZU589925 KJQ589923:KJQ589925 KTM589923:KTM589925 LDI589923:LDI589925 LNE589923:LNE589925 LXA589923:LXA589925 MGW589923:MGW589925 MQS589923:MQS589925 NAO589923:NAO589925 NKK589923:NKK589925 NUG589923:NUG589925 OEC589923:OEC589925 ONY589923:ONY589925 OXU589923:OXU589925 PHQ589923:PHQ589925 PRM589923:PRM589925 QBI589923:QBI589925 QLE589923:QLE589925 QVA589923:QVA589925 REW589923:REW589925 ROS589923:ROS589925 RYO589923:RYO589925 SIK589923:SIK589925 SSG589923:SSG589925 TCC589923:TCC589925 TLY589923:TLY589925 TVU589923:TVU589925 UFQ589923:UFQ589925 UPM589923:UPM589925 UZI589923:UZI589925 VJE589923:VJE589925 VTA589923:VTA589925 WCW589923:WCW589925 WMS589923:WMS589925 WWO589923:WWO589925 AG655459:AG655461 KC655459:KC655461 TY655459:TY655461 ADU655459:ADU655461 ANQ655459:ANQ655461 AXM655459:AXM655461 BHI655459:BHI655461 BRE655459:BRE655461 CBA655459:CBA655461 CKW655459:CKW655461 CUS655459:CUS655461 DEO655459:DEO655461 DOK655459:DOK655461 DYG655459:DYG655461 EIC655459:EIC655461 ERY655459:ERY655461 FBU655459:FBU655461 FLQ655459:FLQ655461 FVM655459:FVM655461 GFI655459:GFI655461 GPE655459:GPE655461 GZA655459:GZA655461 HIW655459:HIW655461 HSS655459:HSS655461 ICO655459:ICO655461 IMK655459:IMK655461 IWG655459:IWG655461 JGC655459:JGC655461 JPY655459:JPY655461 JZU655459:JZU655461 KJQ655459:KJQ655461 KTM655459:KTM655461 LDI655459:LDI655461 LNE655459:LNE655461 LXA655459:LXA655461 MGW655459:MGW655461 MQS655459:MQS655461 NAO655459:NAO655461 NKK655459:NKK655461 NUG655459:NUG655461 OEC655459:OEC655461 ONY655459:ONY655461 OXU655459:OXU655461 PHQ655459:PHQ655461 PRM655459:PRM655461 QBI655459:QBI655461 QLE655459:QLE655461 QVA655459:QVA655461 REW655459:REW655461 ROS655459:ROS655461 RYO655459:RYO655461 SIK655459:SIK655461 SSG655459:SSG655461 TCC655459:TCC655461 TLY655459:TLY655461 TVU655459:TVU655461 UFQ655459:UFQ655461 UPM655459:UPM655461 UZI655459:UZI655461 VJE655459:VJE655461 VTA655459:VTA655461 WCW655459:WCW655461 WMS655459:WMS655461 WWO655459:WWO655461 AG720995:AG720997 KC720995:KC720997 TY720995:TY720997 ADU720995:ADU720997 ANQ720995:ANQ720997 AXM720995:AXM720997 BHI720995:BHI720997 BRE720995:BRE720997 CBA720995:CBA720997 CKW720995:CKW720997 CUS720995:CUS720997 DEO720995:DEO720997 DOK720995:DOK720997 DYG720995:DYG720997 EIC720995:EIC720997 ERY720995:ERY720997 FBU720995:FBU720997 FLQ720995:FLQ720997 FVM720995:FVM720997 GFI720995:GFI720997 GPE720995:GPE720997 GZA720995:GZA720997 HIW720995:HIW720997 HSS720995:HSS720997 ICO720995:ICO720997 IMK720995:IMK720997 IWG720995:IWG720997 JGC720995:JGC720997 JPY720995:JPY720997 JZU720995:JZU720997 KJQ720995:KJQ720997 KTM720995:KTM720997 LDI720995:LDI720997 LNE720995:LNE720997 LXA720995:LXA720997 MGW720995:MGW720997 MQS720995:MQS720997 NAO720995:NAO720997 NKK720995:NKK720997 NUG720995:NUG720997 OEC720995:OEC720997 ONY720995:ONY720997 OXU720995:OXU720997 PHQ720995:PHQ720997 PRM720995:PRM720997 QBI720995:QBI720997 QLE720995:QLE720997 QVA720995:QVA720997 REW720995:REW720997 ROS720995:ROS720997 RYO720995:RYO720997 SIK720995:SIK720997 SSG720995:SSG720997 TCC720995:TCC720997 TLY720995:TLY720997 TVU720995:TVU720997 UFQ720995:UFQ720997 UPM720995:UPM720997 UZI720995:UZI720997 VJE720995:VJE720997 VTA720995:VTA720997 WCW720995:WCW720997 WMS720995:WMS720997 WWO720995:WWO720997 AG786531:AG786533 KC786531:KC786533 TY786531:TY786533 ADU786531:ADU786533 ANQ786531:ANQ786533 AXM786531:AXM786533 BHI786531:BHI786533 BRE786531:BRE786533 CBA786531:CBA786533 CKW786531:CKW786533 CUS786531:CUS786533 DEO786531:DEO786533 DOK786531:DOK786533 DYG786531:DYG786533 EIC786531:EIC786533 ERY786531:ERY786533 FBU786531:FBU786533 FLQ786531:FLQ786533 FVM786531:FVM786533 GFI786531:GFI786533 GPE786531:GPE786533 GZA786531:GZA786533 HIW786531:HIW786533 HSS786531:HSS786533 ICO786531:ICO786533 IMK786531:IMK786533 IWG786531:IWG786533 JGC786531:JGC786533 JPY786531:JPY786533 JZU786531:JZU786533 KJQ786531:KJQ786533 KTM786531:KTM786533 LDI786531:LDI786533 LNE786531:LNE786533 LXA786531:LXA786533 MGW786531:MGW786533 MQS786531:MQS786533 NAO786531:NAO786533 NKK786531:NKK786533 NUG786531:NUG786533 OEC786531:OEC786533 ONY786531:ONY786533 OXU786531:OXU786533 PHQ786531:PHQ786533 PRM786531:PRM786533 QBI786531:QBI786533 QLE786531:QLE786533 QVA786531:QVA786533 REW786531:REW786533 ROS786531:ROS786533 RYO786531:RYO786533 SIK786531:SIK786533 SSG786531:SSG786533 TCC786531:TCC786533 TLY786531:TLY786533 TVU786531:TVU786533 UFQ786531:UFQ786533 UPM786531:UPM786533 UZI786531:UZI786533 VJE786531:VJE786533 VTA786531:VTA786533 WCW786531:WCW786533 WMS786531:WMS786533 WWO786531:WWO786533 AG852067:AG852069 KC852067:KC852069 TY852067:TY852069 ADU852067:ADU852069 ANQ852067:ANQ852069 AXM852067:AXM852069 BHI852067:BHI852069 BRE852067:BRE852069 CBA852067:CBA852069 CKW852067:CKW852069 CUS852067:CUS852069 DEO852067:DEO852069 DOK852067:DOK852069 DYG852067:DYG852069 EIC852067:EIC852069 ERY852067:ERY852069 FBU852067:FBU852069 FLQ852067:FLQ852069 FVM852067:FVM852069 GFI852067:GFI852069 GPE852067:GPE852069 GZA852067:GZA852069 HIW852067:HIW852069 HSS852067:HSS852069 ICO852067:ICO852069 IMK852067:IMK852069 IWG852067:IWG852069 JGC852067:JGC852069 JPY852067:JPY852069 JZU852067:JZU852069 KJQ852067:KJQ852069 KTM852067:KTM852069 LDI852067:LDI852069 LNE852067:LNE852069 LXA852067:LXA852069 MGW852067:MGW852069 MQS852067:MQS852069 NAO852067:NAO852069 NKK852067:NKK852069 NUG852067:NUG852069 OEC852067:OEC852069 ONY852067:ONY852069 OXU852067:OXU852069 PHQ852067:PHQ852069 PRM852067:PRM852069 QBI852067:QBI852069 QLE852067:QLE852069 QVA852067:QVA852069 REW852067:REW852069 ROS852067:ROS852069 RYO852067:RYO852069 SIK852067:SIK852069 SSG852067:SSG852069 TCC852067:TCC852069 TLY852067:TLY852069 TVU852067:TVU852069 UFQ852067:UFQ852069 UPM852067:UPM852069 UZI852067:UZI852069 VJE852067:VJE852069 VTA852067:VTA852069 WCW852067:WCW852069 WMS852067:WMS852069 WWO852067:WWO852069 AG917603:AG917605 KC917603:KC917605 TY917603:TY917605 ADU917603:ADU917605 ANQ917603:ANQ917605 AXM917603:AXM917605 BHI917603:BHI917605 BRE917603:BRE917605 CBA917603:CBA917605 CKW917603:CKW917605 CUS917603:CUS917605 DEO917603:DEO917605 DOK917603:DOK917605 DYG917603:DYG917605 EIC917603:EIC917605 ERY917603:ERY917605 FBU917603:FBU917605 FLQ917603:FLQ917605 FVM917603:FVM917605 GFI917603:GFI917605 GPE917603:GPE917605 GZA917603:GZA917605 HIW917603:HIW917605 HSS917603:HSS917605 ICO917603:ICO917605 IMK917603:IMK917605 IWG917603:IWG917605 JGC917603:JGC917605 JPY917603:JPY917605 JZU917603:JZU917605 KJQ917603:KJQ917605 KTM917603:KTM917605 LDI917603:LDI917605 LNE917603:LNE917605 LXA917603:LXA917605 MGW917603:MGW917605 MQS917603:MQS917605 NAO917603:NAO917605 NKK917603:NKK917605 NUG917603:NUG917605 OEC917603:OEC917605 ONY917603:ONY917605 OXU917603:OXU917605 PHQ917603:PHQ917605 PRM917603:PRM917605 QBI917603:QBI917605 QLE917603:QLE917605 QVA917603:QVA917605 REW917603:REW917605 ROS917603:ROS917605 RYO917603:RYO917605 SIK917603:SIK917605 SSG917603:SSG917605 TCC917603:TCC917605 TLY917603:TLY917605 TVU917603:TVU917605 UFQ917603:UFQ917605 UPM917603:UPM917605 UZI917603:UZI917605 VJE917603:VJE917605 VTA917603:VTA917605 WCW917603:WCW917605 WMS917603:WMS917605 WWO917603:WWO917605 AG983139:AG983141 KC983139:KC983141 TY983139:TY983141 ADU983139:ADU983141 ANQ983139:ANQ983141 AXM983139:AXM983141 BHI983139:BHI983141 BRE983139:BRE983141 CBA983139:CBA983141 CKW983139:CKW983141 CUS983139:CUS983141 DEO983139:DEO983141 DOK983139:DOK983141 DYG983139:DYG983141 EIC983139:EIC983141 ERY983139:ERY983141 FBU983139:FBU983141 FLQ983139:FLQ983141 FVM983139:FVM983141 GFI983139:GFI983141 GPE983139:GPE983141 GZA983139:GZA983141 HIW983139:HIW983141 HSS983139:HSS983141 ICO983139:ICO983141 IMK983139:IMK983141 IWG983139:IWG983141 JGC983139:JGC983141 JPY983139:JPY983141 JZU983139:JZU983141 KJQ983139:KJQ983141 KTM983139:KTM983141 LDI983139:LDI983141 LNE983139:LNE983141 LXA983139:LXA983141 MGW983139:MGW983141 MQS983139:MQS983141 NAO983139:NAO983141 NKK983139:NKK983141 NUG983139:NUG983141 OEC983139:OEC983141 ONY983139:ONY983141 OXU983139:OXU983141 PHQ983139:PHQ983141 PRM983139:PRM983141 QBI983139:QBI983141 QLE983139:QLE983141 QVA983139:QVA983141 REW983139:REW983141 ROS983139:ROS983141 RYO983139:RYO983141 SIK983139:SIK983141 SSG983139:SSG983141 TCC983139:TCC983141 TLY983139:TLY983141 TVU983139:TVU983141 UFQ983139:UFQ983141 UPM983139:UPM983141 UZI983139:UZI983141 VJE983139:VJE983141 VTA983139:VTA983141 WCW983139:WCW983141 WMS983139:WMS983141 WWO983139:WWO983141 AF14:AG19 KB14:KC19 TX14:TY19 ADT14:ADU19 ANP14:ANQ19 AXL14:AXM19 BHH14:BHI19 BRD14:BRE19 CAZ14:CBA19 CKV14:CKW19 CUR14:CUS19 DEN14:DEO19 DOJ14:DOK19 DYF14:DYG19 EIB14:EIC19 ERX14:ERY19 FBT14:FBU19 FLP14:FLQ19 FVL14:FVM19 GFH14:GFI19 GPD14:GPE19 GYZ14:GZA19 HIV14:HIW19 HSR14:HSS19 ICN14:ICO19 IMJ14:IMK19 IWF14:IWG19 JGB14:JGC19 JPX14:JPY19 JZT14:JZU19 KJP14:KJQ19 KTL14:KTM19 LDH14:LDI19 LND14:LNE19 LWZ14:LXA19 MGV14:MGW19 MQR14:MQS19 NAN14:NAO19 NKJ14:NKK19 NUF14:NUG19 OEB14:OEC19 ONX14:ONY19 OXT14:OXU19 PHP14:PHQ19 PRL14:PRM19 QBH14:QBI19 QLD14:QLE19 QUZ14:QVA19 REV14:REW19 ROR14:ROS19 RYN14:RYO19 SIJ14:SIK19 SSF14:SSG19 TCB14:TCC19 TLX14:TLY19 TVT14:TVU19 UFP14:UFQ19 UPL14:UPM19 UZH14:UZI19 VJD14:VJE19 VSZ14:VTA19 WCV14:WCW19 WMR14:WMS19 WWN14:WWO19 AF65572:AG65574 KB65572:KC65574 TX65572:TY65574 ADT65572:ADU65574 ANP65572:ANQ65574 AXL65572:AXM65574 BHH65572:BHI65574 BRD65572:BRE65574 CAZ65572:CBA65574 CKV65572:CKW65574 CUR65572:CUS65574 DEN65572:DEO65574 DOJ65572:DOK65574 DYF65572:DYG65574 EIB65572:EIC65574 ERX65572:ERY65574 FBT65572:FBU65574 FLP65572:FLQ65574 FVL65572:FVM65574 GFH65572:GFI65574 GPD65572:GPE65574 GYZ65572:GZA65574 HIV65572:HIW65574 HSR65572:HSS65574 ICN65572:ICO65574 IMJ65572:IMK65574 IWF65572:IWG65574 JGB65572:JGC65574 JPX65572:JPY65574 JZT65572:JZU65574 KJP65572:KJQ65574 KTL65572:KTM65574 LDH65572:LDI65574 LND65572:LNE65574 LWZ65572:LXA65574 MGV65572:MGW65574 MQR65572:MQS65574 NAN65572:NAO65574 NKJ65572:NKK65574 NUF65572:NUG65574 OEB65572:OEC65574 ONX65572:ONY65574 OXT65572:OXU65574 PHP65572:PHQ65574 PRL65572:PRM65574 QBH65572:QBI65574 QLD65572:QLE65574 QUZ65572:QVA65574 REV65572:REW65574 ROR65572:ROS65574 RYN65572:RYO65574 SIJ65572:SIK65574 SSF65572:SSG65574 TCB65572:TCC65574 TLX65572:TLY65574 TVT65572:TVU65574 UFP65572:UFQ65574 UPL65572:UPM65574 UZH65572:UZI65574 VJD65572:VJE65574 VSZ65572:VTA65574 WCV65572:WCW65574 WMR65572:WMS65574 WWN65572:WWO65574 AF131108:AG131110 KB131108:KC131110 TX131108:TY131110 ADT131108:ADU131110 ANP131108:ANQ131110 AXL131108:AXM131110 BHH131108:BHI131110 BRD131108:BRE131110 CAZ131108:CBA131110 CKV131108:CKW131110 CUR131108:CUS131110 DEN131108:DEO131110 DOJ131108:DOK131110 DYF131108:DYG131110 EIB131108:EIC131110 ERX131108:ERY131110 FBT131108:FBU131110 FLP131108:FLQ131110 FVL131108:FVM131110 GFH131108:GFI131110 GPD131108:GPE131110 GYZ131108:GZA131110 HIV131108:HIW131110 HSR131108:HSS131110 ICN131108:ICO131110 IMJ131108:IMK131110 IWF131108:IWG131110 JGB131108:JGC131110 JPX131108:JPY131110 JZT131108:JZU131110 KJP131108:KJQ131110 KTL131108:KTM131110 LDH131108:LDI131110 LND131108:LNE131110 LWZ131108:LXA131110 MGV131108:MGW131110 MQR131108:MQS131110 NAN131108:NAO131110 NKJ131108:NKK131110 NUF131108:NUG131110 OEB131108:OEC131110 ONX131108:ONY131110 OXT131108:OXU131110 PHP131108:PHQ131110 PRL131108:PRM131110 QBH131108:QBI131110 QLD131108:QLE131110 QUZ131108:QVA131110 REV131108:REW131110 ROR131108:ROS131110 RYN131108:RYO131110 SIJ131108:SIK131110 SSF131108:SSG131110 TCB131108:TCC131110 TLX131108:TLY131110 TVT131108:TVU131110 UFP131108:UFQ131110 UPL131108:UPM131110 UZH131108:UZI131110 VJD131108:VJE131110 VSZ131108:VTA131110 WCV131108:WCW131110 WMR131108:WMS131110 WWN131108:WWO131110 AF196644:AG196646 KB196644:KC196646 TX196644:TY196646 ADT196644:ADU196646 ANP196644:ANQ196646 AXL196644:AXM196646 BHH196644:BHI196646 BRD196644:BRE196646 CAZ196644:CBA196646 CKV196644:CKW196646 CUR196644:CUS196646 DEN196644:DEO196646 DOJ196644:DOK196646 DYF196644:DYG196646 EIB196644:EIC196646 ERX196644:ERY196646 FBT196644:FBU196646 FLP196644:FLQ196646 FVL196644:FVM196646 GFH196644:GFI196646 GPD196644:GPE196646 GYZ196644:GZA196646 HIV196644:HIW196646 HSR196644:HSS196646 ICN196644:ICO196646 IMJ196644:IMK196646 IWF196644:IWG196646 JGB196644:JGC196646 JPX196644:JPY196646 JZT196644:JZU196646 KJP196644:KJQ196646 KTL196644:KTM196646 LDH196644:LDI196646 LND196644:LNE196646 LWZ196644:LXA196646 MGV196644:MGW196646 MQR196644:MQS196646 NAN196644:NAO196646 NKJ196644:NKK196646 NUF196644:NUG196646 OEB196644:OEC196646 ONX196644:ONY196646 OXT196644:OXU196646 PHP196644:PHQ196646 PRL196644:PRM196646 QBH196644:QBI196646 QLD196644:QLE196646 QUZ196644:QVA196646 REV196644:REW196646 ROR196644:ROS196646 RYN196644:RYO196646 SIJ196644:SIK196646 SSF196644:SSG196646 TCB196644:TCC196646 TLX196644:TLY196646 TVT196644:TVU196646 UFP196644:UFQ196646 UPL196644:UPM196646 UZH196644:UZI196646 VJD196644:VJE196646 VSZ196644:VTA196646 WCV196644:WCW196646 WMR196644:WMS196646 WWN196644:WWO196646 AF262180:AG262182 KB262180:KC262182 TX262180:TY262182 ADT262180:ADU262182 ANP262180:ANQ262182 AXL262180:AXM262182 BHH262180:BHI262182 BRD262180:BRE262182 CAZ262180:CBA262182 CKV262180:CKW262182 CUR262180:CUS262182 DEN262180:DEO262182 DOJ262180:DOK262182 DYF262180:DYG262182 EIB262180:EIC262182 ERX262180:ERY262182 FBT262180:FBU262182 FLP262180:FLQ262182 FVL262180:FVM262182 GFH262180:GFI262182 GPD262180:GPE262182 GYZ262180:GZA262182 HIV262180:HIW262182 HSR262180:HSS262182 ICN262180:ICO262182 IMJ262180:IMK262182 IWF262180:IWG262182 JGB262180:JGC262182 JPX262180:JPY262182 JZT262180:JZU262182 KJP262180:KJQ262182 KTL262180:KTM262182 LDH262180:LDI262182 LND262180:LNE262182 LWZ262180:LXA262182 MGV262180:MGW262182 MQR262180:MQS262182 NAN262180:NAO262182 NKJ262180:NKK262182 NUF262180:NUG262182 OEB262180:OEC262182 ONX262180:ONY262182 OXT262180:OXU262182 PHP262180:PHQ262182 PRL262180:PRM262182 QBH262180:QBI262182 QLD262180:QLE262182 QUZ262180:QVA262182 REV262180:REW262182 ROR262180:ROS262182 RYN262180:RYO262182 SIJ262180:SIK262182 SSF262180:SSG262182 TCB262180:TCC262182 TLX262180:TLY262182 TVT262180:TVU262182 UFP262180:UFQ262182 UPL262180:UPM262182 UZH262180:UZI262182 VJD262180:VJE262182 VSZ262180:VTA262182 WCV262180:WCW262182 WMR262180:WMS262182 WWN262180:WWO262182 AF327716:AG327718 KB327716:KC327718 TX327716:TY327718 ADT327716:ADU327718 ANP327716:ANQ327718 AXL327716:AXM327718 BHH327716:BHI327718 BRD327716:BRE327718 CAZ327716:CBA327718 CKV327716:CKW327718 CUR327716:CUS327718 DEN327716:DEO327718 DOJ327716:DOK327718 DYF327716:DYG327718 EIB327716:EIC327718 ERX327716:ERY327718 FBT327716:FBU327718 FLP327716:FLQ327718 FVL327716:FVM327718 GFH327716:GFI327718 GPD327716:GPE327718 GYZ327716:GZA327718 HIV327716:HIW327718 HSR327716:HSS327718 ICN327716:ICO327718 IMJ327716:IMK327718 IWF327716:IWG327718 JGB327716:JGC327718 JPX327716:JPY327718 JZT327716:JZU327718 KJP327716:KJQ327718 KTL327716:KTM327718 LDH327716:LDI327718 LND327716:LNE327718 LWZ327716:LXA327718 MGV327716:MGW327718 MQR327716:MQS327718 NAN327716:NAO327718 NKJ327716:NKK327718 NUF327716:NUG327718 OEB327716:OEC327718 ONX327716:ONY327718 OXT327716:OXU327718 PHP327716:PHQ327718 PRL327716:PRM327718 QBH327716:QBI327718 QLD327716:QLE327718 QUZ327716:QVA327718 REV327716:REW327718 ROR327716:ROS327718 RYN327716:RYO327718 SIJ327716:SIK327718 SSF327716:SSG327718 TCB327716:TCC327718 TLX327716:TLY327718 TVT327716:TVU327718 UFP327716:UFQ327718 UPL327716:UPM327718 UZH327716:UZI327718 VJD327716:VJE327718 VSZ327716:VTA327718 WCV327716:WCW327718 WMR327716:WMS327718 WWN327716:WWO327718 AF393252:AG393254 KB393252:KC393254 TX393252:TY393254 ADT393252:ADU393254 ANP393252:ANQ393254 AXL393252:AXM393254 BHH393252:BHI393254 BRD393252:BRE393254 CAZ393252:CBA393254 CKV393252:CKW393254 CUR393252:CUS393254 DEN393252:DEO393254 DOJ393252:DOK393254 DYF393252:DYG393254 EIB393252:EIC393254 ERX393252:ERY393254 FBT393252:FBU393254 FLP393252:FLQ393254 FVL393252:FVM393254 GFH393252:GFI393254 GPD393252:GPE393254 GYZ393252:GZA393254 HIV393252:HIW393254 HSR393252:HSS393254 ICN393252:ICO393254 IMJ393252:IMK393254 IWF393252:IWG393254 JGB393252:JGC393254 JPX393252:JPY393254 JZT393252:JZU393254 KJP393252:KJQ393254 KTL393252:KTM393254 LDH393252:LDI393254 LND393252:LNE393254 LWZ393252:LXA393254 MGV393252:MGW393254 MQR393252:MQS393254 NAN393252:NAO393254 NKJ393252:NKK393254 NUF393252:NUG393254 OEB393252:OEC393254 ONX393252:ONY393254 OXT393252:OXU393254 PHP393252:PHQ393254 PRL393252:PRM393254 QBH393252:QBI393254 QLD393252:QLE393254 QUZ393252:QVA393254 REV393252:REW393254 ROR393252:ROS393254 RYN393252:RYO393254 SIJ393252:SIK393254 SSF393252:SSG393254 TCB393252:TCC393254 TLX393252:TLY393254 TVT393252:TVU393254 UFP393252:UFQ393254 UPL393252:UPM393254 UZH393252:UZI393254 VJD393252:VJE393254 VSZ393252:VTA393254 WCV393252:WCW393254 WMR393252:WMS393254 WWN393252:WWO393254 AF458788:AG458790 KB458788:KC458790 TX458788:TY458790 ADT458788:ADU458790 ANP458788:ANQ458790 AXL458788:AXM458790 BHH458788:BHI458790 BRD458788:BRE458790 CAZ458788:CBA458790 CKV458788:CKW458790 CUR458788:CUS458790 DEN458788:DEO458790 DOJ458788:DOK458790 DYF458788:DYG458790 EIB458788:EIC458790 ERX458788:ERY458790 FBT458788:FBU458790 FLP458788:FLQ458790 FVL458788:FVM458790 GFH458788:GFI458790 GPD458788:GPE458790 GYZ458788:GZA458790 HIV458788:HIW458790 HSR458788:HSS458790 ICN458788:ICO458790 IMJ458788:IMK458790 IWF458788:IWG458790 JGB458788:JGC458790 JPX458788:JPY458790 JZT458788:JZU458790 KJP458788:KJQ458790 KTL458788:KTM458790 LDH458788:LDI458790 LND458788:LNE458790 LWZ458788:LXA458790 MGV458788:MGW458790 MQR458788:MQS458790 NAN458788:NAO458790 NKJ458788:NKK458790 NUF458788:NUG458790 OEB458788:OEC458790 ONX458788:ONY458790 OXT458788:OXU458790 PHP458788:PHQ458790 PRL458788:PRM458790 QBH458788:QBI458790 QLD458788:QLE458790 QUZ458788:QVA458790 REV458788:REW458790 ROR458788:ROS458790 RYN458788:RYO458790 SIJ458788:SIK458790 SSF458788:SSG458790 TCB458788:TCC458790 TLX458788:TLY458790 TVT458788:TVU458790 UFP458788:UFQ458790 UPL458788:UPM458790 UZH458788:UZI458790 VJD458788:VJE458790 VSZ458788:VTA458790 WCV458788:WCW458790 WMR458788:WMS458790 WWN458788:WWO458790 AF524324:AG524326 KB524324:KC524326 TX524324:TY524326 ADT524324:ADU524326 ANP524324:ANQ524326 AXL524324:AXM524326 BHH524324:BHI524326 BRD524324:BRE524326 CAZ524324:CBA524326 CKV524324:CKW524326 CUR524324:CUS524326 DEN524324:DEO524326 DOJ524324:DOK524326 DYF524324:DYG524326 EIB524324:EIC524326 ERX524324:ERY524326 FBT524324:FBU524326 FLP524324:FLQ524326 FVL524324:FVM524326 GFH524324:GFI524326 GPD524324:GPE524326 GYZ524324:GZA524326 HIV524324:HIW524326 HSR524324:HSS524326 ICN524324:ICO524326 IMJ524324:IMK524326 IWF524324:IWG524326 JGB524324:JGC524326 JPX524324:JPY524326 JZT524324:JZU524326 KJP524324:KJQ524326 KTL524324:KTM524326 LDH524324:LDI524326 LND524324:LNE524326 LWZ524324:LXA524326 MGV524324:MGW524326 MQR524324:MQS524326 NAN524324:NAO524326 NKJ524324:NKK524326 NUF524324:NUG524326 OEB524324:OEC524326 ONX524324:ONY524326 OXT524324:OXU524326 PHP524324:PHQ524326 PRL524324:PRM524326 QBH524324:QBI524326 QLD524324:QLE524326 QUZ524324:QVA524326 REV524324:REW524326 ROR524324:ROS524326 RYN524324:RYO524326 SIJ524324:SIK524326 SSF524324:SSG524326 TCB524324:TCC524326 TLX524324:TLY524326 TVT524324:TVU524326 UFP524324:UFQ524326 UPL524324:UPM524326 UZH524324:UZI524326 VJD524324:VJE524326 VSZ524324:VTA524326 WCV524324:WCW524326 WMR524324:WMS524326 WWN524324:WWO524326 AF589860:AG589862 KB589860:KC589862 TX589860:TY589862 ADT589860:ADU589862 ANP589860:ANQ589862 AXL589860:AXM589862 BHH589860:BHI589862 BRD589860:BRE589862 CAZ589860:CBA589862 CKV589860:CKW589862 CUR589860:CUS589862 DEN589860:DEO589862 DOJ589860:DOK589862 DYF589860:DYG589862 EIB589860:EIC589862 ERX589860:ERY589862 FBT589860:FBU589862 FLP589860:FLQ589862 FVL589860:FVM589862 GFH589860:GFI589862 GPD589860:GPE589862 GYZ589860:GZA589862 HIV589860:HIW589862 HSR589860:HSS589862 ICN589860:ICO589862 IMJ589860:IMK589862 IWF589860:IWG589862 JGB589860:JGC589862 JPX589860:JPY589862 JZT589860:JZU589862 KJP589860:KJQ589862 KTL589860:KTM589862 LDH589860:LDI589862 LND589860:LNE589862 LWZ589860:LXA589862 MGV589860:MGW589862 MQR589860:MQS589862 NAN589860:NAO589862 NKJ589860:NKK589862 NUF589860:NUG589862 OEB589860:OEC589862 ONX589860:ONY589862 OXT589860:OXU589862 PHP589860:PHQ589862 PRL589860:PRM589862 QBH589860:QBI589862 QLD589860:QLE589862 QUZ589860:QVA589862 REV589860:REW589862 ROR589860:ROS589862 RYN589860:RYO589862 SIJ589860:SIK589862 SSF589860:SSG589862 TCB589860:TCC589862 TLX589860:TLY589862 TVT589860:TVU589862 UFP589860:UFQ589862 UPL589860:UPM589862 UZH589860:UZI589862 VJD589860:VJE589862 VSZ589860:VTA589862 WCV589860:WCW589862 WMR589860:WMS589862 WWN589860:WWO589862 AF655396:AG655398 KB655396:KC655398 TX655396:TY655398 ADT655396:ADU655398 ANP655396:ANQ655398 AXL655396:AXM655398 BHH655396:BHI655398 BRD655396:BRE655398 CAZ655396:CBA655398 CKV655396:CKW655398 CUR655396:CUS655398 DEN655396:DEO655398 DOJ655396:DOK655398 DYF655396:DYG655398 EIB655396:EIC655398 ERX655396:ERY655398 FBT655396:FBU655398 FLP655396:FLQ655398 FVL655396:FVM655398 GFH655396:GFI655398 GPD655396:GPE655398 GYZ655396:GZA655398 HIV655396:HIW655398 HSR655396:HSS655398 ICN655396:ICO655398 IMJ655396:IMK655398 IWF655396:IWG655398 JGB655396:JGC655398 JPX655396:JPY655398 JZT655396:JZU655398 KJP655396:KJQ655398 KTL655396:KTM655398 LDH655396:LDI655398 LND655396:LNE655398 LWZ655396:LXA655398 MGV655396:MGW655398 MQR655396:MQS655398 NAN655396:NAO655398 NKJ655396:NKK655398 NUF655396:NUG655398 OEB655396:OEC655398 ONX655396:ONY655398 OXT655396:OXU655398 PHP655396:PHQ655398 PRL655396:PRM655398 QBH655396:QBI655398 QLD655396:QLE655398 QUZ655396:QVA655398 REV655396:REW655398 ROR655396:ROS655398 RYN655396:RYO655398 SIJ655396:SIK655398 SSF655396:SSG655398 TCB655396:TCC655398 TLX655396:TLY655398 TVT655396:TVU655398 UFP655396:UFQ655398 UPL655396:UPM655398 UZH655396:UZI655398 VJD655396:VJE655398 VSZ655396:VTA655398 WCV655396:WCW655398 WMR655396:WMS655398 WWN655396:WWO655398 AF720932:AG720934 KB720932:KC720934 TX720932:TY720934 ADT720932:ADU720934 ANP720932:ANQ720934 AXL720932:AXM720934 BHH720932:BHI720934 BRD720932:BRE720934 CAZ720932:CBA720934 CKV720932:CKW720934 CUR720932:CUS720934 DEN720932:DEO720934 DOJ720932:DOK720934 DYF720932:DYG720934 EIB720932:EIC720934 ERX720932:ERY720934 FBT720932:FBU720934 FLP720932:FLQ720934 FVL720932:FVM720934 GFH720932:GFI720934 GPD720932:GPE720934 GYZ720932:GZA720934 HIV720932:HIW720934 HSR720932:HSS720934 ICN720932:ICO720934 IMJ720932:IMK720934 IWF720932:IWG720934 JGB720932:JGC720934 JPX720932:JPY720934 JZT720932:JZU720934 KJP720932:KJQ720934 KTL720932:KTM720934 LDH720932:LDI720934 LND720932:LNE720934 LWZ720932:LXA720934 MGV720932:MGW720934 MQR720932:MQS720934 NAN720932:NAO720934 NKJ720932:NKK720934 NUF720932:NUG720934 OEB720932:OEC720934 ONX720932:ONY720934 OXT720932:OXU720934 PHP720932:PHQ720934 PRL720932:PRM720934 QBH720932:QBI720934 QLD720932:QLE720934 QUZ720932:QVA720934 REV720932:REW720934 ROR720932:ROS720934 RYN720932:RYO720934 SIJ720932:SIK720934 SSF720932:SSG720934 TCB720932:TCC720934 TLX720932:TLY720934 TVT720932:TVU720934 UFP720932:UFQ720934 UPL720932:UPM720934 UZH720932:UZI720934 VJD720932:VJE720934 VSZ720932:VTA720934 WCV720932:WCW720934 WMR720932:WMS720934 WWN720932:WWO720934 AF786468:AG786470 KB786468:KC786470 TX786468:TY786470 ADT786468:ADU786470 ANP786468:ANQ786470 AXL786468:AXM786470 BHH786468:BHI786470 BRD786468:BRE786470 CAZ786468:CBA786470 CKV786468:CKW786470 CUR786468:CUS786470 DEN786468:DEO786470 DOJ786468:DOK786470 DYF786468:DYG786470 EIB786468:EIC786470 ERX786468:ERY786470 FBT786468:FBU786470 FLP786468:FLQ786470 FVL786468:FVM786470 GFH786468:GFI786470 GPD786468:GPE786470 GYZ786468:GZA786470 HIV786468:HIW786470 HSR786468:HSS786470 ICN786468:ICO786470 IMJ786468:IMK786470 IWF786468:IWG786470 JGB786468:JGC786470 JPX786468:JPY786470 JZT786468:JZU786470 KJP786468:KJQ786470 KTL786468:KTM786470 LDH786468:LDI786470 LND786468:LNE786470 LWZ786468:LXA786470 MGV786468:MGW786470 MQR786468:MQS786470 NAN786468:NAO786470 NKJ786468:NKK786470 NUF786468:NUG786470 OEB786468:OEC786470 ONX786468:ONY786470 OXT786468:OXU786470 PHP786468:PHQ786470 PRL786468:PRM786470 QBH786468:QBI786470 QLD786468:QLE786470 QUZ786468:QVA786470 REV786468:REW786470 ROR786468:ROS786470 RYN786468:RYO786470 SIJ786468:SIK786470 SSF786468:SSG786470 TCB786468:TCC786470 TLX786468:TLY786470 TVT786468:TVU786470 UFP786468:UFQ786470 UPL786468:UPM786470 UZH786468:UZI786470 VJD786468:VJE786470 VSZ786468:VTA786470 WCV786468:WCW786470 WMR786468:WMS786470 WWN786468:WWO786470 AF852004:AG852006 KB852004:KC852006 TX852004:TY852006 ADT852004:ADU852006 ANP852004:ANQ852006 AXL852004:AXM852006 BHH852004:BHI852006 BRD852004:BRE852006 CAZ852004:CBA852006 CKV852004:CKW852006 CUR852004:CUS852006 DEN852004:DEO852006 DOJ852004:DOK852006 DYF852004:DYG852006 EIB852004:EIC852006 ERX852004:ERY852006 FBT852004:FBU852006 FLP852004:FLQ852006 FVL852004:FVM852006 GFH852004:GFI852006 GPD852004:GPE852006 GYZ852004:GZA852006 HIV852004:HIW852006 HSR852004:HSS852006 ICN852004:ICO852006 IMJ852004:IMK852006 IWF852004:IWG852006 JGB852004:JGC852006 JPX852004:JPY852006 JZT852004:JZU852006 KJP852004:KJQ852006 KTL852004:KTM852006 LDH852004:LDI852006 LND852004:LNE852006 LWZ852004:LXA852006 MGV852004:MGW852006 MQR852004:MQS852006 NAN852004:NAO852006 NKJ852004:NKK852006 NUF852004:NUG852006 OEB852004:OEC852006 ONX852004:ONY852006 OXT852004:OXU852006 PHP852004:PHQ852006 PRL852004:PRM852006 QBH852004:QBI852006 QLD852004:QLE852006 QUZ852004:QVA852006 REV852004:REW852006 ROR852004:ROS852006 RYN852004:RYO852006 SIJ852004:SIK852006 SSF852004:SSG852006 TCB852004:TCC852006 TLX852004:TLY852006 TVT852004:TVU852006 UFP852004:UFQ852006 UPL852004:UPM852006 UZH852004:UZI852006 VJD852004:VJE852006 VSZ852004:VTA852006 WCV852004:WCW852006 WMR852004:WMS852006 WWN852004:WWO852006 AF917540:AG917542 KB917540:KC917542 TX917540:TY917542 ADT917540:ADU917542 ANP917540:ANQ917542 AXL917540:AXM917542 BHH917540:BHI917542 BRD917540:BRE917542 CAZ917540:CBA917542 CKV917540:CKW917542 CUR917540:CUS917542 DEN917540:DEO917542 DOJ917540:DOK917542 DYF917540:DYG917542 EIB917540:EIC917542 ERX917540:ERY917542 FBT917540:FBU917542 FLP917540:FLQ917542 FVL917540:FVM917542 GFH917540:GFI917542 GPD917540:GPE917542 GYZ917540:GZA917542 HIV917540:HIW917542 HSR917540:HSS917542 ICN917540:ICO917542 IMJ917540:IMK917542 IWF917540:IWG917542 JGB917540:JGC917542 JPX917540:JPY917542 JZT917540:JZU917542 KJP917540:KJQ917542 KTL917540:KTM917542 LDH917540:LDI917542 LND917540:LNE917542 LWZ917540:LXA917542 MGV917540:MGW917542 MQR917540:MQS917542 NAN917540:NAO917542 NKJ917540:NKK917542 NUF917540:NUG917542 OEB917540:OEC917542 ONX917540:ONY917542 OXT917540:OXU917542 PHP917540:PHQ917542 PRL917540:PRM917542 QBH917540:QBI917542 QLD917540:QLE917542 QUZ917540:QVA917542 REV917540:REW917542 ROR917540:ROS917542 RYN917540:RYO917542 SIJ917540:SIK917542 SSF917540:SSG917542 TCB917540:TCC917542 TLX917540:TLY917542 TVT917540:TVU917542 UFP917540:UFQ917542 UPL917540:UPM917542 UZH917540:UZI917542 VJD917540:VJE917542 VSZ917540:VTA917542 WCV917540:WCW917542 WMR917540:WMS917542 WWN917540:WWO917542 AF983076:AG983078 KB983076:KC983078 TX983076:TY983078 ADT983076:ADU983078 ANP983076:ANQ983078 AXL983076:AXM983078 BHH983076:BHI983078 BRD983076:BRE983078 CAZ983076:CBA983078 CKV983076:CKW983078 CUR983076:CUS983078 DEN983076:DEO983078 DOJ983076:DOK983078 DYF983076:DYG983078 EIB983076:EIC983078 ERX983076:ERY983078 FBT983076:FBU983078 FLP983076:FLQ983078 FVL983076:FVM983078 GFH983076:GFI983078 GPD983076:GPE983078 GYZ983076:GZA983078 HIV983076:HIW983078 HSR983076:HSS983078 ICN983076:ICO983078 IMJ983076:IMK983078 IWF983076:IWG983078 JGB983076:JGC983078 JPX983076:JPY983078 JZT983076:JZU983078 KJP983076:KJQ983078 KTL983076:KTM983078 LDH983076:LDI983078 LND983076:LNE983078 LWZ983076:LXA983078 MGV983076:MGW983078 MQR983076:MQS983078 NAN983076:NAO983078 NKJ983076:NKK983078 NUF983076:NUG983078 OEB983076:OEC983078 ONX983076:ONY983078 OXT983076:OXU983078 PHP983076:PHQ983078 PRL983076:PRM983078 QBH983076:QBI983078 QLD983076:QLE983078 QUZ983076:QVA983078 REV983076:REW983078 ROR983076:ROS983078 RYN983076:RYO983078 SIJ983076:SIK983078 SSF983076:SSG983078 TCB983076:TCC983078 TLX983076:TLY983078 TVT983076:TVU983078 UFP983076:UFQ983078 UPL983076:UPM983078 UZH983076:UZI983078 VJD983076:VJE983078 VSZ983076:VTA983078 WCV983076:WCW983078 WMR983076:WMS983078 WWN983076:WWO983078 AG50:AG55 KC50:KC55 TY50:TY55 ADU50:ADU55 ANQ50:ANQ55 AXM50:AXM55 BHI50:BHI55 BRE50:BRE55 CBA50:CBA55 CKW50:CKW55 CUS50:CUS55 DEO50:DEO55 DOK50:DOK55 DYG50:DYG55 EIC50:EIC55 ERY50:ERY55 FBU50:FBU55 FLQ50:FLQ55 FVM50:FVM55 GFI50:GFI55 GPE50:GPE55 GZA50:GZA55 HIW50:HIW55 HSS50:HSS55 ICO50:ICO55 IMK50:IMK55 IWG50:IWG55 JGC50:JGC55 JPY50:JPY55 JZU50:JZU55 KJQ50:KJQ55 KTM50:KTM55 LDI50:LDI55 LNE50:LNE55 LXA50:LXA55 MGW50:MGW55 MQS50:MQS55 NAO50:NAO55 NKK50:NKK55 NUG50:NUG55 OEC50:OEC55 ONY50:ONY55 OXU50:OXU55 PHQ50:PHQ55 PRM50:PRM55 QBI50:QBI55 QLE50:QLE55 QVA50:QVA55 REW50:REW55 ROS50:ROS55 RYO50:RYO55 SIK50:SIK55 SSG50:SSG55 TCC50:TCC55 TLY50:TLY55 TVU50:TVU55 UFQ50:UFQ55 UPM50:UPM55 UZI50:UZI55 VJE50:VJE55 VTA50:VTA55 WCW50:WCW55 WMS50:WMS55 WWO50:WWO55 AG65600:AG65602 KC65600:KC65602 TY65600:TY65602 ADU65600:ADU65602 ANQ65600:ANQ65602 AXM65600:AXM65602 BHI65600:BHI65602 BRE65600:BRE65602 CBA65600:CBA65602 CKW65600:CKW65602 CUS65600:CUS65602 DEO65600:DEO65602 DOK65600:DOK65602 DYG65600:DYG65602 EIC65600:EIC65602 ERY65600:ERY65602 FBU65600:FBU65602 FLQ65600:FLQ65602 FVM65600:FVM65602 GFI65600:GFI65602 GPE65600:GPE65602 GZA65600:GZA65602 HIW65600:HIW65602 HSS65600:HSS65602 ICO65600:ICO65602 IMK65600:IMK65602 IWG65600:IWG65602 JGC65600:JGC65602 JPY65600:JPY65602 JZU65600:JZU65602 KJQ65600:KJQ65602 KTM65600:KTM65602 LDI65600:LDI65602 LNE65600:LNE65602 LXA65600:LXA65602 MGW65600:MGW65602 MQS65600:MQS65602 NAO65600:NAO65602 NKK65600:NKK65602 NUG65600:NUG65602 OEC65600:OEC65602 ONY65600:ONY65602 OXU65600:OXU65602 PHQ65600:PHQ65602 PRM65600:PRM65602 QBI65600:QBI65602 QLE65600:QLE65602 QVA65600:QVA65602 REW65600:REW65602 ROS65600:ROS65602 RYO65600:RYO65602 SIK65600:SIK65602 SSG65600:SSG65602 TCC65600:TCC65602 TLY65600:TLY65602 TVU65600:TVU65602 UFQ65600:UFQ65602 UPM65600:UPM65602 UZI65600:UZI65602 VJE65600:VJE65602 VTA65600:VTA65602 WCW65600:WCW65602 WMS65600:WMS65602 WWO65600:WWO65602 AG131136:AG131138 KC131136:KC131138 TY131136:TY131138 ADU131136:ADU131138 ANQ131136:ANQ131138 AXM131136:AXM131138 BHI131136:BHI131138 BRE131136:BRE131138 CBA131136:CBA131138 CKW131136:CKW131138 CUS131136:CUS131138 DEO131136:DEO131138 DOK131136:DOK131138 DYG131136:DYG131138 EIC131136:EIC131138 ERY131136:ERY131138 FBU131136:FBU131138 FLQ131136:FLQ131138 FVM131136:FVM131138 GFI131136:GFI131138 GPE131136:GPE131138 GZA131136:GZA131138 HIW131136:HIW131138 HSS131136:HSS131138 ICO131136:ICO131138 IMK131136:IMK131138 IWG131136:IWG131138 JGC131136:JGC131138 JPY131136:JPY131138 JZU131136:JZU131138 KJQ131136:KJQ131138 KTM131136:KTM131138 LDI131136:LDI131138 LNE131136:LNE131138 LXA131136:LXA131138 MGW131136:MGW131138 MQS131136:MQS131138 NAO131136:NAO131138 NKK131136:NKK131138 NUG131136:NUG131138 OEC131136:OEC131138 ONY131136:ONY131138 OXU131136:OXU131138 PHQ131136:PHQ131138 PRM131136:PRM131138 QBI131136:QBI131138 QLE131136:QLE131138 QVA131136:QVA131138 REW131136:REW131138 ROS131136:ROS131138 RYO131136:RYO131138 SIK131136:SIK131138 SSG131136:SSG131138 TCC131136:TCC131138 TLY131136:TLY131138 TVU131136:TVU131138 UFQ131136:UFQ131138 UPM131136:UPM131138 UZI131136:UZI131138 VJE131136:VJE131138 VTA131136:VTA131138 WCW131136:WCW131138 WMS131136:WMS131138 WWO131136:WWO131138 AG196672:AG196674 KC196672:KC196674 TY196672:TY196674 ADU196672:ADU196674 ANQ196672:ANQ196674 AXM196672:AXM196674 BHI196672:BHI196674 BRE196672:BRE196674 CBA196672:CBA196674 CKW196672:CKW196674 CUS196672:CUS196674 DEO196672:DEO196674 DOK196672:DOK196674 DYG196672:DYG196674 EIC196672:EIC196674 ERY196672:ERY196674 FBU196672:FBU196674 FLQ196672:FLQ196674 FVM196672:FVM196674 GFI196672:GFI196674 GPE196672:GPE196674 GZA196672:GZA196674 HIW196672:HIW196674 HSS196672:HSS196674 ICO196672:ICO196674 IMK196672:IMK196674 IWG196672:IWG196674 JGC196672:JGC196674 JPY196672:JPY196674 JZU196672:JZU196674 KJQ196672:KJQ196674 KTM196672:KTM196674 LDI196672:LDI196674 LNE196672:LNE196674 LXA196672:LXA196674 MGW196672:MGW196674 MQS196672:MQS196674 NAO196672:NAO196674 NKK196672:NKK196674 NUG196672:NUG196674 OEC196672:OEC196674 ONY196672:ONY196674 OXU196672:OXU196674 PHQ196672:PHQ196674 PRM196672:PRM196674 QBI196672:QBI196674 QLE196672:QLE196674 QVA196672:QVA196674 REW196672:REW196674 ROS196672:ROS196674 RYO196672:RYO196674 SIK196672:SIK196674 SSG196672:SSG196674 TCC196672:TCC196674 TLY196672:TLY196674 TVU196672:TVU196674 UFQ196672:UFQ196674 UPM196672:UPM196674 UZI196672:UZI196674 VJE196672:VJE196674 VTA196672:VTA196674 WCW196672:WCW196674 WMS196672:WMS196674 WWO196672:WWO196674 AG262208:AG262210 KC262208:KC262210 TY262208:TY262210 ADU262208:ADU262210 ANQ262208:ANQ262210 AXM262208:AXM262210 BHI262208:BHI262210 BRE262208:BRE262210 CBA262208:CBA262210 CKW262208:CKW262210 CUS262208:CUS262210 DEO262208:DEO262210 DOK262208:DOK262210 DYG262208:DYG262210 EIC262208:EIC262210 ERY262208:ERY262210 FBU262208:FBU262210 FLQ262208:FLQ262210 FVM262208:FVM262210 GFI262208:GFI262210 GPE262208:GPE262210 GZA262208:GZA262210 HIW262208:HIW262210 HSS262208:HSS262210 ICO262208:ICO262210 IMK262208:IMK262210 IWG262208:IWG262210 JGC262208:JGC262210 JPY262208:JPY262210 JZU262208:JZU262210 KJQ262208:KJQ262210 KTM262208:KTM262210 LDI262208:LDI262210 LNE262208:LNE262210 LXA262208:LXA262210 MGW262208:MGW262210 MQS262208:MQS262210 NAO262208:NAO262210 NKK262208:NKK262210 NUG262208:NUG262210 OEC262208:OEC262210 ONY262208:ONY262210 OXU262208:OXU262210 PHQ262208:PHQ262210 PRM262208:PRM262210 QBI262208:QBI262210 QLE262208:QLE262210 QVA262208:QVA262210 REW262208:REW262210 ROS262208:ROS262210 RYO262208:RYO262210 SIK262208:SIK262210 SSG262208:SSG262210 TCC262208:TCC262210 TLY262208:TLY262210 TVU262208:TVU262210 UFQ262208:UFQ262210 UPM262208:UPM262210 UZI262208:UZI262210 VJE262208:VJE262210 VTA262208:VTA262210 WCW262208:WCW262210 WMS262208:WMS262210 WWO262208:WWO262210 AG327744:AG327746 KC327744:KC327746 TY327744:TY327746 ADU327744:ADU327746 ANQ327744:ANQ327746 AXM327744:AXM327746 BHI327744:BHI327746 BRE327744:BRE327746 CBA327744:CBA327746 CKW327744:CKW327746 CUS327744:CUS327746 DEO327744:DEO327746 DOK327744:DOK327746 DYG327744:DYG327746 EIC327744:EIC327746 ERY327744:ERY327746 FBU327744:FBU327746 FLQ327744:FLQ327746 FVM327744:FVM327746 GFI327744:GFI327746 GPE327744:GPE327746 GZA327744:GZA327746 HIW327744:HIW327746 HSS327744:HSS327746 ICO327744:ICO327746 IMK327744:IMK327746 IWG327744:IWG327746 JGC327744:JGC327746 JPY327744:JPY327746 JZU327744:JZU327746 KJQ327744:KJQ327746 KTM327744:KTM327746 LDI327744:LDI327746 LNE327744:LNE327746 LXA327744:LXA327746 MGW327744:MGW327746 MQS327744:MQS327746 NAO327744:NAO327746 NKK327744:NKK327746 NUG327744:NUG327746 OEC327744:OEC327746 ONY327744:ONY327746 OXU327744:OXU327746 PHQ327744:PHQ327746 PRM327744:PRM327746 QBI327744:QBI327746 QLE327744:QLE327746 QVA327744:QVA327746 REW327744:REW327746 ROS327744:ROS327746 RYO327744:RYO327746 SIK327744:SIK327746 SSG327744:SSG327746 TCC327744:TCC327746 TLY327744:TLY327746 TVU327744:TVU327746 UFQ327744:UFQ327746 UPM327744:UPM327746 UZI327744:UZI327746 VJE327744:VJE327746 VTA327744:VTA327746 WCW327744:WCW327746 WMS327744:WMS327746 WWO327744:WWO327746 AG393280:AG393282 KC393280:KC393282 TY393280:TY393282 ADU393280:ADU393282 ANQ393280:ANQ393282 AXM393280:AXM393282 BHI393280:BHI393282 BRE393280:BRE393282 CBA393280:CBA393282 CKW393280:CKW393282 CUS393280:CUS393282 DEO393280:DEO393282 DOK393280:DOK393282 DYG393280:DYG393282 EIC393280:EIC393282 ERY393280:ERY393282 FBU393280:FBU393282 FLQ393280:FLQ393282 FVM393280:FVM393282 GFI393280:GFI393282 GPE393280:GPE393282 GZA393280:GZA393282 HIW393280:HIW393282 HSS393280:HSS393282 ICO393280:ICO393282 IMK393280:IMK393282 IWG393280:IWG393282 JGC393280:JGC393282 JPY393280:JPY393282 JZU393280:JZU393282 KJQ393280:KJQ393282 KTM393280:KTM393282 LDI393280:LDI393282 LNE393280:LNE393282 LXA393280:LXA393282 MGW393280:MGW393282 MQS393280:MQS393282 NAO393280:NAO393282 NKK393280:NKK393282 NUG393280:NUG393282 OEC393280:OEC393282 ONY393280:ONY393282 OXU393280:OXU393282 PHQ393280:PHQ393282 PRM393280:PRM393282 QBI393280:QBI393282 QLE393280:QLE393282 QVA393280:QVA393282 REW393280:REW393282 ROS393280:ROS393282 RYO393280:RYO393282 SIK393280:SIK393282 SSG393280:SSG393282 TCC393280:TCC393282 TLY393280:TLY393282 TVU393280:TVU393282 UFQ393280:UFQ393282 UPM393280:UPM393282 UZI393280:UZI393282 VJE393280:VJE393282 VTA393280:VTA393282 WCW393280:WCW393282 WMS393280:WMS393282 WWO393280:WWO393282 AG458816:AG458818 KC458816:KC458818 TY458816:TY458818 ADU458816:ADU458818 ANQ458816:ANQ458818 AXM458816:AXM458818 BHI458816:BHI458818 BRE458816:BRE458818 CBA458816:CBA458818 CKW458816:CKW458818 CUS458816:CUS458818 DEO458816:DEO458818 DOK458816:DOK458818 DYG458816:DYG458818 EIC458816:EIC458818 ERY458816:ERY458818 FBU458816:FBU458818 FLQ458816:FLQ458818 FVM458816:FVM458818 GFI458816:GFI458818 GPE458816:GPE458818 GZA458816:GZA458818 HIW458816:HIW458818 HSS458816:HSS458818 ICO458816:ICO458818 IMK458816:IMK458818 IWG458816:IWG458818 JGC458816:JGC458818 JPY458816:JPY458818 JZU458816:JZU458818 KJQ458816:KJQ458818 KTM458816:KTM458818 LDI458816:LDI458818 LNE458816:LNE458818 LXA458816:LXA458818 MGW458816:MGW458818 MQS458816:MQS458818 NAO458816:NAO458818 NKK458816:NKK458818 NUG458816:NUG458818 OEC458816:OEC458818 ONY458816:ONY458818 OXU458816:OXU458818 PHQ458816:PHQ458818 PRM458816:PRM458818 QBI458816:QBI458818 QLE458816:QLE458818 QVA458816:QVA458818 REW458816:REW458818 ROS458816:ROS458818 RYO458816:RYO458818 SIK458816:SIK458818 SSG458816:SSG458818 TCC458816:TCC458818 TLY458816:TLY458818 TVU458816:TVU458818 UFQ458816:UFQ458818 UPM458816:UPM458818 UZI458816:UZI458818 VJE458816:VJE458818 VTA458816:VTA458818 WCW458816:WCW458818 WMS458816:WMS458818 WWO458816:WWO458818 AG524352:AG524354 KC524352:KC524354 TY524352:TY524354 ADU524352:ADU524354 ANQ524352:ANQ524354 AXM524352:AXM524354 BHI524352:BHI524354 BRE524352:BRE524354 CBA524352:CBA524354 CKW524352:CKW524354 CUS524352:CUS524354 DEO524352:DEO524354 DOK524352:DOK524354 DYG524352:DYG524354 EIC524352:EIC524354 ERY524352:ERY524354 FBU524352:FBU524354 FLQ524352:FLQ524354 FVM524352:FVM524354 GFI524352:GFI524354 GPE524352:GPE524354 GZA524352:GZA524354 HIW524352:HIW524354 HSS524352:HSS524354 ICO524352:ICO524354 IMK524352:IMK524354 IWG524352:IWG524354 JGC524352:JGC524354 JPY524352:JPY524354 JZU524352:JZU524354 KJQ524352:KJQ524354 KTM524352:KTM524354 LDI524352:LDI524354 LNE524352:LNE524354 LXA524352:LXA524354 MGW524352:MGW524354 MQS524352:MQS524354 NAO524352:NAO524354 NKK524352:NKK524354 NUG524352:NUG524354 OEC524352:OEC524354 ONY524352:ONY524354 OXU524352:OXU524354 PHQ524352:PHQ524354 PRM524352:PRM524354 QBI524352:QBI524354 QLE524352:QLE524354 QVA524352:QVA524354 REW524352:REW524354 ROS524352:ROS524354 RYO524352:RYO524354 SIK524352:SIK524354 SSG524352:SSG524354 TCC524352:TCC524354 TLY524352:TLY524354 TVU524352:TVU524354 UFQ524352:UFQ524354 UPM524352:UPM524354 UZI524352:UZI524354 VJE524352:VJE524354 VTA524352:VTA524354 WCW524352:WCW524354 WMS524352:WMS524354 WWO524352:WWO524354 AG589888:AG589890 KC589888:KC589890 TY589888:TY589890 ADU589888:ADU589890 ANQ589888:ANQ589890 AXM589888:AXM589890 BHI589888:BHI589890 BRE589888:BRE589890 CBA589888:CBA589890 CKW589888:CKW589890 CUS589888:CUS589890 DEO589888:DEO589890 DOK589888:DOK589890 DYG589888:DYG589890 EIC589888:EIC589890 ERY589888:ERY589890 FBU589888:FBU589890 FLQ589888:FLQ589890 FVM589888:FVM589890 GFI589888:GFI589890 GPE589888:GPE589890 GZA589888:GZA589890 HIW589888:HIW589890 HSS589888:HSS589890 ICO589888:ICO589890 IMK589888:IMK589890 IWG589888:IWG589890 JGC589888:JGC589890 JPY589888:JPY589890 JZU589888:JZU589890 KJQ589888:KJQ589890 KTM589888:KTM589890 LDI589888:LDI589890 LNE589888:LNE589890 LXA589888:LXA589890 MGW589888:MGW589890 MQS589888:MQS589890 NAO589888:NAO589890 NKK589888:NKK589890 NUG589888:NUG589890 OEC589888:OEC589890 ONY589888:ONY589890 OXU589888:OXU589890 PHQ589888:PHQ589890 PRM589888:PRM589890 QBI589888:QBI589890 QLE589888:QLE589890 QVA589888:QVA589890 REW589888:REW589890 ROS589888:ROS589890 RYO589888:RYO589890 SIK589888:SIK589890 SSG589888:SSG589890 TCC589888:TCC589890 TLY589888:TLY589890 TVU589888:TVU589890 UFQ589888:UFQ589890 UPM589888:UPM589890 UZI589888:UZI589890 VJE589888:VJE589890 VTA589888:VTA589890 WCW589888:WCW589890 WMS589888:WMS589890 WWO589888:WWO589890 AG655424:AG655426 KC655424:KC655426 TY655424:TY655426 ADU655424:ADU655426 ANQ655424:ANQ655426 AXM655424:AXM655426 BHI655424:BHI655426 BRE655424:BRE655426 CBA655424:CBA655426 CKW655424:CKW655426 CUS655424:CUS655426 DEO655424:DEO655426 DOK655424:DOK655426 DYG655424:DYG655426 EIC655424:EIC655426 ERY655424:ERY655426 FBU655424:FBU655426 FLQ655424:FLQ655426 FVM655424:FVM655426 GFI655424:GFI655426 GPE655424:GPE655426 GZA655424:GZA655426 HIW655424:HIW655426 HSS655424:HSS655426 ICO655424:ICO655426 IMK655424:IMK655426 IWG655424:IWG655426 JGC655424:JGC655426 JPY655424:JPY655426 JZU655424:JZU655426 KJQ655424:KJQ655426 KTM655424:KTM655426 LDI655424:LDI655426 LNE655424:LNE655426 LXA655424:LXA655426 MGW655424:MGW655426 MQS655424:MQS655426 NAO655424:NAO655426 NKK655424:NKK655426 NUG655424:NUG655426 OEC655424:OEC655426 ONY655424:ONY655426 OXU655424:OXU655426 PHQ655424:PHQ655426 PRM655424:PRM655426 QBI655424:QBI655426 QLE655424:QLE655426 QVA655424:QVA655426 REW655424:REW655426 ROS655424:ROS655426 RYO655424:RYO655426 SIK655424:SIK655426 SSG655424:SSG655426 TCC655424:TCC655426 TLY655424:TLY655426 TVU655424:TVU655426 UFQ655424:UFQ655426 UPM655424:UPM655426 UZI655424:UZI655426 VJE655424:VJE655426 VTA655424:VTA655426 WCW655424:WCW655426 WMS655424:WMS655426 WWO655424:WWO655426 AG720960:AG720962 KC720960:KC720962 TY720960:TY720962 ADU720960:ADU720962 ANQ720960:ANQ720962 AXM720960:AXM720962 BHI720960:BHI720962 BRE720960:BRE720962 CBA720960:CBA720962 CKW720960:CKW720962 CUS720960:CUS720962 DEO720960:DEO720962 DOK720960:DOK720962 DYG720960:DYG720962 EIC720960:EIC720962 ERY720960:ERY720962 FBU720960:FBU720962 FLQ720960:FLQ720962 FVM720960:FVM720962 GFI720960:GFI720962 GPE720960:GPE720962 GZA720960:GZA720962 HIW720960:HIW720962 HSS720960:HSS720962 ICO720960:ICO720962 IMK720960:IMK720962 IWG720960:IWG720962 JGC720960:JGC720962 JPY720960:JPY720962 JZU720960:JZU720962 KJQ720960:KJQ720962 KTM720960:KTM720962 LDI720960:LDI720962 LNE720960:LNE720962 LXA720960:LXA720962 MGW720960:MGW720962 MQS720960:MQS720962 NAO720960:NAO720962 NKK720960:NKK720962 NUG720960:NUG720962 OEC720960:OEC720962 ONY720960:ONY720962 OXU720960:OXU720962 PHQ720960:PHQ720962 PRM720960:PRM720962 QBI720960:QBI720962 QLE720960:QLE720962 QVA720960:QVA720962 REW720960:REW720962 ROS720960:ROS720962 RYO720960:RYO720962 SIK720960:SIK720962 SSG720960:SSG720962 TCC720960:TCC720962 TLY720960:TLY720962 TVU720960:TVU720962 UFQ720960:UFQ720962 UPM720960:UPM720962 UZI720960:UZI720962 VJE720960:VJE720962 VTA720960:VTA720962 WCW720960:WCW720962 WMS720960:WMS720962 WWO720960:WWO720962 AG786496:AG786498 KC786496:KC786498 TY786496:TY786498 ADU786496:ADU786498 ANQ786496:ANQ786498 AXM786496:AXM786498 BHI786496:BHI786498 BRE786496:BRE786498 CBA786496:CBA786498 CKW786496:CKW786498 CUS786496:CUS786498 DEO786496:DEO786498 DOK786496:DOK786498 DYG786496:DYG786498 EIC786496:EIC786498 ERY786496:ERY786498 FBU786496:FBU786498 FLQ786496:FLQ786498 FVM786496:FVM786498 GFI786496:GFI786498 GPE786496:GPE786498 GZA786496:GZA786498 HIW786496:HIW786498 HSS786496:HSS786498 ICO786496:ICO786498 IMK786496:IMK786498 IWG786496:IWG786498 JGC786496:JGC786498 JPY786496:JPY786498 JZU786496:JZU786498 KJQ786496:KJQ786498 KTM786496:KTM786498 LDI786496:LDI786498 LNE786496:LNE786498 LXA786496:LXA786498 MGW786496:MGW786498 MQS786496:MQS786498 NAO786496:NAO786498 NKK786496:NKK786498 NUG786496:NUG786498 OEC786496:OEC786498 ONY786496:ONY786498 OXU786496:OXU786498 PHQ786496:PHQ786498 PRM786496:PRM786498 QBI786496:QBI786498 QLE786496:QLE786498 QVA786496:QVA786498 REW786496:REW786498 ROS786496:ROS786498 RYO786496:RYO786498 SIK786496:SIK786498 SSG786496:SSG786498 TCC786496:TCC786498 TLY786496:TLY786498 TVU786496:TVU786498 UFQ786496:UFQ786498 UPM786496:UPM786498 UZI786496:UZI786498 VJE786496:VJE786498 VTA786496:VTA786498 WCW786496:WCW786498 WMS786496:WMS786498 WWO786496:WWO786498 AG852032:AG852034 KC852032:KC852034 TY852032:TY852034 ADU852032:ADU852034 ANQ852032:ANQ852034 AXM852032:AXM852034 BHI852032:BHI852034 BRE852032:BRE852034 CBA852032:CBA852034 CKW852032:CKW852034 CUS852032:CUS852034 DEO852032:DEO852034 DOK852032:DOK852034 DYG852032:DYG852034 EIC852032:EIC852034 ERY852032:ERY852034 FBU852032:FBU852034 FLQ852032:FLQ852034 FVM852032:FVM852034 GFI852032:GFI852034 GPE852032:GPE852034 GZA852032:GZA852034 HIW852032:HIW852034 HSS852032:HSS852034 ICO852032:ICO852034 IMK852032:IMK852034 IWG852032:IWG852034 JGC852032:JGC852034 JPY852032:JPY852034 JZU852032:JZU852034 KJQ852032:KJQ852034 KTM852032:KTM852034 LDI852032:LDI852034 LNE852032:LNE852034 LXA852032:LXA852034 MGW852032:MGW852034 MQS852032:MQS852034 NAO852032:NAO852034 NKK852032:NKK852034 NUG852032:NUG852034 OEC852032:OEC852034 ONY852032:ONY852034 OXU852032:OXU852034 PHQ852032:PHQ852034 PRM852032:PRM852034 QBI852032:QBI852034 QLE852032:QLE852034 QVA852032:QVA852034 REW852032:REW852034 ROS852032:ROS852034 RYO852032:RYO852034 SIK852032:SIK852034 SSG852032:SSG852034 TCC852032:TCC852034 TLY852032:TLY852034 TVU852032:TVU852034 UFQ852032:UFQ852034 UPM852032:UPM852034 UZI852032:UZI852034 VJE852032:VJE852034 VTA852032:VTA852034 WCW852032:WCW852034 WMS852032:WMS852034 WWO852032:WWO852034 AG917568:AG917570 KC917568:KC917570 TY917568:TY917570 ADU917568:ADU917570 ANQ917568:ANQ917570 AXM917568:AXM917570 BHI917568:BHI917570 BRE917568:BRE917570 CBA917568:CBA917570 CKW917568:CKW917570 CUS917568:CUS917570 DEO917568:DEO917570 DOK917568:DOK917570 DYG917568:DYG917570 EIC917568:EIC917570 ERY917568:ERY917570 FBU917568:FBU917570 FLQ917568:FLQ917570 FVM917568:FVM917570 GFI917568:GFI917570 GPE917568:GPE917570 GZA917568:GZA917570 HIW917568:HIW917570 HSS917568:HSS917570 ICO917568:ICO917570 IMK917568:IMK917570 IWG917568:IWG917570 JGC917568:JGC917570 JPY917568:JPY917570 JZU917568:JZU917570 KJQ917568:KJQ917570 KTM917568:KTM917570 LDI917568:LDI917570 LNE917568:LNE917570 LXA917568:LXA917570 MGW917568:MGW917570 MQS917568:MQS917570 NAO917568:NAO917570 NKK917568:NKK917570 NUG917568:NUG917570 OEC917568:OEC917570 ONY917568:ONY917570 OXU917568:OXU917570 PHQ917568:PHQ917570 PRM917568:PRM917570 QBI917568:QBI917570 QLE917568:QLE917570 QVA917568:QVA917570 REW917568:REW917570 ROS917568:ROS917570 RYO917568:RYO917570 SIK917568:SIK917570 SSG917568:SSG917570 TCC917568:TCC917570 TLY917568:TLY917570 TVU917568:TVU917570 UFQ917568:UFQ917570 UPM917568:UPM917570 UZI917568:UZI917570 VJE917568:VJE917570 VTA917568:VTA917570 WCW917568:WCW917570 WMS917568:WMS917570 WWO917568:WWO917570 AG983104:AG983106 KC983104:KC983106 TY983104:TY983106 ADU983104:ADU983106 ANQ983104:ANQ983106 AXM983104:AXM983106 BHI983104:BHI983106 BRE983104:BRE983106 CBA983104:CBA983106 CKW983104:CKW983106 CUS983104:CUS983106 DEO983104:DEO983106 DOK983104:DOK983106 DYG983104:DYG983106 EIC983104:EIC983106 ERY983104:ERY983106 FBU983104:FBU983106 FLQ983104:FLQ983106 FVM983104:FVM983106 GFI983104:GFI983106 GPE983104:GPE983106 GZA983104:GZA983106 HIW983104:HIW983106 HSS983104:HSS983106 ICO983104:ICO983106 IMK983104:IMK983106 IWG983104:IWG983106 JGC983104:JGC983106 JPY983104:JPY983106 JZU983104:JZU983106 KJQ983104:KJQ983106 KTM983104:KTM983106 LDI983104:LDI983106 LNE983104:LNE983106 LXA983104:LXA983106 MGW983104:MGW983106 MQS983104:MQS983106 NAO983104:NAO983106 NKK983104:NKK983106 NUG983104:NUG983106 OEC983104:OEC983106 ONY983104:ONY983106 OXU983104:OXU983106 PHQ983104:PHQ983106 PRM983104:PRM983106 QBI983104:QBI983106 QLE983104:QLE983106 QVA983104:QVA983106 REW983104:REW983106 ROS983104:ROS983106 RYO983104:RYO983106 SIK983104:SIK983106 SSG983104:SSG983106 TCC983104:TCC983106 TLY983104:TLY983106 TVU983104:TVU983106 UFQ983104:UFQ983106 UPM983104:UPM983106 UZI983104:UZI983106 VJE983104:VJE983106 VTA983104:VTA983106 WCW983104:WCW983106 WMS983104:WMS983106 WWO983104:WWO983106">
      <formula1>-20</formula1>
      <formula2>50</formula2>
    </dataValidation>
  </dataValidations>
  <pageMargins left="0.27559055118110237" right="0.35433070866141736" top="0.35433070866141736" bottom="0.47244094488188981" header="0.15748031496062992" footer="0.15748031496062992"/>
  <pageSetup paperSize="9" scale="65" orientation="landscape" r:id="rId1"/>
  <headerFooter alignWithMargins="0">
    <oddFooter>&amp;L&amp;D&amp;RPage &amp;P sur &amp;N</oddFooter>
  </headerFooter>
  <extLst>
    <ext xmlns:x14="http://schemas.microsoft.com/office/spreadsheetml/2009/9/main" uri="{CCE6A557-97BC-4b89-ADB6-D9C93CAAB3DF}">
      <x14:dataValidations xmlns:xm="http://schemas.microsoft.com/office/excel/2006/main" count="2">
        <x14:dataValidation type="decimal" allowBlank="1" showInputMessage="1" showErrorMessage="1">
          <x14:formula1>
            <xm:f>-20</xm:f>
          </x14:formula1>
          <x14:formula2>
            <xm:f>50</xm:f>
          </x14:formula2>
          <xm:sqref>WLO983146:WMS983149 IY39:KB40 SU39:TX40 ACQ39:ADT40 AMM39:ANP40 AWI39:AXL40 BGE39:BHH40 BQA39:BRD40 BZW39:CAZ40 CJS39:CKV40 CTO39:CUR40 DDK39:DEN40 DNG39:DOJ40 DXC39:DYF40 EGY39:EIB40 EQU39:ERX40 FAQ39:FBT40 FKM39:FLP40 FUI39:FVL40 GEE39:GFH40 GOA39:GPD40 GXW39:GYZ40 HHS39:HIV40 HRO39:HSR40 IBK39:ICN40 ILG39:IMJ40 IVC39:IWF40 JEY39:JGB40 JOU39:JPX40 JYQ39:JZT40 KIM39:KJP40 KSI39:KTL40 LCE39:LDH40 LMA39:LND40 LVW39:LWZ40 MFS39:MGV40 MPO39:MQR40 MZK39:NAN40 NJG39:NKJ40 NTC39:NUF40 OCY39:OEB40 OMU39:ONX40 OWQ39:OXT40 PGM39:PHP40 PQI39:PRL40 QAE39:QBH40 QKA39:QLD40 QTW39:QUZ40 RDS39:REV40 RNO39:ROR40 RXK39:RYN40 SHG39:SIJ40 SRC39:SSF40 TAY39:TCB40 TKU39:TLX40 TUQ39:TVT40 UEM39:UFP40 UOI39:UPL40 UYE39:UZH40 VIA39:VJD40 VRW39:VSZ40 WBS39:WCV40 WLO39:WMR40 WVK39:WWN40 C65591:AF65592 IY65591:KB65592 SU65591:TX65592 ACQ65591:ADT65592 AMM65591:ANP65592 AWI65591:AXL65592 BGE65591:BHH65592 BQA65591:BRD65592 BZW65591:CAZ65592 CJS65591:CKV65592 CTO65591:CUR65592 DDK65591:DEN65592 DNG65591:DOJ65592 DXC65591:DYF65592 EGY65591:EIB65592 EQU65591:ERX65592 FAQ65591:FBT65592 FKM65591:FLP65592 FUI65591:FVL65592 GEE65591:GFH65592 GOA65591:GPD65592 GXW65591:GYZ65592 HHS65591:HIV65592 HRO65591:HSR65592 IBK65591:ICN65592 ILG65591:IMJ65592 IVC65591:IWF65592 JEY65591:JGB65592 JOU65591:JPX65592 JYQ65591:JZT65592 KIM65591:KJP65592 KSI65591:KTL65592 LCE65591:LDH65592 LMA65591:LND65592 LVW65591:LWZ65592 MFS65591:MGV65592 MPO65591:MQR65592 MZK65591:NAN65592 NJG65591:NKJ65592 NTC65591:NUF65592 OCY65591:OEB65592 OMU65591:ONX65592 OWQ65591:OXT65592 PGM65591:PHP65592 PQI65591:PRL65592 QAE65591:QBH65592 QKA65591:QLD65592 QTW65591:QUZ65592 RDS65591:REV65592 RNO65591:ROR65592 RXK65591:RYN65592 SHG65591:SIJ65592 SRC65591:SSF65592 TAY65591:TCB65592 TKU65591:TLX65592 TUQ65591:TVT65592 UEM65591:UFP65592 UOI65591:UPL65592 UYE65591:UZH65592 VIA65591:VJD65592 VRW65591:VSZ65592 WBS65591:WCV65592 WLO65591:WMR65592 WVK65591:WWN65592 C131127:AF131128 IY131127:KB131128 SU131127:TX131128 ACQ131127:ADT131128 AMM131127:ANP131128 AWI131127:AXL131128 BGE131127:BHH131128 BQA131127:BRD131128 BZW131127:CAZ131128 CJS131127:CKV131128 CTO131127:CUR131128 DDK131127:DEN131128 DNG131127:DOJ131128 DXC131127:DYF131128 EGY131127:EIB131128 EQU131127:ERX131128 FAQ131127:FBT131128 FKM131127:FLP131128 FUI131127:FVL131128 GEE131127:GFH131128 GOA131127:GPD131128 GXW131127:GYZ131128 HHS131127:HIV131128 HRO131127:HSR131128 IBK131127:ICN131128 ILG131127:IMJ131128 IVC131127:IWF131128 JEY131127:JGB131128 JOU131127:JPX131128 JYQ131127:JZT131128 KIM131127:KJP131128 KSI131127:KTL131128 LCE131127:LDH131128 LMA131127:LND131128 LVW131127:LWZ131128 MFS131127:MGV131128 MPO131127:MQR131128 MZK131127:NAN131128 NJG131127:NKJ131128 NTC131127:NUF131128 OCY131127:OEB131128 OMU131127:ONX131128 OWQ131127:OXT131128 PGM131127:PHP131128 PQI131127:PRL131128 QAE131127:QBH131128 QKA131127:QLD131128 QTW131127:QUZ131128 RDS131127:REV131128 RNO131127:ROR131128 RXK131127:RYN131128 SHG131127:SIJ131128 SRC131127:SSF131128 TAY131127:TCB131128 TKU131127:TLX131128 TUQ131127:TVT131128 UEM131127:UFP131128 UOI131127:UPL131128 UYE131127:UZH131128 VIA131127:VJD131128 VRW131127:VSZ131128 WBS131127:WCV131128 WLO131127:WMR131128 WVK131127:WWN131128 C196663:AF196664 IY196663:KB196664 SU196663:TX196664 ACQ196663:ADT196664 AMM196663:ANP196664 AWI196663:AXL196664 BGE196663:BHH196664 BQA196663:BRD196664 BZW196663:CAZ196664 CJS196663:CKV196664 CTO196663:CUR196664 DDK196663:DEN196664 DNG196663:DOJ196664 DXC196663:DYF196664 EGY196663:EIB196664 EQU196663:ERX196664 FAQ196663:FBT196664 FKM196663:FLP196664 FUI196663:FVL196664 GEE196663:GFH196664 GOA196663:GPD196664 GXW196663:GYZ196664 HHS196663:HIV196664 HRO196663:HSR196664 IBK196663:ICN196664 ILG196663:IMJ196664 IVC196663:IWF196664 JEY196663:JGB196664 JOU196663:JPX196664 JYQ196663:JZT196664 KIM196663:KJP196664 KSI196663:KTL196664 LCE196663:LDH196664 LMA196663:LND196664 LVW196663:LWZ196664 MFS196663:MGV196664 MPO196663:MQR196664 MZK196663:NAN196664 NJG196663:NKJ196664 NTC196663:NUF196664 OCY196663:OEB196664 OMU196663:ONX196664 OWQ196663:OXT196664 PGM196663:PHP196664 PQI196663:PRL196664 QAE196663:QBH196664 QKA196663:QLD196664 QTW196663:QUZ196664 RDS196663:REV196664 RNO196663:ROR196664 RXK196663:RYN196664 SHG196663:SIJ196664 SRC196663:SSF196664 TAY196663:TCB196664 TKU196663:TLX196664 TUQ196663:TVT196664 UEM196663:UFP196664 UOI196663:UPL196664 UYE196663:UZH196664 VIA196663:VJD196664 VRW196663:VSZ196664 WBS196663:WCV196664 WLO196663:WMR196664 WVK196663:WWN196664 C262199:AF262200 IY262199:KB262200 SU262199:TX262200 ACQ262199:ADT262200 AMM262199:ANP262200 AWI262199:AXL262200 BGE262199:BHH262200 BQA262199:BRD262200 BZW262199:CAZ262200 CJS262199:CKV262200 CTO262199:CUR262200 DDK262199:DEN262200 DNG262199:DOJ262200 DXC262199:DYF262200 EGY262199:EIB262200 EQU262199:ERX262200 FAQ262199:FBT262200 FKM262199:FLP262200 FUI262199:FVL262200 GEE262199:GFH262200 GOA262199:GPD262200 GXW262199:GYZ262200 HHS262199:HIV262200 HRO262199:HSR262200 IBK262199:ICN262200 ILG262199:IMJ262200 IVC262199:IWF262200 JEY262199:JGB262200 JOU262199:JPX262200 JYQ262199:JZT262200 KIM262199:KJP262200 KSI262199:KTL262200 LCE262199:LDH262200 LMA262199:LND262200 LVW262199:LWZ262200 MFS262199:MGV262200 MPO262199:MQR262200 MZK262199:NAN262200 NJG262199:NKJ262200 NTC262199:NUF262200 OCY262199:OEB262200 OMU262199:ONX262200 OWQ262199:OXT262200 PGM262199:PHP262200 PQI262199:PRL262200 QAE262199:QBH262200 QKA262199:QLD262200 QTW262199:QUZ262200 RDS262199:REV262200 RNO262199:ROR262200 RXK262199:RYN262200 SHG262199:SIJ262200 SRC262199:SSF262200 TAY262199:TCB262200 TKU262199:TLX262200 TUQ262199:TVT262200 UEM262199:UFP262200 UOI262199:UPL262200 UYE262199:UZH262200 VIA262199:VJD262200 VRW262199:VSZ262200 WBS262199:WCV262200 WLO262199:WMR262200 WVK262199:WWN262200 C327735:AF327736 IY327735:KB327736 SU327735:TX327736 ACQ327735:ADT327736 AMM327735:ANP327736 AWI327735:AXL327736 BGE327735:BHH327736 BQA327735:BRD327736 BZW327735:CAZ327736 CJS327735:CKV327736 CTO327735:CUR327736 DDK327735:DEN327736 DNG327735:DOJ327736 DXC327735:DYF327736 EGY327735:EIB327736 EQU327735:ERX327736 FAQ327735:FBT327736 FKM327735:FLP327736 FUI327735:FVL327736 GEE327735:GFH327736 GOA327735:GPD327736 GXW327735:GYZ327736 HHS327735:HIV327736 HRO327735:HSR327736 IBK327735:ICN327736 ILG327735:IMJ327736 IVC327735:IWF327736 JEY327735:JGB327736 JOU327735:JPX327736 JYQ327735:JZT327736 KIM327735:KJP327736 KSI327735:KTL327736 LCE327735:LDH327736 LMA327735:LND327736 LVW327735:LWZ327736 MFS327735:MGV327736 MPO327735:MQR327736 MZK327735:NAN327736 NJG327735:NKJ327736 NTC327735:NUF327736 OCY327735:OEB327736 OMU327735:ONX327736 OWQ327735:OXT327736 PGM327735:PHP327736 PQI327735:PRL327736 QAE327735:QBH327736 QKA327735:QLD327736 QTW327735:QUZ327736 RDS327735:REV327736 RNO327735:ROR327736 RXK327735:RYN327736 SHG327735:SIJ327736 SRC327735:SSF327736 TAY327735:TCB327736 TKU327735:TLX327736 TUQ327735:TVT327736 UEM327735:UFP327736 UOI327735:UPL327736 UYE327735:UZH327736 VIA327735:VJD327736 VRW327735:VSZ327736 WBS327735:WCV327736 WLO327735:WMR327736 WVK327735:WWN327736 C393271:AF393272 IY393271:KB393272 SU393271:TX393272 ACQ393271:ADT393272 AMM393271:ANP393272 AWI393271:AXL393272 BGE393271:BHH393272 BQA393271:BRD393272 BZW393271:CAZ393272 CJS393271:CKV393272 CTO393271:CUR393272 DDK393271:DEN393272 DNG393271:DOJ393272 DXC393271:DYF393272 EGY393271:EIB393272 EQU393271:ERX393272 FAQ393271:FBT393272 FKM393271:FLP393272 FUI393271:FVL393272 GEE393271:GFH393272 GOA393271:GPD393272 GXW393271:GYZ393272 HHS393271:HIV393272 HRO393271:HSR393272 IBK393271:ICN393272 ILG393271:IMJ393272 IVC393271:IWF393272 JEY393271:JGB393272 JOU393271:JPX393272 JYQ393271:JZT393272 KIM393271:KJP393272 KSI393271:KTL393272 LCE393271:LDH393272 LMA393271:LND393272 LVW393271:LWZ393272 MFS393271:MGV393272 MPO393271:MQR393272 MZK393271:NAN393272 NJG393271:NKJ393272 NTC393271:NUF393272 OCY393271:OEB393272 OMU393271:ONX393272 OWQ393271:OXT393272 PGM393271:PHP393272 PQI393271:PRL393272 QAE393271:QBH393272 QKA393271:QLD393272 QTW393271:QUZ393272 RDS393271:REV393272 RNO393271:ROR393272 RXK393271:RYN393272 SHG393271:SIJ393272 SRC393271:SSF393272 TAY393271:TCB393272 TKU393271:TLX393272 TUQ393271:TVT393272 UEM393271:UFP393272 UOI393271:UPL393272 UYE393271:UZH393272 VIA393271:VJD393272 VRW393271:VSZ393272 WBS393271:WCV393272 WLO393271:WMR393272 WVK393271:WWN393272 C458807:AF458808 IY458807:KB458808 SU458807:TX458808 ACQ458807:ADT458808 AMM458807:ANP458808 AWI458807:AXL458808 BGE458807:BHH458808 BQA458807:BRD458808 BZW458807:CAZ458808 CJS458807:CKV458808 CTO458807:CUR458808 DDK458807:DEN458808 DNG458807:DOJ458808 DXC458807:DYF458808 EGY458807:EIB458808 EQU458807:ERX458808 FAQ458807:FBT458808 FKM458807:FLP458808 FUI458807:FVL458808 GEE458807:GFH458808 GOA458807:GPD458808 GXW458807:GYZ458808 HHS458807:HIV458808 HRO458807:HSR458808 IBK458807:ICN458808 ILG458807:IMJ458808 IVC458807:IWF458808 JEY458807:JGB458808 JOU458807:JPX458808 JYQ458807:JZT458808 KIM458807:KJP458808 KSI458807:KTL458808 LCE458807:LDH458808 LMA458807:LND458808 LVW458807:LWZ458808 MFS458807:MGV458808 MPO458807:MQR458808 MZK458807:NAN458808 NJG458807:NKJ458808 NTC458807:NUF458808 OCY458807:OEB458808 OMU458807:ONX458808 OWQ458807:OXT458808 PGM458807:PHP458808 PQI458807:PRL458808 QAE458807:QBH458808 QKA458807:QLD458808 QTW458807:QUZ458808 RDS458807:REV458808 RNO458807:ROR458808 RXK458807:RYN458808 SHG458807:SIJ458808 SRC458807:SSF458808 TAY458807:TCB458808 TKU458807:TLX458808 TUQ458807:TVT458808 UEM458807:UFP458808 UOI458807:UPL458808 UYE458807:UZH458808 VIA458807:VJD458808 VRW458807:VSZ458808 WBS458807:WCV458808 WLO458807:WMR458808 WVK458807:WWN458808 C524343:AF524344 IY524343:KB524344 SU524343:TX524344 ACQ524343:ADT524344 AMM524343:ANP524344 AWI524343:AXL524344 BGE524343:BHH524344 BQA524343:BRD524344 BZW524343:CAZ524344 CJS524343:CKV524344 CTO524343:CUR524344 DDK524343:DEN524344 DNG524343:DOJ524344 DXC524343:DYF524344 EGY524343:EIB524344 EQU524343:ERX524344 FAQ524343:FBT524344 FKM524343:FLP524344 FUI524343:FVL524344 GEE524343:GFH524344 GOA524343:GPD524344 GXW524343:GYZ524344 HHS524343:HIV524344 HRO524343:HSR524344 IBK524343:ICN524344 ILG524343:IMJ524344 IVC524343:IWF524344 JEY524343:JGB524344 JOU524343:JPX524344 JYQ524343:JZT524344 KIM524343:KJP524344 KSI524343:KTL524344 LCE524343:LDH524344 LMA524343:LND524344 LVW524343:LWZ524344 MFS524343:MGV524344 MPO524343:MQR524344 MZK524343:NAN524344 NJG524343:NKJ524344 NTC524343:NUF524344 OCY524343:OEB524344 OMU524343:ONX524344 OWQ524343:OXT524344 PGM524343:PHP524344 PQI524343:PRL524344 QAE524343:QBH524344 QKA524343:QLD524344 QTW524343:QUZ524344 RDS524343:REV524344 RNO524343:ROR524344 RXK524343:RYN524344 SHG524343:SIJ524344 SRC524343:SSF524344 TAY524343:TCB524344 TKU524343:TLX524344 TUQ524343:TVT524344 UEM524343:UFP524344 UOI524343:UPL524344 UYE524343:UZH524344 VIA524343:VJD524344 VRW524343:VSZ524344 WBS524343:WCV524344 WLO524343:WMR524344 WVK524343:WWN524344 C589879:AF589880 IY589879:KB589880 SU589879:TX589880 ACQ589879:ADT589880 AMM589879:ANP589880 AWI589879:AXL589880 BGE589879:BHH589880 BQA589879:BRD589880 BZW589879:CAZ589880 CJS589879:CKV589880 CTO589879:CUR589880 DDK589879:DEN589880 DNG589879:DOJ589880 DXC589879:DYF589880 EGY589879:EIB589880 EQU589879:ERX589880 FAQ589879:FBT589880 FKM589879:FLP589880 FUI589879:FVL589880 GEE589879:GFH589880 GOA589879:GPD589880 GXW589879:GYZ589880 HHS589879:HIV589880 HRO589879:HSR589880 IBK589879:ICN589880 ILG589879:IMJ589880 IVC589879:IWF589880 JEY589879:JGB589880 JOU589879:JPX589880 JYQ589879:JZT589880 KIM589879:KJP589880 KSI589879:KTL589880 LCE589879:LDH589880 LMA589879:LND589880 LVW589879:LWZ589880 MFS589879:MGV589880 MPO589879:MQR589880 MZK589879:NAN589880 NJG589879:NKJ589880 NTC589879:NUF589880 OCY589879:OEB589880 OMU589879:ONX589880 OWQ589879:OXT589880 PGM589879:PHP589880 PQI589879:PRL589880 QAE589879:QBH589880 QKA589879:QLD589880 QTW589879:QUZ589880 RDS589879:REV589880 RNO589879:ROR589880 RXK589879:RYN589880 SHG589879:SIJ589880 SRC589879:SSF589880 TAY589879:TCB589880 TKU589879:TLX589880 TUQ589879:TVT589880 UEM589879:UFP589880 UOI589879:UPL589880 UYE589879:UZH589880 VIA589879:VJD589880 VRW589879:VSZ589880 WBS589879:WCV589880 WLO589879:WMR589880 WVK589879:WWN589880 C655415:AF655416 IY655415:KB655416 SU655415:TX655416 ACQ655415:ADT655416 AMM655415:ANP655416 AWI655415:AXL655416 BGE655415:BHH655416 BQA655415:BRD655416 BZW655415:CAZ655416 CJS655415:CKV655416 CTO655415:CUR655416 DDK655415:DEN655416 DNG655415:DOJ655416 DXC655415:DYF655416 EGY655415:EIB655416 EQU655415:ERX655416 FAQ655415:FBT655416 FKM655415:FLP655416 FUI655415:FVL655416 GEE655415:GFH655416 GOA655415:GPD655416 GXW655415:GYZ655416 HHS655415:HIV655416 HRO655415:HSR655416 IBK655415:ICN655416 ILG655415:IMJ655416 IVC655415:IWF655416 JEY655415:JGB655416 JOU655415:JPX655416 JYQ655415:JZT655416 KIM655415:KJP655416 KSI655415:KTL655416 LCE655415:LDH655416 LMA655415:LND655416 LVW655415:LWZ655416 MFS655415:MGV655416 MPO655415:MQR655416 MZK655415:NAN655416 NJG655415:NKJ655416 NTC655415:NUF655416 OCY655415:OEB655416 OMU655415:ONX655416 OWQ655415:OXT655416 PGM655415:PHP655416 PQI655415:PRL655416 QAE655415:QBH655416 QKA655415:QLD655416 QTW655415:QUZ655416 RDS655415:REV655416 RNO655415:ROR655416 RXK655415:RYN655416 SHG655415:SIJ655416 SRC655415:SSF655416 TAY655415:TCB655416 TKU655415:TLX655416 TUQ655415:TVT655416 UEM655415:UFP655416 UOI655415:UPL655416 UYE655415:UZH655416 VIA655415:VJD655416 VRW655415:VSZ655416 WBS655415:WCV655416 WLO655415:WMR655416 WVK655415:WWN655416 C720951:AF720952 IY720951:KB720952 SU720951:TX720952 ACQ720951:ADT720952 AMM720951:ANP720952 AWI720951:AXL720952 BGE720951:BHH720952 BQA720951:BRD720952 BZW720951:CAZ720952 CJS720951:CKV720952 CTO720951:CUR720952 DDK720951:DEN720952 DNG720951:DOJ720952 DXC720951:DYF720952 EGY720951:EIB720952 EQU720951:ERX720952 FAQ720951:FBT720952 FKM720951:FLP720952 FUI720951:FVL720952 GEE720951:GFH720952 GOA720951:GPD720952 GXW720951:GYZ720952 HHS720951:HIV720952 HRO720951:HSR720952 IBK720951:ICN720952 ILG720951:IMJ720952 IVC720951:IWF720952 JEY720951:JGB720952 JOU720951:JPX720952 JYQ720951:JZT720952 KIM720951:KJP720952 KSI720951:KTL720952 LCE720951:LDH720952 LMA720951:LND720952 LVW720951:LWZ720952 MFS720951:MGV720952 MPO720951:MQR720952 MZK720951:NAN720952 NJG720951:NKJ720952 NTC720951:NUF720952 OCY720951:OEB720952 OMU720951:ONX720952 OWQ720951:OXT720952 PGM720951:PHP720952 PQI720951:PRL720952 QAE720951:QBH720952 QKA720951:QLD720952 QTW720951:QUZ720952 RDS720951:REV720952 RNO720951:ROR720952 RXK720951:RYN720952 SHG720951:SIJ720952 SRC720951:SSF720952 TAY720951:TCB720952 TKU720951:TLX720952 TUQ720951:TVT720952 UEM720951:UFP720952 UOI720951:UPL720952 UYE720951:UZH720952 VIA720951:VJD720952 VRW720951:VSZ720952 WBS720951:WCV720952 WLO720951:WMR720952 WVK720951:WWN720952 C786487:AF786488 IY786487:KB786488 SU786487:TX786488 ACQ786487:ADT786488 AMM786487:ANP786488 AWI786487:AXL786488 BGE786487:BHH786488 BQA786487:BRD786488 BZW786487:CAZ786488 CJS786487:CKV786488 CTO786487:CUR786488 DDK786487:DEN786488 DNG786487:DOJ786488 DXC786487:DYF786488 EGY786487:EIB786488 EQU786487:ERX786488 FAQ786487:FBT786488 FKM786487:FLP786488 FUI786487:FVL786488 GEE786487:GFH786488 GOA786487:GPD786488 GXW786487:GYZ786488 HHS786487:HIV786488 HRO786487:HSR786488 IBK786487:ICN786488 ILG786487:IMJ786488 IVC786487:IWF786488 JEY786487:JGB786488 JOU786487:JPX786488 JYQ786487:JZT786488 KIM786487:KJP786488 KSI786487:KTL786488 LCE786487:LDH786488 LMA786487:LND786488 LVW786487:LWZ786488 MFS786487:MGV786488 MPO786487:MQR786488 MZK786487:NAN786488 NJG786487:NKJ786488 NTC786487:NUF786488 OCY786487:OEB786488 OMU786487:ONX786488 OWQ786487:OXT786488 PGM786487:PHP786488 PQI786487:PRL786488 QAE786487:QBH786488 QKA786487:QLD786488 QTW786487:QUZ786488 RDS786487:REV786488 RNO786487:ROR786488 RXK786487:RYN786488 SHG786487:SIJ786488 SRC786487:SSF786488 TAY786487:TCB786488 TKU786487:TLX786488 TUQ786487:TVT786488 UEM786487:UFP786488 UOI786487:UPL786488 UYE786487:UZH786488 VIA786487:VJD786488 VRW786487:VSZ786488 WBS786487:WCV786488 WLO786487:WMR786488 WVK786487:WWN786488 C852023:AF852024 IY852023:KB852024 SU852023:TX852024 ACQ852023:ADT852024 AMM852023:ANP852024 AWI852023:AXL852024 BGE852023:BHH852024 BQA852023:BRD852024 BZW852023:CAZ852024 CJS852023:CKV852024 CTO852023:CUR852024 DDK852023:DEN852024 DNG852023:DOJ852024 DXC852023:DYF852024 EGY852023:EIB852024 EQU852023:ERX852024 FAQ852023:FBT852024 FKM852023:FLP852024 FUI852023:FVL852024 GEE852023:GFH852024 GOA852023:GPD852024 GXW852023:GYZ852024 HHS852023:HIV852024 HRO852023:HSR852024 IBK852023:ICN852024 ILG852023:IMJ852024 IVC852023:IWF852024 JEY852023:JGB852024 JOU852023:JPX852024 JYQ852023:JZT852024 KIM852023:KJP852024 KSI852023:KTL852024 LCE852023:LDH852024 LMA852023:LND852024 LVW852023:LWZ852024 MFS852023:MGV852024 MPO852023:MQR852024 MZK852023:NAN852024 NJG852023:NKJ852024 NTC852023:NUF852024 OCY852023:OEB852024 OMU852023:ONX852024 OWQ852023:OXT852024 PGM852023:PHP852024 PQI852023:PRL852024 QAE852023:QBH852024 QKA852023:QLD852024 QTW852023:QUZ852024 RDS852023:REV852024 RNO852023:ROR852024 RXK852023:RYN852024 SHG852023:SIJ852024 SRC852023:SSF852024 TAY852023:TCB852024 TKU852023:TLX852024 TUQ852023:TVT852024 UEM852023:UFP852024 UOI852023:UPL852024 UYE852023:UZH852024 VIA852023:VJD852024 VRW852023:VSZ852024 WBS852023:WCV852024 WLO852023:WMR852024 WVK852023:WWN852024 C917559:AF917560 IY917559:KB917560 SU917559:TX917560 ACQ917559:ADT917560 AMM917559:ANP917560 AWI917559:AXL917560 BGE917559:BHH917560 BQA917559:BRD917560 BZW917559:CAZ917560 CJS917559:CKV917560 CTO917559:CUR917560 DDK917559:DEN917560 DNG917559:DOJ917560 DXC917559:DYF917560 EGY917559:EIB917560 EQU917559:ERX917560 FAQ917559:FBT917560 FKM917559:FLP917560 FUI917559:FVL917560 GEE917559:GFH917560 GOA917559:GPD917560 GXW917559:GYZ917560 HHS917559:HIV917560 HRO917559:HSR917560 IBK917559:ICN917560 ILG917559:IMJ917560 IVC917559:IWF917560 JEY917559:JGB917560 JOU917559:JPX917560 JYQ917559:JZT917560 KIM917559:KJP917560 KSI917559:KTL917560 LCE917559:LDH917560 LMA917559:LND917560 LVW917559:LWZ917560 MFS917559:MGV917560 MPO917559:MQR917560 MZK917559:NAN917560 NJG917559:NKJ917560 NTC917559:NUF917560 OCY917559:OEB917560 OMU917559:ONX917560 OWQ917559:OXT917560 PGM917559:PHP917560 PQI917559:PRL917560 QAE917559:QBH917560 QKA917559:QLD917560 QTW917559:QUZ917560 RDS917559:REV917560 RNO917559:ROR917560 RXK917559:RYN917560 SHG917559:SIJ917560 SRC917559:SSF917560 TAY917559:TCB917560 TKU917559:TLX917560 TUQ917559:TVT917560 UEM917559:UFP917560 UOI917559:UPL917560 UYE917559:UZH917560 VIA917559:VJD917560 VRW917559:VSZ917560 WBS917559:WCV917560 WLO917559:WMR917560 WVK917559:WWN917560 C983095:AF983096 IY983095:KB983096 SU983095:TX983096 ACQ983095:ADT983096 AMM983095:ANP983096 AWI983095:AXL983096 BGE983095:BHH983096 BQA983095:BRD983096 BZW983095:CAZ983096 CJS983095:CKV983096 CTO983095:CUR983096 DDK983095:DEN983096 DNG983095:DOJ983096 DXC983095:DYF983096 EGY983095:EIB983096 EQU983095:ERX983096 FAQ983095:FBT983096 FKM983095:FLP983096 FUI983095:FVL983096 GEE983095:GFH983096 GOA983095:GPD983096 GXW983095:GYZ983096 HHS983095:HIV983096 HRO983095:HSR983096 IBK983095:ICN983096 ILG983095:IMJ983096 IVC983095:IWF983096 JEY983095:JGB983096 JOU983095:JPX983096 JYQ983095:JZT983096 KIM983095:KJP983096 KSI983095:KTL983096 LCE983095:LDH983096 LMA983095:LND983096 LVW983095:LWZ983096 MFS983095:MGV983096 MPO983095:MQR983096 MZK983095:NAN983096 NJG983095:NKJ983096 NTC983095:NUF983096 OCY983095:OEB983096 OMU983095:ONX983096 OWQ983095:OXT983096 PGM983095:PHP983096 PQI983095:PRL983096 QAE983095:QBH983096 QKA983095:QLD983096 QTW983095:QUZ983096 RDS983095:REV983096 RNO983095:ROR983096 RXK983095:RYN983096 SHG983095:SIJ983096 SRC983095:SSF983096 TAY983095:TCB983096 TKU983095:TLX983096 TUQ983095:TVT983096 UEM983095:UFP983096 UOI983095:UPL983096 UYE983095:UZH983096 VIA983095:VJD983096 VRW983095:VSZ983096 WBS983095:WCV983096 WLO983095:WMR983096 WVK983095:WWN983096 C50:AF55 IY5:KC10 SU5:TY10 ACQ5:ADU10 AMM5:ANQ10 AWI5:AXM10 BGE5:BHI10 BQA5:BRE10 BZW5:CBA10 CJS5:CKW10 CTO5:CUS10 DDK5:DEO10 DNG5:DOK10 DXC5:DYG10 EGY5:EIC10 EQU5:ERY10 FAQ5:FBU10 FKM5:FLQ10 FUI5:FVM10 GEE5:GFI10 GOA5:GPE10 GXW5:GZA10 HHS5:HIW10 HRO5:HSS10 IBK5:ICO10 ILG5:IMK10 IVC5:IWG10 JEY5:JGC10 JOU5:JPY10 JYQ5:JZU10 KIM5:KJQ10 KSI5:KTM10 LCE5:LDI10 LMA5:LNE10 LVW5:LXA10 MFS5:MGW10 MPO5:MQS10 MZK5:NAO10 NJG5:NKK10 NTC5:NUG10 OCY5:OEC10 OMU5:ONY10 OWQ5:OXU10 PGM5:PHQ10 PQI5:PRM10 QAE5:QBI10 QKA5:QLE10 QTW5:QVA10 RDS5:REW10 RNO5:ROS10 RXK5:RYO10 SHG5:SIK10 SRC5:SSG10 TAY5:TCC10 TKU5:TLY10 TUQ5:TVU10 UEM5:UFQ10 UOI5:UPM10 UYE5:UZI10 VIA5:VJE10 VRW5:VTA10 WBS5:WCW10 WLO5:WMS10 WVK5:WWO10 C65565:AG65568 IY65565:KC65568 SU65565:TY65568 ACQ65565:ADU65568 AMM65565:ANQ65568 AWI65565:AXM65568 BGE65565:BHI65568 BQA65565:BRE65568 BZW65565:CBA65568 CJS65565:CKW65568 CTO65565:CUS65568 DDK65565:DEO65568 DNG65565:DOK65568 DXC65565:DYG65568 EGY65565:EIC65568 EQU65565:ERY65568 FAQ65565:FBU65568 FKM65565:FLQ65568 FUI65565:FVM65568 GEE65565:GFI65568 GOA65565:GPE65568 GXW65565:GZA65568 HHS65565:HIW65568 HRO65565:HSS65568 IBK65565:ICO65568 ILG65565:IMK65568 IVC65565:IWG65568 JEY65565:JGC65568 JOU65565:JPY65568 JYQ65565:JZU65568 KIM65565:KJQ65568 KSI65565:KTM65568 LCE65565:LDI65568 LMA65565:LNE65568 LVW65565:LXA65568 MFS65565:MGW65568 MPO65565:MQS65568 MZK65565:NAO65568 NJG65565:NKK65568 NTC65565:NUG65568 OCY65565:OEC65568 OMU65565:ONY65568 OWQ65565:OXU65568 PGM65565:PHQ65568 PQI65565:PRM65568 QAE65565:QBI65568 QKA65565:QLE65568 QTW65565:QVA65568 RDS65565:REW65568 RNO65565:ROS65568 RXK65565:RYO65568 SHG65565:SIK65568 SRC65565:SSG65568 TAY65565:TCC65568 TKU65565:TLY65568 TUQ65565:TVU65568 UEM65565:UFQ65568 UOI65565:UPM65568 UYE65565:UZI65568 VIA65565:VJE65568 VRW65565:VTA65568 WBS65565:WCW65568 WLO65565:WMS65568 WVK65565:WWO65568 C131101:AG131104 IY131101:KC131104 SU131101:TY131104 ACQ131101:ADU131104 AMM131101:ANQ131104 AWI131101:AXM131104 BGE131101:BHI131104 BQA131101:BRE131104 BZW131101:CBA131104 CJS131101:CKW131104 CTO131101:CUS131104 DDK131101:DEO131104 DNG131101:DOK131104 DXC131101:DYG131104 EGY131101:EIC131104 EQU131101:ERY131104 FAQ131101:FBU131104 FKM131101:FLQ131104 FUI131101:FVM131104 GEE131101:GFI131104 GOA131101:GPE131104 GXW131101:GZA131104 HHS131101:HIW131104 HRO131101:HSS131104 IBK131101:ICO131104 ILG131101:IMK131104 IVC131101:IWG131104 JEY131101:JGC131104 JOU131101:JPY131104 JYQ131101:JZU131104 KIM131101:KJQ131104 KSI131101:KTM131104 LCE131101:LDI131104 LMA131101:LNE131104 LVW131101:LXA131104 MFS131101:MGW131104 MPO131101:MQS131104 MZK131101:NAO131104 NJG131101:NKK131104 NTC131101:NUG131104 OCY131101:OEC131104 OMU131101:ONY131104 OWQ131101:OXU131104 PGM131101:PHQ131104 PQI131101:PRM131104 QAE131101:QBI131104 QKA131101:QLE131104 QTW131101:QVA131104 RDS131101:REW131104 RNO131101:ROS131104 RXK131101:RYO131104 SHG131101:SIK131104 SRC131101:SSG131104 TAY131101:TCC131104 TKU131101:TLY131104 TUQ131101:TVU131104 UEM131101:UFQ131104 UOI131101:UPM131104 UYE131101:UZI131104 VIA131101:VJE131104 VRW131101:VTA131104 WBS131101:WCW131104 WLO131101:WMS131104 WVK131101:WWO131104 C196637:AG196640 IY196637:KC196640 SU196637:TY196640 ACQ196637:ADU196640 AMM196637:ANQ196640 AWI196637:AXM196640 BGE196637:BHI196640 BQA196637:BRE196640 BZW196637:CBA196640 CJS196637:CKW196640 CTO196637:CUS196640 DDK196637:DEO196640 DNG196637:DOK196640 DXC196637:DYG196640 EGY196637:EIC196640 EQU196637:ERY196640 FAQ196637:FBU196640 FKM196637:FLQ196640 FUI196637:FVM196640 GEE196637:GFI196640 GOA196637:GPE196640 GXW196637:GZA196640 HHS196637:HIW196640 HRO196637:HSS196640 IBK196637:ICO196640 ILG196637:IMK196640 IVC196637:IWG196640 JEY196637:JGC196640 JOU196637:JPY196640 JYQ196637:JZU196640 KIM196637:KJQ196640 KSI196637:KTM196640 LCE196637:LDI196640 LMA196637:LNE196640 LVW196637:LXA196640 MFS196637:MGW196640 MPO196637:MQS196640 MZK196637:NAO196640 NJG196637:NKK196640 NTC196637:NUG196640 OCY196637:OEC196640 OMU196637:ONY196640 OWQ196637:OXU196640 PGM196637:PHQ196640 PQI196637:PRM196640 QAE196637:QBI196640 QKA196637:QLE196640 QTW196637:QVA196640 RDS196637:REW196640 RNO196637:ROS196640 RXK196637:RYO196640 SHG196637:SIK196640 SRC196637:SSG196640 TAY196637:TCC196640 TKU196637:TLY196640 TUQ196637:TVU196640 UEM196637:UFQ196640 UOI196637:UPM196640 UYE196637:UZI196640 VIA196637:VJE196640 VRW196637:VTA196640 WBS196637:WCW196640 WLO196637:WMS196640 WVK196637:WWO196640 C262173:AG262176 IY262173:KC262176 SU262173:TY262176 ACQ262173:ADU262176 AMM262173:ANQ262176 AWI262173:AXM262176 BGE262173:BHI262176 BQA262173:BRE262176 BZW262173:CBA262176 CJS262173:CKW262176 CTO262173:CUS262176 DDK262173:DEO262176 DNG262173:DOK262176 DXC262173:DYG262176 EGY262173:EIC262176 EQU262173:ERY262176 FAQ262173:FBU262176 FKM262173:FLQ262176 FUI262173:FVM262176 GEE262173:GFI262176 GOA262173:GPE262176 GXW262173:GZA262176 HHS262173:HIW262176 HRO262173:HSS262176 IBK262173:ICO262176 ILG262173:IMK262176 IVC262173:IWG262176 JEY262173:JGC262176 JOU262173:JPY262176 JYQ262173:JZU262176 KIM262173:KJQ262176 KSI262173:KTM262176 LCE262173:LDI262176 LMA262173:LNE262176 LVW262173:LXA262176 MFS262173:MGW262176 MPO262173:MQS262176 MZK262173:NAO262176 NJG262173:NKK262176 NTC262173:NUG262176 OCY262173:OEC262176 OMU262173:ONY262176 OWQ262173:OXU262176 PGM262173:PHQ262176 PQI262173:PRM262176 QAE262173:QBI262176 QKA262173:QLE262176 QTW262173:QVA262176 RDS262173:REW262176 RNO262173:ROS262176 RXK262173:RYO262176 SHG262173:SIK262176 SRC262173:SSG262176 TAY262173:TCC262176 TKU262173:TLY262176 TUQ262173:TVU262176 UEM262173:UFQ262176 UOI262173:UPM262176 UYE262173:UZI262176 VIA262173:VJE262176 VRW262173:VTA262176 WBS262173:WCW262176 WLO262173:WMS262176 WVK262173:WWO262176 C327709:AG327712 IY327709:KC327712 SU327709:TY327712 ACQ327709:ADU327712 AMM327709:ANQ327712 AWI327709:AXM327712 BGE327709:BHI327712 BQA327709:BRE327712 BZW327709:CBA327712 CJS327709:CKW327712 CTO327709:CUS327712 DDK327709:DEO327712 DNG327709:DOK327712 DXC327709:DYG327712 EGY327709:EIC327712 EQU327709:ERY327712 FAQ327709:FBU327712 FKM327709:FLQ327712 FUI327709:FVM327712 GEE327709:GFI327712 GOA327709:GPE327712 GXW327709:GZA327712 HHS327709:HIW327712 HRO327709:HSS327712 IBK327709:ICO327712 ILG327709:IMK327712 IVC327709:IWG327712 JEY327709:JGC327712 JOU327709:JPY327712 JYQ327709:JZU327712 KIM327709:KJQ327712 KSI327709:KTM327712 LCE327709:LDI327712 LMA327709:LNE327712 LVW327709:LXA327712 MFS327709:MGW327712 MPO327709:MQS327712 MZK327709:NAO327712 NJG327709:NKK327712 NTC327709:NUG327712 OCY327709:OEC327712 OMU327709:ONY327712 OWQ327709:OXU327712 PGM327709:PHQ327712 PQI327709:PRM327712 QAE327709:QBI327712 QKA327709:QLE327712 QTW327709:QVA327712 RDS327709:REW327712 RNO327709:ROS327712 RXK327709:RYO327712 SHG327709:SIK327712 SRC327709:SSG327712 TAY327709:TCC327712 TKU327709:TLY327712 TUQ327709:TVU327712 UEM327709:UFQ327712 UOI327709:UPM327712 UYE327709:UZI327712 VIA327709:VJE327712 VRW327709:VTA327712 WBS327709:WCW327712 WLO327709:WMS327712 WVK327709:WWO327712 C393245:AG393248 IY393245:KC393248 SU393245:TY393248 ACQ393245:ADU393248 AMM393245:ANQ393248 AWI393245:AXM393248 BGE393245:BHI393248 BQA393245:BRE393248 BZW393245:CBA393248 CJS393245:CKW393248 CTO393245:CUS393248 DDK393245:DEO393248 DNG393245:DOK393248 DXC393245:DYG393248 EGY393245:EIC393248 EQU393245:ERY393248 FAQ393245:FBU393248 FKM393245:FLQ393248 FUI393245:FVM393248 GEE393245:GFI393248 GOA393245:GPE393248 GXW393245:GZA393248 HHS393245:HIW393248 HRO393245:HSS393248 IBK393245:ICO393248 ILG393245:IMK393248 IVC393245:IWG393248 JEY393245:JGC393248 JOU393245:JPY393248 JYQ393245:JZU393248 KIM393245:KJQ393248 KSI393245:KTM393248 LCE393245:LDI393248 LMA393245:LNE393248 LVW393245:LXA393248 MFS393245:MGW393248 MPO393245:MQS393248 MZK393245:NAO393248 NJG393245:NKK393248 NTC393245:NUG393248 OCY393245:OEC393248 OMU393245:ONY393248 OWQ393245:OXU393248 PGM393245:PHQ393248 PQI393245:PRM393248 QAE393245:QBI393248 QKA393245:QLE393248 QTW393245:QVA393248 RDS393245:REW393248 RNO393245:ROS393248 RXK393245:RYO393248 SHG393245:SIK393248 SRC393245:SSG393248 TAY393245:TCC393248 TKU393245:TLY393248 TUQ393245:TVU393248 UEM393245:UFQ393248 UOI393245:UPM393248 UYE393245:UZI393248 VIA393245:VJE393248 VRW393245:VTA393248 WBS393245:WCW393248 WLO393245:WMS393248 WVK393245:WWO393248 C458781:AG458784 IY458781:KC458784 SU458781:TY458784 ACQ458781:ADU458784 AMM458781:ANQ458784 AWI458781:AXM458784 BGE458781:BHI458784 BQA458781:BRE458784 BZW458781:CBA458784 CJS458781:CKW458784 CTO458781:CUS458784 DDK458781:DEO458784 DNG458781:DOK458784 DXC458781:DYG458784 EGY458781:EIC458784 EQU458781:ERY458784 FAQ458781:FBU458784 FKM458781:FLQ458784 FUI458781:FVM458784 GEE458781:GFI458784 GOA458781:GPE458784 GXW458781:GZA458784 HHS458781:HIW458784 HRO458781:HSS458784 IBK458781:ICO458784 ILG458781:IMK458784 IVC458781:IWG458784 JEY458781:JGC458784 JOU458781:JPY458784 JYQ458781:JZU458784 KIM458781:KJQ458784 KSI458781:KTM458784 LCE458781:LDI458784 LMA458781:LNE458784 LVW458781:LXA458784 MFS458781:MGW458784 MPO458781:MQS458784 MZK458781:NAO458784 NJG458781:NKK458784 NTC458781:NUG458784 OCY458781:OEC458784 OMU458781:ONY458784 OWQ458781:OXU458784 PGM458781:PHQ458784 PQI458781:PRM458784 QAE458781:QBI458784 QKA458781:QLE458784 QTW458781:QVA458784 RDS458781:REW458784 RNO458781:ROS458784 RXK458781:RYO458784 SHG458781:SIK458784 SRC458781:SSG458784 TAY458781:TCC458784 TKU458781:TLY458784 TUQ458781:TVU458784 UEM458781:UFQ458784 UOI458781:UPM458784 UYE458781:UZI458784 VIA458781:VJE458784 VRW458781:VTA458784 WBS458781:WCW458784 WLO458781:WMS458784 WVK458781:WWO458784 C524317:AG524320 IY524317:KC524320 SU524317:TY524320 ACQ524317:ADU524320 AMM524317:ANQ524320 AWI524317:AXM524320 BGE524317:BHI524320 BQA524317:BRE524320 BZW524317:CBA524320 CJS524317:CKW524320 CTO524317:CUS524320 DDK524317:DEO524320 DNG524317:DOK524320 DXC524317:DYG524320 EGY524317:EIC524320 EQU524317:ERY524320 FAQ524317:FBU524320 FKM524317:FLQ524320 FUI524317:FVM524320 GEE524317:GFI524320 GOA524317:GPE524320 GXW524317:GZA524320 HHS524317:HIW524320 HRO524317:HSS524320 IBK524317:ICO524320 ILG524317:IMK524320 IVC524317:IWG524320 JEY524317:JGC524320 JOU524317:JPY524320 JYQ524317:JZU524320 KIM524317:KJQ524320 KSI524317:KTM524320 LCE524317:LDI524320 LMA524317:LNE524320 LVW524317:LXA524320 MFS524317:MGW524320 MPO524317:MQS524320 MZK524317:NAO524320 NJG524317:NKK524320 NTC524317:NUG524320 OCY524317:OEC524320 OMU524317:ONY524320 OWQ524317:OXU524320 PGM524317:PHQ524320 PQI524317:PRM524320 QAE524317:QBI524320 QKA524317:QLE524320 QTW524317:QVA524320 RDS524317:REW524320 RNO524317:ROS524320 RXK524317:RYO524320 SHG524317:SIK524320 SRC524317:SSG524320 TAY524317:TCC524320 TKU524317:TLY524320 TUQ524317:TVU524320 UEM524317:UFQ524320 UOI524317:UPM524320 UYE524317:UZI524320 VIA524317:VJE524320 VRW524317:VTA524320 WBS524317:WCW524320 WLO524317:WMS524320 WVK524317:WWO524320 C589853:AG589856 IY589853:KC589856 SU589853:TY589856 ACQ589853:ADU589856 AMM589853:ANQ589856 AWI589853:AXM589856 BGE589853:BHI589856 BQA589853:BRE589856 BZW589853:CBA589856 CJS589853:CKW589856 CTO589853:CUS589856 DDK589853:DEO589856 DNG589853:DOK589856 DXC589853:DYG589856 EGY589853:EIC589856 EQU589853:ERY589856 FAQ589853:FBU589856 FKM589853:FLQ589856 FUI589853:FVM589856 GEE589853:GFI589856 GOA589853:GPE589856 GXW589853:GZA589856 HHS589853:HIW589856 HRO589853:HSS589856 IBK589853:ICO589856 ILG589853:IMK589856 IVC589853:IWG589856 JEY589853:JGC589856 JOU589853:JPY589856 JYQ589853:JZU589856 KIM589853:KJQ589856 KSI589853:KTM589856 LCE589853:LDI589856 LMA589853:LNE589856 LVW589853:LXA589856 MFS589853:MGW589856 MPO589853:MQS589856 MZK589853:NAO589856 NJG589853:NKK589856 NTC589853:NUG589856 OCY589853:OEC589856 OMU589853:ONY589856 OWQ589853:OXU589856 PGM589853:PHQ589856 PQI589853:PRM589856 QAE589853:QBI589856 QKA589853:QLE589856 QTW589853:QVA589856 RDS589853:REW589856 RNO589853:ROS589856 RXK589853:RYO589856 SHG589853:SIK589856 SRC589853:SSG589856 TAY589853:TCC589856 TKU589853:TLY589856 TUQ589853:TVU589856 UEM589853:UFQ589856 UOI589853:UPM589856 UYE589853:UZI589856 VIA589853:VJE589856 VRW589853:VTA589856 WBS589853:WCW589856 WLO589853:WMS589856 WVK589853:WWO589856 C655389:AG655392 IY655389:KC655392 SU655389:TY655392 ACQ655389:ADU655392 AMM655389:ANQ655392 AWI655389:AXM655392 BGE655389:BHI655392 BQA655389:BRE655392 BZW655389:CBA655392 CJS655389:CKW655392 CTO655389:CUS655392 DDK655389:DEO655392 DNG655389:DOK655392 DXC655389:DYG655392 EGY655389:EIC655392 EQU655389:ERY655392 FAQ655389:FBU655392 FKM655389:FLQ655392 FUI655389:FVM655392 GEE655389:GFI655392 GOA655389:GPE655392 GXW655389:GZA655392 HHS655389:HIW655392 HRO655389:HSS655392 IBK655389:ICO655392 ILG655389:IMK655392 IVC655389:IWG655392 JEY655389:JGC655392 JOU655389:JPY655392 JYQ655389:JZU655392 KIM655389:KJQ655392 KSI655389:KTM655392 LCE655389:LDI655392 LMA655389:LNE655392 LVW655389:LXA655392 MFS655389:MGW655392 MPO655389:MQS655392 MZK655389:NAO655392 NJG655389:NKK655392 NTC655389:NUG655392 OCY655389:OEC655392 OMU655389:ONY655392 OWQ655389:OXU655392 PGM655389:PHQ655392 PQI655389:PRM655392 QAE655389:QBI655392 QKA655389:QLE655392 QTW655389:QVA655392 RDS655389:REW655392 RNO655389:ROS655392 RXK655389:RYO655392 SHG655389:SIK655392 SRC655389:SSG655392 TAY655389:TCC655392 TKU655389:TLY655392 TUQ655389:TVU655392 UEM655389:UFQ655392 UOI655389:UPM655392 UYE655389:UZI655392 VIA655389:VJE655392 VRW655389:VTA655392 WBS655389:WCW655392 WLO655389:WMS655392 WVK655389:WWO655392 C720925:AG720928 IY720925:KC720928 SU720925:TY720928 ACQ720925:ADU720928 AMM720925:ANQ720928 AWI720925:AXM720928 BGE720925:BHI720928 BQA720925:BRE720928 BZW720925:CBA720928 CJS720925:CKW720928 CTO720925:CUS720928 DDK720925:DEO720928 DNG720925:DOK720928 DXC720925:DYG720928 EGY720925:EIC720928 EQU720925:ERY720928 FAQ720925:FBU720928 FKM720925:FLQ720928 FUI720925:FVM720928 GEE720925:GFI720928 GOA720925:GPE720928 GXW720925:GZA720928 HHS720925:HIW720928 HRO720925:HSS720928 IBK720925:ICO720928 ILG720925:IMK720928 IVC720925:IWG720928 JEY720925:JGC720928 JOU720925:JPY720928 JYQ720925:JZU720928 KIM720925:KJQ720928 KSI720925:KTM720928 LCE720925:LDI720928 LMA720925:LNE720928 LVW720925:LXA720928 MFS720925:MGW720928 MPO720925:MQS720928 MZK720925:NAO720928 NJG720925:NKK720928 NTC720925:NUG720928 OCY720925:OEC720928 OMU720925:ONY720928 OWQ720925:OXU720928 PGM720925:PHQ720928 PQI720925:PRM720928 QAE720925:QBI720928 QKA720925:QLE720928 QTW720925:QVA720928 RDS720925:REW720928 RNO720925:ROS720928 RXK720925:RYO720928 SHG720925:SIK720928 SRC720925:SSG720928 TAY720925:TCC720928 TKU720925:TLY720928 TUQ720925:TVU720928 UEM720925:UFQ720928 UOI720925:UPM720928 UYE720925:UZI720928 VIA720925:VJE720928 VRW720925:VTA720928 WBS720925:WCW720928 WLO720925:WMS720928 WVK720925:WWO720928 C786461:AG786464 IY786461:KC786464 SU786461:TY786464 ACQ786461:ADU786464 AMM786461:ANQ786464 AWI786461:AXM786464 BGE786461:BHI786464 BQA786461:BRE786464 BZW786461:CBA786464 CJS786461:CKW786464 CTO786461:CUS786464 DDK786461:DEO786464 DNG786461:DOK786464 DXC786461:DYG786464 EGY786461:EIC786464 EQU786461:ERY786464 FAQ786461:FBU786464 FKM786461:FLQ786464 FUI786461:FVM786464 GEE786461:GFI786464 GOA786461:GPE786464 GXW786461:GZA786464 HHS786461:HIW786464 HRO786461:HSS786464 IBK786461:ICO786464 ILG786461:IMK786464 IVC786461:IWG786464 JEY786461:JGC786464 JOU786461:JPY786464 JYQ786461:JZU786464 KIM786461:KJQ786464 KSI786461:KTM786464 LCE786461:LDI786464 LMA786461:LNE786464 LVW786461:LXA786464 MFS786461:MGW786464 MPO786461:MQS786464 MZK786461:NAO786464 NJG786461:NKK786464 NTC786461:NUG786464 OCY786461:OEC786464 OMU786461:ONY786464 OWQ786461:OXU786464 PGM786461:PHQ786464 PQI786461:PRM786464 QAE786461:QBI786464 QKA786461:QLE786464 QTW786461:QVA786464 RDS786461:REW786464 RNO786461:ROS786464 RXK786461:RYO786464 SHG786461:SIK786464 SRC786461:SSG786464 TAY786461:TCC786464 TKU786461:TLY786464 TUQ786461:TVU786464 UEM786461:UFQ786464 UOI786461:UPM786464 UYE786461:UZI786464 VIA786461:VJE786464 VRW786461:VTA786464 WBS786461:WCW786464 WLO786461:WMS786464 WVK786461:WWO786464 C851997:AG852000 IY851997:KC852000 SU851997:TY852000 ACQ851997:ADU852000 AMM851997:ANQ852000 AWI851997:AXM852000 BGE851997:BHI852000 BQA851997:BRE852000 BZW851997:CBA852000 CJS851997:CKW852000 CTO851997:CUS852000 DDK851997:DEO852000 DNG851997:DOK852000 DXC851997:DYG852000 EGY851997:EIC852000 EQU851997:ERY852000 FAQ851997:FBU852000 FKM851997:FLQ852000 FUI851997:FVM852000 GEE851997:GFI852000 GOA851997:GPE852000 GXW851997:GZA852000 HHS851997:HIW852000 HRO851997:HSS852000 IBK851997:ICO852000 ILG851997:IMK852000 IVC851997:IWG852000 JEY851997:JGC852000 JOU851997:JPY852000 JYQ851997:JZU852000 KIM851997:KJQ852000 KSI851997:KTM852000 LCE851997:LDI852000 LMA851997:LNE852000 LVW851997:LXA852000 MFS851997:MGW852000 MPO851997:MQS852000 MZK851997:NAO852000 NJG851997:NKK852000 NTC851997:NUG852000 OCY851997:OEC852000 OMU851997:ONY852000 OWQ851997:OXU852000 PGM851997:PHQ852000 PQI851997:PRM852000 QAE851997:QBI852000 QKA851997:QLE852000 QTW851997:QVA852000 RDS851997:REW852000 RNO851997:ROS852000 RXK851997:RYO852000 SHG851997:SIK852000 SRC851997:SSG852000 TAY851997:TCC852000 TKU851997:TLY852000 TUQ851997:TVU852000 UEM851997:UFQ852000 UOI851997:UPM852000 UYE851997:UZI852000 VIA851997:VJE852000 VRW851997:VTA852000 WBS851997:WCW852000 WLO851997:WMS852000 WVK851997:WWO852000 C917533:AG917536 IY917533:KC917536 SU917533:TY917536 ACQ917533:ADU917536 AMM917533:ANQ917536 AWI917533:AXM917536 BGE917533:BHI917536 BQA917533:BRE917536 BZW917533:CBA917536 CJS917533:CKW917536 CTO917533:CUS917536 DDK917533:DEO917536 DNG917533:DOK917536 DXC917533:DYG917536 EGY917533:EIC917536 EQU917533:ERY917536 FAQ917533:FBU917536 FKM917533:FLQ917536 FUI917533:FVM917536 GEE917533:GFI917536 GOA917533:GPE917536 GXW917533:GZA917536 HHS917533:HIW917536 HRO917533:HSS917536 IBK917533:ICO917536 ILG917533:IMK917536 IVC917533:IWG917536 JEY917533:JGC917536 JOU917533:JPY917536 JYQ917533:JZU917536 KIM917533:KJQ917536 KSI917533:KTM917536 LCE917533:LDI917536 LMA917533:LNE917536 LVW917533:LXA917536 MFS917533:MGW917536 MPO917533:MQS917536 MZK917533:NAO917536 NJG917533:NKK917536 NTC917533:NUG917536 OCY917533:OEC917536 OMU917533:ONY917536 OWQ917533:OXU917536 PGM917533:PHQ917536 PQI917533:PRM917536 QAE917533:QBI917536 QKA917533:QLE917536 QTW917533:QVA917536 RDS917533:REW917536 RNO917533:ROS917536 RXK917533:RYO917536 SHG917533:SIK917536 SRC917533:SSG917536 TAY917533:TCC917536 TKU917533:TLY917536 TUQ917533:TVU917536 UEM917533:UFQ917536 UOI917533:UPM917536 UYE917533:UZI917536 VIA917533:VJE917536 VRW917533:VTA917536 WBS917533:WCW917536 WLO917533:WMS917536 WVK917533:WWO917536 C983069:AG983072 IY983069:KC983072 SU983069:TY983072 ACQ983069:ADU983072 AMM983069:ANQ983072 AWI983069:AXM983072 BGE983069:BHI983072 BQA983069:BRE983072 BZW983069:CBA983072 CJS983069:CKW983072 CTO983069:CUS983072 DDK983069:DEO983072 DNG983069:DOK983072 DXC983069:DYG983072 EGY983069:EIC983072 EQU983069:ERY983072 FAQ983069:FBU983072 FKM983069:FLQ983072 FUI983069:FVM983072 GEE983069:GFI983072 GOA983069:GPE983072 GXW983069:GZA983072 HHS983069:HIW983072 HRO983069:HSS983072 IBK983069:ICO983072 ILG983069:IMK983072 IVC983069:IWG983072 JEY983069:JGC983072 JOU983069:JPY983072 JYQ983069:JZU983072 KIM983069:KJQ983072 KSI983069:KTM983072 LCE983069:LDI983072 LMA983069:LNE983072 LVW983069:LXA983072 MFS983069:MGW983072 MPO983069:MQS983072 MZK983069:NAO983072 NJG983069:NKK983072 NTC983069:NUG983072 OCY983069:OEC983072 OMU983069:ONY983072 OWQ983069:OXU983072 PGM983069:PHQ983072 PQI983069:PRM983072 QAE983069:QBI983072 QKA983069:QLE983072 QTW983069:QVA983072 RDS983069:REW983072 RNO983069:ROS983072 RXK983069:RYO983072 SHG983069:SIK983072 SRC983069:SSG983072 TAY983069:TCC983072 TKU983069:TLY983072 TUQ983069:TVU983072 UEM983069:UFQ983072 UOI983069:UPM983072 UYE983069:UZI983072 VIA983069:VJE983072 VRW983069:VTA983072 WBS983069:WCW983072 WLO983069:WMS983072 WVK983069:WWO983072 WVK983146:WWO983149 IY14:KA19 SU14:TW19 ACQ14:ADS19 AMM14:ANO19 AWI14:AXK19 BGE14:BHG19 BQA14:BRC19 BZW14:CAY19 CJS14:CKU19 CTO14:CUQ19 DDK14:DEM19 DNG14:DOI19 DXC14:DYE19 EGY14:EIA19 EQU14:ERW19 FAQ14:FBS19 FKM14:FLO19 FUI14:FVK19 GEE14:GFG19 GOA14:GPC19 GXW14:GYY19 HHS14:HIU19 HRO14:HSQ19 IBK14:ICM19 ILG14:IMI19 IVC14:IWE19 JEY14:JGA19 JOU14:JPW19 JYQ14:JZS19 KIM14:KJO19 KSI14:KTK19 LCE14:LDG19 LMA14:LNC19 LVW14:LWY19 MFS14:MGU19 MPO14:MQQ19 MZK14:NAM19 NJG14:NKI19 NTC14:NUE19 OCY14:OEA19 OMU14:ONW19 OWQ14:OXS19 PGM14:PHO19 PQI14:PRK19 QAE14:QBG19 QKA14:QLC19 QTW14:QUY19 RDS14:REU19 RNO14:ROQ19 RXK14:RYM19 SHG14:SII19 SRC14:SSE19 TAY14:TCA19 TKU14:TLW19 TUQ14:TVS19 UEM14:UFO19 UOI14:UPK19 UYE14:UZG19 VIA14:VJC19 VRW14:VSY19 WBS14:WCU19 WLO14:WMQ19 WVK14:WWM19 C65572:AE65575 IY65572:KA65575 SU65572:TW65575 ACQ65572:ADS65575 AMM65572:ANO65575 AWI65572:AXK65575 BGE65572:BHG65575 BQA65572:BRC65575 BZW65572:CAY65575 CJS65572:CKU65575 CTO65572:CUQ65575 DDK65572:DEM65575 DNG65572:DOI65575 DXC65572:DYE65575 EGY65572:EIA65575 EQU65572:ERW65575 FAQ65572:FBS65575 FKM65572:FLO65575 FUI65572:FVK65575 GEE65572:GFG65575 GOA65572:GPC65575 GXW65572:GYY65575 HHS65572:HIU65575 HRO65572:HSQ65575 IBK65572:ICM65575 ILG65572:IMI65575 IVC65572:IWE65575 JEY65572:JGA65575 JOU65572:JPW65575 JYQ65572:JZS65575 KIM65572:KJO65575 KSI65572:KTK65575 LCE65572:LDG65575 LMA65572:LNC65575 LVW65572:LWY65575 MFS65572:MGU65575 MPO65572:MQQ65575 MZK65572:NAM65575 NJG65572:NKI65575 NTC65572:NUE65575 OCY65572:OEA65575 OMU65572:ONW65575 OWQ65572:OXS65575 PGM65572:PHO65575 PQI65572:PRK65575 QAE65572:QBG65575 QKA65572:QLC65575 QTW65572:QUY65575 RDS65572:REU65575 RNO65572:ROQ65575 RXK65572:RYM65575 SHG65572:SII65575 SRC65572:SSE65575 TAY65572:TCA65575 TKU65572:TLW65575 TUQ65572:TVS65575 UEM65572:UFO65575 UOI65572:UPK65575 UYE65572:UZG65575 VIA65572:VJC65575 VRW65572:VSY65575 WBS65572:WCU65575 WLO65572:WMQ65575 WVK65572:WWM65575 C131108:AE131111 IY131108:KA131111 SU131108:TW131111 ACQ131108:ADS131111 AMM131108:ANO131111 AWI131108:AXK131111 BGE131108:BHG131111 BQA131108:BRC131111 BZW131108:CAY131111 CJS131108:CKU131111 CTO131108:CUQ131111 DDK131108:DEM131111 DNG131108:DOI131111 DXC131108:DYE131111 EGY131108:EIA131111 EQU131108:ERW131111 FAQ131108:FBS131111 FKM131108:FLO131111 FUI131108:FVK131111 GEE131108:GFG131111 GOA131108:GPC131111 GXW131108:GYY131111 HHS131108:HIU131111 HRO131108:HSQ131111 IBK131108:ICM131111 ILG131108:IMI131111 IVC131108:IWE131111 JEY131108:JGA131111 JOU131108:JPW131111 JYQ131108:JZS131111 KIM131108:KJO131111 KSI131108:KTK131111 LCE131108:LDG131111 LMA131108:LNC131111 LVW131108:LWY131111 MFS131108:MGU131111 MPO131108:MQQ131111 MZK131108:NAM131111 NJG131108:NKI131111 NTC131108:NUE131111 OCY131108:OEA131111 OMU131108:ONW131111 OWQ131108:OXS131111 PGM131108:PHO131111 PQI131108:PRK131111 QAE131108:QBG131111 QKA131108:QLC131111 QTW131108:QUY131111 RDS131108:REU131111 RNO131108:ROQ131111 RXK131108:RYM131111 SHG131108:SII131111 SRC131108:SSE131111 TAY131108:TCA131111 TKU131108:TLW131111 TUQ131108:TVS131111 UEM131108:UFO131111 UOI131108:UPK131111 UYE131108:UZG131111 VIA131108:VJC131111 VRW131108:VSY131111 WBS131108:WCU131111 WLO131108:WMQ131111 WVK131108:WWM131111 C196644:AE196647 IY196644:KA196647 SU196644:TW196647 ACQ196644:ADS196647 AMM196644:ANO196647 AWI196644:AXK196647 BGE196644:BHG196647 BQA196644:BRC196647 BZW196644:CAY196647 CJS196644:CKU196647 CTO196644:CUQ196647 DDK196644:DEM196647 DNG196644:DOI196647 DXC196644:DYE196647 EGY196644:EIA196647 EQU196644:ERW196647 FAQ196644:FBS196647 FKM196644:FLO196647 FUI196644:FVK196647 GEE196644:GFG196647 GOA196644:GPC196647 GXW196644:GYY196647 HHS196644:HIU196647 HRO196644:HSQ196647 IBK196644:ICM196647 ILG196644:IMI196647 IVC196644:IWE196647 JEY196644:JGA196647 JOU196644:JPW196647 JYQ196644:JZS196647 KIM196644:KJO196647 KSI196644:KTK196647 LCE196644:LDG196647 LMA196644:LNC196647 LVW196644:LWY196647 MFS196644:MGU196647 MPO196644:MQQ196647 MZK196644:NAM196647 NJG196644:NKI196647 NTC196644:NUE196647 OCY196644:OEA196647 OMU196644:ONW196647 OWQ196644:OXS196647 PGM196644:PHO196647 PQI196644:PRK196647 QAE196644:QBG196647 QKA196644:QLC196647 QTW196644:QUY196647 RDS196644:REU196647 RNO196644:ROQ196647 RXK196644:RYM196647 SHG196644:SII196647 SRC196644:SSE196647 TAY196644:TCA196647 TKU196644:TLW196647 TUQ196644:TVS196647 UEM196644:UFO196647 UOI196644:UPK196647 UYE196644:UZG196647 VIA196644:VJC196647 VRW196644:VSY196647 WBS196644:WCU196647 WLO196644:WMQ196647 WVK196644:WWM196647 C262180:AE262183 IY262180:KA262183 SU262180:TW262183 ACQ262180:ADS262183 AMM262180:ANO262183 AWI262180:AXK262183 BGE262180:BHG262183 BQA262180:BRC262183 BZW262180:CAY262183 CJS262180:CKU262183 CTO262180:CUQ262183 DDK262180:DEM262183 DNG262180:DOI262183 DXC262180:DYE262183 EGY262180:EIA262183 EQU262180:ERW262183 FAQ262180:FBS262183 FKM262180:FLO262183 FUI262180:FVK262183 GEE262180:GFG262183 GOA262180:GPC262183 GXW262180:GYY262183 HHS262180:HIU262183 HRO262180:HSQ262183 IBK262180:ICM262183 ILG262180:IMI262183 IVC262180:IWE262183 JEY262180:JGA262183 JOU262180:JPW262183 JYQ262180:JZS262183 KIM262180:KJO262183 KSI262180:KTK262183 LCE262180:LDG262183 LMA262180:LNC262183 LVW262180:LWY262183 MFS262180:MGU262183 MPO262180:MQQ262183 MZK262180:NAM262183 NJG262180:NKI262183 NTC262180:NUE262183 OCY262180:OEA262183 OMU262180:ONW262183 OWQ262180:OXS262183 PGM262180:PHO262183 PQI262180:PRK262183 QAE262180:QBG262183 QKA262180:QLC262183 QTW262180:QUY262183 RDS262180:REU262183 RNO262180:ROQ262183 RXK262180:RYM262183 SHG262180:SII262183 SRC262180:SSE262183 TAY262180:TCA262183 TKU262180:TLW262183 TUQ262180:TVS262183 UEM262180:UFO262183 UOI262180:UPK262183 UYE262180:UZG262183 VIA262180:VJC262183 VRW262180:VSY262183 WBS262180:WCU262183 WLO262180:WMQ262183 WVK262180:WWM262183 C327716:AE327719 IY327716:KA327719 SU327716:TW327719 ACQ327716:ADS327719 AMM327716:ANO327719 AWI327716:AXK327719 BGE327716:BHG327719 BQA327716:BRC327719 BZW327716:CAY327719 CJS327716:CKU327719 CTO327716:CUQ327719 DDK327716:DEM327719 DNG327716:DOI327719 DXC327716:DYE327719 EGY327716:EIA327719 EQU327716:ERW327719 FAQ327716:FBS327719 FKM327716:FLO327719 FUI327716:FVK327719 GEE327716:GFG327719 GOA327716:GPC327719 GXW327716:GYY327719 HHS327716:HIU327719 HRO327716:HSQ327719 IBK327716:ICM327719 ILG327716:IMI327719 IVC327716:IWE327719 JEY327716:JGA327719 JOU327716:JPW327719 JYQ327716:JZS327719 KIM327716:KJO327719 KSI327716:KTK327719 LCE327716:LDG327719 LMA327716:LNC327719 LVW327716:LWY327719 MFS327716:MGU327719 MPO327716:MQQ327719 MZK327716:NAM327719 NJG327716:NKI327719 NTC327716:NUE327719 OCY327716:OEA327719 OMU327716:ONW327719 OWQ327716:OXS327719 PGM327716:PHO327719 PQI327716:PRK327719 QAE327716:QBG327719 QKA327716:QLC327719 QTW327716:QUY327719 RDS327716:REU327719 RNO327716:ROQ327719 RXK327716:RYM327719 SHG327716:SII327719 SRC327716:SSE327719 TAY327716:TCA327719 TKU327716:TLW327719 TUQ327716:TVS327719 UEM327716:UFO327719 UOI327716:UPK327719 UYE327716:UZG327719 VIA327716:VJC327719 VRW327716:VSY327719 WBS327716:WCU327719 WLO327716:WMQ327719 WVK327716:WWM327719 C393252:AE393255 IY393252:KA393255 SU393252:TW393255 ACQ393252:ADS393255 AMM393252:ANO393255 AWI393252:AXK393255 BGE393252:BHG393255 BQA393252:BRC393255 BZW393252:CAY393255 CJS393252:CKU393255 CTO393252:CUQ393255 DDK393252:DEM393255 DNG393252:DOI393255 DXC393252:DYE393255 EGY393252:EIA393255 EQU393252:ERW393255 FAQ393252:FBS393255 FKM393252:FLO393255 FUI393252:FVK393255 GEE393252:GFG393255 GOA393252:GPC393255 GXW393252:GYY393255 HHS393252:HIU393255 HRO393252:HSQ393255 IBK393252:ICM393255 ILG393252:IMI393255 IVC393252:IWE393255 JEY393252:JGA393255 JOU393252:JPW393255 JYQ393252:JZS393255 KIM393252:KJO393255 KSI393252:KTK393255 LCE393252:LDG393255 LMA393252:LNC393255 LVW393252:LWY393255 MFS393252:MGU393255 MPO393252:MQQ393255 MZK393252:NAM393255 NJG393252:NKI393255 NTC393252:NUE393255 OCY393252:OEA393255 OMU393252:ONW393255 OWQ393252:OXS393255 PGM393252:PHO393255 PQI393252:PRK393255 QAE393252:QBG393255 QKA393252:QLC393255 QTW393252:QUY393255 RDS393252:REU393255 RNO393252:ROQ393255 RXK393252:RYM393255 SHG393252:SII393255 SRC393252:SSE393255 TAY393252:TCA393255 TKU393252:TLW393255 TUQ393252:TVS393255 UEM393252:UFO393255 UOI393252:UPK393255 UYE393252:UZG393255 VIA393252:VJC393255 VRW393252:VSY393255 WBS393252:WCU393255 WLO393252:WMQ393255 WVK393252:WWM393255 C458788:AE458791 IY458788:KA458791 SU458788:TW458791 ACQ458788:ADS458791 AMM458788:ANO458791 AWI458788:AXK458791 BGE458788:BHG458791 BQA458788:BRC458791 BZW458788:CAY458791 CJS458788:CKU458791 CTO458788:CUQ458791 DDK458788:DEM458791 DNG458788:DOI458791 DXC458788:DYE458791 EGY458788:EIA458791 EQU458788:ERW458791 FAQ458788:FBS458791 FKM458788:FLO458791 FUI458788:FVK458791 GEE458788:GFG458791 GOA458788:GPC458791 GXW458788:GYY458791 HHS458788:HIU458791 HRO458788:HSQ458791 IBK458788:ICM458791 ILG458788:IMI458791 IVC458788:IWE458791 JEY458788:JGA458791 JOU458788:JPW458791 JYQ458788:JZS458791 KIM458788:KJO458791 KSI458788:KTK458791 LCE458788:LDG458791 LMA458788:LNC458791 LVW458788:LWY458791 MFS458788:MGU458791 MPO458788:MQQ458791 MZK458788:NAM458791 NJG458788:NKI458791 NTC458788:NUE458791 OCY458788:OEA458791 OMU458788:ONW458791 OWQ458788:OXS458791 PGM458788:PHO458791 PQI458788:PRK458791 QAE458788:QBG458791 QKA458788:QLC458791 QTW458788:QUY458791 RDS458788:REU458791 RNO458788:ROQ458791 RXK458788:RYM458791 SHG458788:SII458791 SRC458788:SSE458791 TAY458788:TCA458791 TKU458788:TLW458791 TUQ458788:TVS458791 UEM458788:UFO458791 UOI458788:UPK458791 UYE458788:UZG458791 VIA458788:VJC458791 VRW458788:VSY458791 WBS458788:WCU458791 WLO458788:WMQ458791 WVK458788:WWM458791 C524324:AE524327 IY524324:KA524327 SU524324:TW524327 ACQ524324:ADS524327 AMM524324:ANO524327 AWI524324:AXK524327 BGE524324:BHG524327 BQA524324:BRC524327 BZW524324:CAY524327 CJS524324:CKU524327 CTO524324:CUQ524327 DDK524324:DEM524327 DNG524324:DOI524327 DXC524324:DYE524327 EGY524324:EIA524327 EQU524324:ERW524327 FAQ524324:FBS524327 FKM524324:FLO524327 FUI524324:FVK524327 GEE524324:GFG524327 GOA524324:GPC524327 GXW524324:GYY524327 HHS524324:HIU524327 HRO524324:HSQ524327 IBK524324:ICM524327 ILG524324:IMI524327 IVC524324:IWE524327 JEY524324:JGA524327 JOU524324:JPW524327 JYQ524324:JZS524327 KIM524324:KJO524327 KSI524324:KTK524327 LCE524324:LDG524327 LMA524324:LNC524327 LVW524324:LWY524327 MFS524324:MGU524327 MPO524324:MQQ524327 MZK524324:NAM524327 NJG524324:NKI524327 NTC524324:NUE524327 OCY524324:OEA524327 OMU524324:ONW524327 OWQ524324:OXS524327 PGM524324:PHO524327 PQI524324:PRK524327 QAE524324:QBG524327 QKA524324:QLC524327 QTW524324:QUY524327 RDS524324:REU524327 RNO524324:ROQ524327 RXK524324:RYM524327 SHG524324:SII524327 SRC524324:SSE524327 TAY524324:TCA524327 TKU524324:TLW524327 TUQ524324:TVS524327 UEM524324:UFO524327 UOI524324:UPK524327 UYE524324:UZG524327 VIA524324:VJC524327 VRW524324:VSY524327 WBS524324:WCU524327 WLO524324:WMQ524327 WVK524324:WWM524327 C589860:AE589863 IY589860:KA589863 SU589860:TW589863 ACQ589860:ADS589863 AMM589860:ANO589863 AWI589860:AXK589863 BGE589860:BHG589863 BQA589860:BRC589863 BZW589860:CAY589863 CJS589860:CKU589863 CTO589860:CUQ589863 DDK589860:DEM589863 DNG589860:DOI589863 DXC589860:DYE589863 EGY589860:EIA589863 EQU589860:ERW589863 FAQ589860:FBS589863 FKM589860:FLO589863 FUI589860:FVK589863 GEE589860:GFG589863 GOA589860:GPC589863 GXW589860:GYY589863 HHS589860:HIU589863 HRO589860:HSQ589863 IBK589860:ICM589863 ILG589860:IMI589863 IVC589860:IWE589863 JEY589860:JGA589863 JOU589860:JPW589863 JYQ589860:JZS589863 KIM589860:KJO589863 KSI589860:KTK589863 LCE589860:LDG589863 LMA589860:LNC589863 LVW589860:LWY589863 MFS589860:MGU589863 MPO589860:MQQ589863 MZK589860:NAM589863 NJG589860:NKI589863 NTC589860:NUE589863 OCY589860:OEA589863 OMU589860:ONW589863 OWQ589860:OXS589863 PGM589860:PHO589863 PQI589860:PRK589863 QAE589860:QBG589863 QKA589860:QLC589863 QTW589860:QUY589863 RDS589860:REU589863 RNO589860:ROQ589863 RXK589860:RYM589863 SHG589860:SII589863 SRC589860:SSE589863 TAY589860:TCA589863 TKU589860:TLW589863 TUQ589860:TVS589863 UEM589860:UFO589863 UOI589860:UPK589863 UYE589860:UZG589863 VIA589860:VJC589863 VRW589860:VSY589863 WBS589860:WCU589863 WLO589860:WMQ589863 WVK589860:WWM589863 C655396:AE655399 IY655396:KA655399 SU655396:TW655399 ACQ655396:ADS655399 AMM655396:ANO655399 AWI655396:AXK655399 BGE655396:BHG655399 BQA655396:BRC655399 BZW655396:CAY655399 CJS655396:CKU655399 CTO655396:CUQ655399 DDK655396:DEM655399 DNG655396:DOI655399 DXC655396:DYE655399 EGY655396:EIA655399 EQU655396:ERW655399 FAQ655396:FBS655399 FKM655396:FLO655399 FUI655396:FVK655399 GEE655396:GFG655399 GOA655396:GPC655399 GXW655396:GYY655399 HHS655396:HIU655399 HRO655396:HSQ655399 IBK655396:ICM655399 ILG655396:IMI655399 IVC655396:IWE655399 JEY655396:JGA655399 JOU655396:JPW655399 JYQ655396:JZS655399 KIM655396:KJO655399 KSI655396:KTK655399 LCE655396:LDG655399 LMA655396:LNC655399 LVW655396:LWY655399 MFS655396:MGU655399 MPO655396:MQQ655399 MZK655396:NAM655399 NJG655396:NKI655399 NTC655396:NUE655399 OCY655396:OEA655399 OMU655396:ONW655399 OWQ655396:OXS655399 PGM655396:PHO655399 PQI655396:PRK655399 QAE655396:QBG655399 QKA655396:QLC655399 QTW655396:QUY655399 RDS655396:REU655399 RNO655396:ROQ655399 RXK655396:RYM655399 SHG655396:SII655399 SRC655396:SSE655399 TAY655396:TCA655399 TKU655396:TLW655399 TUQ655396:TVS655399 UEM655396:UFO655399 UOI655396:UPK655399 UYE655396:UZG655399 VIA655396:VJC655399 VRW655396:VSY655399 WBS655396:WCU655399 WLO655396:WMQ655399 WVK655396:WWM655399 C720932:AE720935 IY720932:KA720935 SU720932:TW720935 ACQ720932:ADS720935 AMM720932:ANO720935 AWI720932:AXK720935 BGE720932:BHG720935 BQA720932:BRC720935 BZW720932:CAY720935 CJS720932:CKU720935 CTO720932:CUQ720935 DDK720932:DEM720935 DNG720932:DOI720935 DXC720932:DYE720935 EGY720932:EIA720935 EQU720932:ERW720935 FAQ720932:FBS720935 FKM720932:FLO720935 FUI720932:FVK720935 GEE720932:GFG720935 GOA720932:GPC720935 GXW720932:GYY720935 HHS720932:HIU720935 HRO720932:HSQ720935 IBK720932:ICM720935 ILG720932:IMI720935 IVC720932:IWE720935 JEY720932:JGA720935 JOU720932:JPW720935 JYQ720932:JZS720935 KIM720932:KJO720935 KSI720932:KTK720935 LCE720932:LDG720935 LMA720932:LNC720935 LVW720932:LWY720935 MFS720932:MGU720935 MPO720932:MQQ720935 MZK720932:NAM720935 NJG720932:NKI720935 NTC720932:NUE720935 OCY720932:OEA720935 OMU720932:ONW720935 OWQ720932:OXS720935 PGM720932:PHO720935 PQI720932:PRK720935 QAE720932:QBG720935 QKA720932:QLC720935 QTW720932:QUY720935 RDS720932:REU720935 RNO720932:ROQ720935 RXK720932:RYM720935 SHG720932:SII720935 SRC720932:SSE720935 TAY720932:TCA720935 TKU720932:TLW720935 TUQ720932:TVS720935 UEM720932:UFO720935 UOI720932:UPK720935 UYE720932:UZG720935 VIA720932:VJC720935 VRW720932:VSY720935 WBS720932:WCU720935 WLO720932:WMQ720935 WVK720932:WWM720935 C786468:AE786471 IY786468:KA786471 SU786468:TW786471 ACQ786468:ADS786471 AMM786468:ANO786471 AWI786468:AXK786471 BGE786468:BHG786471 BQA786468:BRC786471 BZW786468:CAY786471 CJS786468:CKU786471 CTO786468:CUQ786471 DDK786468:DEM786471 DNG786468:DOI786471 DXC786468:DYE786471 EGY786468:EIA786471 EQU786468:ERW786471 FAQ786468:FBS786471 FKM786468:FLO786471 FUI786468:FVK786471 GEE786468:GFG786471 GOA786468:GPC786471 GXW786468:GYY786471 HHS786468:HIU786471 HRO786468:HSQ786471 IBK786468:ICM786471 ILG786468:IMI786471 IVC786468:IWE786471 JEY786468:JGA786471 JOU786468:JPW786471 JYQ786468:JZS786471 KIM786468:KJO786471 KSI786468:KTK786471 LCE786468:LDG786471 LMA786468:LNC786471 LVW786468:LWY786471 MFS786468:MGU786471 MPO786468:MQQ786471 MZK786468:NAM786471 NJG786468:NKI786471 NTC786468:NUE786471 OCY786468:OEA786471 OMU786468:ONW786471 OWQ786468:OXS786471 PGM786468:PHO786471 PQI786468:PRK786471 QAE786468:QBG786471 QKA786468:QLC786471 QTW786468:QUY786471 RDS786468:REU786471 RNO786468:ROQ786471 RXK786468:RYM786471 SHG786468:SII786471 SRC786468:SSE786471 TAY786468:TCA786471 TKU786468:TLW786471 TUQ786468:TVS786471 UEM786468:UFO786471 UOI786468:UPK786471 UYE786468:UZG786471 VIA786468:VJC786471 VRW786468:VSY786471 WBS786468:WCU786471 WLO786468:WMQ786471 WVK786468:WWM786471 C852004:AE852007 IY852004:KA852007 SU852004:TW852007 ACQ852004:ADS852007 AMM852004:ANO852007 AWI852004:AXK852007 BGE852004:BHG852007 BQA852004:BRC852007 BZW852004:CAY852007 CJS852004:CKU852007 CTO852004:CUQ852007 DDK852004:DEM852007 DNG852004:DOI852007 DXC852004:DYE852007 EGY852004:EIA852007 EQU852004:ERW852007 FAQ852004:FBS852007 FKM852004:FLO852007 FUI852004:FVK852007 GEE852004:GFG852007 GOA852004:GPC852007 GXW852004:GYY852007 HHS852004:HIU852007 HRO852004:HSQ852007 IBK852004:ICM852007 ILG852004:IMI852007 IVC852004:IWE852007 JEY852004:JGA852007 JOU852004:JPW852007 JYQ852004:JZS852007 KIM852004:KJO852007 KSI852004:KTK852007 LCE852004:LDG852007 LMA852004:LNC852007 LVW852004:LWY852007 MFS852004:MGU852007 MPO852004:MQQ852007 MZK852004:NAM852007 NJG852004:NKI852007 NTC852004:NUE852007 OCY852004:OEA852007 OMU852004:ONW852007 OWQ852004:OXS852007 PGM852004:PHO852007 PQI852004:PRK852007 QAE852004:QBG852007 QKA852004:QLC852007 QTW852004:QUY852007 RDS852004:REU852007 RNO852004:ROQ852007 RXK852004:RYM852007 SHG852004:SII852007 SRC852004:SSE852007 TAY852004:TCA852007 TKU852004:TLW852007 TUQ852004:TVS852007 UEM852004:UFO852007 UOI852004:UPK852007 UYE852004:UZG852007 VIA852004:VJC852007 VRW852004:VSY852007 WBS852004:WCU852007 WLO852004:WMQ852007 WVK852004:WWM852007 C917540:AE917543 IY917540:KA917543 SU917540:TW917543 ACQ917540:ADS917543 AMM917540:ANO917543 AWI917540:AXK917543 BGE917540:BHG917543 BQA917540:BRC917543 BZW917540:CAY917543 CJS917540:CKU917543 CTO917540:CUQ917543 DDK917540:DEM917543 DNG917540:DOI917543 DXC917540:DYE917543 EGY917540:EIA917543 EQU917540:ERW917543 FAQ917540:FBS917543 FKM917540:FLO917543 FUI917540:FVK917543 GEE917540:GFG917543 GOA917540:GPC917543 GXW917540:GYY917543 HHS917540:HIU917543 HRO917540:HSQ917543 IBK917540:ICM917543 ILG917540:IMI917543 IVC917540:IWE917543 JEY917540:JGA917543 JOU917540:JPW917543 JYQ917540:JZS917543 KIM917540:KJO917543 KSI917540:KTK917543 LCE917540:LDG917543 LMA917540:LNC917543 LVW917540:LWY917543 MFS917540:MGU917543 MPO917540:MQQ917543 MZK917540:NAM917543 NJG917540:NKI917543 NTC917540:NUE917543 OCY917540:OEA917543 OMU917540:ONW917543 OWQ917540:OXS917543 PGM917540:PHO917543 PQI917540:PRK917543 QAE917540:QBG917543 QKA917540:QLC917543 QTW917540:QUY917543 RDS917540:REU917543 RNO917540:ROQ917543 RXK917540:RYM917543 SHG917540:SII917543 SRC917540:SSE917543 TAY917540:TCA917543 TKU917540:TLW917543 TUQ917540:TVS917543 UEM917540:UFO917543 UOI917540:UPK917543 UYE917540:UZG917543 VIA917540:VJC917543 VRW917540:VSY917543 WBS917540:WCU917543 WLO917540:WMQ917543 WVK917540:WWM917543 C983076:AE983079 IY983076:KA983079 SU983076:TW983079 ACQ983076:ADS983079 AMM983076:ANO983079 AWI983076:AXK983079 BGE983076:BHG983079 BQA983076:BRC983079 BZW983076:CAY983079 CJS983076:CKU983079 CTO983076:CUQ983079 DDK983076:DEM983079 DNG983076:DOI983079 DXC983076:DYE983079 EGY983076:EIA983079 EQU983076:ERW983079 FAQ983076:FBS983079 FKM983076:FLO983079 FUI983076:FVK983079 GEE983076:GFG983079 GOA983076:GPC983079 GXW983076:GYY983079 HHS983076:HIU983079 HRO983076:HSQ983079 IBK983076:ICM983079 ILG983076:IMI983079 IVC983076:IWE983079 JEY983076:JGA983079 JOU983076:JPW983079 JYQ983076:JZS983079 KIM983076:KJO983079 KSI983076:KTK983079 LCE983076:LDG983079 LMA983076:LNC983079 LVW983076:LWY983079 MFS983076:MGU983079 MPO983076:MQQ983079 MZK983076:NAM983079 NJG983076:NKI983079 NTC983076:NUE983079 OCY983076:OEA983079 OMU983076:ONW983079 OWQ983076:OXS983079 PGM983076:PHO983079 PQI983076:PRK983079 QAE983076:QBG983079 QKA983076:QLC983079 QTW983076:QUY983079 RDS983076:REU983079 RNO983076:ROQ983079 RXK983076:RYM983079 SHG983076:SII983079 SRC983076:SSE983079 TAY983076:TCA983079 TKU983076:TLW983079 TUQ983076:TVS983079 UEM983076:UFO983079 UOI983076:UPK983079 UYE983076:UZG983079 VIA983076:VJC983079 VRW983076:VSY983079 WBS983076:WCU983079 WLO983076:WMQ983079 WVK983076:WWM983079 C5:AG10 IY23:KC28 SU23:TY28 ACQ23:ADU28 AMM23:ANQ28 AWI23:AXM28 BGE23:BHI28 BQA23:BRE28 BZW23:CBA28 CJS23:CKW28 CTO23:CUS28 DDK23:DEO28 DNG23:DOK28 DXC23:DYG28 EGY23:EIC28 EQU23:ERY28 FAQ23:FBU28 FKM23:FLQ28 FUI23:FVM28 GEE23:GFI28 GOA23:GPE28 GXW23:GZA28 HHS23:HIW28 HRO23:HSS28 IBK23:ICO28 ILG23:IMK28 IVC23:IWG28 JEY23:JGC28 JOU23:JPY28 JYQ23:JZU28 KIM23:KJQ28 KSI23:KTM28 LCE23:LDI28 LMA23:LNE28 LVW23:LXA28 MFS23:MGW28 MPO23:MQS28 MZK23:NAO28 NJG23:NKK28 NTC23:NUG28 OCY23:OEC28 OMU23:ONY28 OWQ23:OXU28 PGM23:PHQ28 PQI23:PRM28 QAE23:QBI28 QKA23:QLE28 QTW23:QVA28 RDS23:REW28 RNO23:ROS28 RXK23:RYO28 SHG23:SIK28 SRC23:SSG28 TAY23:TCC28 TKU23:TLY28 TUQ23:TVU28 UEM23:UFQ28 UOI23:UPM28 UYE23:UZI28 VIA23:VJE28 VRW23:VTA28 WBS23:WCW28 WLO23:WMS28 WVK23:WWO28 C65579:AG65582 IY65579:KC65582 SU65579:TY65582 ACQ65579:ADU65582 AMM65579:ANQ65582 AWI65579:AXM65582 BGE65579:BHI65582 BQA65579:BRE65582 BZW65579:CBA65582 CJS65579:CKW65582 CTO65579:CUS65582 DDK65579:DEO65582 DNG65579:DOK65582 DXC65579:DYG65582 EGY65579:EIC65582 EQU65579:ERY65582 FAQ65579:FBU65582 FKM65579:FLQ65582 FUI65579:FVM65582 GEE65579:GFI65582 GOA65579:GPE65582 GXW65579:GZA65582 HHS65579:HIW65582 HRO65579:HSS65582 IBK65579:ICO65582 ILG65579:IMK65582 IVC65579:IWG65582 JEY65579:JGC65582 JOU65579:JPY65582 JYQ65579:JZU65582 KIM65579:KJQ65582 KSI65579:KTM65582 LCE65579:LDI65582 LMA65579:LNE65582 LVW65579:LXA65582 MFS65579:MGW65582 MPO65579:MQS65582 MZK65579:NAO65582 NJG65579:NKK65582 NTC65579:NUG65582 OCY65579:OEC65582 OMU65579:ONY65582 OWQ65579:OXU65582 PGM65579:PHQ65582 PQI65579:PRM65582 QAE65579:QBI65582 QKA65579:QLE65582 QTW65579:QVA65582 RDS65579:REW65582 RNO65579:ROS65582 RXK65579:RYO65582 SHG65579:SIK65582 SRC65579:SSG65582 TAY65579:TCC65582 TKU65579:TLY65582 TUQ65579:TVU65582 UEM65579:UFQ65582 UOI65579:UPM65582 UYE65579:UZI65582 VIA65579:VJE65582 VRW65579:VTA65582 WBS65579:WCW65582 WLO65579:WMS65582 WVK65579:WWO65582 C131115:AG131118 IY131115:KC131118 SU131115:TY131118 ACQ131115:ADU131118 AMM131115:ANQ131118 AWI131115:AXM131118 BGE131115:BHI131118 BQA131115:BRE131118 BZW131115:CBA131118 CJS131115:CKW131118 CTO131115:CUS131118 DDK131115:DEO131118 DNG131115:DOK131118 DXC131115:DYG131118 EGY131115:EIC131118 EQU131115:ERY131118 FAQ131115:FBU131118 FKM131115:FLQ131118 FUI131115:FVM131118 GEE131115:GFI131118 GOA131115:GPE131118 GXW131115:GZA131118 HHS131115:HIW131118 HRO131115:HSS131118 IBK131115:ICO131118 ILG131115:IMK131118 IVC131115:IWG131118 JEY131115:JGC131118 JOU131115:JPY131118 JYQ131115:JZU131118 KIM131115:KJQ131118 KSI131115:KTM131118 LCE131115:LDI131118 LMA131115:LNE131118 LVW131115:LXA131118 MFS131115:MGW131118 MPO131115:MQS131118 MZK131115:NAO131118 NJG131115:NKK131118 NTC131115:NUG131118 OCY131115:OEC131118 OMU131115:ONY131118 OWQ131115:OXU131118 PGM131115:PHQ131118 PQI131115:PRM131118 QAE131115:QBI131118 QKA131115:QLE131118 QTW131115:QVA131118 RDS131115:REW131118 RNO131115:ROS131118 RXK131115:RYO131118 SHG131115:SIK131118 SRC131115:SSG131118 TAY131115:TCC131118 TKU131115:TLY131118 TUQ131115:TVU131118 UEM131115:UFQ131118 UOI131115:UPM131118 UYE131115:UZI131118 VIA131115:VJE131118 VRW131115:VTA131118 WBS131115:WCW131118 WLO131115:WMS131118 WVK131115:WWO131118 C196651:AG196654 IY196651:KC196654 SU196651:TY196654 ACQ196651:ADU196654 AMM196651:ANQ196654 AWI196651:AXM196654 BGE196651:BHI196654 BQA196651:BRE196654 BZW196651:CBA196654 CJS196651:CKW196654 CTO196651:CUS196654 DDK196651:DEO196654 DNG196651:DOK196654 DXC196651:DYG196654 EGY196651:EIC196654 EQU196651:ERY196654 FAQ196651:FBU196654 FKM196651:FLQ196654 FUI196651:FVM196654 GEE196651:GFI196654 GOA196651:GPE196654 GXW196651:GZA196654 HHS196651:HIW196654 HRO196651:HSS196654 IBK196651:ICO196654 ILG196651:IMK196654 IVC196651:IWG196654 JEY196651:JGC196654 JOU196651:JPY196654 JYQ196651:JZU196654 KIM196651:KJQ196654 KSI196651:KTM196654 LCE196651:LDI196654 LMA196651:LNE196654 LVW196651:LXA196654 MFS196651:MGW196654 MPO196651:MQS196654 MZK196651:NAO196654 NJG196651:NKK196654 NTC196651:NUG196654 OCY196651:OEC196654 OMU196651:ONY196654 OWQ196651:OXU196654 PGM196651:PHQ196654 PQI196651:PRM196654 QAE196651:QBI196654 QKA196651:QLE196654 QTW196651:QVA196654 RDS196651:REW196654 RNO196651:ROS196654 RXK196651:RYO196654 SHG196651:SIK196654 SRC196651:SSG196654 TAY196651:TCC196654 TKU196651:TLY196654 TUQ196651:TVU196654 UEM196651:UFQ196654 UOI196651:UPM196654 UYE196651:UZI196654 VIA196651:VJE196654 VRW196651:VTA196654 WBS196651:WCW196654 WLO196651:WMS196654 WVK196651:WWO196654 C262187:AG262190 IY262187:KC262190 SU262187:TY262190 ACQ262187:ADU262190 AMM262187:ANQ262190 AWI262187:AXM262190 BGE262187:BHI262190 BQA262187:BRE262190 BZW262187:CBA262190 CJS262187:CKW262190 CTO262187:CUS262190 DDK262187:DEO262190 DNG262187:DOK262190 DXC262187:DYG262190 EGY262187:EIC262190 EQU262187:ERY262190 FAQ262187:FBU262190 FKM262187:FLQ262190 FUI262187:FVM262190 GEE262187:GFI262190 GOA262187:GPE262190 GXW262187:GZA262190 HHS262187:HIW262190 HRO262187:HSS262190 IBK262187:ICO262190 ILG262187:IMK262190 IVC262187:IWG262190 JEY262187:JGC262190 JOU262187:JPY262190 JYQ262187:JZU262190 KIM262187:KJQ262190 KSI262187:KTM262190 LCE262187:LDI262190 LMA262187:LNE262190 LVW262187:LXA262190 MFS262187:MGW262190 MPO262187:MQS262190 MZK262187:NAO262190 NJG262187:NKK262190 NTC262187:NUG262190 OCY262187:OEC262190 OMU262187:ONY262190 OWQ262187:OXU262190 PGM262187:PHQ262190 PQI262187:PRM262190 QAE262187:QBI262190 QKA262187:QLE262190 QTW262187:QVA262190 RDS262187:REW262190 RNO262187:ROS262190 RXK262187:RYO262190 SHG262187:SIK262190 SRC262187:SSG262190 TAY262187:TCC262190 TKU262187:TLY262190 TUQ262187:TVU262190 UEM262187:UFQ262190 UOI262187:UPM262190 UYE262187:UZI262190 VIA262187:VJE262190 VRW262187:VTA262190 WBS262187:WCW262190 WLO262187:WMS262190 WVK262187:WWO262190 C327723:AG327726 IY327723:KC327726 SU327723:TY327726 ACQ327723:ADU327726 AMM327723:ANQ327726 AWI327723:AXM327726 BGE327723:BHI327726 BQA327723:BRE327726 BZW327723:CBA327726 CJS327723:CKW327726 CTO327723:CUS327726 DDK327723:DEO327726 DNG327723:DOK327726 DXC327723:DYG327726 EGY327723:EIC327726 EQU327723:ERY327726 FAQ327723:FBU327726 FKM327723:FLQ327726 FUI327723:FVM327726 GEE327723:GFI327726 GOA327723:GPE327726 GXW327723:GZA327726 HHS327723:HIW327726 HRO327723:HSS327726 IBK327723:ICO327726 ILG327723:IMK327726 IVC327723:IWG327726 JEY327723:JGC327726 JOU327723:JPY327726 JYQ327723:JZU327726 KIM327723:KJQ327726 KSI327723:KTM327726 LCE327723:LDI327726 LMA327723:LNE327726 LVW327723:LXA327726 MFS327723:MGW327726 MPO327723:MQS327726 MZK327723:NAO327726 NJG327723:NKK327726 NTC327723:NUG327726 OCY327723:OEC327726 OMU327723:ONY327726 OWQ327723:OXU327726 PGM327723:PHQ327726 PQI327723:PRM327726 QAE327723:QBI327726 QKA327723:QLE327726 QTW327723:QVA327726 RDS327723:REW327726 RNO327723:ROS327726 RXK327723:RYO327726 SHG327723:SIK327726 SRC327723:SSG327726 TAY327723:TCC327726 TKU327723:TLY327726 TUQ327723:TVU327726 UEM327723:UFQ327726 UOI327723:UPM327726 UYE327723:UZI327726 VIA327723:VJE327726 VRW327723:VTA327726 WBS327723:WCW327726 WLO327723:WMS327726 WVK327723:WWO327726 C393259:AG393262 IY393259:KC393262 SU393259:TY393262 ACQ393259:ADU393262 AMM393259:ANQ393262 AWI393259:AXM393262 BGE393259:BHI393262 BQA393259:BRE393262 BZW393259:CBA393262 CJS393259:CKW393262 CTO393259:CUS393262 DDK393259:DEO393262 DNG393259:DOK393262 DXC393259:DYG393262 EGY393259:EIC393262 EQU393259:ERY393262 FAQ393259:FBU393262 FKM393259:FLQ393262 FUI393259:FVM393262 GEE393259:GFI393262 GOA393259:GPE393262 GXW393259:GZA393262 HHS393259:HIW393262 HRO393259:HSS393262 IBK393259:ICO393262 ILG393259:IMK393262 IVC393259:IWG393262 JEY393259:JGC393262 JOU393259:JPY393262 JYQ393259:JZU393262 KIM393259:KJQ393262 KSI393259:KTM393262 LCE393259:LDI393262 LMA393259:LNE393262 LVW393259:LXA393262 MFS393259:MGW393262 MPO393259:MQS393262 MZK393259:NAO393262 NJG393259:NKK393262 NTC393259:NUG393262 OCY393259:OEC393262 OMU393259:ONY393262 OWQ393259:OXU393262 PGM393259:PHQ393262 PQI393259:PRM393262 QAE393259:QBI393262 QKA393259:QLE393262 QTW393259:QVA393262 RDS393259:REW393262 RNO393259:ROS393262 RXK393259:RYO393262 SHG393259:SIK393262 SRC393259:SSG393262 TAY393259:TCC393262 TKU393259:TLY393262 TUQ393259:TVU393262 UEM393259:UFQ393262 UOI393259:UPM393262 UYE393259:UZI393262 VIA393259:VJE393262 VRW393259:VTA393262 WBS393259:WCW393262 WLO393259:WMS393262 WVK393259:WWO393262 C458795:AG458798 IY458795:KC458798 SU458795:TY458798 ACQ458795:ADU458798 AMM458795:ANQ458798 AWI458795:AXM458798 BGE458795:BHI458798 BQA458795:BRE458798 BZW458795:CBA458798 CJS458795:CKW458798 CTO458795:CUS458798 DDK458795:DEO458798 DNG458795:DOK458798 DXC458795:DYG458798 EGY458795:EIC458798 EQU458795:ERY458798 FAQ458795:FBU458798 FKM458795:FLQ458798 FUI458795:FVM458798 GEE458795:GFI458798 GOA458795:GPE458798 GXW458795:GZA458798 HHS458795:HIW458798 HRO458795:HSS458798 IBK458795:ICO458798 ILG458795:IMK458798 IVC458795:IWG458798 JEY458795:JGC458798 JOU458795:JPY458798 JYQ458795:JZU458798 KIM458795:KJQ458798 KSI458795:KTM458798 LCE458795:LDI458798 LMA458795:LNE458798 LVW458795:LXA458798 MFS458795:MGW458798 MPO458795:MQS458798 MZK458795:NAO458798 NJG458795:NKK458798 NTC458795:NUG458798 OCY458795:OEC458798 OMU458795:ONY458798 OWQ458795:OXU458798 PGM458795:PHQ458798 PQI458795:PRM458798 QAE458795:QBI458798 QKA458795:QLE458798 QTW458795:QVA458798 RDS458795:REW458798 RNO458795:ROS458798 RXK458795:RYO458798 SHG458795:SIK458798 SRC458795:SSG458798 TAY458795:TCC458798 TKU458795:TLY458798 TUQ458795:TVU458798 UEM458795:UFQ458798 UOI458795:UPM458798 UYE458795:UZI458798 VIA458795:VJE458798 VRW458795:VTA458798 WBS458795:WCW458798 WLO458795:WMS458798 WVK458795:WWO458798 C524331:AG524334 IY524331:KC524334 SU524331:TY524334 ACQ524331:ADU524334 AMM524331:ANQ524334 AWI524331:AXM524334 BGE524331:BHI524334 BQA524331:BRE524334 BZW524331:CBA524334 CJS524331:CKW524334 CTO524331:CUS524334 DDK524331:DEO524334 DNG524331:DOK524334 DXC524331:DYG524334 EGY524331:EIC524334 EQU524331:ERY524334 FAQ524331:FBU524334 FKM524331:FLQ524334 FUI524331:FVM524334 GEE524331:GFI524334 GOA524331:GPE524334 GXW524331:GZA524334 HHS524331:HIW524334 HRO524331:HSS524334 IBK524331:ICO524334 ILG524331:IMK524334 IVC524331:IWG524334 JEY524331:JGC524334 JOU524331:JPY524334 JYQ524331:JZU524334 KIM524331:KJQ524334 KSI524331:KTM524334 LCE524331:LDI524334 LMA524331:LNE524334 LVW524331:LXA524334 MFS524331:MGW524334 MPO524331:MQS524334 MZK524331:NAO524334 NJG524331:NKK524334 NTC524331:NUG524334 OCY524331:OEC524334 OMU524331:ONY524334 OWQ524331:OXU524334 PGM524331:PHQ524334 PQI524331:PRM524334 QAE524331:QBI524334 QKA524331:QLE524334 QTW524331:QVA524334 RDS524331:REW524334 RNO524331:ROS524334 RXK524331:RYO524334 SHG524331:SIK524334 SRC524331:SSG524334 TAY524331:TCC524334 TKU524331:TLY524334 TUQ524331:TVU524334 UEM524331:UFQ524334 UOI524331:UPM524334 UYE524331:UZI524334 VIA524331:VJE524334 VRW524331:VTA524334 WBS524331:WCW524334 WLO524331:WMS524334 WVK524331:WWO524334 C589867:AG589870 IY589867:KC589870 SU589867:TY589870 ACQ589867:ADU589870 AMM589867:ANQ589870 AWI589867:AXM589870 BGE589867:BHI589870 BQA589867:BRE589870 BZW589867:CBA589870 CJS589867:CKW589870 CTO589867:CUS589870 DDK589867:DEO589870 DNG589867:DOK589870 DXC589867:DYG589870 EGY589867:EIC589870 EQU589867:ERY589870 FAQ589867:FBU589870 FKM589867:FLQ589870 FUI589867:FVM589870 GEE589867:GFI589870 GOA589867:GPE589870 GXW589867:GZA589870 HHS589867:HIW589870 HRO589867:HSS589870 IBK589867:ICO589870 ILG589867:IMK589870 IVC589867:IWG589870 JEY589867:JGC589870 JOU589867:JPY589870 JYQ589867:JZU589870 KIM589867:KJQ589870 KSI589867:KTM589870 LCE589867:LDI589870 LMA589867:LNE589870 LVW589867:LXA589870 MFS589867:MGW589870 MPO589867:MQS589870 MZK589867:NAO589870 NJG589867:NKK589870 NTC589867:NUG589870 OCY589867:OEC589870 OMU589867:ONY589870 OWQ589867:OXU589870 PGM589867:PHQ589870 PQI589867:PRM589870 QAE589867:QBI589870 QKA589867:QLE589870 QTW589867:QVA589870 RDS589867:REW589870 RNO589867:ROS589870 RXK589867:RYO589870 SHG589867:SIK589870 SRC589867:SSG589870 TAY589867:TCC589870 TKU589867:TLY589870 TUQ589867:TVU589870 UEM589867:UFQ589870 UOI589867:UPM589870 UYE589867:UZI589870 VIA589867:VJE589870 VRW589867:VTA589870 WBS589867:WCW589870 WLO589867:WMS589870 WVK589867:WWO589870 C655403:AG655406 IY655403:KC655406 SU655403:TY655406 ACQ655403:ADU655406 AMM655403:ANQ655406 AWI655403:AXM655406 BGE655403:BHI655406 BQA655403:BRE655406 BZW655403:CBA655406 CJS655403:CKW655406 CTO655403:CUS655406 DDK655403:DEO655406 DNG655403:DOK655406 DXC655403:DYG655406 EGY655403:EIC655406 EQU655403:ERY655406 FAQ655403:FBU655406 FKM655403:FLQ655406 FUI655403:FVM655406 GEE655403:GFI655406 GOA655403:GPE655406 GXW655403:GZA655406 HHS655403:HIW655406 HRO655403:HSS655406 IBK655403:ICO655406 ILG655403:IMK655406 IVC655403:IWG655406 JEY655403:JGC655406 JOU655403:JPY655406 JYQ655403:JZU655406 KIM655403:KJQ655406 KSI655403:KTM655406 LCE655403:LDI655406 LMA655403:LNE655406 LVW655403:LXA655406 MFS655403:MGW655406 MPO655403:MQS655406 MZK655403:NAO655406 NJG655403:NKK655406 NTC655403:NUG655406 OCY655403:OEC655406 OMU655403:ONY655406 OWQ655403:OXU655406 PGM655403:PHQ655406 PQI655403:PRM655406 QAE655403:QBI655406 QKA655403:QLE655406 QTW655403:QVA655406 RDS655403:REW655406 RNO655403:ROS655406 RXK655403:RYO655406 SHG655403:SIK655406 SRC655403:SSG655406 TAY655403:TCC655406 TKU655403:TLY655406 TUQ655403:TVU655406 UEM655403:UFQ655406 UOI655403:UPM655406 UYE655403:UZI655406 VIA655403:VJE655406 VRW655403:VTA655406 WBS655403:WCW655406 WLO655403:WMS655406 WVK655403:WWO655406 C720939:AG720942 IY720939:KC720942 SU720939:TY720942 ACQ720939:ADU720942 AMM720939:ANQ720942 AWI720939:AXM720942 BGE720939:BHI720942 BQA720939:BRE720942 BZW720939:CBA720942 CJS720939:CKW720942 CTO720939:CUS720942 DDK720939:DEO720942 DNG720939:DOK720942 DXC720939:DYG720942 EGY720939:EIC720942 EQU720939:ERY720942 FAQ720939:FBU720942 FKM720939:FLQ720942 FUI720939:FVM720942 GEE720939:GFI720942 GOA720939:GPE720942 GXW720939:GZA720942 HHS720939:HIW720942 HRO720939:HSS720942 IBK720939:ICO720942 ILG720939:IMK720942 IVC720939:IWG720942 JEY720939:JGC720942 JOU720939:JPY720942 JYQ720939:JZU720942 KIM720939:KJQ720942 KSI720939:KTM720942 LCE720939:LDI720942 LMA720939:LNE720942 LVW720939:LXA720942 MFS720939:MGW720942 MPO720939:MQS720942 MZK720939:NAO720942 NJG720939:NKK720942 NTC720939:NUG720942 OCY720939:OEC720942 OMU720939:ONY720942 OWQ720939:OXU720942 PGM720939:PHQ720942 PQI720939:PRM720942 QAE720939:QBI720942 QKA720939:QLE720942 QTW720939:QVA720942 RDS720939:REW720942 RNO720939:ROS720942 RXK720939:RYO720942 SHG720939:SIK720942 SRC720939:SSG720942 TAY720939:TCC720942 TKU720939:TLY720942 TUQ720939:TVU720942 UEM720939:UFQ720942 UOI720939:UPM720942 UYE720939:UZI720942 VIA720939:VJE720942 VRW720939:VTA720942 WBS720939:WCW720942 WLO720939:WMS720942 WVK720939:WWO720942 C786475:AG786478 IY786475:KC786478 SU786475:TY786478 ACQ786475:ADU786478 AMM786475:ANQ786478 AWI786475:AXM786478 BGE786475:BHI786478 BQA786475:BRE786478 BZW786475:CBA786478 CJS786475:CKW786478 CTO786475:CUS786478 DDK786475:DEO786478 DNG786475:DOK786478 DXC786475:DYG786478 EGY786475:EIC786478 EQU786475:ERY786478 FAQ786475:FBU786478 FKM786475:FLQ786478 FUI786475:FVM786478 GEE786475:GFI786478 GOA786475:GPE786478 GXW786475:GZA786478 HHS786475:HIW786478 HRO786475:HSS786478 IBK786475:ICO786478 ILG786475:IMK786478 IVC786475:IWG786478 JEY786475:JGC786478 JOU786475:JPY786478 JYQ786475:JZU786478 KIM786475:KJQ786478 KSI786475:KTM786478 LCE786475:LDI786478 LMA786475:LNE786478 LVW786475:LXA786478 MFS786475:MGW786478 MPO786475:MQS786478 MZK786475:NAO786478 NJG786475:NKK786478 NTC786475:NUG786478 OCY786475:OEC786478 OMU786475:ONY786478 OWQ786475:OXU786478 PGM786475:PHQ786478 PQI786475:PRM786478 QAE786475:QBI786478 QKA786475:QLE786478 QTW786475:QVA786478 RDS786475:REW786478 RNO786475:ROS786478 RXK786475:RYO786478 SHG786475:SIK786478 SRC786475:SSG786478 TAY786475:TCC786478 TKU786475:TLY786478 TUQ786475:TVU786478 UEM786475:UFQ786478 UOI786475:UPM786478 UYE786475:UZI786478 VIA786475:VJE786478 VRW786475:VTA786478 WBS786475:WCW786478 WLO786475:WMS786478 WVK786475:WWO786478 C852011:AG852014 IY852011:KC852014 SU852011:TY852014 ACQ852011:ADU852014 AMM852011:ANQ852014 AWI852011:AXM852014 BGE852011:BHI852014 BQA852011:BRE852014 BZW852011:CBA852014 CJS852011:CKW852014 CTO852011:CUS852014 DDK852011:DEO852014 DNG852011:DOK852014 DXC852011:DYG852014 EGY852011:EIC852014 EQU852011:ERY852014 FAQ852011:FBU852014 FKM852011:FLQ852014 FUI852011:FVM852014 GEE852011:GFI852014 GOA852011:GPE852014 GXW852011:GZA852014 HHS852011:HIW852014 HRO852011:HSS852014 IBK852011:ICO852014 ILG852011:IMK852014 IVC852011:IWG852014 JEY852011:JGC852014 JOU852011:JPY852014 JYQ852011:JZU852014 KIM852011:KJQ852014 KSI852011:KTM852014 LCE852011:LDI852014 LMA852011:LNE852014 LVW852011:LXA852014 MFS852011:MGW852014 MPO852011:MQS852014 MZK852011:NAO852014 NJG852011:NKK852014 NTC852011:NUG852014 OCY852011:OEC852014 OMU852011:ONY852014 OWQ852011:OXU852014 PGM852011:PHQ852014 PQI852011:PRM852014 QAE852011:QBI852014 QKA852011:QLE852014 QTW852011:QVA852014 RDS852011:REW852014 RNO852011:ROS852014 RXK852011:RYO852014 SHG852011:SIK852014 SRC852011:SSG852014 TAY852011:TCC852014 TKU852011:TLY852014 TUQ852011:TVU852014 UEM852011:UFQ852014 UOI852011:UPM852014 UYE852011:UZI852014 VIA852011:VJE852014 VRW852011:VTA852014 WBS852011:WCW852014 WLO852011:WMS852014 WVK852011:WWO852014 C917547:AG917550 IY917547:KC917550 SU917547:TY917550 ACQ917547:ADU917550 AMM917547:ANQ917550 AWI917547:AXM917550 BGE917547:BHI917550 BQA917547:BRE917550 BZW917547:CBA917550 CJS917547:CKW917550 CTO917547:CUS917550 DDK917547:DEO917550 DNG917547:DOK917550 DXC917547:DYG917550 EGY917547:EIC917550 EQU917547:ERY917550 FAQ917547:FBU917550 FKM917547:FLQ917550 FUI917547:FVM917550 GEE917547:GFI917550 GOA917547:GPE917550 GXW917547:GZA917550 HHS917547:HIW917550 HRO917547:HSS917550 IBK917547:ICO917550 ILG917547:IMK917550 IVC917547:IWG917550 JEY917547:JGC917550 JOU917547:JPY917550 JYQ917547:JZU917550 KIM917547:KJQ917550 KSI917547:KTM917550 LCE917547:LDI917550 LMA917547:LNE917550 LVW917547:LXA917550 MFS917547:MGW917550 MPO917547:MQS917550 MZK917547:NAO917550 NJG917547:NKK917550 NTC917547:NUG917550 OCY917547:OEC917550 OMU917547:ONY917550 OWQ917547:OXU917550 PGM917547:PHQ917550 PQI917547:PRM917550 QAE917547:QBI917550 QKA917547:QLE917550 QTW917547:QVA917550 RDS917547:REW917550 RNO917547:ROS917550 RXK917547:RYO917550 SHG917547:SIK917550 SRC917547:SSG917550 TAY917547:TCC917550 TKU917547:TLY917550 TUQ917547:TVU917550 UEM917547:UFQ917550 UOI917547:UPM917550 UYE917547:UZI917550 VIA917547:VJE917550 VRW917547:VTA917550 WBS917547:WCW917550 WLO917547:WMS917550 WVK917547:WWO917550 C983083:AG983086 IY983083:KC983086 SU983083:TY983086 ACQ983083:ADU983086 AMM983083:ANQ983086 AWI983083:AXM983086 BGE983083:BHI983086 BQA983083:BRE983086 BZW983083:CBA983086 CJS983083:CKW983086 CTO983083:CUS983086 DDK983083:DEO983086 DNG983083:DOK983086 DXC983083:DYG983086 EGY983083:EIC983086 EQU983083:ERY983086 FAQ983083:FBU983086 FKM983083:FLQ983086 FUI983083:FVM983086 GEE983083:GFI983086 GOA983083:GPE983086 GXW983083:GZA983086 HHS983083:HIW983086 HRO983083:HSS983086 IBK983083:ICO983086 ILG983083:IMK983086 IVC983083:IWG983086 JEY983083:JGC983086 JOU983083:JPY983086 JYQ983083:JZU983086 KIM983083:KJQ983086 KSI983083:KTM983086 LCE983083:LDI983086 LMA983083:LNE983086 LVW983083:LXA983086 MFS983083:MGW983086 MPO983083:MQS983086 MZK983083:NAO983086 NJG983083:NKK983086 NTC983083:NUG983086 OCY983083:OEC983086 OMU983083:ONY983086 OWQ983083:OXU983086 PGM983083:PHQ983086 PQI983083:PRM983086 QAE983083:QBI983086 QKA983083:QLE983086 QTW983083:QVA983086 RDS983083:REW983086 RNO983083:ROS983086 RXK983083:RYO983086 SHG983083:SIK983086 SRC983083:SSG983086 TAY983083:TCC983086 TKU983083:TLY983086 TUQ983083:TVU983086 UEM983083:UFQ983086 UOI983083:UPM983086 UYE983083:UZI983086 VIA983083:VJE983086 VRW983083:VTA983086 WBS983083:WCW983086 WLO983083:WMS983086 WVK983083:WWO983086 C86:AG91 IY32:KB37 SU32:TX37 ACQ32:ADT37 AMM32:ANP37 AWI32:AXL37 BGE32:BHH37 BQA32:BRD37 BZW32:CAZ37 CJS32:CKV37 CTO32:CUR37 DDK32:DEN37 DNG32:DOJ37 DXC32:DYF37 EGY32:EIB37 EQU32:ERX37 FAQ32:FBT37 FKM32:FLP37 FUI32:FVL37 GEE32:GFH37 GOA32:GPD37 GXW32:GYZ37 HHS32:HIV37 HRO32:HSR37 IBK32:ICN37 ILG32:IMJ37 IVC32:IWF37 JEY32:JGB37 JOU32:JPX37 JYQ32:JZT37 KIM32:KJP37 KSI32:KTL37 LCE32:LDH37 LMA32:LND37 LVW32:LWZ37 MFS32:MGV37 MPO32:MQR37 MZK32:NAN37 NJG32:NKJ37 NTC32:NUF37 OCY32:OEB37 OMU32:ONX37 OWQ32:OXT37 PGM32:PHP37 PQI32:PRL37 QAE32:QBH37 QKA32:QLD37 QTW32:QUZ37 RDS32:REV37 RNO32:ROR37 RXK32:RYN37 SHG32:SIJ37 SRC32:SSF37 TAY32:TCB37 TKU32:TLX37 TUQ32:TVT37 UEM32:UFP37 UOI32:UPL37 UYE32:UZH37 VIA32:VJD37 VRW32:VSZ37 WBS32:WCV37 WLO32:WMR37 WVK32:WWN37 C65586:AF65589 IY65586:KB65589 SU65586:TX65589 ACQ65586:ADT65589 AMM65586:ANP65589 AWI65586:AXL65589 BGE65586:BHH65589 BQA65586:BRD65589 BZW65586:CAZ65589 CJS65586:CKV65589 CTO65586:CUR65589 DDK65586:DEN65589 DNG65586:DOJ65589 DXC65586:DYF65589 EGY65586:EIB65589 EQU65586:ERX65589 FAQ65586:FBT65589 FKM65586:FLP65589 FUI65586:FVL65589 GEE65586:GFH65589 GOA65586:GPD65589 GXW65586:GYZ65589 HHS65586:HIV65589 HRO65586:HSR65589 IBK65586:ICN65589 ILG65586:IMJ65589 IVC65586:IWF65589 JEY65586:JGB65589 JOU65586:JPX65589 JYQ65586:JZT65589 KIM65586:KJP65589 KSI65586:KTL65589 LCE65586:LDH65589 LMA65586:LND65589 LVW65586:LWZ65589 MFS65586:MGV65589 MPO65586:MQR65589 MZK65586:NAN65589 NJG65586:NKJ65589 NTC65586:NUF65589 OCY65586:OEB65589 OMU65586:ONX65589 OWQ65586:OXT65589 PGM65586:PHP65589 PQI65586:PRL65589 QAE65586:QBH65589 QKA65586:QLD65589 QTW65586:QUZ65589 RDS65586:REV65589 RNO65586:ROR65589 RXK65586:RYN65589 SHG65586:SIJ65589 SRC65586:SSF65589 TAY65586:TCB65589 TKU65586:TLX65589 TUQ65586:TVT65589 UEM65586:UFP65589 UOI65586:UPL65589 UYE65586:UZH65589 VIA65586:VJD65589 VRW65586:VSZ65589 WBS65586:WCV65589 WLO65586:WMR65589 WVK65586:WWN65589 C131122:AF131125 IY131122:KB131125 SU131122:TX131125 ACQ131122:ADT131125 AMM131122:ANP131125 AWI131122:AXL131125 BGE131122:BHH131125 BQA131122:BRD131125 BZW131122:CAZ131125 CJS131122:CKV131125 CTO131122:CUR131125 DDK131122:DEN131125 DNG131122:DOJ131125 DXC131122:DYF131125 EGY131122:EIB131125 EQU131122:ERX131125 FAQ131122:FBT131125 FKM131122:FLP131125 FUI131122:FVL131125 GEE131122:GFH131125 GOA131122:GPD131125 GXW131122:GYZ131125 HHS131122:HIV131125 HRO131122:HSR131125 IBK131122:ICN131125 ILG131122:IMJ131125 IVC131122:IWF131125 JEY131122:JGB131125 JOU131122:JPX131125 JYQ131122:JZT131125 KIM131122:KJP131125 KSI131122:KTL131125 LCE131122:LDH131125 LMA131122:LND131125 LVW131122:LWZ131125 MFS131122:MGV131125 MPO131122:MQR131125 MZK131122:NAN131125 NJG131122:NKJ131125 NTC131122:NUF131125 OCY131122:OEB131125 OMU131122:ONX131125 OWQ131122:OXT131125 PGM131122:PHP131125 PQI131122:PRL131125 QAE131122:QBH131125 QKA131122:QLD131125 QTW131122:QUZ131125 RDS131122:REV131125 RNO131122:ROR131125 RXK131122:RYN131125 SHG131122:SIJ131125 SRC131122:SSF131125 TAY131122:TCB131125 TKU131122:TLX131125 TUQ131122:TVT131125 UEM131122:UFP131125 UOI131122:UPL131125 UYE131122:UZH131125 VIA131122:VJD131125 VRW131122:VSZ131125 WBS131122:WCV131125 WLO131122:WMR131125 WVK131122:WWN131125 C196658:AF196661 IY196658:KB196661 SU196658:TX196661 ACQ196658:ADT196661 AMM196658:ANP196661 AWI196658:AXL196661 BGE196658:BHH196661 BQA196658:BRD196661 BZW196658:CAZ196661 CJS196658:CKV196661 CTO196658:CUR196661 DDK196658:DEN196661 DNG196658:DOJ196661 DXC196658:DYF196661 EGY196658:EIB196661 EQU196658:ERX196661 FAQ196658:FBT196661 FKM196658:FLP196661 FUI196658:FVL196661 GEE196658:GFH196661 GOA196658:GPD196661 GXW196658:GYZ196661 HHS196658:HIV196661 HRO196658:HSR196661 IBK196658:ICN196661 ILG196658:IMJ196661 IVC196658:IWF196661 JEY196658:JGB196661 JOU196658:JPX196661 JYQ196658:JZT196661 KIM196658:KJP196661 KSI196658:KTL196661 LCE196658:LDH196661 LMA196658:LND196661 LVW196658:LWZ196661 MFS196658:MGV196661 MPO196658:MQR196661 MZK196658:NAN196661 NJG196658:NKJ196661 NTC196658:NUF196661 OCY196658:OEB196661 OMU196658:ONX196661 OWQ196658:OXT196661 PGM196658:PHP196661 PQI196658:PRL196661 QAE196658:QBH196661 QKA196658:QLD196661 QTW196658:QUZ196661 RDS196658:REV196661 RNO196658:ROR196661 RXK196658:RYN196661 SHG196658:SIJ196661 SRC196658:SSF196661 TAY196658:TCB196661 TKU196658:TLX196661 TUQ196658:TVT196661 UEM196658:UFP196661 UOI196658:UPL196661 UYE196658:UZH196661 VIA196658:VJD196661 VRW196658:VSZ196661 WBS196658:WCV196661 WLO196658:WMR196661 WVK196658:WWN196661 C262194:AF262197 IY262194:KB262197 SU262194:TX262197 ACQ262194:ADT262197 AMM262194:ANP262197 AWI262194:AXL262197 BGE262194:BHH262197 BQA262194:BRD262197 BZW262194:CAZ262197 CJS262194:CKV262197 CTO262194:CUR262197 DDK262194:DEN262197 DNG262194:DOJ262197 DXC262194:DYF262197 EGY262194:EIB262197 EQU262194:ERX262197 FAQ262194:FBT262197 FKM262194:FLP262197 FUI262194:FVL262197 GEE262194:GFH262197 GOA262194:GPD262197 GXW262194:GYZ262197 HHS262194:HIV262197 HRO262194:HSR262197 IBK262194:ICN262197 ILG262194:IMJ262197 IVC262194:IWF262197 JEY262194:JGB262197 JOU262194:JPX262197 JYQ262194:JZT262197 KIM262194:KJP262197 KSI262194:KTL262197 LCE262194:LDH262197 LMA262194:LND262197 LVW262194:LWZ262197 MFS262194:MGV262197 MPO262194:MQR262197 MZK262194:NAN262197 NJG262194:NKJ262197 NTC262194:NUF262197 OCY262194:OEB262197 OMU262194:ONX262197 OWQ262194:OXT262197 PGM262194:PHP262197 PQI262194:PRL262197 QAE262194:QBH262197 QKA262194:QLD262197 QTW262194:QUZ262197 RDS262194:REV262197 RNO262194:ROR262197 RXK262194:RYN262197 SHG262194:SIJ262197 SRC262194:SSF262197 TAY262194:TCB262197 TKU262194:TLX262197 TUQ262194:TVT262197 UEM262194:UFP262197 UOI262194:UPL262197 UYE262194:UZH262197 VIA262194:VJD262197 VRW262194:VSZ262197 WBS262194:WCV262197 WLO262194:WMR262197 WVK262194:WWN262197 C327730:AF327733 IY327730:KB327733 SU327730:TX327733 ACQ327730:ADT327733 AMM327730:ANP327733 AWI327730:AXL327733 BGE327730:BHH327733 BQA327730:BRD327733 BZW327730:CAZ327733 CJS327730:CKV327733 CTO327730:CUR327733 DDK327730:DEN327733 DNG327730:DOJ327733 DXC327730:DYF327733 EGY327730:EIB327733 EQU327730:ERX327733 FAQ327730:FBT327733 FKM327730:FLP327733 FUI327730:FVL327733 GEE327730:GFH327733 GOA327730:GPD327733 GXW327730:GYZ327733 HHS327730:HIV327733 HRO327730:HSR327733 IBK327730:ICN327733 ILG327730:IMJ327733 IVC327730:IWF327733 JEY327730:JGB327733 JOU327730:JPX327733 JYQ327730:JZT327733 KIM327730:KJP327733 KSI327730:KTL327733 LCE327730:LDH327733 LMA327730:LND327733 LVW327730:LWZ327733 MFS327730:MGV327733 MPO327730:MQR327733 MZK327730:NAN327733 NJG327730:NKJ327733 NTC327730:NUF327733 OCY327730:OEB327733 OMU327730:ONX327733 OWQ327730:OXT327733 PGM327730:PHP327733 PQI327730:PRL327733 QAE327730:QBH327733 QKA327730:QLD327733 QTW327730:QUZ327733 RDS327730:REV327733 RNO327730:ROR327733 RXK327730:RYN327733 SHG327730:SIJ327733 SRC327730:SSF327733 TAY327730:TCB327733 TKU327730:TLX327733 TUQ327730:TVT327733 UEM327730:UFP327733 UOI327730:UPL327733 UYE327730:UZH327733 VIA327730:VJD327733 VRW327730:VSZ327733 WBS327730:WCV327733 WLO327730:WMR327733 WVK327730:WWN327733 C393266:AF393269 IY393266:KB393269 SU393266:TX393269 ACQ393266:ADT393269 AMM393266:ANP393269 AWI393266:AXL393269 BGE393266:BHH393269 BQA393266:BRD393269 BZW393266:CAZ393269 CJS393266:CKV393269 CTO393266:CUR393269 DDK393266:DEN393269 DNG393266:DOJ393269 DXC393266:DYF393269 EGY393266:EIB393269 EQU393266:ERX393269 FAQ393266:FBT393269 FKM393266:FLP393269 FUI393266:FVL393269 GEE393266:GFH393269 GOA393266:GPD393269 GXW393266:GYZ393269 HHS393266:HIV393269 HRO393266:HSR393269 IBK393266:ICN393269 ILG393266:IMJ393269 IVC393266:IWF393269 JEY393266:JGB393269 JOU393266:JPX393269 JYQ393266:JZT393269 KIM393266:KJP393269 KSI393266:KTL393269 LCE393266:LDH393269 LMA393266:LND393269 LVW393266:LWZ393269 MFS393266:MGV393269 MPO393266:MQR393269 MZK393266:NAN393269 NJG393266:NKJ393269 NTC393266:NUF393269 OCY393266:OEB393269 OMU393266:ONX393269 OWQ393266:OXT393269 PGM393266:PHP393269 PQI393266:PRL393269 QAE393266:QBH393269 QKA393266:QLD393269 QTW393266:QUZ393269 RDS393266:REV393269 RNO393266:ROR393269 RXK393266:RYN393269 SHG393266:SIJ393269 SRC393266:SSF393269 TAY393266:TCB393269 TKU393266:TLX393269 TUQ393266:TVT393269 UEM393266:UFP393269 UOI393266:UPL393269 UYE393266:UZH393269 VIA393266:VJD393269 VRW393266:VSZ393269 WBS393266:WCV393269 WLO393266:WMR393269 WVK393266:WWN393269 C458802:AF458805 IY458802:KB458805 SU458802:TX458805 ACQ458802:ADT458805 AMM458802:ANP458805 AWI458802:AXL458805 BGE458802:BHH458805 BQA458802:BRD458805 BZW458802:CAZ458805 CJS458802:CKV458805 CTO458802:CUR458805 DDK458802:DEN458805 DNG458802:DOJ458805 DXC458802:DYF458805 EGY458802:EIB458805 EQU458802:ERX458805 FAQ458802:FBT458805 FKM458802:FLP458805 FUI458802:FVL458805 GEE458802:GFH458805 GOA458802:GPD458805 GXW458802:GYZ458805 HHS458802:HIV458805 HRO458802:HSR458805 IBK458802:ICN458805 ILG458802:IMJ458805 IVC458802:IWF458805 JEY458802:JGB458805 JOU458802:JPX458805 JYQ458802:JZT458805 KIM458802:KJP458805 KSI458802:KTL458805 LCE458802:LDH458805 LMA458802:LND458805 LVW458802:LWZ458805 MFS458802:MGV458805 MPO458802:MQR458805 MZK458802:NAN458805 NJG458802:NKJ458805 NTC458802:NUF458805 OCY458802:OEB458805 OMU458802:ONX458805 OWQ458802:OXT458805 PGM458802:PHP458805 PQI458802:PRL458805 QAE458802:QBH458805 QKA458802:QLD458805 QTW458802:QUZ458805 RDS458802:REV458805 RNO458802:ROR458805 RXK458802:RYN458805 SHG458802:SIJ458805 SRC458802:SSF458805 TAY458802:TCB458805 TKU458802:TLX458805 TUQ458802:TVT458805 UEM458802:UFP458805 UOI458802:UPL458805 UYE458802:UZH458805 VIA458802:VJD458805 VRW458802:VSZ458805 WBS458802:WCV458805 WLO458802:WMR458805 WVK458802:WWN458805 C524338:AF524341 IY524338:KB524341 SU524338:TX524341 ACQ524338:ADT524341 AMM524338:ANP524341 AWI524338:AXL524341 BGE524338:BHH524341 BQA524338:BRD524341 BZW524338:CAZ524341 CJS524338:CKV524341 CTO524338:CUR524341 DDK524338:DEN524341 DNG524338:DOJ524341 DXC524338:DYF524341 EGY524338:EIB524341 EQU524338:ERX524341 FAQ524338:FBT524341 FKM524338:FLP524341 FUI524338:FVL524341 GEE524338:GFH524341 GOA524338:GPD524341 GXW524338:GYZ524341 HHS524338:HIV524341 HRO524338:HSR524341 IBK524338:ICN524341 ILG524338:IMJ524341 IVC524338:IWF524341 JEY524338:JGB524341 JOU524338:JPX524341 JYQ524338:JZT524341 KIM524338:KJP524341 KSI524338:KTL524341 LCE524338:LDH524341 LMA524338:LND524341 LVW524338:LWZ524341 MFS524338:MGV524341 MPO524338:MQR524341 MZK524338:NAN524341 NJG524338:NKJ524341 NTC524338:NUF524341 OCY524338:OEB524341 OMU524338:ONX524341 OWQ524338:OXT524341 PGM524338:PHP524341 PQI524338:PRL524341 QAE524338:QBH524341 QKA524338:QLD524341 QTW524338:QUZ524341 RDS524338:REV524341 RNO524338:ROR524341 RXK524338:RYN524341 SHG524338:SIJ524341 SRC524338:SSF524341 TAY524338:TCB524341 TKU524338:TLX524341 TUQ524338:TVT524341 UEM524338:UFP524341 UOI524338:UPL524341 UYE524338:UZH524341 VIA524338:VJD524341 VRW524338:VSZ524341 WBS524338:WCV524341 WLO524338:WMR524341 WVK524338:WWN524341 C589874:AF589877 IY589874:KB589877 SU589874:TX589877 ACQ589874:ADT589877 AMM589874:ANP589877 AWI589874:AXL589877 BGE589874:BHH589877 BQA589874:BRD589877 BZW589874:CAZ589877 CJS589874:CKV589877 CTO589874:CUR589877 DDK589874:DEN589877 DNG589874:DOJ589877 DXC589874:DYF589877 EGY589874:EIB589877 EQU589874:ERX589877 FAQ589874:FBT589877 FKM589874:FLP589877 FUI589874:FVL589877 GEE589874:GFH589877 GOA589874:GPD589877 GXW589874:GYZ589877 HHS589874:HIV589877 HRO589874:HSR589877 IBK589874:ICN589877 ILG589874:IMJ589877 IVC589874:IWF589877 JEY589874:JGB589877 JOU589874:JPX589877 JYQ589874:JZT589877 KIM589874:KJP589877 KSI589874:KTL589877 LCE589874:LDH589877 LMA589874:LND589877 LVW589874:LWZ589877 MFS589874:MGV589877 MPO589874:MQR589877 MZK589874:NAN589877 NJG589874:NKJ589877 NTC589874:NUF589877 OCY589874:OEB589877 OMU589874:ONX589877 OWQ589874:OXT589877 PGM589874:PHP589877 PQI589874:PRL589877 QAE589874:QBH589877 QKA589874:QLD589877 QTW589874:QUZ589877 RDS589874:REV589877 RNO589874:ROR589877 RXK589874:RYN589877 SHG589874:SIJ589877 SRC589874:SSF589877 TAY589874:TCB589877 TKU589874:TLX589877 TUQ589874:TVT589877 UEM589874:UFP589877 UOI589874:UPL589877 UYE589874:UZH589877 VIA589874:VJD589877 VRW589874:VSZ589877 WBS589874:WCV589877 WLO589874:WMR589877 WVK589874:WWN589877 C655410:AF655413 IY655410:KB655413 SU655410:TX655413 ACQ655410:ADT655413 AMM655410:ANP655413 AWI655410:AXL655413 BGE655410:BHH655413 BQA655410:BRD655413 BZW655410:CAZ655413 CJS655410:CKV655413 CTO655410:CUR655413 DDK655410:DEN655413 DNG655410:DOJ655413 DXC655410:DYF655413 EGY655410:EIB655413 EQU655410:ERX655413 FAQ655410:FBT655413 FKM655410:FLP655413 FUI655410:FVL655413 GEE655410:GFH655413 GOA655410:GPD655413 GXW655410:GYZ655413 HHS655410:HIV655413 HRO655410:HSR655413 IBK655410:ICN655413 ILG655410:IMJ655413 IVC655410:IWF655413 JEY655410:JGB655413 JOU655410:JPX655413 JYQ655410:JZT655413 KIM655410:KJP655413 KSI655410:KTL655413 LCE655410:LDH655413 LMA655410:LND655413 LVW655410:LWZ655413 MFS655410:MGV655413 MPO655410:MQR655413 MZK655410:NAN655413 NJG655410:NKJ655413 NTC655410:NUF655413 OCY655410:OEB655413 OMU655410:ONX655413 OWQ655410:OXT655413 PGM655410:PHP655413 PQI655410:PRL655413 QAE655410:QBH655413 QKA655410:QLD655413 QTW655410:QUZ655413 RDS655410:REV655413 RNO655410:ROR655413 RXK655410:RYN655413 SHG655410:SIJ655413 SRC655410:SSF655413 TAY655410:TCB655413 TKU655410:TLX655413 TUQ655410:TVT655413 UEM655410:UFP655413 UOI655410:UPL655413 UYE655410:UZH655413 VIA655410:VJD655413 VRW655410:VSZ655413 WBS655410:WCV655413 WLO655410:WMR655413 WVK655410:WWN655413 C720946:AF720949 IY720946:KB720949 SU720946:TX720949 ACQ720946:ADT720949 AMM720946:ANP720949 AWI720946:AXL720949 BGE720946:BHH720949 BQA720946:BRD720949 BZW720946:CAZ720949 CJS720946:CKV720949 CTO720946:CUR720949 DDK720946:DEN720949 DNG720946:DOJ720949 DXC720946:DYF720949 EGY720946:EIB720949 EQU720946:ERX720949 FAQ720946:FBT720949 FKM720946:FLP720949 FUI720946:FVL720949 GEE720946:GFH720949 GOA720946:GPD720949 GXW720946:GYZ720949 HHS720946:HIV720949 HRO720946:HSR720949 IBK720946:ICN720949 ILG720946:IMJ720949 IVC720946:IWF720949 JEY720946:JGB720949 JOU720946:JPX720949 JYQ720946:JZT720949 KIM720946:KJP720949 KSI720946:KTL720949 LCE720946:LDH720949 LMA720946:LND720949 LVW720946:LWZ720949 MFS720946:MGV720949 MPO720946:MQR720949 MZK720946:NAN720949 NJG720946:NKJ720949 NTC720946:NUF720949 OCY720946:OEB720949 OMU720946:ONX720949 OWQ720946:OXT720949 PGM720946:PHP720949 PQI720946:PRL720949 QAE720946:QBH720949 QKA720946:QLD720949 QTW720946:QUZ720949 RDS720946:REV720949 RNO720946:ROR720949 RXK720946:RYN720949 SHG720946:SIJ720949 SRC720946:SSF720949 TAY720946:TCB720949 TKU720946:TLX720949 TUQ720946:TVT720949 UEM720946:UFP720949 UOI720946:UPL720949 UYE720946:UZH720949 VIA720946:VJD720949 VRW720946:VSZ720949 WBS720946:WCV720949 WLO720946:WMR720949 WVK720946:WWN720949 C786482:AF786485 IY786482:KB786485 SU786482:TX786485 ACQ786482:ADT786485 AMM786482:ANP786485 AWI786482:AXL786485 BGE786482:BHH786485 BQA786482:BRD786485 BZW786482:CAZ786485 CJS786482:CKV786485 CTO786482:CUR786485 DDK786482:DEN786485 DNG786482:DOJ786485 DXC786482:DYF786485 EGY786482:EIB786485 EQU786482:ERX786485 FAQ786482:FBT786485 FKM786482:FLP786485 FUI786482:FVL786485 GEE786482:GFH786485 GOA786482:GPD786485 GXW786482:GYZ786485 HHS786482:HIV786485 HRO786482:HSR786485 IBK786482:ICN786485 ILG786482:IMJ786485 IVC786482:IWF786485 JEY786482:JGB786485 JOU786482:JPX786485 JYQ786482:JZT786485 KIM786482:KJP786485 KSI786482:KTL786485 LCE786482:LDH786485 LMA786482:LND786485 LVW786482:LWZ786485 MFS786482:MGV786485 MPO786482:MQR786485 MZK786482:NAN786485 NJG786482:NKJ786485 NTC786482:NUF786485 OCY786482:OEB786485 OMU786482:ONX786485 OWQ786482:OXT786485 PGM786482:PHP786485 PQI786482:PRL786485 QAE786482:QBH786485 QKA786482:QLD786485 QTW786482:QUZ786485 RDS786482:REV786485 RNO786482:ROR786485 RXK786482:RYN786485 SHG786482:SIJ786485 SRC786482:SSF786485 TAY786482:TCB786485 TKU786482:TLX786485 TUQ786482:TVT786485 UEM786482:UFP786485 UOI786482:UPL786485 UYE786482:UZH786485 VIA786482:VJD786485 VRW786482:VSZ786485 WBS786482:WCV786485 WLO786482:WMR786485 WVK786482:WWN786485 C852018:AF852021 IY852018:KB852021 SU852018:TX852021 ACQ852018:ADT852021 AMM852018:ANP852021 AWI852018:AXL852021 BGE852018:BHH852021 BQA852018:BRD852021 BZW852018:CAZ852021 CJS852018:CKV852021 CTO852018:CUR852021 DDK852018:DEN852021 DNG852018:DOJ852021 DXC852018:DYF852021 EGY852018:EIB852021 EQU852018:ERX852021 FAQ852018:FBT852021 FKM852018:FLP852021 FUI852018:FVL852021 GEE852018:GFH852021 GOA852018:GPD852021 GXW852018:GYZ852021 HHS852018:HIV852021 HRO852018:HSR852021 IBK852018:ICN852021 ILG852018:IMJ852021 IVC852018:IWF852021 JEY852018:JGB852021 JOU852018:JPX852021 JYQ852018:JZT852021 KIM852018:KJP852021 KSI852018:KTL852021 LCE852018:LDH852021 LMA852018:LND852021 LVW852018:LWZ852021 MFS852018:MGV852021 MPO852018:MQR852021 MZK852018:NAN852021 NJG852018:NKJ852021 NTC852018:NUF852021 OCY852018:OEB852021 OMU852018:ONX852021 OWQ852018:OXT852021 PGM852018:PHP852021 PQI852018:PRL852021 QAE852018:QBH852021 QKA852018:QLD852021 QTW852018:QUZ852021 RDS852018:REV852021 RNO852018:ROR852021 RXK852018:RYN852021 SHG852018:SIJ852021 SRC852018:SSF852021 TAY852018:TCB852021 TKU852018:TLX852021 TUQ852018:TVT852021 UEM852018:UFP852021 UOI852018:UPL852021 UYE852018:UZH852021 VIA852018:VJD852021 VRW852018:VSZ852021 WBS852018:WCV852021 WLO852018:WMR852021 WVK852018:WWN852021 C917554:AF917557 IY917554:KB917557 SU917554:TX917557 ACQ917554:ADT917557 AMM917554:ANP917557 AWI917554:AXL917557 BGE917554:BHH917557 BQA917554:BRD917557 BZW917554:CAZ917557 CJS917554:CKV917557 CTO917554:CUR917557 DDK917554:DEN917557 DNG917554:DOJ917557 DXC917554:DYF917557 EGY917554:EIB917557 EQU917554:ERX917557 FAQ917554:FBT917557 FKM917554:FLP917557 FUI917554:FVL917557 GEE917554:GFH917557 GOA917554:GPD917557 GXW917554:GYZ917557 HHS917554:HIV917557 HRO917554:HSR917557 IBK917554:ICN917557 ILG917554:IMJ917557 IVC917554:IWF917557 JEY917554:JGB917557 JOU917554:JPX917557 JYQ917554:JZT917557 KIM917554:KJP917557 KSI917554:KTL917557 LCE917554:LDH917557 LMA917554:LND917557 LVW917554:LWZ917557 MFS917554:MGV917557 MPO917554:MQR917557 MZK917554:NAN917557 NJG917554:NKJ917557 NTC917554:NUF917557 OCY917554:OEB917557 OMU917554:ONX917557 OWQ917554:OXT917557 PGM917554:PHP917557 PQI917554:PRL917557 QAE917554:QBH917557 QKA917554:QLD917557 QTW917554:QUZ917557 RDS917554:REV917557 RNO917554:ROR917557 RXK917554:RYN917557 SHG917554:SIJ917557 SRC917554:SSF917557 TAY917554:TCB917557 TKU917554:TLX917557 TUQ917554:TVT917557 UEM917554:UFP917557 UOI917554:UPL917557 UYE917554:UZH917557 VIA917554:VJD917557 VRW917554:VSZ917557 WBS917554:WCV917557 WLO917554:WMR917557 WVK917554:WWN917557 C983090:AF983093 IY983090:KB983093 SU983090:TX983093 ACQ983090:ADT983093 AMM983090:ANP983093 AWI983090:AXL983093 BGE983090:BHH983093 BQA983090:BRD983093 BZW983090:CAZ983093 CJS983090:CKV983093 CTO983090:CUR983093 DDK983090:DEN983093 DNG983090:DOJ983093 DXC983090:DYF983093 EGY983090:EIB983093 EQU983090:ERX983093 FAQ983090:FBT983093 FKM983090:FLP983093 FUI983090:FVL983093 GEE983090:GFH983093 GOA983090:GPD983093 GXW983090:GYZ983093 HHS983090:HIV983093 HRO983090:HSR983093 IBK983090:ICN983093 ILG983090:IMJ983093 IVC983090:IWF983093 JEY983090:JGB983093 JOU983090:JPX983093 JYQ983090:JZT983093 KIM983090:KJP983093 KSI983090:KTL983093 LCE983090:LDH983093 LMA983090:LND983093 LVW983090:LWZ983093 MFS983090:MGV983093 MPO983090:MQR983093 MZK983090:NAN983093 NJG983090:NKJ983093 NTC983090:NUF983093 OCY983090:OEB983093 OMU983090:ONX983093 OWQ983090:OXT983093 PGM983090:PHP983093 PQI983090:PRL983093 QAE983090:QBH983093 QKA983090:QLD983093 QTW983090:QUZ983093 RDS983090:REV983093 RNO983090:ROR983093 RXK983090:RYN983093 SHG983090:SIJ983093 SRC983090:SSF983093 TAY983090:TCB983093 TKU983090:TLX983093 TUQ983090:TVT983093 UEM983090:UFP983093 UOI983090:UPL983093 UYE983090:UZH983093 VIA983090:VJD983093 VRW983090:VSZ983093 WBS983090:WCV983093 WLO983090:WMR983093 WVK983090:WWN983093 IY41:KC46 SU41:TY46 ACQ41:ADU46 AMM41:ANQ46 AWI41:AXM46 BGE41:BHI46 BQA41:BRE46 BZW41:CBA46 CJS41:CKW46 CTO41:CUS46 DDK41:DEO46 DNG41:DOK46 DXC41:DYG46 EGY41:EIC46 EQU41:ERY46 FAQ41:FBU46 FKM41:FLQ46 FUI41:FVM46 GEE41:GFI46 GOA41:GPE46 GXW41:GZA46 HHS41:HIW46 HRO41:HSS46 IBK41:ICO46 ILG41:IMK46 IVC41:IWG46 JEY41:JGC46 JOU41:JPY46 JYQ41:JZU46 KIM41:KJQ46 KSI41:KTM46 LCE41:LDI46 LMA41:LNE46 LVW41:LXA46 MFS41:MGW46 MPO41:MQS46 MZK41:NAO46 NJG41:NKK46 NTC41:NUG46 OCY41:OEC46 OMU41:ONY46 OWQ41:OXU46 PGM41:PHQ46 PQI41:PRM46 QAE41:QBI46 QKA41:QLE46 QTW41:QVA46 RDS41:REW46 RNO41:ROS46 RXK41:RYO46 SHG41:SIK46 SRC41:SSG46 TAY41:TCC46 TKU41:TLY46 TUQ41:TVU46 UEM41:UFQ46 UOI41:UPM46 UYE41:UZI46 VIA41:VJE46 VRW41:VTA46 WBS41:WCW46 WLO41:WMS46 WVK41:WWO46 C65593:AG65596 IY65593:KC65596 SU65593:TY65596 ACQ65593:ADU65596 AMM65593:ANQ65596 AWI65593:AXM65596 BGE65593:BHI65596 BQA65593:BRE65596 BZW65593:CBA65596 CJS65593:CKW65596 CTO65593:CUS65596 DDK65593:DEO65596 DNG65593:DOK65596 DXC65593:DYG65596 EGY65593:EIC65596 EQU65593:ERY65596 FAQ65593:FBU65596 FKM65593:FLQ65596 FUI65593:FVM65596 GEE65593:GFI65596 GOA65593:GPE65596 GXW65593:GZA65596 HHS65593:HIW65596 HRO65593:HSS65596 IBK65593:ICO65596 ILG65593:IMK65596 IVC65593:IWG65596 JEY65593:JGC65596 JOU65593:JPY65596 JYQ65593:JZU65596 KIM65593:KJQ65596 KSI65593:KTM65596 LCE65593:LDI65596 LMA65593:LNE65596 LVW65593:LXA65596 MFS65593:MGW65596 MPO65593:MQS65596 MZK65593:NAO65596 NJG65593:NKK65596 NTC65593:NUG65596 OCY65593:OEC65596 OMU65593:ONY65596 OWQ65593:OXU65596 PGM65593:PHQ65596 PQI65593:PRM65596 QAE65593:QBI65596 QKA65593:QLE65596 QTW65593:QVA65596 RDS65593:REW65596 RNO65593:ROS65596 RXK65593:RYO65596 SHG65593:SIK65596 SRC65593:SSG65596 TAY65593:TCC65596 TKU65593:TLY65596 TUQ65593:TVU65596 UEM65593:UFQ65596 UOI65593:UPM65596 UYE65593:UZI65596 VIA65593:VJE65596 VRW65593:VTA65596 WBS65593:WCW65596 WLO65593:WMS65596 WVK65593:WWO65596 C131129:AG131132 IY131129:KC131132 SU131129:TY131132 ACQ131129:ADU131132 AMM131129:ANQ131132 AWI131129:AXM131132 BGE131129:BHI131132 BQA131129:BRE131132 BZW131129:CBA131132 CJS131129:CKW131132 CTO131129:CUS131132 DDK131129:DEO131132 DNG131129:DOK131132 DXC131129:DYG131132 EGY131129:EIC131132 EQU131129:ERY131132 FAQ131129:FBU131132 FKM131129:FLQ131132 FUI131129:FVM131132 GEE131129:GFI131132 GOA131129:GPE131132 GXW131129:GZA131132 HHS131129:HIW131132 HRO131129:HSS131132 IBK131129:ICO131132 ILG131129:IMK131132 IVC131129:IWG131132 JEY131129:JGC131132 JOU131129:JPY131132 JYQ131129:JZU131132 KIM131129:KJQ131132 KSI131129:KTM131132 LCE131129:LDI131132 LMA131129:LNE131132 LVW131129:LXA131132 MFS131129:MGW131132 MPO131129:MQS131132 MZK131129:NAO131132 NJG131129:NKK131132 NTC131129:NUG131132 OCY131129:OEC131132 OMU131129:ONY131132 OWQ131129:OXU131132 PGM131129:PHQ131132 PQI131129:PRM131132 QAE131129:QBI131132 QKA131129:QLE131132 QTW131129:QVA131132 RDS131129:REW131132 RNO131129:ROS131132 RXK131129:RYO131132 SHG131129:SIK131132 SRC131129:SSG131132 TAY131129:TCC131132 TKU131129:TLY131132 TUQ131129:TVU131132 UEM131129:UFQ131132 UOI131129:UPM131132 UYE131129:UZI131132 VIA131129:VJE131132 VRW131129:VTA131132 WBS131129:WCW131132 WLO131129:WMS131132 WVK131129:WWO131132 C196665:AG196668 IY196665:KC196668 SU196665:TY196668 ACQ196665:ADU196668 AMM196665:ANQ196668 AWI196665:AXM196668 BGE196665:BHI196668 BQA196665:BRE196668 BZW196665:CBA196668 CJS196665:CKW196668 CTO196665:CUS196668 DDK196665:DEO196668 DNG196665:DOK196668 DXC196665:DYG196668 EGY196665:EIC196668 EQU196665:ERY196668 FAQ196665:FBU196668 FKM196665:FLQ196668 FUI196665:FVM196668 GEE196665:GFI196668 GOA196665:GPE196668 GXW196665:GZA196668 HHS196665:HIW196668 HRO196665:HSS196668 IBK196665:ICO196668 ILG196665:IMK196668 IVC196665:IWG196668 JEY196665:JGC196668 JOU196665:JPY196668 JYQ196665:JZU196668 KIM196665:KJQ196668 KSI196665:KTM196668 LCE196665:LDI196668 LMA196665:LNE196668 LVW196665:LXA196668 MFS196665:MGW196668 MPO196665:MQS196668 MZK196665:NAO196668 NJG196665:NKK196668 NTC196665:NUG196668 OCY196665:OEC196668 OMU196665:ONY196668 OWQ196665:OXU196668 PGM196665:PHQ196668 PQI196665:PRM196668 QAE196665:QBI196668 QKA196665:QLE196668 QTW196665:QVA196668 RDS196665:REW196668 RNO196665:ROS196668 RXK196665:RYO196668 SHG196665:SIK196668 SRC196665:SSG196668 TAY196665:TCC196668 TKU196665:TLY196668 TUQ196665:TVU196668 UEM196665:UFQ196668 UOI196665:UPM196668 UYE196665:UZI196668 VIA196665:VJE196668 VRW196665:VTA196668 WBS196665:WCW196668 WLO196665:WMS196668 WVK196665:WWO196668 C262201:AG262204 IY262201:KC262204 SU262201:TY262204 ACQ262201:ADU262204 AMM262201:ANQ262204 AWI262201:AXM262204 BGE262201:BHI262204 BQA262201:BRE262204 BZW262201:CBA262204 CJS262201:CKW262204 CTO262201:CUS262204 DDK262201:DEO262204 DNG262201:DOK262204 DXC262201:DYG262204 EGY262201:EIC262204 EQU262201:ERY262204 FAQ262201:FBU262204 FKM262201:FLQ262204 FUI262201:FVM262204 GEE262201:GFI262204 GOA262201:GPE262204 GXW262201:GZA262204 HHS262201:HIW262204 HRO262201:HSS262204 IBK262201:ICO262204 ILG262201:IMK262204 IVC262201:IWG262204 JEY262201:JGC262204 JOU262201:JPY262204 JYQ262201:JZU262204 KIM262201:KJQ262204 KSI262201:KTM262204 LCE262201:LDI262204 LMA262201:LNE262204 LVW262201:LXA262204 MFS262201:MGW262204 MPO262201:MQS262204 MZK262201:NAO262204 NJG262201:NKK262204 NTC262201:NUG262204 OCY262201:OEC262204 OMU262201:ONY262204 OWQ262201:OXU262204 PGM262201:PHQ262204 PQI262201:PRM262204 QAE262201:QBI262204 QKA262201:QLE262204 QTW262201:QVA262204 RDS262201:REW262204 RNO262201:ROS262204 RXK262201:RYO262204 SHG262201:SIK262204 SRC262201:SSG262204 TAY262201:TCC262204 TKU262201:TLY262204 TUQ262201:TVU262204 UEM262201:UFQ262204 UOI262201:UPM262204 UYE262201:UZI262204 VIA262201:VJE262204 VRW262201:VTA262204 WBS262201:WCW262204 WLO262201:WMS262204 WVK262201:WWO262204 C327737:AG327740 IY327737:KC327740 SU327737:TY327740 ACQ327737:ADU327740 AMM327737:ANQ327740 AWI327737:AXM327740 BGE327737:BHI327740 BQA327737:BRE327740 BZW327737:CBA327740 CJS327737:CKW327740 CTO327737:CUS327740 DDK327737:DEO327740 DNG327737:DOK327740 DXC327737:DYG327740 EGY327737:EIC327740 EQU327737:ERY327740 FAQ327737:FBU327740 FKM327737:FLQ327740 FUI327737:FVM327740 GEE327737:GFI327740 GOA327737:GPE327740 GXW327737:GZA327740 HHS327737:HIW327740 HRO327737:HSS327740 IBK327737:ICO327740 ILG327737:IMK327740 IVC327737:IWG327740 JEY327737:JGC327740 JOU327737:JPY327740 JYQ327737:JZU327740 KIM327737:KJQ327740 KSI327737:KTM327740 LCE327737:LDI327740 LMA327737:LNE327740 LVW327737:LXA327740 MFS327737:MGW327740 MPO327737:MQS327740 MZK327737:NAO327740 NJG327737:NKK327740 NTC327737:NUG327740 OCY327737:OEC327740 OMU327737:ONY327740 OWQ327737:OXU327740 PGM327737:PHQ327740 PQI327737:PRM327740 QAE327737:QBI327740 QKA327737:QLE327740 QTW327737:QVA327740 RDS327737:REW327740 RNO327737:ROS327740 RXK327737:RYO327740 SHG327737:SIK327740 SRC327737:SSG327740 TAY327737:TCC327740 TKU327737:TLY327740 TUQ327737:TVU327740 UEM327737:UFQ327740 UOI327737:UPM327740 UYE327737:UZI327740 VIA327737:VJE327740 VRW327737:VTA327740 WBS327737:WCW327740 WLO327737:WMS327740 WVK327737:WWO327740 C393273:AG393276 IY393273:KC393276 SU393273:TY393276 ACQ393273:ADU393276 AMM393273:ANQ393276 AWI393273:AXM393276 BGE393273:BHI393276 BQA393273:BRE393276 BZW393273:CBA393276 CJS393273:CKW393276 CTO393273:CUS393276 DDK393273:DEO393276 DNG393273:DOK393276 DXC393273:DYG393276 EGY393273:EIC393276 EQU393273:ERY393276 FAQ393273:FBU393276 FKM393273:FLQ393276 FUI393273:FVM393276 GEE393273:GFI393276 GOA393273:GPE393276 GXW393273:GZA393276 HHS393273:HIW393276 HRO393273:HSS393276 IBK393273:ICO393276 ILG393273:IMK393276 IVC393273:IWG393276 JEY393273:JGC393276 JOU393273:JPY393276 JYQ393273:JZU393276 KIM393273:KJQ393276 KSI393273:KTM393276 LCE393273:LDI393276 LMA393273:LNE393276 LVW393273:LXA393276 MFS393273:MGW393276 MPO393273:MQS393276 MZK393273:NAO393276 NJG393273:NKK393276 NTC393273:NUG393276 OCY393273:OEC393276 OMU393273:ONY393276 OWQ393273:OXU393276 PGM393273:PHQ393276 PQI393273:PRM393276 QAE393273:QBI393276 QKA393273:QLE393276 QTW393273:QVA393276 RDS393273:REW393276 RNO393273:ROS393276 RXK393273:RYO393276 SHG393273:SIK393276 SRC393273:SSG393276 TAY393273:TCC393276 TKU393273:TLY393276 TUQ393273:TVU393276 UEM393273:UFQ393276 UOI393273:UPM393276 UYE393273:UZI393276 VIA393273:VJE393276 VRW393273:VTA393276 WBS393273:WCW393276 WLO393273:WMS393276 WVK393273:WWO393276 C458809:AG458812 IY458809:KC458812 SU458809:TY458812 ACQ458809:ADU458812 AMM458809:ANQ458812 AWI458809:AXM458812 BGE458809:BHI458812 BQA458809:BRE458812 BZW458809:CBA458812 CJS458809:CKW458812 CTO458809:CUS458812 DDK458809:DEO458812 DNG458809:DOK458812 DXC458809:DYG458812 EGY458809:EIC458812 EQU458809:ERY458812 FAQ458809:FBU458812 FKM458809:FLQ458812 FUI458809:FVM458812 GEE458809:GFI458812 GOA458809:GPE458812 GXW458809:GZA458812 HHS458809:HIW458812 HRO458809:HSS458812 IBK458809:ICO458812 ILG458809:IMK458812 IVC458809:IWG458812 JEY458809:JGC458812 JOU458809:JPY458812 JYQ458809:JZU458812 KIM458809:KJQ458812 KSI458809:KTM458812 LCE458809:LDI458812 LMA458809:LNE458812 LVW458809:LXA458812 MFS458809:MGW458812 MPO458809:MQS458812 MZK458809:NAO458812 NJG458809:NKK458812 NTC458809:NUG458812 OCY458809:OEC458812 OMU458809:ONY458812 OWQ458809:OXU458812 PGM458809:PHQ458812 PQI458809:PRM458812 QAE458809:QBI458812 QKA458809:QLE458812 QTW458809:QVA458812 RDS458809:REW458812 RNO458809:ROS458812 RXK458809:RYO458812 SHG458809:SIK458812 SRC458809:SSG458812 TAY458809:TCC458812 TKU458809:TLY458812 TUQ458809:TVU458812 UEM458809:UFQ458812 UOI458809:UPM458812 UYE458809:UZI458812 VIA458809:VJE458812 VRW458809:VTA458812 WBS458809:WCW458812 WLO458809:WMS458812 WVK458809:WWO458812 C524345:AG524348 IY524345:KC524348 SU524345:TY524348 ACQ524345:ADU524348 AMM524345:ANQ524348 AWI524345:AXM524348 BGE524345:BHI524348 BQA524345:BRE524348 BZW524345:CBA524348 CJS524345:CKW524348 CTO524345:CUS524348 DDK524345:DEO524348 DNG524345:DOK524348 DXC524345:DYG524348 EGY524345:EIC524348 EQU524345:ERY524348 FAQ524345:FBU524348 FKM524345:FLQ524348 FUI524345:FVM524348 GEE524345:GFI524348 GOA524345:GPE524348 GXW524345:GZA524348 HHS524345:HIW524348 HRO524345:HSS524348 IBK524345:ICO524348 ILG524345:IMK524348 IVC524345:IWG524348 JEY524345:JGC524348 JOU524345:JPY524348 JYQ524345:JZU524348 KIM524345:KJQ524348 KSI524345:KTM524348 LCE524345:LDI524348 LMA524345:LNE524348 LVW524345:LXA524348 MFS524345:MGW524348 MPO524345:MQS524348 MZK524345:NAO524348 NJG524345:NKK524348 NTC524345:NUG524348 OCY524345:OEC524348 OMU524345:ONY524348 OWQ524345:OXU524348 PGM524345:PHQ524348 PQI524345:PRM524348 QAE524345:QBI524348 QKA524345:QLE524348 QTW524345:QVA524348 RDS524345:REW524348 RNO524345:ROS524348 RXK524345:RYO524348 SHG524345:SIK524348 SRC524345:SSG524348 TAY524345:TCC524348 TKU524345:TLY524348 TUQ524345:TVU524348 UEM524345:UFQ524348 UOI524345:UPM524348 UYE524345:UZI524348 VIA524345:VJE524348 VRW524345:VTA524348 WBS524345:WCW524348 WLO524345:WMS524348 WVK524345:WWO524348 C589881:AG589884 IY589881:KC589884 SU589881:TY589884 ACQ589881:ADU589884 AMM589881:ANQ589884 AWI589881:AXM589884 BGE589881:BHI589884 BQA589881:BRE589884 BZW589881:CBA589884 CJS589881:CKW589884 CTO589881:CUS589884 DDK589881:DEO589884 DNG589881:DOK589884 DXC589881:DYG589884 EGY589881:EIC589884 EQU589881:ERY589884 FAQ589881:FBU589884 FKM589881:FLQ589884 FUI589881:FVM589884 GEE589881:GFI589884 GOA589881:GPE589884 GXW589881:GZA589884 HHS589881:HIW589884 HRO589881:HSS589884 IBK589881:ICO589884 ILG589881:IMK589884 IVC589881:IWG589884 JEY589881:JGC589884 JOU589881:JPY589884 JYQ589881:JZU589884 KIM589881:KJQ589884 KSI589881:KTM589884 LCE589881:LDI589884 LMA589881:LNE589884 LVW589881:LXA589884 MFS589881:MGW589884 MPO589881:MQS589884 MZK589881:NAO589884 NJG589881:NKK589884 NTC589881:NUG589884 OCY589881:OEC589884 OMU589881:ONY589884 OWQ589881:OXU589884 PGM589881:PHQ589884 PQI589881:PRM589884 QAE589881:QBI589884 QKA589881:QLE589884 QTW589881:QVA589884 RDS589881:REW589884 RNO589881:ROS589884 RXK589881:RYO589884 SHG589881:SIK589884 SRC589881:SSG589884 TAY589881:TCC589884 TKU589881:TLY589884 TUQ589881:TVU589884 UEM589881:UFQ589884 UOI589881:UPM589884 UYE589881:UZI589884 VIA589881:VJE589884 VRW589881:VTA589884 WBS589881:WCW589884 WLO589881:WMS589884 WVK589881:WWO589884 C655417:AG655420 IY655417:KC655420 SU655417:TY655420 ACQ655417:ADU655420 AMM655417:ANQ655420 AWI655417:AXM655420 BGE655417:BHI655420 BQA655417:BRE655420 BZW655417:CBA655420 CJS655417:CKW655420 CTO655417:CUS655420 DDK655417:DEO655420 DNG655417:DOK655420 DXC655417:DYG655420 EGY655417:EIC655420 EQU655417:ERY655420 FAQ655417:FBU655420 FKM655417:FLQ655420 FUI655417:FVM655420 GEE655417:GFI655420 GOA655417:GPE655420 GXW655417:GZA655420 HHS655417:HIW655420 HRO655417:HSS655420 IBK655417:ICO655420 ILG655417:IMK655420 IVC655417:IWG655420 JEY655417:JGC655420 JOU655417:JPY655420 JYQ655417:JZU655420 KIM655417:KJQ655420 KSI655417:KTM655420 LCE655417:LDI655420 LMA655417:LNE655420 LVW655417:LXA655420 MFS655417:MGW655420 MPO655417:MQS655420 MZK655417:NAO655420 NJG655417:NKK655420 NTC655417:NUG655420 OCY655417:OEC655420 OMU655417:ONY655420 OWQ655417:OXU655420 PGM655417:PHQ655420 PQI655417:PRM655420 QAE655417:QBI655420 QKA655417:QLE655420 QTW655417:QVA655420 RDS655417:REW655420 RNO655417:ROS655420 RXK655417:RYO655420 SHG655417:SIK655420 SRC655417:SSG655420 TAY655417:TCC655420 TKU655417:TLY655420 TUQ655417:TVU655420 UEM655417:UFQ655420 UOI655417:UPM655420 UYE655417:UZI655420 VIA655417:VJE655420 VRW655417:VTA655420 WBS655417:WCW655420 WLO655417:WMS655420 WVK655417:WWO655420 C720953:AG720956 IY720953:KC720956 SU720953:TY720956 ACQ720953:ADU720956 AMM720953:ANQ720956 AWI720953:AXM720956 BGE720953:BHI720956 BQA720953:BRE720956 BZW720953:CBA720956 CJS720953:CKW720956 CTO720953:CUS720956 DDK720953:DEO720956 DNG720953:DOK720956 DXC720953:DYG720956 EGY720953:EIC720956 EQU720953:ERY720956 FAQ720953:FBU720956 FKM720953:FLQ720956 FUI720953:FVM720956 GEE720953:GFI720956 GOA720953:GPE720956 GXW720953:GZA720956 HHS720953:HIW720956 HRO720953:HSS720956 IBK720953:ICO720956 ILG720953:IMK720956 IVC720953:IWG720956 JEY720953:JGC720956 JOU720953:JPY720956 JYQ720953:JZU720956 KIM720953:KJQ720956 KSI720953:KTM720956 LCE720953:LDI720956 LMA720953:LNE720956 LVW720953:LXA720956 MFS720953:MGW720956 MPO720953:MQS720956 MZK720953:NAO720956 NJG720953:NKK720956 NTC720953:NUG720956 OCY720953:OEC720956 OMU720953:ONY720956 OWQ720953:OXU720956 PGM720953:PHQ720956 PQI720953:PRM720956 QAE720953:QBI720956 QKA720953:QLE720956 QTW720953:QVA720956 RDS720953:REW720956 RNO720953:ROS720956 RXK720953:RYO720956 SHG720953:SIK720956 SRC720953:SSG720956 TAY720953:TCC720956 TKU720953:TLY720956 TUQ720953:TVU720956 UEM720953:UFQ720956 UOI720953:UPM720956 UYE720953:UZI720956 VIA720953:VJE720956 VRW720953:VTA720956 WBS720953:WCW720956 WLO720953:WMS720956 WVK720953:WWO720956 C786489:AG786492 IY786489:KC786492 SU786489:TY786492 ACQ786489:ADU786492 AMM786489:ANQ786492 AWI786489:AXM786492 BGE786489:BHI786492 BQA786489:BRE786492 BZW786489:CBA786492 CJS786489:CKW786492 CTO786489:CUS786492 DDK786489:DEO786492 DNG786489:DOK786492 DXC786489:DYG786492 EGY786489:EIC786492 EQU786489:ERY786492 FAQ786489:FBU786492 FKM786489:FLQ786492 FUI786489:FVM786492 GEE786489:GFI786492 GOA786489:GPE786492 GXW786489:GZA786492 HHS786489:HIW786492 HRO786489:HSS786492 IBK786489:ICO786492 ILG786489:IMK786492 IVC786489:IWG786492 JEY786489:JGC786492 JOU786489:JPY786492 JYQ786489:JZU786492 KIM786489:KJQ786492 KSI786489:KTM786492 LCE786489:LDI786492 LMA786489:LNE786492 LVW786489:LXA786492 MFS786489:MGW786492 MPO786489:MQS786492 MZK786489:NAO786492 NJG786489:NKK786492 NTC786489:NUG786492 OCY786489:OEC786492 OMU786489:ONY786492 OWQ786489:OXU786492 PGM786489:PHQ786492 PQI786489:PRM786492 QAE786489:QBI786492 QKA786489:QLE786492 QTW786489:QVA786492 RDS786489:REW786492 RNO786489:ROS786492 RXK786489:RYO786492 SHG786489:SIK786492 SRC786489:SSG786492 TAY786489:TCC786492 TKU786489:TLY786492 TUQ786489:TVU786492 UEM786489:UFQ786492 UOI786489:UPM786492 UYE786489:UZI786492 VIA786489:VJE786492 VRW786489:VTA786492 WBS786489:WCW786492 WLO786489:WMS786492 WVK786489:WWO786492 C852025:AG852028 IY852025:KC852028 SU852025:TY852028 ACQ852025:ADU852028 AMM852025:ANQ852028 AWI852025:AXM852028 BGE852025:BHI852028 BQA852025:BRE852028 BZW852025:CBA852028 CJS852025:CKW852028 CTO852025:CUS852028 DDK852025:DEO852028 DNG852025:DOK852028 DXC852025:DYG852028 EGY852025:EIC852028 EQU852025:ERY852028 FAQ852025:FBU852028 FKM852025:FLQ852028 FUI852025:FVM852028 GEE852025:GFI852028 GOA852025:GPE852028 GXW852025:GZA852028 HHS852025:HIW852028 HRO852025:HSS852028 IBK852025:ICO852028 ILG852025:IMK852028 IVC852025:IWG852028 JEY852025:JGC852028 JOU852025:JPY852028 JYQ852025:JZU852028 KIM852025:KJQ852028 KSI852025:KTM852028 LCE852025:LDI852028 LMA852025:LNE852028 LVW852025:LXA852028 MFS852025:MGW852028 MPO852025:MQS852028 MZK852025:NAO852028 NJG852025:NKK852028 NTC852025:NUG852028 OCY852025:OEC852028 OMU852025:ONY852028 OWQ852025:OXU852028 PGM852025:PHQ852028 PQI852025:PRM852028 QAE852025:QBI852028 QKA852025:QLE852028 QTW852025:QVA852028 RDS852025:REW852028 RNO852025:ROS852028 RXK852025:RYO852028 SHG852025:SIK852028 SRC852025:SSG852028 TAY852025:TCC852028 TKU852025:TLY852028 TUQ852025:TVU852028 UEM852025:UFQ852028 UOI852025:UPM852028 UYE852025:UZI852028 VIA852025:VJE852028 VRW852025:VTA852028 WBS852025:WCW852028 WLO852025:WMS852028 WVK852025:WWO852028 C917561:AG917564 IY917561:KC917564 SU917561:TY917564 ACQ917561:ADU917564 AMM917561:ANQ917564 AWI917561:AXM917564 BGE917561:BHI917564 BQA917561:BRE917564 BZW917561:CBA917564 CJS917561:CKW917564 CTO917561:CUS917564 DDK917561:DEO917564 DNG917561:DOK917564 DXC917561:DYG917564 EGY917561:EIC917564 EQU917561:ERY917564 FAQ917561:FBU917564 FKM917561:FLQ917564 FUI917561:FVM917564 GEE917561:GFI917564 GOA917561:GPE917564 GXW917561:GZA917564 HHS917561:HIW917564 HRO917561:HSS917564 IBK917561:ICO917564 ILG917561:IMK917564 IVC917561:IWG917564 JEY917561:JGC917564 JOU917561:JPY917564 JYQ917561:JZU917564 KIM917561:KJQ917564 KSI917561:KTM917564 LCE917561:LDI917564 LMA917561:LNE917564 LVW917561:LXA917564 MFS917561:MGW917564 MPO917561:MQS917564 MZK917561:NAO917564 NJG917561:NKK917564 NTC917561:NUG917564 OCY917561:OEC917564 OMU917561:ONY917564 OWQ917561:OXU917564 PGM917561:PHQ917564 PQI917561:PRM917564 QAE917561:QBI917564 QKA917561:QLE917564 QTW917561:QVA917564 RDS917561:REW917564 RNO917561:ROS917564 RXK917561:RYO917564 SHG917561:SIK917564 SRC917561:SSG917564 TAY917561:TCC917564 TKU917561:TLY917564 TUQ917561:TVU917564 UEM917561:UFQ917564 UOI917561:UPM917564 UYE917561:UZI917564 VIA917561:VJE917564 VRW917561:VTA917564 WBS917561:WCW917564 WLO917561:WMS917564 WVK917561:WWO917564 C983097:AG983100 IY983097:KC983100 SU983097:TY983100 ACQ983097:ADU983100 AMM983097:ANQ983100 AWI983097:AXM983100 BGE983097:BHI983100 BQA983097:BRE983100 BZW983097:CBA983100 CJS983097:CKW983100 CTO983097:CUS983100 DDK983097:DEO983100 DNG983097:DOK983100 DXC983097:DYG983100 EGY983097:EIC983100 EQU983097:ERY983100 FAQ983097:FBU983100 FKM983097:FLQ983100 FUI983097:FVM983100 GEE983097:GFI983100 GOA983097:GPE983100 GXW983097:GZA983100 HHS983097:HIW983100 HRO983097:HSS983100 IBK983097:ICO983100 ILG983097:IMK983100 IVC983097:IWG983100 JEY983097:JGC983100 JOU983097:JPY983100 JYQ983097:JZU983100 KIM983097:KJQ983100 KSI983097:KTM983100 LCE983097:LDI983100 LMA983097:LNE983100 LVW983097:LXA983100 MFS983097:MGW983100 MPO983097:MQS983100 MZK983097:NAO983100 NJG983097:NKK983100 NTC983097:NUG983100 OCY983097:OEC983100 OMU983097:ONY983100 OWQ983097:OXU983100 PGM983097:PHQ983100 PQI983097:PRM983100 QAE983097:QBI983100 QKA983097:QLE983100 QTW983097:QVA983100 RDS983097:REW983100 RNO983097:ROS983100 RXK983097:RYO983100 SHG983097:SIK983100 SRC983097:SSG983100 TAY983097:TCC983100 TKU983097:TLY983100 TUQ983097:TVU983100 UEM983097:UFQ983100 UOI983097:UPM983100 UYE983097:UZI983100 VIA983097:VJE983100 VRW983097:VTA983100 WBS983097:WCW983100 WLO983097:WMS983100 WVK983097:WWO983100 C104:AG109 IY50:KB55 SU50:TX55 ACQ50:ADT55 AMM50:ANP55 AWI50:AXL55 BGE50:BHH55 BQA50:BRD55 BZW50:CAZ55 CJS50:CKV55 CTO50:CUR55 DDK50:DEN55 DNG50:DOJ55 DXC50:DYF55 EGY50:EIB55 EQU50:ERX55 FAQ50:FBT55 FKM50:FLP55 FUI50:FVL55 GEE50:GFH55 GOA50:GPD55 GXW50:GYZ55 HHS50:HIV55 HRO50:HSR55 IBK50:ICN55 ILG50:IMJ55 IVC50:IWF55 JEY50:JGB55 JOU50:JPX55 JYQ50:JZT55 KIM50:KJP55 KSI50:KTL55 LCE50:LDH55 LMA50:LND55 LVW50:LWZ55 MFS50:MGV55 MPO50:MQR55 MZK50:NAN55 NJG50:NKJ55 NTC50:NUF55 OCY50:OEB55 OMU50:ONX55 OWQ50:OXT55 PGM50:PHP55 PQI50:PRL55 QAE50:QBH55 QKA50:QLD55 QTW50:QUZ55 RDS50:REV55 RNO50:ROR55 RXK50:RYN55 SHG50:SIJ55 SRC50:SSF55 TAY50:TCB55 TKU50:TLX55 TUQ50:TVT55 UEM50:UFP55 UOI50:UPL55 UYE50:UZH55 VIA50:VJD55 VRW50:VSZ55 WBS50:WCV55 WLO50:WMR55 WVK50:WWN55 C65600:AF65603 IY65600:KB65603 SU65600:TX65603 ACQ65600:ADT65603 AMM65600:ANP65603 AWI65600:AXL65603 BGE65600:BHH65603 BQA65600:BRD65603 BZW65600:CAZ65603 CJS65600:CKV65603 CTO65600:CUR65603 DDK65600:DEN65603 DNG65600:DOJ65603 DXC65600:DYF65603 EGY65600:EIB65603 EQU65600:ERX65603 FAQ65600:FBT65603 FKM65600:FLP65603 FUI65600:FVL65603 GEE65600:GFH65603 GOA65600:GPD65603 GXW65600:GYZ65603 HHS65600:HIV65603 HRO65600:HSR65603 IBK65600:ICN65603 ILG65600:IMJ65603 IVC65600:IWF65603 JEY65600:JGB65603 JOU65600:JPX65603 JYQ65600:JZT65603 KIM65600:KJP65603 KSI65600:KTL65603 LCE65600:LDH65603 LMA65600:LND65603 LVW65600:LWZ65603 MFS65600:MGV65603 MPO65600:MQR65603 MZK65600:NAN65603 NJG65600:NKJ65603 NTC65600:NUF65603 OCY65600:OEB65603 OMU65600:ONX65603 OWQ65600:OXT65603 PGM65600:PHP65603 PQI65600:PRL65603 QAE65600:QBH65603 QKA65600:QLD65603 QTW65600:QUZ65603 RDS65600:REV65603 RNO65600:ROR65603 RXK65600:RYN65603 SHG65600:SIJ65603 SRC65600:SSF65603 TAY65600:TCB65603 TKU65600:TLX65603 TUQ65600:TVT65603 UEM65600:UFP65603 UOI65600:UPL65603 UYE65600:UZH65603 VIA65600:VJD65603 VRW65600:VSZ65603 WBS65600:WCV65603 WLO65600:WMR65603 WVK65600:WWN65603 C131136:AF131139 IY131136:KB131139 SU131136:TX131139 ACQ131136:ADT131139 AMM131136:ANP131139 AWI131136:AXL131139 BGE131136:BHH131139 BQA131136:BRD131139 BZW131136:CAZ131139 CJS131136:CKV131139 CTO131136:CUR131139 DDK131136:DEN131139 DNG131136:DOJ131139 DXC131136:DYF131139 EGY131136:EIB131139 EQU131136:ERX131139 FAQ131136:FBT131139 FKM131136:FLP131139 FUI131136:FVL131139 GEE131136:GFH131139 GOA131136:GPD131139 GXW131136:GYZ131139 HHS131136:HIV131139 HRO131136:HSR131139 IBK131136:ICN131139 ILG131136:IMJ131139 IVC131136:IWF131139 JEY131136:JGB131139 JOU131136:JPX131139 JYQ131136:JZT131139 KIM131136:KJP131139 KSI131136:KTL131139 LCE131136:LDH131139 LMA131136:LND131139 LVW131136:LWZ131139 MFS131136:MGV131139 MPO131136:MQR131139 MZK131136:NAN131139 NJG131136:NKJ131139 NTC131136:NUF131139 OCY131136:OEB131139 OMU131136:ONX131139 OWQ131136:OXT131139 PGM131136:PHP131139 PQI131136:PRL131139 QAE131136:QBH131139 QKA131136:QLD131139 QTW131136:QUZ131139 RDS131136:REV131139 RNO131136:ROR131139 RXK131136:RYN131139 SHG131136:SIJ131139 SRC131136:SSF131139 TAY131136:TCB131139 TKU131136:TLX131139 TUQ131136:TVT131139 UEM131136:UFP131139 UOI131136:UPL131139 UYE131136:UZH131139 VIA131136:VJD131139 VRW131136:VSZ131139 WBS131136:WCV131139 WLO131136:WMR131139 WVK131136:WWN131139 C196672:AF196675 IY196672:KB196675 SU196672:TX196675 ACQ196672:ADT196675 AMM196672:ANP196675 AWI196672:AXL196675 BGE196672:BHH196675 BQA196672:BRD196675 BZW196672:CAZ196675 CJS196672:CKV196675 CTO196672:CUR196675 DDK196672:DEN196675 DNG196672:DOJ196675 DXC196672:DYF196675 EGY196672:EIB196675 EQU196672:ERX196675 FAQ196672:FBT196675 FKM196672:FLP196675 FUI196672:FVL196675 GEE196672:GFH196675 GOA196672:GPD196675 GXW196672:GYZ196675 HHS196672:HIV196675 HRO196672:HSR196675 IBK196672:ICN196675 ILG196672:IMJ196675 IVC196672:IWF196675 JEY196672:JGB196675 JOU196672:JPX196675 JYQ196672:JZT196675 KIM196672:KJP196675 KSI196672:KTL196675 LCE196672:LDH196675 LMA196672:LND196675 LVW196672:LWZ196675 MFS196672:MGV196675 MPO196672:MQR196675 MZK196672:NAN196675 NJG196672:NKJ196675 NTC196672:NUF196675 OCY196672:OEB196675 OMU196672:ONX196675 OWQ196672:OXT196675 PGM196672:PHP196675 PQI196672:PRL196675 QAE196672:QBH196675 QKA196672:QLD196675 QTW196672:QUZ196675 RDS196672:REV196675 RNO196672:ROR196675 RXK196672:RYN196675 SHG196672:SIJ196675 SRC196672:SSF196675 TAY196672:TCB196675 TKU196672:TLX196675 TUQ196672:TVT196675 UEM196672:UFP196675 UOI196672:UPL196675 UYE196672:UZH196675 VIA196672:VJD196675 VRW196672:VSZ196675 WBS196672:WCV196675 WLO196672:WMR196675 WVK196672:WWN196675 C262208:AF262211 IY262208:KB262211 SU262208:TX262211 ACQ262208:ADT262211 AMM262208:ANP262211 AWI262208:AXL262211 BGE262208:BHH262211 BQA262208:BRD262211 BZW262208:CAZ262211 CJS262208:CKV262211 CTO262208:CUR262211 DDK262208:DEN262211 DNG262208:DOJ262211 DXC262208:DYF262211 EGY262208:EIB262211 EQU262208:ERX262211 FAQ262208:FBT262211 FKM262208:FLP262211 FUI262208:FVL262211 GEE262208:GFH262211 GOA262208:GPD262211 GXW262208:GYZ262211 HHS262208:HIV262211 HRO262208:HSR262211 IBK262208:ICN262211 ILG262208:IMJ262211 IVC262208:IWF262211 JEY262208:JGB262211 JOU262208:JPX262211 JYQ262208:JZT262211 KIM262208:KJP262211 KSI262208:KTL262211 LCE262208:LDH262211 LMA262208:LND262211 LVW262208:LWZ262211 MFS262208:MGV262211 MPO262208:MQR262211 MZK262208:NAN262211 NJG262208:NKJ262211 NTC262208:NUF262211 OCY262208:OEB262211 OMU262208:ONX262211 OWQ262208:OXT262211 PGM262208:PHP262211 PQI262208:PRL262211 QAE262208:QBH262211 QKA262208:QLD262211 QTW262208:QUZ262211 RDS262208:REV262211 RNO262208:ROR262211 RXK262208:RYN262211 SHG262208:SIJ262211 SRC262208:SSF262211 TAY262208:TCB262211 TKU262208:TLX262211 TUQ262208:TVT262211 UEM262208:UFP262211 UOI262208:UPL262211 UYE262208:UZH262211 VIA262208:VJD262211 VRW262208:VSZ262211 WBS262208:WCV262211 WLO262208:WMR262211 WVK262208:WWN262211 C327744:AF327747 IY327744:KB327747 SU327744:TX327747 ACQ327744:ADT327747 AMM327744:ANP327747 AWI327744:AXL327747 BGE327744:BHH327747 BQA327744:BRD327747 BZW327744:CAZ327747 CJS327744:CKV327747 CTO327744:CUR327747 DDK327744:DEN327747 DNG327744:DOJ327747 DXC327744:DYF327747 EGY327744:EIB327747 EQU327744:ERX327747 FAQ327744:FBT327747 FKM327744:FLP327747 FUI327744:FVL327747 GEE327744:GFH327747 GOA327744:GPD327747 GXW327744:GYZ327747 HHS327744:HIV327747 HRO327744:HSR327747 IBK327744:ICN327747 ILG327744:IMJ327747 IVC327744:IWF327747 JEY327744:JGB327747 JOU327744:JPX327747 JYQ327744:JZT327747 KIM327744:KJP327747 KSI327744:KTL327747 LCE327744:LDH327747 LMA327744:LND327747 LVW327744:LWZ327747 MFS327744:MGV327747 MPO327744:MQR327747 MZK327744:NAN327747 NJG327744:NKJ327747 NTC327744:NUF327747 OCY327744:OEB327747 OMU327744:ONX327747 OWQ327744:OXT327747 PGM327744:PHP327747 PQI327744:PRL327747 QAE327744:QBH327747 QKA327744:QLD327747 QTW327744:QUZ327747 RDS327744:REV327747 RNO327744:ROR327747 RXK327744:RYN327747 SHG327744:SIJ327747 SRC327744:SSF327747 TAY327744:TCB327747 TKU327744:TLX327747 TUQ327744:TVT327747 UEM327744:UFP327747 UOI327744:UPL327747 UYE327744:UZH327747 VIA327744:VJD327747 VRW327744:VSZ327747 WBS327744:WCV327747 WLO327744:WMR327747 WVK327744:WWN327747 C393280:AF393283 IY393280:KB393283 SU393280:TX393283 ACQ393280:ADT393283 AMM393280:ANP393283 AWI393280:AXL393283 BGE393280:BHH393283 BQA393280:BRD393283 BZW393280:CAZ393283 CJS393280:CKV393283 CTO393280:CUR393283 DDK393280:DEN393283 DNG393280:DOJ393283 DXC393280:DYF393283 EGY393280:EIB393283 EQU393280:ERX393283 FAQ393280:FBT393283 FKM393280:FLP393283 FUI393280:FVL393283 GEE393280:GFH393283 GOA393280:GPD393283 GXW393280:GYZ393283 HHS393280:HIV393283 HRO393280:HSR393283 IBK393280:ICN393283 ILG393280:IMJ393283 IVC393280:IWF393283 JEY393280:JGB393283 JOU393280:JPX393283 JYQ393280:JZT393283 KIM393280:KJP393283 KSI393280:KTL393283 LCE393280:LDH393283 LMA393280:LND393283 LVW393280:LWZ393283 MFS393280:MGV393283 MPO393280:MQR393283 MZK393280:NAN393283 NJG393280:NKJ393283 NTC393280:NUF393283 OCY393280:OEB393283 OMU393280:ONX393283 OWQ393280:OXT393283 PGM393280:PHP393283 PQI393280:PRL393283 QAE393280:QBH393283 QKA393280:QLD393283 QTW393280:QUZ393283 RDS393280:REV393283 RNO393280:ROR393283 RXK393280:RYN393283 SHG393280:SIJ393283 SRC393280:SSF393283 TAY393280:TCB393283 TKU393280:TLX393283 TUQ393280:TVT393283 UEM393280:UFP393283 UOI393280:UPL393283 UYE393280:UZH393283 VIA393280:VJD393283 VRW393280:VSZ393283 WBS393280:WCV393283 WLO393280:WMR393283 WVK393280:WWN393283 C458816:AF458819 IY458816:KB458819 SU458816:TX458819 ACQ458816:ADT458819 AMM458816:ANP458819 AWI458816:AXL458819 BGE458816:BHH458819 BQA458816:BRD458819 BZW458816:CAZ458819 CJS458816:CKV458819 CTO458816:CUR458819 DDK458816:DEN458819 DNG458816:DOJ458819 DXC458816:DYF458819 EGY458816:EIB458819 EQU458816:ERX458819 FAQ458816:FBT458819 FKM458816:FLP458819 FUI458816:FVL458819 GEE458816:GFH458819 GOA458816:GPD458819 GXW458816:GYZ458819 HHS458816:HIV458819 HRO458816:HSR458819 IBK458816:ICN458819 ILG458816:IMJ458819 IVC458816:IWF458819 JEY458816:JGB458819 JOU458816:JPX458819 JYQ458816:JZT458819 KIM458816:KJP458819 KSI458816:KTL458819 LCE458816:LDH458819 LMA458816:LND458819 LVW458816:LWZ458819 MFS458816:MGV458819 MPO458816:MQR458819 MZK458816:NAN458819 NJG458816:NKJ458819 NTC458816:NUF458819 OCY458816:OEB458819 OMU458816:ONX458819 OWQ458816:OXT458819 PGM458816:PHP458819 PQI458816:PRL458819 QAE458816:QBH458819 QKA458816:QLD458819 QTW458816:QUZ458819 RDS458816:REV458819 RNO458816:ROR458819 RXK458816:RYN458819 SHG458816:SIJ458819 SRC458816:SSF458819 TAY458816:TCB458819 TKU458816:TLX458819 TUQ458816:TVT458819 UEM458816:UFP458819 UOI458816:UPL458819 UYE458816:UZH458819 VIA458816:VJD458819 VRW458816:VSZ458819 WBS458816:WCV458819 WLO458816:WMR458819 WVK458816:WWN458819 C524352:AF524355 IY524352:KB524355 SU524352:TX524355 ACQ524352:ADT524355 AMM524352:ANP524355 AWI524352:AXL524355 BGE524352:BHH524355 BQA524352:BRD524355 BZW524352:CAZ524355 CJS524352:CKV524355 CTO524352:CUR524355 DDK524352:DEN524355 DNG524352:DOJ524355 DXC524352:DYF524355 EGY524352:EIB524355 EQU524352:ERX524355 FAQ524352:FBT524355 FKM524352:FLP524355 FUI524352:FVL524355 GEE524352:GFH524355 GOA524352:GPD524355 GXW524352:GYZ524355 HHS524352:HIV524355 HRO524352:HSR524355 IBK524352:ICN524355 ILG524352:IMJ524355 IVC524352:IWF524355 JEY524352:JGB524355 JOU524352:JPX524355 JYQ524352:JZT524355 KIM524352:KJP524355 KSI524352:KTL524355 LCE524352:LDH524355 LMA524352:LND524355 LVW524352:LWZ524355 MFS524352:MGV524355 MPO524352:MQR524355 MZK524352:NAN524355 NJG524352:NKJ524355 NTC524352:NUF524355 OCY524352:OEB524355 OMU524352:ONX524355 OWQ524352:OXT524355 PGM524352:PHP524355 PQI524352:PRL524355 QAE524352:QBH524355 QKA524352:QLD524355 QTW524352:QUZ524355 RDS524352:REV524355 RNO524352:ROR524355 RXK524352:RYN524355 SHG524352:SIJ524355 SRC524352:SSF524355 TAY524352:TCB524355 TKU524352:TLX524355 TUQ524352:TVT524355 UEM524352:UFP524355 UOI524352:UPL524355 UYE524352:UZH524355 VIA524352:VJD524355 VRW524352:VSZ524355 WBS524352:WCV524355 WLO524352:WMR524355 WVK524352:WWN524355 C589888:AF589891 IY589888:KB589891 SU589888:TX589891 ACQ589888:ADT589891 AMM589888:ANP589891 AWI589888:AXL589891 BGE589888:BHH589891 BQA589888:BRD589891 BZW589888:CAZ589891 CJS589888:CKV589891 CTO589888:CUR589891 DDK589888:DEN589891 DNG589888:DOJ589891 DXC589888:DYF589891 EGY589888:EIB589891 EQU589888:ERX589891 FAQ589888:FBT589891 FKM589888:FLP589891 FUI589888:FVL589891 GEE589888:GFH589891 GOA589888:GPD589891 GXW589888:GYZ589891 HHS589888:HIV589891 HRO589888:HSR589891 IBK589888:ICN589891 ILG589888:IMJ589891 IVC589888:IWF589891 JEY589888:JGB589891 JOU589888:JPX589891 JYQ589888:JZT589891 KIM589888:KJP589891 KSI589888:KTL589891 LCE589888:LDH589891 LMA589888:LND589891 LVW589888:LWZ589891 MFS589888:MGV589891 MPO589888:MQR589891 MZK589888:NAN589891 NJG589888:NKJ589891 NTC589888:NUF589891 OCY589888:OEB589891 OMU589888:ONX589891 OWQ589888:OXT589891 PGM589888:PHP589891 PQI589888:PRL589891 QAE589888:QBH589891 QKA589888:QLD589891 QTW589888:QUZ589891 RDS589888:REV589891 RNO589888:ROR589891 RXK589888:RYN589891 SHG589888:SIJ589891 SRC589888:SSF589891 TAY589888:TCB589891 TKU589888:TLX589891 TUQ589888:TVT589891 UEM589888:UFP589891 UOI589888:UPL589891 UYE589888:UZH589891 VIA589888:VJD589891 VRW589888:VSZ589891 WBS589888:WCV589891 WLO589888:WMR589891 WVK589888:WWN589891 C655424:AF655427 IY655424:KB655427 SU655424:TX655427 ACQ655424:ADT655427 AMM655424:ANP655427 AWI655424:AXL655427 BGE655424:BHH655427 BQA655424:BRD655427 BZW655424:CAZ655427 CJS655424:CKV655427 CTO655424:CUR655427 DDK655424:DEN655427 DNG655424:DOJ655427 DXC655424:DYF655427 EGY655424:EIB655427 EQU655424:ERX655427 FAQ655424:FBT655427 FKM655424:FLP655427 FUI655424:FVL655427 GEE655424:GFH655427 GOA655424:GPD655427 GXW655424:GYZ655427 HHS655424:HIV655427 HRO655424:HSR655427 IBK655424:ICN655427 ILG655424:IMJ655427 IVC655424:IWF655427 JEY655424:JGB655427 JOU655424:JPX655427 JYQ655424:JZT655427 KIM655424:KJP655427 KSI655424:KTL655427 LCE655424:LDH655427 LMA655424:LND655427 LVW655424:LWZ655427 MFS655424:MGV655427 MPO655424:MQR655427 MZK655424:NAN655427 NJG655424:NKJ655427 NTC655424:NUF655427 OCY655424:OEB655427 OMU655424:ONX655427 OWQ655424:OXT655427 PGM655424:PHP655427 PQI655424:PRL655427 QAE655424:QBH655427 QKA655424:QLD655427 QTW655424:QUZ655427 RDS655424:REV655427 RNO655424:ROR655427 RXK655424:RYN655427 SHG655424:SIJ655427 SRC655424:SSF655427 TAY655424:TCB655427 TKU655424:TLX655427 TUQ655424:TVT655427 UEM655424:UFP655427 UOI655424:UPL655427 UYE655424:UZH655427 VIA655424:VJD655427 VRW655424:VSZ655427 WBS655424:WCV655427 WLO655424:WMR655427 WVK655424:WWN655427 C720960:AF720963 IY720960:KB720963 SU720960:TX720963 ACQ720960:ADT720963 AMM720960:ANP720963 AWI720960:AXL720963 BGE720960:BHH720963 BQA720960:BRD720963 BZW720960:CAZ720963 CJS720960:CKV720963 CTO720960:CUR720963 DDK720960:DEN720963 DNG720960:DOJ720963 DXC720960:DYF720963 EGY720960:EIB720963 EQU720960:ERX720963 FAQ720960:FBT720963 FKM720960:FLP720963 FUI720960:FVL720963 GEE720960:GFH720963 GOA720960:GPD720963 GXW720960:GYZ720963 HHS720960:HIV720963 HRO720960:HSR720963 IBK720960:ICN720963 ILG720960:IMJ720963 IVC720960:IWF720963 JEY720960:JGB720963 JOU720960:JPX720963 JYQ720960:JZT720963 KIM720960:KJP720963 KSI720960:KTL720963 LCE720960:LDH720963 LMA720960:LND720963 LVW720960:LWZ720963 MFS720960:MGV720963 MPO720960:MQR720963 MZK720960:NAN720963 NJG720960:NKJ720963 NTC720960:NUF720963 OCY720960:OEB720963 OMU720960:ONX720963 OWQ720960:OXT720963 PGM720960:PHP720963 PQI720960:PRL720963 QAE720960:QBH720963 QKA720960:QLD720963 QTW720960:QUZ720963 RDS720960:REV720963 RNO720960:ROR720963 RXK720960:RYN720963 SHG720960:SIJ720963 SRC720960:SSF720963 TAY720960:TCB720963 TKU720960:TLX720963 TUQ720960:TVT720963 UEM720960:UFP720963 UOI720960:UPL720963 UYE720960:UZH720963 VIA720960:VJD720963 VRW720960:VSZ720963 WBS720960:WCV720963 WLO720960:WMR720963 WVK720960:WWN720963 C786496:AF786499 IY786496:KB786499 SU786496:TX786499 ACQ786496:ADT786499 AMM786496:ANP786499 AWI786496:AXL786499 BGE786496:BHH786499 BQA786496:BRD786499 BZW786496:CAZ786499 CJS786496:CKV786499 CTO786496:CUR786499 DDK786496:DEN786499 DNG786496:DOJ786499 DXC786496:DYF786499 EGY786496:EIB786499 EQU786496:ERX786499 FAQ786496:FBT786499 FKM786496:FLP786499 FUI786496:FVL786499 GEE786496:GFH786499 GOA786496:GPD786499 GXW786496:GYZ786499 HHS786496:HIV786499 HRO786496:HSR786499 IBK786496:ICN786499 ILG786496:IMJ786499 IVC786496:IWF786499 JEY786496:JGB786499 JOU786496:JPX786499 JYQ786496:JZT786499 KIM786496:KJP786499 KSI786496:KTL786499 LCE786496:LDH786499 LMA786496:LND786499 LVW786496:LWZ786499 MFS786496:MGV786499 MPO786496:MQR786499 MZK786496:NAN786499 NJG786496:NKJ786499 NTC786496:NUF786499 OCY786496:OEB786499 OMU786496:ONX786499 OWQ786496:OXT786499 PGM786496:PHP786499 PQI786496:PRL786499 QAE786496:QBH786499 QKA786496:QLD786499 QTW786496:QUZ786499 RDS786496:REV786499 RNO786496:ROR786499 RXK786496:RYN786499 SHG786496:SIJ786499 SRC786496:SSF786499 TAY786496:TCB786499 TKU786496:TLX786499 TUQ786496:TVT786499 UEM786496:UFP786499 UOI786496:UPL786499 UYE786496:UZH786499 VIA786496:VJD786499 VRW786496:VSZ786499 WBS786496:WCV786499 WLO786496:WMR786499 WVK786496:WWN786499 C852032:AF852035 IY852032:KB852035 SU852032:TX852035 ACQ852032:ADT852035 AMM852032:ANP852035 AWI852032:AXL852035 BGE852032:BHH852035 BQA852032:BRD852035 BZW852032:CAZ852035 CJS852032:CKV852035 CTO852032:CUR852035 DDK852032:DEN852035 DNG852032:DOJ852035 DXC852032:DYF852035 EGY852032:EIB852035 EQU852032:ERX852035 FAQ852032:FBT852035 FKM852032:FLP852035 FUI852032:FVL852035 GEE852032:GFH852035 GOA852032:GPD852035 GXW852032:GYZ852035 HHS852032:HIV852035 HRO852032:HSR852035 IBK852032:ICN852035 ILG852032:IMJ852035 IVC852032:IWF852035 JEY852032:JGB852035 JOU852032:JPX852035 JYQ852032:JZT852035 KIM852032:KJP852035 KSI852032:KTL852035 LCE852032:LDH852035 LMA852032:LND852035 LVW852032:LWZ852035 MFS852032:MGV852035 MPO852032:MQR852035 MZK852032:NAN852035 NJG852032:NKJ852035 NTC852032:NUF852035 OCY852032:OEB852035 OMU852032:ONX852035 OWQ852032:OXT852035 PGM852032:PHP852035 PQI852032:PRL852035 QAE852032:QBH852035 QKA852032:QLD852035 QTW852032:QUZ852035 RDS852032:REV852035 RNO852032:ROR852035 RXK852032:RYN852035 SHG852032:SIJ852035 SRC852032:SSF852035 TAY852032:TCB852035 TKU852032:TLX852035 TUQ852032:TVT852035 UEM852032:UFP852035 UOI852032:UPL852035 UYE852032:UZH852035 VIA852032:VJD852035 VRW852032:VSZ852035 WBS852032:WCV852035 WLO852032:WMR852035 WVK852032:WWN852035 C917568:AF917571 IY917568:KB917571 SU917568:TX917571 ACQ917568:ADT917571 AMM917568:ANP917571 AWI917568:AXL917571 BGE917568:BHH917571 BQA917568:BRD917571 BZW917568:CAZ917571 CJS917568:CKV917571 CTO917568:CUR917571 DDK917568:DEN917571 DNG917568:DOJ917571 DXC917568:DYF917571 EGY917568:EIB917571 EQU917568:ERX917571 FAQ917568:FBT917571 FKM917568:FLP917571 FUI917568:FVL917571 GEE917568:GFH917571 GOA917568:GPD917571 GXW917568:GYZ917571 HHS917568:HIV917571 HRO917568:HSR917571 IBK917568:ICN917571 ILG917568:IMJ917571 IVC917568:IWF917571 JEY917568:JGB917571 JOU917568:JPX917571 JYQ917568:JZT917571 KIM917568:KJP917571 KSI917568:KTL917571 LCE917568:LDH917571 LMA917568:LND917571 LVW917568:LWZ917571 MFS917568:MGV917571 MPO917568:MQR917571 MZK917568:NAN917571 NJG917568:NKJ917571 NTC917568:NUF917571 OCY917568:OEB917571 OMU917568:ONX917571 OWQ917568:OXT917571 PGM917568:PHP917571 PQI917568:PRL917571 QAE917568:QBH917571 QKA917568:QLD917571 QTW917568:QUZ917571 RDS917568:REV917571 RNO917568:ROR917571 RXK917568:RYN917571 SHG917568:SIJ917571 SRC917568:SSF917571 TAY917568:TCB917571 TKU917568:TLX917571 TUQ917568:TVT917571 UEM917568:UFP917571 UOI917568:UPL917571 UYE917568:UZH917571 VIA917568:VJD917571 VRW917568:VSZ917571 WBS917568:WCV917571 WLO917568:WMR917571 WVK917568:WWN917571 C983104:AF983107 IY983104:KB983107 SU983104:TX983107 ACQ983104:ADT983107 AMM983104:ANP983107 AWI983104:AXL983107 BGE983104:BHH983107 BQA983104:BRD983107 BZW983104:CAZ983107 CJS983104:CKV983107 CTO983104:CUR983107 DDK983104:DEN983107 DNG983104:DOJ983107 DXC983104:DYF983107 EGY983104:EIB983107 EQU983104:ERX983107 FAQ983104:FBT983107 FKM983104:FLP983107 FUI983104:FVL983107 GEE983104:GFH983107 GOA983104:GPD983107 GXW983104:GYZ983107 HHS983104:HIV983107 HRO983104:HSR983107 IBK983104:ICN983107 ILG983104:IMJ983107 IVC983104:IWF983107 JEY983104:JGB983107 JOU983104:JPX983107 JYQ983104:JZT983107 KIM983104:KJP983107 KSI983104:KTL983107 LCE983104:LDH983107 LMA983104:LND983107 LVW983104:LWZ983107 MFS983104:MGV983107 MPO983104:MQR983107 MZK983104:NAN983107 NJG983104:NKJ983107 NTC983104:NUF983107 OCY983104:OEB983107 OMU983104:ONX983107 OWQ983104:OXT983107 PGM983104:PHP983107 PQI983104:PRL983107 QAE983104:QBH983107 QKA983104:QLD983107 QTW983104:QUZ983107 RDS983104:REV983107 RNO983104:ROR983107 RXK983104:RYN983107 SHG983104:SIJ983107 SRC983104:SSF983107 TAY983104:TCB983107 TKU983104:TLX983107 TUQ983104:TVT983107 UEM983104:UFP983107 UOI983104:UPL983107 UYE983104:UZH983107 VIA983104:VJD983107 VRW983104:VSZ983107 WBS983104:WCV983107 WLO983104:WMR983107 WVK983104:WWN983107 C95:AF100 IY59:KC64 SU59:TY64 ACQ59:ADU64 AMM59:ANQ64 AWI59:AXM64 BGE59:BHI64 BQA59:BRE64 BZW59:CBA64 CJS59:CKW64 CTO59:CUS64 DDK59:DEO64 DNG59:DOK64 DXC59:DYG64 EGY59:EIC64 EQU59:ERY64 FAQ59:FBU64 FKM59:FLQ64 FUI59:FVM64 GEE59:GFI64 GOA59:GPE64 GXW59:GZA64 HHS59:HIW64 HRO59:HSS64 IBK59:ICO64 ILG59:IMK64 IVC59:IWG64 JEY59:JGC64 JOU59:JPY64 JYQ59:JZU64 KIM59:KJQ64 KSI59:KTM64 LCE59:LDI64 LMA59:LNE64 LVW59:LXA64 MFS59:MGW64 MPO59:MQS64 MZK59:NAO64 NJG59:NKK64 NTC59:NUG64 OCY59:OEC64 OMU59:ONY64 OWQ59:OXU64 PGM59:PHQ64 PQI59:PRM64 QAE59:QBI64 QKA59:QLE64 QTW59:QVA64 RDS59:REW64 RNO59:ROS64 RXK59:RYO64 SHG59:SIK64 SRC59:SSG64 TAY59:TCC64 TKU59:TLY64 TUQ59:TVU64 UEM59:UFQ64 UOI59:UPM64 UYE59:UZI64 VIA59:VJE64 VRW59:VTA64 WBS59:WCW64 WLO59:WMS64 WVK59:WWO64 C65607:AG65610 IY65607:KC65610 SU65607:TY65610 ACQ65607:ADU65610 AMM65607:ANQ65610 AWI65607:AXM65610 BGE65607:BHI65610 BQA65607:BRE65610 BZW65607:CBA65610 CJS65607:CKW65610 CTO65607:CUS65610 DDK65607:DEO65610 DNG65607:DOK65610 DXC65607:DYG65610 EGY65607:EIC65610 EQU65607:ERY65610 FAQ65607:FBU65610 FKM65607:FLQ65610 FUI65607:FVM65610 GEE65607:GFI65610 GOA65607:GPE65610 GXW65607:GZA65610 HHS65607:HIW65610 HRO65607:HSS65610 IBK65607:ICO65610 ILG65607:IMK65610 IVC65607:IWG65610 JEY65607:JGC65610 JOU65607:JPY65610 JYQ65607:JZU65610 KIM65607:KJQ65610 KSI65607:KTM65610 LCE65607:LDI65610 LMA65607:LNE65610 LVW65607:LXA65610 MFS65607:MGW65610 MPO65607:MQS65610 MZK65607:NAO65610 NJG65607:NKK65610 NTC65607:NUG65610 OCY65607:OEC65610 OMU65607:ONY65610 OWQ65607:OXU65610 PGM65607:PHQ65610 PQI65607:PRM65610 QAE65607:QBI65610 QKA65607:QLE65610 QTW65607:QVA65610 RDS65607:REW65610 RNO65607:ROS65610 RXK65607:RYO65610 SHG65607:SIK65610 SRC65607:SSG65610 TAY65607:TCC65610 TKU65607:TLY65610 TUQ65607:TVU65610 UEM65607:UFQ65610 UOI65607:UPM65610 UYE65607:UZI65610 VIA65607:VJE65610 VRW65607:VTA65610 WBS65607:WCW65610 WLO65607:WMS65610 WVK65607:WWO65610 C131143:AG131146 IY131143:KC131146 SU131143:TY131146 ACQ131143:ADU131146 AMM131143:ANQ131146 AWI131143:AXM131146 BGE131143:BHI131146 BQA131143:BRE131146 BZW131143:CBA131146 CJS131143:CKW131146 CTO131143:CUS131146 DDK131143:DEO131146 DNG131143:DOK131146 DXC131143:DYG131146 EGY131143:EIC131146 EQU131143:ERY131146 FAQ131143:FBU131146 FKM131143:FLQ131146 FUI131143:FVM131146 GEE131143:GFI131146 GOA131143:GPE131146 GXW131143:GZA131146 HHS131143:HIW131146 HRO131143:HSS131146 IBK131143:ICO131146 ILG131143:IMK131146 IVC131143:IWG131146 JEY131143:JGC131146 JOU131143:JPY131146 JYQ131143:JZU131146 KIM131143:KJQ131146 KSI131143:KTM131146 LCE131143:LDI131146 LMA131143:LNE131146 LVW131143:LXA131146 MFS131143:MGW131146 MPO131143:MQS131146 MZK131143:NAO131146 NJG131143:NKK131146 NTC131143:NUG131146 OCY131143:OEC131146 OMU131143:ONY131146 OWQ131143:OXU131146 PGM131143:PHQ131146 PQI131143:PRM131146 QAE131143:QBI131146 QKA131143:QLE131146 QTW131143:QVA131146 RDS131143:REW131146 RNO131143:ROS131146 RXK131143:RYO131146 SHG131143:SIK131146 SRC131143:SSG131146 TAY131143:TCC131146 TKU131143:TLY131146 TUQ131143:TVU131146 UEM131143:UFQ131146 UOI131143:UPM131146 UYE131143:UZI131146 VIA131143:VJE131146 VRW131143:VTA131146 WBS131143:WCW131146 WLO131143:WMS131146 WVK131143:WWO131146 C196679:AG196682 IY196679:KC196682 SU196679:TY196682 ACQ196679:ADU196682 AMM196679:ANQ196682 AWI196679:AXM196682 BGE196679:BHI196682 BQA196679:BRE196682 BZW196679:CBA196682 CJS196679:CKW196682 CTO196679:CUS196682 DDK196679:DEO196682 DNG196679:DOK196682 DXC196679:DYG196682 EGY196679:EIC196682 EQU196679:ERY196682 FAQ196679:FBU196682 FKM196679:FLQ196682 FUI196679:FVM196682 GEE196679:GFI196682 GOA196679:GPE196682 GXW196679:GZA196682 HHS196679:HIW196682 HRO196679:HSS196682 IBK196679:ICO196682 ILG196679:IMK196682 IVC196679:IWG196682 JEY196679:JGC196682 JOU196679:JPY196682 JYQ196679:JZU196682 KIM196679:KJQ196682 KSI196679:KTM196682 LCE196679:LDI196682 LMA196679:LNE196682 LVW196679:LXA196682 MFS196679:MGW196682 MPO196679:MQS196682 MZK196679:NAO196682 NJG196679:NKK196682 NTC196679:NUG196682 OCY196679:OEC196682 OMU196679:ONY196682 OWQ196679:OXU196682 PGM196679:PHQ196682 PQI196679:PRM196682 QAE196679:QBI196682 QKA196679:QLE196682 QTW196679:QVA196682 RDS196679:REW196682 RNO196679:ROS196682 RXK196679:RYO196682 SHG196679:SIK196682 SRC196679:SSG196682 TAY196679:TCC196682 TKU196679:TLY196682 TUQ196679:TVU196682 UEM196679:UFQ196682 UOI196679:UPM196682 UYE196679:UZI196682 VIA196679:VJE196682 VRW196679:VTA196682 WBS196679:WCW196682 WLO196679:WMS196682 WVK196679:WWO196682 C262215:AG262218 IY262215:KC262218 SU262215:TY262218 ACQ262215:ADU262218 AMM262215:ANQ262218 AWI262215:AXM262218 BGE262215:BHI262218 BQA262215:BRE262218 BZW262215:CBA262218 CJS262215:CKW262218 CTO262215:CUS262218 DDK262215:DEO262218 DNG262215:DOK262218 DXC262215:DYG262218 EGY262215:EIC262218 EQU262215:ERY262218 FAQ262215:FBU262218 FKM262215:FLQ262218 FUI262215:FVM262218 GEE262215:GFI262218 GOA262215:GPE262218 GXW262215:GZA262218 HHS262215:HIW262218 HRO262215:HSS262218 IBK262215:ICO262218 ILG262215:IMK262218 IVC262215:IWG262218 JEY262215:JGC262218 JOU262215:JPY262218 JYQ262215:JZU262218 KIM262215:KJQ262218 KSI262215:KTM262218 LCE262215:LDI262218 LMA262215:LNE262218 LVW262215:LXA262218 MFS262215:MGW262218 MPO262215:MQS262218 MZK262215:NAO262218 NJG262215:NKK262218 NTC262215:NUG262218 OCY262215:OEC262218 OMU262215:ONY262218 OWQ262215:OXU262218 PGM262215:PHQ262218 PQI262215:PRM262218 QAE262215:QBI262218 QKA262215:QLE262218 QTW262215:QVA262218 RDS262215:REW262218 RNO262215:ROS262218 RXK262215:RYO262218 SHG262215:SIK262218 SRC262215:SSG262218 TAY262215:TCC262218 TKU262215:TLY262218 TUQ262215:TVU262218 UEM262215:UFQ262218 UOI262215:UPM262218 UYE262215:UZI262218 VIA262215:VJE262218 VRW262215:VTA262218 WBS262215:WCW262218 WLO262215:WMS262218 WVK262215:WWO262218 C327751:AG327754 IY327751:KC327754 SU327751:TY327754 ACQ327751:ADU327754 AMM327751:ANQ327754 AWI327751:AXM327754 BGE327751:BHI327754 BQA327751:BRE327754 BZW327751:CBA327754 CJS327751:CKW327754 CTO327751:CUS327754 DDK327751:DEO327754 DNG327751:DOK327754 DXC327751:DYG327754 EGY327751:EIC327754 EQU327751:ERY327754 FAQ327751:FBU327754 FKM327751:FLQ327754 FUI327751:FVM327754 GEE327751:GFI327754 GOA327751:GPE327754 GXW327751:GZA327754 HHS327751:HIW327754 HRO327751:HSS327754 IBK327751:ICO327754 ILG327751:IMK327754 IVC327751:IWG327754 JEY327751:JGC327754 JOU327751:JPY327754 JYQ327751:JZU327754 KIM327751:KJQ327754 KSI327751:KTM327754 LCE327751:LDI327754 LMA327751:LNE327754 LVW327751:LXA327754 MFS327751:MGW327754 MPO327751:MQS327754 MZK327751:NAO327754 NJG327751:NKK327754 NTC327751:NUG327754 OCY327751:OEC327754 OMU327751:ONY327754 OWQ327751:OXU327754 PGM327751:PHQ327754 PQI327751:PRM327754 QAE327751:QBI327754 QKA327751:QLE327754 QTW327751:QVA327754 RDS327751:REW327754 RNO327751:ROS327754 RXK327751:RYO327754 SHG327751:SIK327754 SRC327751:SSG327754 TAY327751:TCC327754 TKU327751:TLY327754 TUQ327751:TVU327754 UEM327751:UFQ327754 UOI327751:UPM327754 UYE327751:UZI327754 VIA327751:VJE327754 VRW327751:VTA327754 WBS327751:WCW327754 WLO327751:WMS327754 WVK327751:WWO327754 C393287:AG393290 IY393287:KC393290 SU393287:TY393290 ACQ393287:ADU393290 AMM393287:ANQ393290 AWI393287:AXM393290 BGE393287:BHI393290 BQA393287:BRE393290 BZW393287:CBA393290 CJS393287:CKW393290 CTO393287:CUS393290 DDK393287:DEO393290 DNG393287:DOK393290 DXC393287:DYG393290 EGY393287:EIC393290 EQU393287:ERY393290 FAQ393287:FBU393290 FKM393287:FLQ393290 FUI393287:FVM393290 GEE393287:GFI393290 GOA393287:GPE393290 GXW393287:GZA393290 HHS393287:HIW393290 HRO393287:HSS393290 IBK393287:ICO393290 ILG393287:IMK393290 IVC393287:IWG393290 JEY393287:JGC393290 JOU393287:JPY393290 JYQ393287:JZU393290 KIM393287:KJQ393290 KSI393287:KTM393290 LCE393287:LDI393290 LMA393287:LNE393290 LVW393287:LXA393290 MFS393287:MGW393290 MPO393287:MQS393290 MZK393287:NAO393290 NJG393287:NKK393290 NTC393287:NUG393290 OCY393287:OEC393290 OMU393287:ONY393290 OWQ393287:OXU393290 PGM393287:PHQ393290 PQI393287:PRM393290 QAE393287:QBI393290 QKA393287:QLE393290 QTW393287:QVA393290 RDS393287:REW393290 RNO393287:ROS393290 RXK393287:RYO393290 SHG393287:SIK393290 SRC393287:SSG393290 TAY393287:TCC393290 TKU393287:TLY393290 TUQ393287:TVU393290 UEM393287:UFQ393290 UOI393287:UPM393290 UYE393287:UZI393290 VIA393287:VJE393290 VRW393287:VTA393290 WBS393287:WCW393290 WLO393287:WMS393290 WVK393287:WWO393290 C458823:AG458826 IY458823:KC458826 SU458823:TY458826 ACQ458823:ADU458826 AMM458823:ANQ458826 AWI458823:AXM458826 BGE458823:BHI458826 BQA458823:BRE458826 BZW458823:CBA458826 CJS458823:CKW458826 CTO458823:CUS458826 DDK458823:DEO458826 DNG458823:DOK458826 DXC458823:DYG458826 EGY458823:EIC458826 EQU458823:ERY458826 FAQ458823:FBU458826 FKM458823:FLQ458826 FUI458823:FVM458826 GEE458823:GFI458826 GOA458823:GPE458826 GXW458823:GZA458826 HHS458823:HIW458826 HRO458823:HSS458826 IBK458823:ICO458826 ILG458823:IMK458826 IVC458823:IWG458826 JEY458823:JGC458826 JOU458823:JPY458826 JYQ458823:JZU458826 KIM458823:KJQ458826 KSI458823:KTM458826 LCE458823:LDI458826 LMA458823:LNE458826 LVW458823:LXA458826 MFS458823:MGW458826 MPO458823:MQS458826 MZK458823:NAO458826 NJG458823:NKK458826 NTC458823:NUG458826 OCY458823:OEC458826 OMU458823:ONY458826 OWQ458823:OXU458826 PGM458823:PHQ458826 PQI458823:PRM458826 QAE458823:QBI458826 QKA458823:QLE458826 QTW458823:QVA458826 RDS458823:REW458826 RNO458823:ROS458826 RXK458823:RYO458826 SHG458823:SIK458826 SRC458823:SSG458826 TAY458823:TCC458826 TKU458823:TLY458826 TUQ458823:TVU458826 UEM458823:UFQ458826 UOI458823:UPM458826 UYE458823:UZI458826 VIA458823:VJE458826 VRW458823:VTA458826 WBS458823:WCW458826 WLO458823:WMS458826 WVK458823:WWO458826 C524359:AG524362 IY524359:KC524362 SU524359:TY524362 ACQ524359:ADU524362 AMM524359:ANQ524362 AWI524359:AXM524362 BGE524359:BHI524362 BQA524359:BRE524362 BZW524359:CBA524362 CJS524359:CKW524362 CTO524359:CUS524362 DDK524359:DEO524362 DNG524359:DOK524362 DXC524359:DYG524362 EGY524359:EIC524362 EQU524359:ERY524362 FAQ524359:FBU524362 FKM524359:FLQ524362 FUI524359:FVM524362 GEE524359:GFI524362 GOA524359:GPE524362 GXW524359:GZA524362 HHS524359:HIW524362 HRO524359:HSS524362 IBK524359:ICO524362 ILG524359:IMK524362 IVC524359:IWG524362 JEY524359:JGC524362 JOU524359:JPY524362 JYQ524359:JZU524362 KIM524359:KJQ524362 KSI524359:KTM524362 LCE524359:LDI524362 LMA524359:LNE524362 LVW524359:LXA524362 MFS524359:MGW524362 MPO524359:MQS524362 MZK524359:NAO524362 NJG524359:NKK524362 NTC524359:NUG524362 OCY524359:OEC524362 OMU524359:ONY524362 OWQ524359:OXU524362 PGM524359:PHQ524362 PQI524359:PRM524362 QAE524359:QBI524362 QKA524359:QLE524362 QTW524359:QVA524362 RDS524359:REW524362 RNO524359:ROS524362 RXK524359:RYO524362 SHG524359:SIK524362 SRC524359:SSG524362 TAY524359:TCC524362 TKU524359:TLY524362 TUQ524359:TVU524362 UEM524359:UFQ524362 UOI524359:UPM524362 UYE524359:UZI524362 VIA524359:VJE524362 VRW524359:VTA524362 WBS524359:WCW524362 WLO524359:WMS524362 WVK524359:WWO524362 C589895:AG589898 IY589895:KC589898 SU589895:TY589898 ACQ589895:ADU589898 AMM589895:ANQ589898 AWI589895:AXM589898 BGE589895:BHI589898 BQA589895:BRE589898 BZW589895:CBA589898 CJS589895:CKW589898 CTO589895:CUS589898 DDK589895:DEO589898 DNG589895:DOK589898 DXC589895:DYG589898 EGY589895:EIC589898 EQU589895:ERY589898 FAQ589895:FBU589898 FKM589895:FLQ589898 FUI589895:FVM589898 GEE589895:GFI589898 GOA589895:GPE589898 GXW589895:GZA589898 HHS589895:HIW589898 HRO589895:HSS589898 IBK589895:ICO589898 ILG589895:IMK589898 IVC589895:IWG589898 JEY589895:JGC589898 JOU589895:JPY589898 JYQ589895:JZU589898 KIM589895:KJQ589898 KSI589895:KTM589898 LCE589895:LDI589898 LMA589895:LNE589898 LVW589895:LXA589898 MFS589895:MGW589898 MPO589895:MQS589898 MZK589895:NAO589898 NJG589895:NKK589898 NTC589895:NUG589898 OCY589895:OEC589898 OMU589895:ONY589898 OWQ589895:OXU589898 PGM589895:PHQ589898 PQI589895:PRM589898 QAE589895:QBI589898 QKA589895:QLE589898 QTW589895:QVA589898 RDS589895:REW589898 RNO589895:ROS589898 RXK589895:RYO589898 SHG589895:SIK589898 SRC589895:SSG589898 TAY589895:TCC589898 TKU589895:TLY589898 TUQ589895:TVU589898 UEM589895:UFQ589898 UOI589895:UPM589898 UYE589895:UZI589898 VIA589895:VJE589898 VRW589895:VTA589898 WBS589895:WCW589898 WLO589895:WMS589898 WVK589895:WWO589898 C655431:AG655434 IY655431:KC655434 SU655431:TY655434 ACQ655431:ADU655434 AMM655431:ANQ655434 AWI655431:AXM655434 BGE655431:BHI655434 BQA655431:BRE655434 BZW655431:CBA655434 CJS655431:CKW655434 CTO655431:CUS655434 DDK655431:DEO655434 DNG655431:DOK655434 DXC655431:DYG655434 EGY655431:EIC655434 EQU655431:ERY655434 FAQ655431:FBU655434 FKM655431:FLQ655434 FUI655431:FVM655434 GEE655431:GFI655434 GOA655431:GPE655434 GXW655431:GZA655434 HHS655431:HIW655434 HRO655431:HSS655434 IBK655431:ICO655434 ILG655431:IMK655434 IVC655431:IWG655434 JEY655431:JGC655434 JOU655431:JPY655434 JYQ655431:JZU655434 KIM655431:KJQ655434 KSI655431:KTM655434 LCE655431:LDI655434 LMA655431:LNE655434 LVW655431:LXA655434 MFS655431:MGW655434 MPO655431:MQS655434 MZK655431:NAO655434 NJG655431:NKK655434 NTC655431:NUG655434 OCY655431:OEC655434 OMU655431:ONY655434 OWQ655431:OXU655434 PGM655431:PHQ655434 PQI655431:PRM655434 QAE655431:QBI655434 QKA655431:QLE655434 QTW655431:QVA655434 RDS655431:REW655434 RNO655431:ROS655434 RXK655431:RYO655434 SHG655431:SIK655434 SRC655431:SSG655434 TAY655431:TCC655434 TKU655431:TLY655434 TUQ655431:TVU655434 UEM655431:UFQ655434 UOI655431:UPM655434 UYE655431:UZI655434 VIA655431:VJE655434 VRW655431:VTA655434 WBS655431:WCW655434 WLO655431:WMS655434 WVK655431:WWO655434 C720967:AG720970 IY720967:KC720970 SU720967:TY720970 ACQ720967:ADU720970 AMM720967:ANQ720970 AWI720967:AXM720970 BGE720967:BHI720970 BQA720967:BRE720970 BZW720967:CBA720970 CJS720967:CKW720970 CTO720967:CUS720970 DDK720967:DEO720970 DNG720967:DOK720970 DXC720967:DYG720970 EGY720967:EIC720970 EQU720967:ERY720970 FAQ720967:FBU720970 FKM720967:FLQ720970 FUI720967:FVM720970 GEE720967:GFI720970 GOA720967:GPE720970 GXW720967:GZA720970 HHS720967:HIW720970 HRO720967:HSS720970 IBK720967:ICO720970 ILG720967:IMK720970 IVC720967:IWG720970 JEY720967:JGC720970 JOU720967:JPY720970 JYQ720967:JZU720970 KIM720967:KJQ720970 KSI720967:KTM720970 LCE720967:LDI720970 LMA720967:LNE720970 LVW720967:LXA720970 MFS720967:MGW720970 MPO720967:MQS720970 MZK720967:NAO720970 NJG720967:NKK720970 NTC720967:NUG720970 OCY720967:OEC720970 OMU720967:ONY720970 OWQ720967:OXU720970 PGM720967:PHQ720970 PQI720967:PRM720970 QAE720967:QBI720970 QKA720967:QLE720970 QTW720967:QVA720970 RDS720967:REW720970 RNO720967:ROS720970 RXK720967:RYO720970 SHG720967:SIK720970 SRC720967:SSG720970 TAY720967:TCC720970 TKU720967:TLY720970 TUQ720967:TVU720970 UEM720967:UFQ720970 UOI720967:UPM720970 UYE720967:UZI720970 VIA720967:VJE720970 VRW720967:VTA720970 WBS720967:WCW720970 WLO720967:WMS720970 WVK720967:WWO720970 C786503:AG786506 IY786503:KC786506 SU786503:TY786506 ACQ786503:ADU786506 AMM786503:ANQ786506 AWI786503:AXM786506 BGE786503:BHI786506 BQA786503:BRE786506 BZW786503:CBA786506 CJS786503:CKW786506 CTO786503:CUS786506 DDK786503:DEO786506 DNG786503:DOK786506 DXC786503:DYG786506 EGY786503:EIC786506 EQU786503:ERY786506 FAQ786503:FBU786506 FKM786503:FLQ786506 FUI786503:FVM786506 GEE786503:GFI786506 GOA786503:GPE786506 GXW786503:GZA786506 HHS786503:HIW786506 HRO786503:HSS786506 IBK786503:ICO786506 ILG786503:IMK786506 IVC786503:IWG786506 JEY786503:JGC786506 JOU786503:JPY786506 JYQ786503:JZU786506 KIM786503:KJQ786506 KSI786503:KTM786506 LCE786503:LDI786506 LMA786503:LNE786506 LVW786503:LXA786506 MFS786503:MGW786506 MPO786503:MQS786506 MZK786503:NAO786506 NJG786503:NKK786506 NTC786503:NUG786506 OCY786503:OEC786506 OMU786503:ONY786506 OWQ786503:OXU786506 PGM786503:PHQ786506 PQI786503:PRM786506 QAE786503:QBI786506 QKA786503:QLE786506 QTW786503:QVA786506 RDS786503:REW786506 RNO786503:ROS786506 RXK786503:RYO786506 SHG786503:SIK786506 SRC786503:SSG786506 TAY786503:TCC786506 TKU786503:TLY786506 TUQ786503:TVU786506 UEM786503:UFQ786506 UOI786503:UPM786506 UYE786503:UZI786506 VIA786503:VJE786506 VRW786503:VTA786506 WBS786503:WCW786506 WLO786503:WMS786506 WVK786503:WWO786506 C852039:AG852042 IY852039:KC852042 SU852039:TY852042 ACQ852039:ADU852042 AMM852039:ANQ852042 AWI852039:AXM852042 BGE852039:BHI852042 BQA852039:BRE852042 BZW852039:CBA852042 CJS852039:CKW852042 CTO852039:CUS852042 DDK852039:DEO852042 DNG852039:DOK852042 DXC852039:DYG852042 EGY852039:EIC852042 EQU852039:ERY852042 FAQ852039:FBU852042 FKM852039:FLQ852042 FUI852039:FVM852042 GEE852039:GFI852042 GOA852039:GPE852042 GXW852039:GZA852042 HHS852039:HIW852042 HRO852039:HSS852042 IBK852039:ICO852042 ILG852039:IMK852042 IVC852039:IWG852042 JEY852039:JGC852042 JOU852039:JPY852042 JYQ852039:JZU852042 KIM852039:KJQ852042 KSI852039:KTM852042 LCE852039:LDI852042 LMA852039:LNE852042 LVW852039:LXA852042 MFS852039:MGW852042 MPO852039:MQS852042 MZK852039:NAO852042 NJG852039:NKK852042 NTC852039:NUG852042 OCY852039:OEC852042 OMU852039:ONY852042 OWQ852039:OXU852042 PGM852039:PHQ852042 PQI852039:PRM852042 QAE852039:QBI852042 QKA852039:QLE852042 QTW852039:QVA852042 RDS852039:REW852042 RNO852039:ROS852042 RXK852039:RYO852042 SHG852039:SIK852042 SRC852039:SSG852042 TAY852039:TCC852042 TKU852039:TLY852042 TUQ852039:TVU852042 UEM852039:UFQ852042 UOI852039:UPM852042 UYE852039:UZI852042 VIA852039:VJE852042 VRW852039:VTA852042 WBS852039:WCW852042 WLO852039:WMS852042 WVK852039:WWO852042 C917575:AG917578 IY917575:KC917578 SU917575:TY917578 ACQ917575:ADU917578 AMM917575:ANQ917578 AWI917575:AXM917578 BGE917575:BHI917578 BQA917575:BRE917578 BZW917575:CBA917578 CJS917575:CKW917578 CTO917575:CUS917578 DDK917575:DEO917578 DNG917575:DOK917578 DXC917575:DYG917578 EGY917575:EIC917578 EQU917575:ERY917578 FAQ917575:FBU917578 FKM917575:FLQ917578 FUI917575:FVM917578 GEE917575:GFI917578 GOA917575:GPE917578 GXW917575:GZA917578 HHS917575:HIW917578 HRO917575:HSS917578 IBK917575:ICO917578 ILG917575:IMK917578 IVC917575:IWG917578 JEY917575:JGC917578 JOU917575:JPY917578 JYQ917575:JZU917578 KIM917575:KJQ917578 KSI917575:KTM917578 LCE917575:LDI917578 LMA917575:LNE917578 LVW917575:LXA917578 MFS917575:MGW917578 MPO917575:MQS917578 MZK917575:NAO917578 NJG917575:NKK917578 NTC917575:NUG917578 OCY917575:OEC917578 OMU917575:ONY917578 OWQ917575:OXU917578 PGM917575:PHQ917578 PQI917575:PRM917578 QAE917575:QBI917578 QKA917575:QLE917578 QTW917575:QVA917578 RDS917575:REW917578 RNO917575:ROS917578 RXK917575:RYO917578 SHG917575:SIK917578 SRC917575:SSG917578 TAY917575:TCC917578 TKU917575:TLY917578 TUQ917575:TVU917578 UEM917575:UFQ917578 UOI917575:UPM917578 UYE917575:UZI917578 VIA917575:VJE917578 VRW917575:VTA917578 WBS917575:WCW917578 WLO917575:WMS917578 WVK917575:WWO917578 C983111:AG983114 IY983111:KC983114 SU983111:TY983114 ACQ983111:ADU983114 AMM983111:ANQ983114 AWI983111:AXM983114 BGE983111:BHI983114 BQA983111:BRE983114 BZW983111:CBA983114 CJS983111:CKW983114 CTO983111:CUS983114 DDK983111:DEO983114 DNG983111:DOK983114 DXC983111:DYG983114 EGY983111:EIC983114 EQU983111:ERY983114 FAQ983111:FBU983114 FKM983111:FLQ983114 FUI983111:FVM983114 GEE983111:GFI983114 GOA983111:GPE983114 GXW983111:GZA983114 HHS983111:HIW983114 HRO983111:HSS983114 IBK983111:ICO983114 ILG983111:IMK983114 IVC983111:IWG983114 JEY983111:JGC983114 JOU983111:JPY983114 JYQ983111:JZU983114 KIM983111:KJQ983114 KSI983111:KTM983114 LCE983111:LDI983114 LMA983111:LNE983114 LVW983111:LXA983114 MFS983111:MGW983114 MPO983111:MQS983114 MZK983111:NAO983114 NJG983111:NKK983114 NTC983111:NUG983114 OCY983111:OEC983114 OMU983111:ONY983114 OWQ983111:OXU983114 PGM983111:PHQ983114 PQI983111:PRM983114 QAE983111:QBI983114 QKA983111:QLE983114 QTW983111:QVA983114 RDS983111:REW983114 RNO983111:ROS983114 RXK983111:RYO983114 SHG983111:SIK983114 SRC983111:SSG983114 TAY983111:TCC983114 TKU983111:TLY983114 TUQ983111:TVU983114 UEM983111:UFQ983114 UOI983111:UPM983114 UYE983111:UZI983114 VIA983111:VJE983114 VRW983111:VTA983114 WBS983111:WCW983114 WLO983111:WMS983114 WVK983111:WWO983114 C41:AG46 IY68:KC73 SU68:TY73 ACQ68:ADU73 AMM68:ANQ73 AWI68:AXM73 BGE68:BHI73 BQA68:BRE73 BZW68:CBA73 CJS68:CKW73 CTO68:CUS73 DDK68:DEO73 DNG68:DOK73 DXC68:DYG73 EGY68:EIC73 EQU68:ERY73 FAQ68:FBU73 FKM68:FLQ73 FUI68:FVM73 GEE68:GFI73 GOA68:GPE73 GXW68:GZA73 HHS68:HIW73 HRO68:HSS73 IBK68:ICO73 ILG68:IMK73 IVC68:IWG73 JEY68:JGC73 JOU68:JPY73 JYQ68:JZU73 KIM68:KJQ73 KSI68:KTM73 LCE68:LDI73 LMA68:LNE73 LVW68:LXA73 MFS68:MGW73 MPO68:MQS73 MZK68:NAO73 NJG68:NKK73 NTC68:NUG73 OCY68:OEC73 OMU68:ONY73 OWQ68:OXU73 PGM68:PHQ73 PQI68:PRM73 QAE68:QBI73 QKA68:QLE73 QTW68:QVA73 RDS68:REW73 RNO68:ROS73 RXK68:RYO73 SHG68:SIK73 SRC68:SSG73 TAY68:TCC73 TKU68:TLY73 TUQ68:TVU73 UEM68:UFQ73 UOI68:UPM73 UYE68:UZI73 VIA68:VJE73 VRW68:VTA73 WBS68:WCW73 WLO68:WMS73 WVK68:WWO73 C65614:AG65617 IY65614:KC65617 SU65614:TY65617 ACQ65614:ADU65617 AMM65614:ANQ65617 AWI65614:AXM65617 BGE65614:BHI65617 BQA65614:BRE65617 BZW65614:CBA65617 CJS65614:CKW65617 CTO65614:CUS65617 DDK65614:DEO65617 DNG65614:DOK65617 DXC65614:DYG65617 EGY65614:EIC65617 EQU65614:ERY65617 FAQ65614:FBU65617 FKM65614:FLQ65617 FUI65614:FVM65617 GEE65614:GFI65617 GOA65614:GPE65617 GXW65614:GZA65617 HHS65614:HIW65617 HRO65614:HSS65617 IBK65614:ICO65617 ILG65614:IMK65617 IVC65614:IWG65617 JEY65614:JGC65617 JOU65614:JPY65617 JYQ65614:JZU65617 KIM65614:KJQ65617 KSI65614:KTM65617 LCE65614:LDI65617 LMA65614:LNE65617 LVW65614:LXA65617 MFS65614:MGW65617 MPO65614:MQS65617 MZK65614:NAO65617 NJG65614:NKK65617 NTC65614:NUG65617 OCY65614:OEC65617 OMU65614:ONY65617 OWQ65614:OXU65617 PGM65614:PHQ65617 PQI65614:PRM65617 QAE65614:QBI65617 QKA65614:QLE65617 QTW65614:QVA65617 RDS65614:REW65617 RNO65614:ROS65617 RXK65614:RYO65617 SHG65614:SIK65617 SRC65614:SSG65617 TAY65614:TCC65617 TKU65614:TLY65617 TUQ65614:TVU65617 UEM65614:UFQ65617 UOI65614:UPM65617 UYE65614:UZI65617 VIA65614:VJE65617 VRW65614:VTA65617 WBS65614:WCW65617 WLO65614:WMS65617 WVK65614:WWO65617 C131150:AG131153 IY131150:KC131153 SU131150:TY131153 ACQ131150:ADU131153 AMM131150:ANQ131153 AWI131150:AXM131153 BGE131150:BHI131153 BQA131150:BRE131153 BZW131150:CBA131153 CJS131150:CKW131153 CTO131150:CUS131153 DDK131150:DEO131153 DNG131150:DOK131153 DXC131150:DYG131153 EGY131150:EIC131153 EQU131150:ERY131153 FAQ131150:FBU131153 FKM131150:FLQ131153 FUI131150:FVM131153 GEE131150:GFI131153 GOA131150:GPE131153 GXW131150:GZA131153 HHS131150:HIW131153 HRO131150:HSS131153 IBK131150:ICO131153 ILG131150:IMK131153 IVC131150:IWG131153 JEY131150:JGC131153 JOU131150:JPY131153 JYQ131150:JZU131153 KIM131150:KJQ131153 KSI131150:KTM131153 LCE131150:LDI131153 LMA131150:LNE131153 LVW131150:LXA131153 MFS131150:MGW131153 MPO131150:MQS131153 MZK131150:NAO131153 NJG131150:NKK131153 NTC131150:NUG131153 OCY131150:OEC131153 OMU131150:ONY131153 OWQ131150:OXU131153 PGM131150:PHQ131153 PQI131150:PRM131153 QAE131150:QBI131153 QKA131150:QLE131153 QTW131150:QVA131153 RDS131150:REW131153 RNO131150:ROS131153 RXK131150:RYO131153 SHG131150:SIK131153 SRC131150:SSG131153 TAY131150:TCC131153 TKU131150:TLY131153 TUQ131150:TVU131153 UEM131150:UFQ131153 UOI131150:UPM131153 UYE131150:UZI131153 VIA131150:VJE131153 VRW131150:VTA131153 WBS131150:WCW131153 WLO131150:WMS131153 WVK131150:WWO131153 C196686:AG196689 IY196686:KC196689 SU196686:TY196689 ACQ196686:ADU196689 AMM196686:ANQ196689 AWI196686:AXM196689 BGE196686:BHI196689 BQA196686:BRE196689 BZW196686:CBA196689 CJS196686:CKW196689 CTO196686:CUS196689 DDK196686:DEO196689 DNG196686:DOK196689 DXC196686:DYG196689 EGY196686:EIC196689 EQU196686:ERY196689 FAQ196686:FBU196689 FKM196686:FLQ196689 FUI196686:FVM196689 GEE196686:GFI196689 GOA196686:GPE196689 GXW196686:GZA196689 HHS196686:HIW196689 HRO196686:HSS196689 IBK196686:ICO196689 ILG196686:IMK196689 IVC196686:IWG196689 JEY196686:JGC196689 JOU196686:JPY196689 JYQ196686:JZU196689 KIM196686:KJQ196689 KSI196686:KTM196689 LCE196686:LDI196689 LMA196686:LNE196689 LVW196686:LXA196689 MFS196686:MGW196689 MPO196686:MQS196689 MZK196686:NAO196689 NJG196686:NKK196689 NTC196686:NUG196689 OCY196686:OEC196689 OMU196686:ONY196689 OWQ196686:OXU196689 PGM196686:PHQ196689 PQI196686:PRM196689 QAE196686:QBI196689 QKA196686:QLE196689 QTW196686:QVA196689 RDS196686:REW196689 RNO196686:ROS196689 RXK196686:RYO196689 SHG196686:SIK196689 SRC196686:SSG196689 TAY196686:TCC196689 TKU196686:TLY196689 TUQ196686:TVU196689 UEM196686:UFQ196689 UOI196686:UPM196689 UYE196686:UZI196689 VIA196686:VJE196689 VRW196686:VTA196689 WBS196686:WCW196689 WLO196686:WMS196689 WVK196686:WWO196689 C262222:AG262225 IY262222:KC262225 SU262222:TY262225 ACQ262222:ADU262225 AMM262222:ANQ262225 AWI262222:AXM262225 BGE262222:BHI262225 BQA262222:BRE262225 BZW262222:CBA262225 CJS262222:CKW262225 CTO262222:CUS262225 DDK262222:DEO262225 DNG262222:DOK262225 DXC262222:DYG262225 EGY262222:EIC262225 EQU262222:ERY262225 FAQ262222:FBU262225 FKM262222:FLQ262225 FUI262222:FVM262225 GEE262222:GFI262225 GOA262222:GPE262225 GXW262222:GZA262225 HHS262222:HIW262225 HRO262222:HSS262225 IBK262222:ICO262225 ILG262222:IMK262225 IVC262222:IWG262225 JEY262222:JGC262225 JOU262222:JPY262225 JYQ262222:JZU262225 KIM262222:KJQ262225 KSI262222:KTM262225 LCE262222:LDI262225 LMA262222:LNE262225 LVW262222:LXA262225 MFS262222:MGW262225 MPO262222:MQS262225 MZK262222:NAO262225 NJG262222:NKK262225 NTC262222:NUG262225 OCY262222:OEC262225 OMU262222:ONY262225 OWQ262222:OXU262225 PGM262222:PHQ262225 PQI262222:PRM262225 QAE262222:QBI262225 QKA262222:QLE262225 QTW262222:QVA262225 RDS262222:REW262225 RNO262222:ROS262225 RXK262222:RYO262225 SHG262222:SIK262225 SRC262222:SSG262225 TAY262222:TCC262225 TKU262222:TLY262225 TUQ262222:TVU262225 UEM262222:UFQ262225 UOI262222:UPM262225 UYE262222:UZI262225 VIA262222:VJE262225 VRW262222:VTA262225 WBS262222:WCW262225 WLO262222:WMS262225 WVK262222:WWO262225 C327758:AG327761 IY327758:KC327761 SU327758:TY327761 ACQ327758:ADU327761 AMM327758:ANQ327761 AWI327758:AXM327761 BGE327758:BHI327761 BQA327758:BRE327761 BZW327758:CBA327761 CJS327758:CKW327761 CTO327758:CUS327761 DDK327758:DEO327761 DNG327758:DOK327761 DXC327758:DYG327761 EGY327758:EIC327761 EQU327758:ERY327761 FAQ327758:FBU327761 FKM327758:FLQ327761 FUI327758:FVM327761 GEE327758:GFI327761 GOA327758:GPE327761 GXW327758:GZA327761 HHS327758:HIW327761 HRO327758:HSS327761 IBK327758:ICO327761 ILG327758:IMK327761 IVC327758:IWG327761 JEY327758:JGC327761 JOU327758:JPY327761 JYQ327758:JZU327761 KIM327758:KJQ327761 KSI327758:KTM327761 LCE327758:LDI327761 LMA327758:LNE327761 LVW327758:LXA327761 MFS327758:MGW327761 MPO327758:MQS327761 MZK327758:NAO327761 NJG327758:NKK327761 NTC327758:NUG327761 OCY327758:OEC327761 OMU327758:ONY327761 OWQ327758:OXU327761 PGM327758:PHQ327761 PQI327758:PRM327761 QAE327758:QBI327761 QKA327758:QLE327761 QTW327758:QVA327761 RDS327758:REW327761 RNO327758:ROS327761 RXK327758:RYO327761 SHG327758:SIK327761 SRC327758:SSG327761 TAY327758:TCC327761 TKU327758:TLY327761 TUQ327758:TVU327761 UEM327758:UFQ327761 UOI327758:UPM327761 UYE327758:UZI327761 VIA327758:VJE327761 VRW327758:VTA327761 WBS327758:WCW327761 WLO327758:WMS327761 WVK327758:WWO327761 C393294:AG393297 IY393294:KC393297 SU393294:TY393297 ACQ393294:ADU393297 AMM393294:ANQ393297 AWI393294:AXM393297 BGE393294:BHI393297 BQA393294:BRE393297 BZW393294:CBA393297 CJS393294:CKW393297 CTO393294:CUS393297 DDK393294:DEO393297 DNG393294:DOK393297 DXC393294:DYG393297 EGY393294:EIC393297 EQU393294:ERY393297 FAQ393294:FBU393297 FKM393294:FLQ393297 FUI393294:FVM393297 GEE393294:GFI393297 GOA393294:GPE393297 GXW393294:GZA393297 HHS393294:HIW393297 HRO393294:HSS393297 IBK393294:ICO393297 ILG393294:IMK393297 IVC393294:IWG393297 JEY393294:JGC393297 JOU393294:JPY393297 JYQ393294:JZU393297 KIM393294:KJQ393297 KSI393294:KTM393297 LCE393294:LDI393297 LMA393294:LNE393297 LVW393294:LXA393297 MFS393294:MGW393297 MPO393294:MQS393297 MZK393294:NAO393297 NJG393294:NKK393297 NTC393294:NUG393297 OCY393294:OEC393297 OMU393294:ONY393297 OWQ393294:OXU393297 PGM393294:PHQ393297 PQI393294:PRM393297 QAE393294:QBI393297 QKA393294:QLE393297 QTW393294:QVA393297 RDS393294:REW393297 RNO393294:ROS393297 RXK393294:RYO393297 SHG393294:SIK393297 SRC393294:SSG393297 TAY393294:TCC393297 TKU393294:TLY393297 TUQ393294:TVU393297 UEM393294:UFQ393297 UOI393294:UPM393297 UYE393294:UZI393297 VIA393294:VJE393297 VRW393294:VTA393297 WBS393294:WCW393297 WLO393294:WMS393297 WVK393294:WWO393297 C458830:AG458833 IY458830:KC458833 SU458830:TY458833 ACQ458830:ADU458833 AMM458830:ANQ458833 AWI458830:AXM458833 BGE458830:BHI458833 BQA458830:BRE458833 BZW458830:CBA458833 CJS458830:CKW458833 CTO458830:CUS458833 DDK458830:DEO458833 DNG458830:DOK458833 DXC458830:DYG458833 EGY458830:EIC458833 EQU458830:ERY458833 FAQ458830:FBU458833 FKM458830:FLQ458833 FUI458830:FVM458833 GEE458830:GFI458833 GOA458830:GPE458833 GXW458830:GZA458833 HHS458830:HIW458833 HRO458830:HSS458833 IBK458830:ICO458833 ILG458830:IMK458833 IVC458830:IWG458833 JEY458830:JGC458833 JOU458830:JPY458833 JYQ458830:JZU458833 KIM458830:KJQ458833 KSI458830:KTM458833 LCE458830:LDI458833 LMA458830:LNE458833 LVW458830:LXA458833 MFS458830:MGW458833 MPO458830:MQS458833 MZK458830:NAO458833 NJG458830:NKK458833 NTC458830:NUG458833 OCY458830:OEC458833 OMU458830:ONY458833 OWQ458830:OXU458833 PGM458830:PHQ458833 PQI458830:PRM458833 QAE458830:QBI458833 QKA458830:QLE458833 QTW458830:QVA458833 RDS458830:REW458833 RNO458830:ROS458833 RXK458830:RYO458833 SHG458830:SIK458833 SRC458830:SSG458833 TAY458830:TCC458833 TKU458830:TLY458833 TUQ458830:TVU458833 UEM458830:UFQ458833 UOI458830:UPM458833 UYE458830:UZI458833 VIA458830:VJE458833 VRW458830:VTA458833 WBS458830:WCW458833 WLO458830:WMS458833 WVK458830:WWO458833 C524366:AG524369 IY524366:KC524369 SU524366:TY524369 ACQ524366:ADU524369 AMM524366:ANQ524369 AWI524366:AXM524369 BGE524366:BHI524369 BQA524366:BRE524369 BZW524366:CBA524369 CJS524366:CKW524369 CTO524366:CUS524369 DDK524366:DEO524369 DNG524366:DOK524369 DXC524366:DYG524369 EGY524366:EIC524369 EQU524366:ERY524369 FAQ524366:FBU524369 FKM524366:FLQ524369 FUI524366:FVM524369 GEE524366:GFI524369 GOA524366:GPE524369 GXW524366:GZA524369 HHS524366:HIW524369 HRO524366:HSS524369 IBK524366:ICO524369 ILG524366:IMK524369 IVC524366:IWG524369 JEY524366:JGC524369 JOU524366:JPY524369 JYQ524366:JZU524369 KIM524366:KJQ524369 KSI524366:KTM524369 LCE524366:LDI524369 LMA524366:LNE524369 LVW524366:LXA524369 MFS524366:MGW524369 MPO524366:MQS524369 MZK524366:NAO524369 NJG524366:NKK524369 NTC524366:NUG524369 OCY524366:OEC524369 OMU524366:ONY524369 OWQ524366:OXU524369 PGM524366:PHQ524369 PQI524366:PRM524369 QAE524366:QBI524369 QKA524366:QLE524369 QTW524366:QVA524369 RDS524366:REW524369 RNO524366:ROS524369 RXK524366:RYO524369 SHG524366:SIK524369 SRC524366:SSG524369 TAY524366:TCC524369 TKU524366:TLY524369 TUQ524366:TVU524369 UEM524366:UFQ524369 UOI524366:UPM524369 UYE524366:UZI524369 VIA524366:VJE524369 VRW524366:VTA524369 WBS524366:WCW524369 WLO524366:WMS524369 WVK524366:WWO524369 C589902:AG589905 IY589902:KC589905 SU589902:TY589905 ACQ589902:ADU589905 AMM589902:ANQ589905 AWI589902:AXM589905 BGE589902:BHI589905 BQA589902:BRE589905 BZW589902:CBA589905 CJS589902:CKW589905 CTO589902:CUS589905 DDK589902:DEO589905 DNG589902:DOK589905 DXC589902:DYG589905 EGY589902:EIC589905 EQU589902:ERY589905 FAQ589902:FBU589905 FKM589902:FLQ589905 FUI589902:FVM589905 GEE589902:GFI589905 GOA589902:GPE589905 GXW589902:GZA589905 HHS589902:HIW589905 HRO589902:HSS589905 IBK589902:ICO589905 ILG589902:IMK589905 IVC589902:IWG589905 JEY589902:JGC589905 JOU589902:JPY589905 JYQ589902:JZU589905 KIM589902:KJQ589905 KSI589902:KTM589905 LCE589902:LDI589905 LMA589902:LNE589905 LVW589902:LXA589905 MFS589902:MGW589905 MPO589902:MQS589905 MZK589902:NAO589905 NJG589902:NKK589905 NTC589902:NUG589905 OCY589902:OEC589905 OMU589902:ONY589905 OWQ589902:OXU589905 PGM589902:PHQ589905 PQI589902:PRM589905 QAE589902:QBI589905 QKA589902:QLE589905 QTW589902:QVA589905 RDS589902:REW589905 RNO589902:ROS589905 RXK589902:RYO589905 SHG589902:SIK589905 SRC589902:SSG589905 TAY589902:TCC589905 TKU589902:TLY589905 TUQ589902:TVU589905 UEM589902:UFQ589905 UOI589902:UPM589905 UYE589902:UZI589905 VIA589902:VJE589905 VRW589902:VTA589905 WBS589902:WCW589905 WLO589902:WMS589905 WVK589902:WWO589905 C655438:AG655441 IY655438:KC655441 SU655438:TY655441 ACQ655438:ADU655441 AMM655438:ANQ655441 AWI655438:AXM655441 BGE655438:BHI655441 BQA655438:BRE655441 BZW655438:CBA655441 CJS655438:CKW655441 CTO655438:CUS655441 DDK655438:DEO655441 DNG655438:DOK655441 DXC655438:DYG655441 EGY655438:EIC655441 EQU655438:ERY655441 FAQ655438:FBU655441 FKM655438:FLQ655441 FUI655438:FVM655441 GEE655438:GFI655441 GOA655438:GPE655441 GXW655438:GZA655441 HHS655438:HIW655441 HRO655438:HSS655441 IBK655438:ICO655441 ILG655438:IMK655441 IVC655438:IWG655441 JEY655438:JGC655441 JOU655438:JPY655441 JYQ655438:JZU655441 KIM655438:KJQ655441 KSI655438:KTM655441 LCE655438:LDI655441 LMA655438:LNE655441 LVW655438:LXA655441 MFS655438:MGW655441 MPO655438:MQS655441 MZK655438:NAO655441 NJG655438:NKK655441 NTC655438:NUG655441 OCY655438:OEC655441 OMU655438:ONY655441 OWQ655438:OXU655441 PGM655438:PHQ655441 PQI655438:PRM655441 QAE655438:QBI655441 QKA655438:QLE655441 QTW655438:QVA655441 RDS655438:REW655441 RNO655438:ROS655441 RXK655438:RYO655441 SHG655438:SIK655441 SRC655438:SSG655441 TAY655438:TCC655441 TKU655438:TLY655441 TUQ655438:TVU655441 UEM655438:UFQ655441 UOI655438:UPM655441 UYE655438:UZI655441 VIA655438:VJE655441 VRW655438:VTA655441 WBS655438:WCW655441 WLO655438:WMS655441 WVK655438:WWO655441 C720974:AG720977 IY720974:KC720977 SU720974:TY720977 ACQ720974:ADU720977 AMM720974:ANQ720977 AWI720974:AXM720977 BGE720974:BHI720977 BQA720974:BRE720977 BZW720974:CBA720977 CJS720974:CKW720977 CTO720974:CUS720977 DDK720974:DEO720977 DNG720974:DOK720977 DXC720974:DYG720977 EGY720974:EIC720977 EQU720974:ERY720977 FAQ720974:FBU720977 FKM720974:FLQ720977 FUI720974:FVM720977 GEE720974:GFI720977 GOA720974:GPE720977 GXW720974:GZA720977 HHS720974:HIW720977 HRO720974:HSS720977 IBK720974:ICO720977 ILG720974:IMK720977 IVC720974:IWG720977 JEY720974:JGC720977 JOU720974:JPY720977 JYQ720974:JZU720977 KIM720974:KJQ720977 KSI720974:KTM720977 LCE720974:LDI720977 LMA720974:LNE720977 LVW720974:LXA720977 MFS720974:MGW720977 MPO720974:MQS720977 MZK720974:NAO720977 NJG720974:NKK720977 NTC720974:NUG720977 OCY720974:OEC720977 OMU720974:ONY720977 OWQ720974:OXU720977 PGM720974:PHQ720977 PQI720974:PRM720977 QAE720974:QBI720977 QKA720974:QLE720977 QTW720974:QVA720977 RDS720974:REW720977 RNO720974:ROS720977 RXK720974:RYO720977 SHG720974:SIK720977 SRC720974:SSG720977 TAY720974:TCC720977 TKU720974:TLY720977 TUQ720974:TVU720977 UEM720974:UFQ720977 UOI720974:UPM720977 UYE720974:UZI720977 VIA720974:VJE720977 VRW720974:VTA720977 WBS720974:WCW720977 WLO720974:WMS720977 WVK720974:WWO720977 C786510:AG786513 IY786510:KC786513 SU786510:TY786513 ACQ786510:ADU786513 AMM786510:ANQ786513 AWI786510:AXM786513 BGE786510:BHI786513 BQA786510:BRE786513 BZW786510:CBA786513 CJS786510:CKW786513 CTO786510:CUS786513 DDK786510:DEO786513 DNG786510:DOK786513 DXC786510:DYG786513 EGY786510:EIC786513 EQU786510:ERY786513 FAQ786510:FBU786513 FKM786510:FLQ786513 FUI786510:FVM786513 GEE786510:GFI786513 GOA786510:GPE786513 GXW786510:GZA786513 HHS786510:HIW786513 HRO786510:HSS786513 IBK786510:ICO786513 ILG786510:IMK786513 IVC786510:IWG786513 JEY786510:JGC786513 JOU786510:JPY786513 JYQ786510:JZU786513 KIM786510:KJQ786513 KSI786510:KTM786513 LCE786510:LDI786513 LMA786510:LNE786513 LVW786510:LXA786513 MFS786510:MGW786513 MPO786510:MQS786513 MZK786510:NAO786513 NJG786510:NKK786513 NTC786510:NUG786513 OCY786510:OEC786513 OMU786510:ONY786513 OWQ786510:OXU786513 PGM786510:PHQ786513 PQI786510:PRM786513 QAE786510:QBI786513 QKA786510:QLE786513 QTW786510:QVA786513 RDS786510:REW786513 RNO786510:ROS786513 RXK786510:RYO786513 SHG786510:SIK786513 SRC786510:SSG786513 TAY786510:TCC786513 TKU786510:TLY786513 TUQ786510:TVU786513 UEM786510:UFQ786513 UOI786510:UPM786513 UYE786510:UZI786513 VIA786510:VJE786513 VRW786510:VTA786513 WBS786510:WCW786513 WLO786510:WMS786513 WVK786510:WWO786513 C852046:AG852049 IY852046:KC852049 SU852046:TY852049 ACQ852046:ADU852049 AMM852046:ANQ852049 AWI852046:AXM852049 BGE852046:BHI852049 BQA852046:BRE852049 BZW852046:CBA852049 CJS852046:CKW852049 CTO852046:CUS852049 DDK852046:DEO852049 DNG852046:DOK852049 DXC852046:DYG852049 EGY852046:EIC852049 EQU852046:ERY852049 FAQ852046:FBU852049 FKM852046:FLQ852049 FUI852046:FVM852049 GEE852046:GFI852049 GOA852046:GPE852049 GXW852046:GZA852049 HHS852046:HIW852049 HRO852046:HSS852049 IBK852046:ICO852049 ILG852046:IMK852049 IVC852046:IWG852049 JEY852046:JGC852049 JOU852046:JPY852049 JYQ852046:JZU852049 KIM852046:KJQ852049 KSI852046:KTM852049 LCE852046:LDI852049 LMA852046:LNE852049 LVW852046:LXA852049 MFS852046:MGW852049 MPO852046:MQS852049 MZK852046:NAO852049 NJG852046:NKK852049 NTC852046:NUG852049 OCY852046:OEC852049 OMU852046:ONY852049 OWQ852046:OXU852049 PGM852046:PHQ852049 PQI852046:PRM852049 QAE852046:QBI852049 QKA852046:QLE852049 QTW852046:QVA852049 RDS852046:REW852049 RNO852046:ROS852049 RXK852046:RYO852049 SHG852046:SIK852049 SRC852046:SSG852049 TAY852046:TCC852049 TKU852046:TLY852049 TUQ852046:TVU852049 UEM852046:UFQ852049 UOI852046:UPM852049 UYE852046:UZI852049 VIA852046:VJE852049 VRW852046:VTA852049 WBS852046:WCW852049 WLO852046:WMS852049 WVK852046:WWO852049 C917582:AG917585 IY917582:KC917585 SU917582:TY917585 ACQ917582:ADU917585 AMM917582:ANQ917585 AWI917582:AXM917585 BGE917582:BHI917585 BQA917582:BRE917585 BZW917582:CBA917585 CJS917582:CKW917585 CTO917582:CUS917585 DDK917582:DEO917585 DNG917582:DOK917585 DXC917582:DYG917585 EGY917582:EIC917585 EQU917582:ERY917585 FAQ917582:FBU917585 FKM917582:FLQ917585 FUI917582:FVM917585 GEE917582:GFI917585 GOA917582:GPE917585 GXW917582:GZA917585 HHS917582:HIW917585 HRO917582:HSS917585 IBK917582:ICO917585 ILG917582:IMK917585 IVC917582:IWG917585 JEY917582:JGC917585 JOU917582:JPY917585 JYQ917582:JZU917585 KIM917582:KJQ917585 KSI917582:KTM917585 LCE917582:LDI917585 LMA917582:LNE917585 LVW917582:LXA917585 MFS917582:MGW917585 MPO917582:MQS917585 MZK917582:NAO917585 NJG917582:NKK917585 NTC917582:NUG917585 OCY917582:OEC917585 OMU917582:ONY917585 OWQ917582:OXU917585 PGM917582:PHQ917585 PQI917582:PRM917585 QAE917582:QBI917585 QKA917582:QLE917585 QTW917582:QVA917585 RDS917582:REW917585 RNO917582:ROS917585 RXK917582:RYO917585 SHG917582:SIK917585 SRC917582:SSG917585 TAY917582:TCC917585 TKU917582:TLY917585 TUQ917582:TVU917585 UEM917582:UFQ917585 UOI917582:UPM917585 UYE917582:UZI917585 VIA917582:VJE917585 VRW917582:VTA917585 WBS917582:WCW917585 WLO917582:WMS917585 WVK917582:WWO917585 C983118:AG983121 IY983118:KC983121 SU983118:TY983121 ACQ983118:ADU983121 AMM983118:ANQ983121 AWI983118:AXM983121 BGE983118:BHI983121 BQA983118:BRE983121 BZW983118:CBA983121 CJS983118:CKW983121 CTO983118:CUS983121 DDK983118:DEO983121 DNG983118:DOK983121 DXC983118:DYG983121 EGY983118:EIC983121 EQU983118:ERY983121 FAQ983118:FBU983121 FKM983118:FLQ983121 FUI983118:FVM983121 GEE983118:GFI983121 GOA983118:GPE983121 GXW983118:GZA983121 HHS983118:HIW983121 HRO983118:HSS983121 IBK983118:ICO983121 ILG983118:IMK983121 IVC983118:IWG983121 JEY983118:JGC983121 JOU983118:JPY983121 JYQ983118:JZU983121 KIM983118:KJQ983121 KSI983118:KTM983121 LCE983118:LDI983121 LMA983118:LNE983121 LVW983118:LXA983121 MFS983118:MGW983121 MPO983118:MQS983121 MZK983118:NAO983121 NJG983118:NKK983121 NTC983118:NUG983121 OCY983118:OEC983121 OMU983118:ONY983121 OWQ983118:OXU983121 PGM983118:PHQ983121 PQI983118:PRM983121 QAE983118:QBI983121 QKA983118:QLE983121 QTW983118:QVA983121 RDS983118:REW983121 RNO983118:ROS983121 RXK983118:RYO983121 SHG983118:SIK983121 SRC983118:SSG983121 TAY983118:TCC983121 TKU983118:TLY983121 TUQ983118:TVU983121 UEM983118:UFQ983121 UOI983118:UPM983121 UYE983118:UZI983121 VIA983118:VJE983121 VRW983118:VTA983121 WBS983118:WCW983121 WLO983118:WMS983121 WVK983118:WWO983121 C23:AG28 IY77:KC82 SU77:TY82 ACQ77:ADU82 AMM77:ANQ82 AWI77:AXM82 BGE77:BHI82 BQA77:BRE82 BZW77:CBA82 CJS77:CKW82 CTO77:CUS82 DDK77:DEO82 DNG77:DOK82 DXC77:DYG82 EGY77:EIC82 EQU77:ERY82 FAQ77:FBU82 FKM77:FLQ82 FUI77:FVM82 GEE77:GFI82 GOA77:GPE82 GXW77:GZA82 HHS77:HIW82 HRO77:HSS82 IBK77:ICO82 ILG77:IMK82 IVC77:IWG82 JEY77:JGC82 JOU77:JPY82 JYQ77:JZU82 KIM77:KJQ82 KSI77:KTM82 LCE77:LDI82 LMA77:LNE82 LVW77:LXA82 MFS77:MGW82 MPO77:MQS82 MZK77:NAO82 NJG77:NKK82 NTC77:NUG82 OCY77:OEC82 OMU77:ONY82 OWQ77:OXU82 PGM77:PHQ82 PQI77:PRM82 QAE77:QBI82 QKA77:QLE82 QTW77:QVA82 RDS77:REW82 RNO77:ROS82 RXK77:RYO82 SHG77:SIK82 SRC77:SSG82 TAY77:TCC82 TKU77:TLY82 TUQ77:TVU82 UEM77:UFQ82 UOI77:UPM82 UYE77:UZI82 VIA77:VJE82 VRW77:VTA82 WBS77:WCW82 WLO77:WMS82 WVK77:WWO82 C65621:AG65624 IY65621:KC65624 SU65621:TY65624 ACQ65621:ADU65624 AMM65621:ANQ65624 AWI65621:AXM65624 BGE65621:BHI65624 BQA65621:BRE65624 BZW65621:CBA65624 CJS65621:CKW65624 CTO65621:CUS65624 DDK65621:DEO65624 DNG65621:DOK65624 DXC65621:DYG65624 EGY65621:EIC65624 EQU65621:ERY65624 FAQ65621:FBU65624 FKM65621:FLQ65624 FUI65621:FVM65624 GEE65621:GFI65624 GOA65621:GPE65624 GXW65621:GZA65624 HHS65621:HIW65624 HRO65621:HSS65624 IBK65621:ICO65624 ILG65621:IMK65624 IVC65621:IWG65624 JEY65621:JGC65624 JOU65621:JPY65624 JYQ65621:JZU65624 KIM65621:KJQ65624 KSI65621:KTM65624 LCE65621:LDI65624 LMA65621:LNE65624 LVW65621:LXA65624 MFS65621:MGW65624 MPO65621:MQS65624 MZK65621:NAO65624 NJG65621:NKK65624 NTC65621:NUG65624 OCY65621:OEC65624 OMU65621:ONY65624 OWQ65621:OXU65624 PGM65621:PHQ65624 PQI65621:PRM65624 QAE65621:QBI65624 QKA65621:QLE65624 QTW65621:QVA65624 RDS65621:REW65624 RNO65621:ROS65624 RXK65621:RYO65624 SHG65621:SIK65624 SRC65621:SSG65624 TAY65621:TCC65624 TKU65621:TLY65624 TUQ65621:TVU65624 UEM65621:UFQ65624 UOI65621:UPM65624 UYE65621:UZI65624 VIA65621:VJE65624 VRW65621:VTA65624 WBS65621:WCW65624 WLO65621:WMS65624 WVK65621:WWO65624 C131157:AG131160 IY131157:KC131160 SU131157:TY131160 ACQ131157:ADU131160 AMM131157:ANQ131160 AWI131157:AXM131160 BGE131157:BHI131160 BQA131157:BRE131160 BZW131157:CBA131160 CJS131157:CKW131160 CTO131157:CUS131160 DDK131157:DEO131160 DNG131157:DOK131160 DXC131157:DYG131160 EGY131157:EIC131160 EQU131157:ERY131160 FAQ131157:FBU131160 FKM131157:FLQ131160 FUI131157:FVM131160 GEE131157:GFI131160 GOA131157:GPE131160 GXW131157:GZA131160 HHS131157:HIW131160 HRO131157:HSS131160 IBK131157:ICO131160 ILG131157:IMK131160 IVC131157:IWG131160 JEY131157:JGC131160 JOU131157:JPY131160 JYQ131157:JZU131160 KIM131157:KJQ131160 KSI131157:KTM131160 LCE131157:LDI131160 LMA131157:LNE131160 LVW131157:LXA131160 MFS131157:MGW131160 MPO131157:MQS131160 MZK131157:NAO131160 NJG131157:NKK131160 NTC131157:NUG131160 OCY131157:OEC131160 OMU131157:ONY131160 OWQ131157:OXU131160 PGM131157:PHQ131160 PQI131157:PRM131160 QAE131157:QBI131160 QKA131157:QLE131160 QTW131157:QVA131160 RDS131157:REW131160 RNO131157:ROS131160 RXK131157:RYO131160 SHG131157:SIK131160 SRC131157:SSG131160 TAY131157:TCC131160 TKU131157:TLY131160 TUQ131157:TVU131160 UEM131157:UFQ131160 UOI131157:UPM131160 UYE131157:UZI131160 VIA131157:VJE131160 VRW131157:VTA131160 WBS131157:WCW131160 WLO131157:WMS131160 WVK131157:WWO131160 C196693:AG196696 IY196693:KC196696 SU196693:TY196696 ACQ196693:ADU196696 AMM196693:ANQ196696 AWI196693:AXM196696 BGE196693:BHI196696 BQA196693:BRE196696 BZW196693:CBA196696 CJS196693:CKW196696 CTO196693:CUS196696 DDK196693:DEO196696 DNG196693:DOK196696 DXC196693:DYG196696 EGY196693:EIC196696 EQU196693:ERY196696 FAQ196693:FBU196696 FKM196693:FLQ196696 FUI196693:FVM196696 GEE196693:GFI196696 GOA196693:GPE196696 GXW196693:GZA196696 HHS196693:HIW196696 HRO196693:HSS196696 IBK196693:ICO196696 ILG196693:IMK196696 IVC196693:IWG196696 JEY196693:JGC196696 JOU196693:JPY196696 JYQ196693:JZU196696 KIM196693:KJQ196696 KSI196693:KTM196696 LCE196693:LDI196696 LMA196693:LNE196696 LVW196693:LXA196696 MFS196693:MGW196696 MPO196693:MQS196696 MZK196693:NAO196696 NJG196693:NKK196696 NTC196693:NUG196696 OCY196693:OEC196696 OMU196693:ONY196696 OWQ196693:OXU196696 PGM196693:PHQ196696 PQI196693:PRM196696 QAE196693:QBI196696 QKA196693:QLE196696 QTW196693:QVA196696 RDS196693:REW196696 RNO196693:ROS196696 RXK196693:RYO196696 SHG196693:SIK196696 SRC196693:SSG196696 TAY196693:TCC196696 TKU196693:TLY196696 TUQ196693:TVU196696 UEM196693:UFQ196696 UOI196693:UPM196696 UYE196693:UZI196696 VIA196693:VJE196696 VRW196693:VTA196696 WBS196693:WCW196696 WLO196693:WMS196696 WVK196693:WWO196696 C262229:AG262232 IY262229:KC262232 SU262229:TY262232 ACQ262229:ADU262232 AMM262229:ANQ262232 AWI262229:AXM262232 BGE262229:BHI262232 BQA262229:BRE262232 BZW262229:CBA262232 CJS262229:CKW262232 CTO262229:CUS262232 DDK262229:DEO262232 DNG262229:DOK262232 DXC262229:DYG262232 EGY262229:EIC262232 EQU262229:ERY262232 FAQ262229:FBU262232 FKM262229:FLQ262232 FUI262229:FVM262232 GEE262229:GFI262232 GOA262229:GPE262232 GXW262229:GZA262232 HHS262229:HIW262232 HRO262229:HSS262232 IBK262229:ICO262232 ILG262229:IMK262232 IVC262229:IWG262232 JEY262229:JGC262232 JOU262229:JPY262232 JYQ262229:JZU262232 KIM262229:KJQ262232 KSI262229:KTM262232 LCE262229:LDI262232 LMA262229:LNE262232 LVW262229:LXA262232 MFS262229:MGW262232 MPO262229:MQS262232 MZK262229:NAO262232 NJG262229:NKK262232 NTC262229:NUG262232 OCY262229:OEC262232 OMU262229:ONY262232 OWQ262229:OXU262232 PGM262229:PHQ262232 PQI262229:PRM262232 QAE262229:QBI262232 QKA262229:QLE262232 QTW262229:QVA262232 RDS262229:REW262232 RNO262229:ROS262232 RXK262229:RYO262232 SHG262229:SIK262232 SRC262229:SSG262232 TAY262229:TCC262232 TKU262229:TLY262232 TUQ262229:TVU262232 UEM262229:UFQ262232 UOI262229:UPM262232 UYE262229:UZI262232 VIA262229:VJE262232 VRW262229:VTA262232 WBS262229:WCW262232 WLO262229:WMS262232 WVK262229:WWO262232 C327765:AG327768 IY327765:KC327768 SU327765:TY327768 ACQ327765:ADU327768 AMM327765:ANQ327768 AWI327765:AXM327768 BGE327765:BHI327768 BQA327765:BRE327768 BZW327765:CBA327768 CJS327765:CKW327768 CTO327765:CUS327768 DDK327765:DEO327768 DNG327765:DOK327768 DXC327765:DYG327768 EGY327765:EIC327768 EQU327765:ERY327768 FAQ327765:FBU327768 FKM327765:FLQ327768 FUI327765:FVM327768 GEE327765:GFI327768 GOA327765:GPE327768 GXW327765:GZA327768 HHS327765:HIW327768 HRO327765:HSS327768 IBK327765:ICO327768 ILG327765:IMK327768 IVC327765:IWG327768 JEY327765:JGC327768 JOU327765:JPY327768 JYQ327765:JZU327768 KIM327765:KJQ327768 KSI327765:KTM327768 LCE327765:LDI327768 LMA327765:LNE327768 LVW327765:LXA327768 MFS327765:MGW327768 MPO327765:MQS327768 MZK327765:NAO327768 NJG327765:NKK327768 NTC327765:NUG327768 OCY327765:OEC327768 OMU327765:ONY327768 OWQ327765:OXU327768 PGM327765:PHQ327768 PQI327765:PRM327768 QAE327765:QBI327768 QKA327765:QLE327768 QTW327765:QVA327768 RDS327765:REW327768 RNO327765:ROS327768 RXK327765:RYO327768 SHG327765:SIK327768 SRC327765:SSG327768 TAY327765:TCC327768 TKU327765:TLY327768 TUQ327765:TVU327768 UEM327765:UFQ327768 UOI327765:UPM327768 UYE327765:UZI327768 VIA327765:VJE327768 VRW327765:VTA327768 WBS327765:WCW327768 WLO327765:WMS327768 WVK327765:WWO327768 C393301:AG393304 IY393301:KC393304 SU393301:TY393304 ACQ393301:ADU393304 AMM393301:ANQ393304 AWI393301:AXM393304 BGE393301:BHI393304 BQA393301:BRE393304 BZW393301:CBA393304 CJS393301:CKW393304 CTO393301:CUS393304 DDK393301:DEO393304 DNG393301:DOK393304 DXC393301:DYG393304 EGY393301:EIC393304 EQU393301:ERY393304 FAQ393301:FBU393304 FKM393301:FLQ393304 FUI393301:FVM393304 GEE393301:GFI393304 GOA393301:GPE393304 GXW393301:GZA393304 HHS393301:HIW393304 HRO393301:HSS393304 IBK393301:ICO393304 ILG393301:IMK393304 IVC393301:IWG393304 JEY393301:JGC393304 JOU393301:JPY393304 JYQ393301:JZU393304 KIM393301:KJQ393304 KSI393301:KTM393304 LCE393301:LDI393304 LMA393301:LNE393304 LVW393301:LXA393304 MFS393301:MGW393304 MPO393301:MQS393304 MZK393301:NAO393304 NJG393301:NKK393304 NTC393301:NUG393304 OCY393301:OEC393304 OMU393301:ONY393304 OWQ393301:OXU393304 PGM393301:PHQ393304 PQI393301:PRM393304 QAE393301:QBI393304 QKA393301:QLE393304 QTW393301:QVA393304 RDS393301:REW393304 RNO393301:ROS393304 RXK393301:RYO393304 SHG393301:SIK393304 SRC393301:SSG393304 TAY393301:TCC393304 TKU393301:TLY393304 TUQ393301:TVU393304 UEM393301:UFQ393304 UOI393301:UPM393304 UYE393301:UZI393304 VIA393301:VJE393304 VRW393301:VTA393304 WBS393301:WCW393304 WLO393301:WMS393304 WVK393301:WWO393304 C458837:AG458840 IY458837:KC458840 SU458837:TY458840 ACQ458837:ADU458840 AMM458837:ANQ458840 AWI458837:AXM458840 BGE458837:BHI458840 BQA458837:BRE458840 BZW458837:CBA458840 CJS458837:CKW458840 CTO458837:CUS458840 DDK458837:DEO458840 DNG458837:DOK458840 DXC458837:DYG458840 EGY458837:EIC458840 EQU458837:ERY458840 FAQ458837:FBU458840 FKM458837:FLQ458840 FUI458837:FVM458840 GEE458837:GFI458840 GOA458837:GPE458840 GXW458837:GZA458840 HHS458837:HIW458840 HRO458837:HSS458840 IBK458837:ICO458840 ILG458837:IMK458840 IVC458837:IWG458840 JEY458837:JGC458840 JOU458837:JPY458840 JYQ458837:JZU458840 KIM458837:KJQ458840 KSI458837:KTM458840 LCE458837:LDI458840 LMA458837:LNE458840 LVW458837:LXA458840 MFS458837:MGW458840 MPO458837:MQS458840 MZK458837:NAO458840 NJG458837:NKK458840 NTC458837:NUG458840 OCY458837:OEC458840 OMU458837:ONY458840 OWQ458837:OXU458840 PGM458837:PHQ458840 PQI458837:PRM458840 QAE458837:QBI458840 QKA458837:QLE458840 QTW458837:QVA458840 RDS458837:REW458840 RNO458837:ROS458840 RXK458837:RYO458840 SHG458837:SIK458840 SRC458837:SSG458840 TAY458837:TCC458840 TKU458837:TLY458840 TUQ458837:TVU458840 UEM458837:UFQ458840 UOI458837:UPM458840 UYE458837:UZI458840 VIA458837:VJE458840 VRW458837:VTA458840 WBS458837:WCW458840 WLO458837:WMS458840 WVK458837:WWO458840 C524373:AG524376 IY524373:KC524376 SU524373:TY524376 ACQ524373:ADU524376 AMM524373:ANQ524376 AWI524373:AXM524376 BGE524373:BHI524376 BQA524373:BRE524376 BZW524373:CBA524376 CJS524373:CKW524376 CTO524373:CUS524376 DDK524373:DEO524376 DNG524373:DOK524376 DXC524373:DYG524376 EGY524373:EIC524376 EQU524373:ERY524376 FAQ524373:FBU524376 FKM524373:FLQ524376 FUI524373:FVM524376 GEE524373:GFI524376 GOA524373:GPE524376 GXW524373:GZA524376 HHS524373:HIW524376 HRO524373:HSS524376 IBK524373:ICO524376 ILG524373:IMK524376 IVC524373:IWG524376 JEY524373:JGC524376 JOU524373:JPY524376 JYQ524373:JZU524376 KIM524373:KJQ524376 KSI524373:KTM524376 LCE524373:LDI524376 LMA524373:LNE524376 LVW524373:LXA524376 MFS524373:MGW524376 MPO524373:MQS524376 MZK524373:NAO524376 NJG524373:NKK524376 NTC524373:NUG524376 OCY524373:OEC524376 OMU524373:ONY524376 OWQ524373:OXU524376 PGM524373:PHQ524376 PQI524373:PRM524376 QAE524373:QBI524376 QKA524373:QLE524376 QTW524373:QVA524376 RDS524373:REW524376 RNO524373:ROS524376 RXK524373:RYO524376 SHG524373:SIK524376 SRC524373:SSG524376 TAY524373:TCC524376 TKU524373:TLY524376 TUQ524373:TVU524376 UEM524373:UFQ524376 UOI524373:UPM524376 UYE524373:UZI524376 VIA524373:VJE524376 VRW524373:VTA524376 WBS524373:WCW524376 WLO524373:WMS524376 WVK524373:WWO524376 C589909:AG589912 IY589909:KC589912 SU589909:TY589912 ACQ589909:ADU589912 AMM589909:ANQ589912 AWI589909:AXM589912 BGE589909:BHI589912 BQA589909:BRE589912 BZW589909:CBA589912 CJS589909:CKW589912 CTO589909:CUS589912 DDK589909:DEO589912 DNG589909:DOK589912 DXC589909:DYG589912 EGY589909:EIC589912 EQU589909:ERY589912 FAQ589909:FBU589912 FKM589909:FLQ589912 FUI589909:FVM589912 GEE589909:GFI589912 GOA589909:GPE589912 GXW589909:GZA589912 HHS589909:HIW589912 HRO589909:HSS589912 IBK589909:ICO589912 ILG589909:IMK589912 IVC589909:IWG589912 JEY589909:JGC589912 JOU589909:JPY589912 JYQ589909:JZU589912 KIM589909:KJQ589912 KSI589909:KTM589912 LCE589909:LDI589912 LMA589909:LNE589912 LVW589909:LXA589912 MFS589909:MGW589912 MPO589909:MQS589912 MZK589909:NAO589912 NJG589909:NKK589912 NTC589909:NUG589912 OCY589909:OEC589912 OMU589909:ONY589912 OWQ589909:OXU589912 PGM589909:PHQ589912 PQI589909:PRM589912 QAE589909:QBI589912 QKA589909:QLE589912 QTW589909:QVA589912 RDS589909:REW589912 RNO589909:ROS589912 RXK589909:RYO589912 SHG589909:SIK589912 SRC589909:SSG589912 TAY589909:TCC589912 TKU589909:TLY589912 TUQ589909:TVU589912 UEM589909:UFQ589912 UOI589909:UPM589912 UYE589909:UZI589912 VIA589909:VJE589912 VRW589909:VTA589912 WBS589909:WCW589912 WLO589909:WMS589912 WVK589909:WWO589912 C655445:AG655448 IY655445:KC655448 SU655445:TY655448 ACQ655445:ADU655448 AMM655445:ANQ655448 AWI655445:AXM655448 BGE655445:BHI655448 BQA655445:BRE655448 BZW655445:CBA655448 CJS655445:CKW655448 CTO655445:CUS655448 DDK655445:DEO655448 DNG655445:DOK655448 DXC655445:DYG655448 EGY655445:EIC655448 EQU655445:ERY655448 FAQ655445:FBU655448 FKM655445:FLQ655448 FUI655445:FVM655448 GEE655445:GFI655448 GOA655445:GPE655448 GXW655445:GZA655448 HHS655445:HIW655448 HRO655445:HSS655448 IBK655445:ICO655448 ILG655445:IMK655448 IVC655445:IWG655448 JEY655445:JGC655448 JOU655445:JPY655448 JYQ655445:JZU655448 KIM655445:KJQ655448 KSI655445:KTM655448 LCE655445:LDI655448 LMA655445:LNE655448 LVW655445:LXA655448 MFS655445:MGW655448 MPO655445:MQS655448 MZK655445:NAO655448 NJG655445:NKK655448 NTC655445:NUG655448 OCY655445:OEC655448 OMU655445:ONY655448 OWQ655445:OXU655448 PGM655445:PHQ655448 PQI655445:PRM655448 QAE655445:QBI655448 QKA655445:QLE655448 QTW655445:QVA655448 RDS655445:REW655448 RNO655445:ROS655448 RXK655445:RYO655448 SHG655445:SIK655448 SRC655445:SSG655448 TAY655445:TCC655448 TKU655445:TLY655448 TUQ655445:TVU655448 UEM655445:UFQ655448 UOI655445:UPM655448 UYE655445:UZI655448 VIA655445:VJE655448 VRW655445:VTA655448 WBS655445:WCW655448 WLO655445:WMS655448 WVK655445:WWO655448 C720981:AG720984 IY720981:KC720984 SU720981:TY720984 ACQ720981:ADU720984 AMM720981:ANQ720984 AWI720981:AXM720984 BGE720981:BHI720984 BQA720981:BRE720984 BZW720981:CBA720984 CJS720981:CKW720984 CTO720981:CUS720984 DDK720981:DEO720984 DNG720981:DOK720984 DXC720981:DYG720984 EGY720981:EIC720984 EQU720981:ERY720984 FAQ720981:FBU720984 FKM720981:FLQ720984 FUI720981:FVM720984 GEE720981:GFI720984 GOA720981:GPE720984 GXW720981:GZA720984 HHS720981:HIW720984 HRO720981:HSS720984 IBK720981:ICO720984 ILG720981:IMK720984 IVC720981:IWG720984 JEY720981:JGC720984 JOU720981:JPY720984 JYQ720981:JZU720984 KIM720981:KJQ720984 KSI720981:KTM720984 LCE720981:LDI720984 LMA720981:LNE720984 LVW720981:LXA720984 MFS720981:MGW720984 MPO720981:MQS720984 MZK720981:NAO720984 NJG720981:NKK720984 NTC720981:NUG720984 OCY720981:OEC720984 OMU720981:ONY720984 OWQ720981:OXU720984 PGM720981:PHQ720984 PQI720981:PRM720984 QAE720981:QBI720984 QKA720981:QLE720984 QTW720981:QVA720984 RDS720981:REW720984 RNO720981:ROS720984 RXK720981:RYO720984 SHG720981:SIK720984 SRC720981:SSG720984 TAY720981:TCC720984 TKU720981:TLY720984 TUQ720981:TVU720984 UEM720981:UFQ720984 UOI720981:UPM720984 UYE720981:UZI720984 VIA720981:VJE720984 VRW720981:VTA720984 WBS720981:WCW720984 WLO720981:WMS720984 WVK720981:WWO720984 C786517:AG786520 IY786517:KC786520 SU786517:TY786520 ACQ786517:ADU786520 AMM786517:ANQ786520 AWI786517:AXM786520 BGE786517:BHI786520 BQA786517:BRE786520 BZW786517:CBA786520 CJS786517:CKW786520 CTO786517:CUS786520 DDK786517:DEO786520 DNG786517:DOK786520 DXC786517:DYG786520 EGY786517:EIC786520 EQU786517:ERY786520 FAQ786517:FBU786520 FKM786517:FLQ786520 FUI786517:FVM786520 GEE786517:GFI786520 GOA786517:GPE786520 GXW786517:GZA786520 HHS786517:HIW786520 HRO786517:HSS786520 IBK786517:ICO786520 ILG786517:IMK786520 IVC786517:IWG786520 JEY786517:JGC786520 JOU786517:JPY786520 JYQ786517:JZU786520 KIM786517:KJQ786520 KSI786517:KTM786520 LCE786517:LDI786520 LMA786517:LNE786520 LVW786517:LXA786520 MFS786517:MGW786520 MPO786517:MQS786520 MZK786517:NAO786520 NJG786517:NKK786520 NTC786517:NUG786520 OCY786517:OEC786520 OMU786517:ONY786520 OWQ786517:OXU786520 PGM786517:PHQ786520 PQI786517:PRM786520 QAE786517:QBI786520 QKA786517:QLE786520 QTW786517:QVA786520 RDS786517:REW786520 RNO786517:ROS786520 RXK786517:RYO786520 SHG786517:SIK786520 SRC786517:SSG786520 TAY786517:TCC786520 TKU786517:TLY786520 TUQ786517:TVU786520 UEM786517:UFQ786520 UOI786517:UPM786520 UYE786517:UZI786520 VIA786517:VJE786520 VRW786517:VTA786520 WBS786517:WCW786520 WLO786517:WMS786520 WVK786517:WWO786520 C852053:AG852056 IY852053:KC852056 SU852053:TY852056 ACQ852053:ADU852056 AMM852053:ANQ852056 AWI852053:AXM852056 BGE852053:BHI852056 BQA852053:BRE852056 BZW852053:CBA852056 CJS852053:CKW852056 CTO852053:CUS852056 DDK852053:DEO852056 DNG852053:DOK852056 DXC852053:DYG852056 EGY852053:EIC852056 EQU852053:ERY852056 FAQ852053:FBU852056 FKM852053:FLQ852056 FUI852053:FVM852056 GEE852053:GFI852056 GOA852053:GPE852056 GXW852053:GZA852056 HHS852053:HIW852056 HRO852053:HSS852056 IBK852053:ICO852056 ILG852053:IMK852056 IVC852053:IWG852056 JEY852053:JGC852056 JOU852053:JPY852056 JYQ852053:JZU852056 KIM852053:KJQ852056 KSI852053:KTM852056 LCE852053:LDI852056 LMA852053:LNE852056 LVW852053:LXA852056 MFS852053:MGW852056 MPO852053:MQS852056 MZK852053:NAO852056 NJG852053:NKK852056 NTC852053:NUG852056 OCY852053:OEC852056 OMU852053:ONY852056 OWQ852053:OXU852056 PGM852053:PHQ852056 PQI852053:PRM852056 QAE852053:QBI852056 QKA852053:QLE852056 QTW852053:QVA852056 RDS852053:REW852056 RNO852053:ROS852056 RXK852053:RYO852056 SHG852053:SIK852056 SRC852053:SSG852056 TAY852053:TCC852056 TKU852053:TLY852056 TUQ852053:TVU852056 UEM852053:UFQ852056 UOI852053:UPM852056 UYE852053:UZI852056 VIA852053:VJE852056 VRW852053:VTA852056 WBS852053:WCW852056 WLO852053:WMS852056 WVK852053:WWO852056 C917589:AG917592 IY917589:KC917592 SU917589:TY917592 ACQ917589:ADU917592 AMM917589:ANQ917592 AWI917589:AXM917592 BGE917589:BHI917592 BQA917589:BRE917592 BZW917589:CBA917592 CJS917589:CKW917592 CTO917589:CUS917592 DDK917589:DEO917592 DNG917589:DOK917592 DXC917589:DYG917592 EGY917589:EIC917592 EQU917589:ERY917592 FAQ917589:FBU917592 FKM917589:FLQ917592 FUI917589:FVM917592 GEE917589:GFI917592 GOA917589:GPE917592 GXW917589:GZA917592 HHS917589:HIW917592 HRO917589:HSS917592 IBK917589:ICO917592 ILG917589:IMK917592 IVC917589:IWG917592 JEY917589:JGC917592 JOU917589:JPY917592 JYQ917589:JZU917592 KIM917589:KJQ917592 KSI917589:KTM917592 LCE917589:LDI917592 LMA917589:LNE917592 LVW917589:LXA917592 MFS917589:MGW917592 MPO917589:MQS917592 MZK917589:NAO917592 NJG917589:NKK917592 NTC917589:NUG917592 OCY917589:OEC917592 OMU917589:ONY917592 OWQ917589:OXU917592 PGM917589:PHQ917592 PQI917589:PRM917592 QAE917589:QBI917592 QKA917589:QLE917592 QTW917589:QVA917592 RDS917589:REW917592 RNO917589:ROS917592 RXK917589:RYO917592 SHG917589:SIK917592 SRC917589:SSG917592 TAY917589:TCC917592 TKU917589:TLY917592 TUQ917589:TVU917592 UEM917589:UFQ917592 UOI917589:UPM917592 UYE917589:UZI917592 VIA917589:VJE917592 VRW917589:VTA917592 WBS917589:WCW917592 WLO917589:WMS917592 WVK917589:WWO917592 C983125:AG983128 IY983125:KC983128 SU983125:TY983128 ACQ983125:ADU983128 AMM983125:ANQ983128 AWI983125:AXM983128 BGE983125:BHI983128 BQA983125:BRE983128 BZW983125:CBA983128 CJS983125:CKW983128 CTO983125:CUS983128 DDK983125:DEO983128 DNG983125:DOK983128 DXC983125:DYG983128 EGY983125:EIC983128 EQU983125:ERY983128 FAQ983125:FBU983128 FKM983125:FLQ983128 FUI983125:FVM983128 GEE983125:GFI983128 GOA983125:GPE983128 GXW983125:GZA983128 HHS983125:HIW983128 HRO983125:HSS983128 IBK983125:ICO983128 ILG983125:IMK983128 IVC983125:IWG983128 JEY983125:JGC983128 JOU983125:JPY983128 JYQ983125:JZU983128 KIM983125:KJQ983128 KSI983125:KTM983128 LCE983125:LDI983128 LMA983125:LNE983128 LVW983125:LXA983128 MFS983125:MGW983128 MPO983125:MQS983128 MZK983125:NAO983128 NJG983125:NKK983128 NTC983125:NUG983128 OCY983125:OEC983128 OMU983125:ONY983128 OWQ983125:OXU983128 PGM983125:PHQ983128 PQI983125:PRM983128 QAE983125:QBI983128 QKA983125:QLE983128 QTW983125:QVA983128 RDS983125:REW983128 RNO983125:ROS983128 RXK983125:RYO983128 SHG983125:SIK983128 SRC983125:SSG983128 TAY983125:TCC983128 TKU983125:TLY983128 TUQ983125:TVU983128 UEM983125:UFQ983128 UOI983125:UPM983128 UYE983125:UZI983128 VIA983125:VJE983128 VRW983125:VTA983128 WBS983125:WCW983128 WLO983125:WMS983128 WVK983125:WWO983128 C59:AG64 IY86:KC91 SU86:TY91 ACQ86:ADU91 AMM86:ANQ91 AWI86:AXM91 BGE86:BHI91 BQA86:BRE91 BZW86:CBA91 CJS86:CKW91 CTO86:CUS91 DDK86:DEO91 DNG86:DOK91 DXC86:DYG91 EGY86:EIC91 EQU86:ERY91 FAQ86:FBU91 FKM86:FLQ91 FUI86:FVM91 GEE86:GFI91 GOA86:GPE91 GXW86:GZA91 HHS86:HIW91 HRO86:HSS91 IBK86:ICO91 ILG86:IMK91 IVC86:IWG91 JEY86:JGC91 JOU86:JPY91 JYQ86:JZU91 KIM86:KJQ91 KSI86:KTM91 LCE86:LDI91 LMA86:LNE91 LVW86:LXA91 MFS86:MGW91 MPO86:MQS91 MZK86:NAO91 NJG86:NKK91 NTC86:NUG91 OCY86:OEC91 OMU86:ONY91 OWQ86:OXU91 PGM86:PHQ91 PQI86:PRM91 QAE86:QBI91 QKA86:QLE91 QTW86:QVA91 RDS86:REW91 RNO86:ROS91 RXK86:RYO91 SHG86:SIK91 SRC86:SSG91 TAY86:TCC91 TKU86:TLY91 TUQ86:TVU91 UEM86:UFQ91 UOI86:UPM91 UYE86:UZI91 VIA86:VJE91 VRW86:VTA91 WBS86:WCW91 WLO86:WMS91 WVK86:WWO91 C65628:AG65631 IY65628:KC65631 SU65628:TY65631 ACQ65628:ADU65631 AMM65628:ANQ65631 AWI65628:AXM65631 BGE65628:BHI65631 BQA65628:BRE65631 BZW65628:CBA65631 CJS65628:CKW65631 CTO65628:CUS65631 DDK65628:DEO65631 DNG65628:DOK65631 DXC65628:DYG65631 EGY65628:EIC65631 EQU65628:ERY65631 FAQ65628:FBU65631 FKM65628:FLQ65631 FUI65628:FVM65631 GEE65628:GFI65631 GOA65628:GPE65631 GXW65628:GZA65631 HHS65628:HIW65631 HRO65628:HSS65631 IBK65628:ICO65631 ILG65628:IMK65631 IVC65628:IWG65631 JEY65628:JGC65631 JOU65628:JPY65631 JYQ65628:JZU65631 KIM65628:KJQ65631 KSI65628:KTM65631 LCE65628:LDI65631 LMA65628:LNE65631 LVW65628:LXA65631 MFS65628:MGW65631 MPO65628:MQS65631 MZK65628:NAO65631 NJG65628:NKK65631 NTC65628:NUG65631 OCY65628:OEC65631 OMU65628:ONY65631 OWQ65628:OXU65631 PGM65628:PHQ65631 PQI65628:PRM65631 QAE65628:QBI65631 QKA65628:QLE65631 QTW65628:QVA65631 RDS65628:REW65631 RNO65628:ROS65631 RXK65628:RYO65631 SHG65628:SIK65631 SRC65628:SSG65631 TAY65628:TCC65631 TKU65628:TLY65631 TUQ65628:TVU65631 UEM65628:UFQ65631 UOI65628:UPM65631 UYE65628:UZI65631 VIA65628:VJE65631 VRW65628:VTA65631 WBS65628:WCW65631 WLO65628:WMS65631 WVK65628:WWO65631 C131164:AG131167 IY131164:KC131167 SU131164:TY131167 ACQ131164:ADU131167 AMM131164:ANQ131167 AWI131164:AXM131167 BGE131164:BHI131167 BQA131164:BRE131167 BZW131164:CBA131167 CJS131164:CKW131167 CTO131164:CUS131167 DDK131164:DEO131167 DNG131164:DOK131167 DXC131164:DYG131167 EGY131164:EIC131167 EQU131164:ERY131167 FAQ131164:FBU131167 FKM131164:FLQ131167 FUI131164:FVM131167 GEE131164:GFI131167 GOA131164:GPE131167 GXW131164:GZA131167 HHS131164:HIW131167 HRO131164:HSS131167 IBK131164:ICO131167 ILG131164:IMK131167 IVC131164:IWG131167 JEY131164:JGC131167 JOU131164:JPY131167 JYQ131164:JZU131167 KIM131164:KJQ131167 KSI131164:KTM131167 LCE131164:LDI131167 LMA131164:LNE131167 LVW131164:LXA131167 MFS131164:MGW131167 MPO131164:MQS131167 MZK131164:NAO131167 NJG131164:NKK131167 NTC131164:NUG131167 OCY131164:OEC131167 OMU131164:ONY131167 OWQ131164:OXU131167 PGM131164:PHQ131167 PQI131164:PRM131167 QAE131164:QBI131167 QKA131164:QLE131167 QTW131164:QVA131167 RDS131164:REW131167 RNO131164:ROS131167 RXK131164:RYO131167 SHG131164:SIK131167 SRC131164:SSG131167 TAY131164:TCC131167 TKU131164:TLY131167 TUQ131164:TVU131167 UEM131164:UFQ131167 UOI131164:UPM131167 UYE131164:UZI131167 VIA131164:VJE131167 VRW131164:VTA131167 WBS131164:WCW131167 WLO131164:WMS131167 WVK131164:WWO131167 C196700:AG196703 IY196700:KC196703 SU196700:TY196703 ACQ196700:ADU196703 AMM196700:ANQ196703 AWI196700:AXM196703 BGE196700:BHI196703 BQA196700:BRE196703 BZW196700:CBA196703 CJS196700:CKW196703 CTO196700:CUS196703 DDK196700:DEO196703 DNG196700:DOK196703 DXC196700:DYG196703 EGY196700:EIC196703 EQU196700:ERY196703 FAQ196700:FBU196703 FKM196700:FLQ196703 FUI196700:FVM196703 GEE196700:GFI196703 GOA196700:GPE196703 GXW196700:GZA196703 HHS196700:HIW196703 HRO196700:HSS196703 IBK196700:ICO196703 ILG196700:IMK196703 IVC196700:IWG196703 JEY196700:JGC196703 JOU196700:JPY196703 JYQ196700:JZU196703 KIM196700:KJQ196703 KSI196700:KTM196703 LCE196700:LDI196703 LMA196700:LNE196703 LVW196700:LXA196703 MFS196700:MGW196703 MPO196700:MQS196703 MZK196700:NAO196703 NJG196700:NKK196703 NTC196700:NUG196703 OCY196700:OEC196703 OMU196700:ONY196703 OWQ196700:OXU196703 PGM196700:PHQ196703 PQI196700:PRM196703 QAE196700:QBI196703 QKA196700:QLE196703 QTW196700:QVA196703 RDS196700:REW196703 RNO196700:ROS196703 RXK196700:RYO196703 SHG196700:SIK196703 SRC196700:SSG196703 TAY196700:TCC196703 TKU196700:TLY196703 TUQ196700:TVU196703 UEM196700:UFQ196703 UOI196700:UPM196703 UYE196700:UZI196703 VIA196700:VJE196703 VRW196700:VTA196703 WBS196700:WCW196703 WLO196700:WMS196703 WVK196700:WWO196703 C262236:AG262239 IY262236:KC262239 SU262236:TY262239 ACQ262236:ADU262239 AMM262236:ANQ262239 AWI262236:AXM262239 BGE262236:BHI262239 BQA262236:BRE262239 BZW262236:CBA262239 CJS262236:CKW262239 CTO262236:CUS262239 DDK262236:DEO262239 DNG262236:DOK262239 DXC262236:DYG262239 EGY262236:EIC262239 EQU262236:ERY262239 FAQ262236:FBU262239 FKM262236:FLQ262239 FUI262236:FVM262239 GEE262236:GFI262239 GOA262236:GPE262239 GXW262236:GZA262239 HHS262236:HIW262239 HRO262236:HSS262239 IBK262236:ICO262239 ILG262236:IMK262239 IVC262236:IWG262239 JEY262236:JGC262239 JOU262236:JPY262239 JYQ262236:JZU262239 KIM262236:KJQ262239 KSI262236:KTM262239 LCE262236:LDI262239 LMA262236:LNE262239 LVW262236:LXA262239 MFS262236:MGW262239 MPO262236:MQS262239 MZK262236:NAO262239 NJG262236:NKK262239 NTC262236:NUG262239 OCY262236:OEC262239 OMU262236:ONY262239 OWQ262236:OXU262239 PGM262236:PHQ262239 PQI262236:PRM262239 QAE262236:QBI262239 QKA262236:QLE262239 QTW262236:QVA262239 RDS262236:REW262239 RNO262236:ROS262239 RXK262236:RYO262239 SHG262236:SIK262239 SRC262236:SSG262239 TAY262236:TCC262239 TKU262236:TLY262239 TUQ262236:TVU262239 UEM262236:UFQ262239 UOI262236:UPM262239 UYE262236:UZI262239 VIA262236:VJE262239 VRW262236:VTA262239 WBS262236:WCW262239 WLO262236:WMS262239 WVK262236:WWO262239 C327772:AG327775 IY327772:KC327775 SU327772:TY327775 ACQ327772:ADU327775 AMM327772:ANQ327775 AWI327772:AXM327775 BGE327772:BHI327775 BQA327772:BRE327775 BZW327772:CBA327775 CJS327772:CKW327775 CTO327772:CUS327775 DDK327772:DEO327775 DNG327772:DOK327775 DXC327772:DYG327775 EGY327772:EIC327775 EQU327772:ERY327775 FAQ327772:FBU327775 FKM327772:FLQ327775 FUI327772:FVM327775 GEE327772:GFI327775 GOA327772:GPE327775 GXW327772:GZA327775 HHS327772:HIW327775 HRO327772:HSS327775 IBK327772:ICO327775 ILG327772:IMK327775 IVC327772:IWG327775 JEY327772:JGC327775 JOU327772:JPY327775 JYQ327772:JZU327775 KIM327772:KJQ327775 KSI327772:KTM327775 LCE327772:LDI327775 LMA327772:LNE327775 LVW327772:LXA327775 MFS327772:MGW327775 MPO327772:MQS327775 MZK327772:NAO327775 NJG327772:NKK327775 NTC327772:NUG327775 OCY327772:OEC327775 OMU327772:ONY327775 OWQ327772:OXU327775 PGM327772:PHQ327775 PQI327772:PRM327775 QAE327772:QBI327775 QKA327772:QLE327775 QTW327772:QVA327775 RDS327772:REW327775 RNO327772:ROS327775 RXK327772:RYO327775 SHG327772:SIK327775 SRC327772:SSG327775 TAY327772:TCC327775 TKU327772:TLY327775 TUQ327772:TVU327775 UEM327772:UFQ327775 UOI327772:UPM327775 UYE327772:UZI327775 VIA327772:VJE327775 VRW327772:VTA327775 WBS327772:WCW327775 WLO327772:WMS327775 WVK327772:WWO327775 C393308:AG393311 IY393308:KC393311 SU393308:TY393311 ACQ393308:ADU393311 AMM393308:ANQ393311 AWI393308:AXM393311 BGE393308:BHI393311 BQA393308:BRE393311 BZW393308:CBA393311 CJS393308:CKW393311 CTO393308:CUS393311 DDK393308:DEO393311 DNG393308:DOK393311 DXC393308:DYG393311 EGY393308:EIC393311 EQU393308:ERY393311 FAQ393308:FBU393311 FKM393308:FLQ393311 FUI393308:FVM393311 GEE393308:GFI393311 GOA393308:GPE393311 GXW393308:GZA393311 HHS393308:HIW393311 HRO393308:HSS393311 IBK393308:ICO393311 ILG393308:IMK393311 IVC393308:IWG393311 JEY393308:JGC393311 JOU393308:JPY393311 JYQ393308:JZU393311 KIM393308:KJQ393311 KSI393308:KTM393311 LCE393308:LDI393311 LMA393308:LNE393311 LVW393308:LXA393311 MFS393308:MGW393311 MPO393308:MQS393311 MZK393308:NAO393311 NJG393308:NKK393311 NTC393308:NUG393311 OCY393308:OEC393311 OMU393308:ONY393311 OWQ393308:OXU393311 PGM393308:PHQ393311 PQI393308:PRM393311 QAE393308:QBI393311 QKA393308:QLE393311 QTW393308:QVA393311 RDS393308:REW393311 RNO393308:ROS393311 RXK393308:RYO393311 SHG393308:SIK393311 SRC393308:SSG393311 TAY393308:TCC393311 TKU393308:TLY393311 TUQ393308:TVU393311 UEM393308:UFQ393311 UOI393308:UPM393311 UYE393308:UZI393311 VIA393308:VJE393311 VRW393308:VTA393311 WBS393308:WCW393311 WLO393308:WMS393311 WVK393308:WWO393311 C458844:AG458847 IY458844:KC458847 SU458844:TY458847 ACQ458844:ADU458847 AMM458844:ANQ458847 AWI458844:AXM458847 BGE458844:BHI458847 BQA458844:BRE458847 BZW458844:CBA458847 CJS458844:CKW458847 CTO458844:CUS458847 DDK458844:DEO458847 DNG458844:DOK458847 DXC458844:DYG458847 EGY458844:EIC458847 EQU458844:ERY458847 FAQ458844:FBU458847 FKM458844:FLQ458847 FUI458844:FVM458847 GEE458844:GFI458847 GOA458844:GPE458847 GXW458844:GZA458847 HHS458844:HIW458847 HRO458844:HSS458847 IBK458844:ICO458847 ILG458844:IMK458847 IVC458844:IWG458847 JEY458844:JGC458847 JOU458844:JPY458847 JYQ458844:JZU458847 KIM458844:KJQ458847 KSI458844:KTM458847 LCE458844:LDI458847 LMA458844:LNE458847 LVW458844:LXA458847 MFS458844:MGW458847 MPO458844:MQS458847 MZK458844:NAO458847 NJG458844:NKK458847 NTC458844:NUG458847 OCY458844:OEC458847 OMU458844:ONY458847 OWQ458844:OXU458847 PGM458844:PHQ458847 PQI458844:PRM458847 QAE458844:QBI458847 QKA458844:QLE458847 QTW458844:QVA458847 RDS458844:REW458847 RNO458844:ROS458847 RXK458844:RYO458847 SHG458844:SIK458847 SRC458844:SSG458847 TAY458844:TCC458847 TKU458844:TLY458847 TUQ458844:TVU458847 UEM458844:UFQ458847 UOI458844:UPM458847 UYE458844:UZI458847 VIA458844:VJE458847 VRW458844:VTA458847 WBS458844:WCW458847 WLO458844:WMS458847 WVK458844:WWO458847 C524380:AG524383 IY524380:KC524383 SU524380:TY524383 ACQ524380:ADU524383 AMM524380:ANQ524383 AWI524380:AXM524383 BGE524380:BHI524383 BQA524380:BRE524383 BZW524380:CBA524383 CJS524380:CKW524383 CTO524380:CUS524383 DDK524380:DEO524383 DNG524380:DOK524383 DXC524380:DYG524383 EGY524380:EIC524383 EQU524380:ERY524383 FAQ524380:FBU524383 FKM524380:FLQ524383 FUI524380:FVM524383 GEE524380:GFI524383 GOA524380:GPE524383 GXW524380:GZA524383 HHS524380:HIW524383 HRO524380:HSS524383 IBK524380:ICO524383 ILG524380:IMK524383 IVC524380:IWG524383 JEY524380:JGC524383 JOU524380:JPY524383 JYQ524380:JZU524383 KIM524380:KJQ524383 KSI524380:KTM524383 LCE524380:LDI524383 LMA524380:LNE524383 LVW524380:LXA524383 MFS524380:MGW524383 MPO524380:MQS524383 MZK524380:NAO524383 NJG524380:NKK524383 NTC524380:NUG524383 OCY524380:OEC524383 OMU524380:ONY524383 OWQ524380:OXU524383 PGM524380:PHQ524383 PQI524380:PRM524383 QAE524380:QBI524383 QKA524380:QLE524383 QTW524380:QVA524383 RDS524380:REW524383 RNO524380:ROS524383 RXK524380:RYO524383 SHG524380:SIK524383 SRC524380:SSG524383 TAY524380:TCC524383 TKU524380:TLY524383 TUQ524380:TVU524383 UEM524380:UFQ524383 UOI524380:UPM524383 UYE524380:UZI524383 VIA524380:VJE524383 VRW524380:VTA524383 WBS524380:WCW524383 WLO524380:WMS524383 WVK524380:WWO524383 C589916:AG589919 IY589916:KC589919 SU589916:TY589919 ACQ589916:ADU589919 AMM589916:ANQ589919 AWI589916:AXM589919 BGE589916:BHI589919 BQA589916:BRE589919 BZW589916:CBA589919 CJS589916:CKW589919 CTO589916:CUS589919 DDK589916:DEO589919 DNG589916:DOK589919 DXC589916:DYG589919 EGY589916:EIC589919 EQU589916:ERY589919 FAQ589916:FBU589919 FKM589916:FLQ589919 FUI589916:FVM589919 GEE589916:GFI589919 GOA589916:GPE589919 GXW589916:GZA589919 HHS589916:HIW589919 HRO589916:HSS589919 IBK589916:ICO589919 ILG589916:IMK589919 IVC589916:IWG589919 JEY589916:JGC589919 JOU589916:JPY589919 JYQ589916:JZU589919 KIM589916:KJQ589919 KSI589916:KTM589919 LCE589916:LDI589919 LMA589916:LNE589919 LVW589916:LXA589919 MFS589916:MGW589919 MPO589916:MQS589919 MZK589916:NAO589919 NJG589916:NKK589919 NTC589916:NUG589919 OCY589916:OEC589919 OMU589916:ONY589919 OWQ589916:OXU589919 PGM589916:PHQ589919 PQI589916:PRM589919 QAE589916:QBI589919 QKA589916:QLE589919 QTW589916:QVA589919 RDS589916:REW589919 RNO589916:ROS589919 RXK589916:RYO589919 SHG589916:SIK589919 SRC589916:SSG589919 TAY589916:TCC589919 TKU589916:TLY589919 TUQ589916:TVU589919 UEM589916:UFQ589919 UOI589916:UPM589919 UYE589916:UZI589919 VIA589916:VJE589919 VRW589916:VTA589919 WBS589916:WCW589919 WLO589916:WMS589919 WVK589916:WWO589919 C655452:AG655455 IY655452:KC655455 SU655452:TY655455 ACQ655452:ADU655455 AMM655452:ANQ655455 AWI655452:AXM655455 BGE655452:BHI655455 BQA655452:BRE655455 BZW655452:CBA655455 CJS655452:CKW655455 CTO655452:CUS655455 DDK655452:DEO655455 DNG655452:DOK655455 DXC655452:DYG655455 EGY655452:EIC655455 EQU655452:ERY655455 FAQ655452:FBU655455 FKM655452:FLQ655455 FUI655452:FVM655455 GEE655452:GFI655455 GOA655452:GPE655455 GXW655452:GZA655455 HHS655452:HIW655455 HRO655452:HSS655455 IBK655452:ICO655455 ILG655452:IMK655455 IVC655452:IWG655455 JEY655452:JGC655455 JOU655452:JPY655455 JYQ655452:JZU655455 KIM655452:KJQ655455 KSI655452:KTM655455 LCE655452:LDI655455 LMA655452:LNE655455 LVW655452:LXA655455 MFS655452:MGW655455 MPO655452:MQS655455 MZK655452:NAO655455 NJG655452:NKK655455 NTC655452:NUG655455 OCY655452:OEC655455 OMU655452:ONY655455 OWQ655452:OXU655455 PGM655452:PHQ655455 PQI655452:PRM655455 QAE655452:QBI655455 QKA655452:QLE655455 QTW655452:QVA655455 RDS655452:REW655455 RNO655452:ROS655455 RXK655452:RYO655455 SHG655452:SIK655455 SRC655452:SSG655455 TAY655452:TCC655455 TKU655452:TLY655455 TUQ655452:TVU655455 UEM655452:UFQ655455 UOI655452:UPM655455 UYE655452:UZI655455 VIA655452:VJE655455 VRW655452:VTA655455 WBS655452:WCW655455 WLO655452:WMS655455 WVK655452:WWO655455 C720988:AG720991 IY720988:KC720991 SU720988:TY720991 ACQ720988:ADU720991 AMM720988:ANQ720991 AWI720988:AXM720991 BGE720988:BHI720991 BQA720988:BRE720991 BZW720988:CBA720991 CJS720988:CKW720991 CTO720988:CUS720991 DDK720988:DEO720991 DNG720988:DOK720991 DXC720988:DYG720991 EGY720988:EIC720991 EQU720988:ERY720991 FAQ720988:FBU720991 FKM720988:FLQ720991 FUI720988:FVM720991 GEE720988:GFI720991 GOA720988:GPE720991 GXW720988:GZA720991 HHS720988:HIW720991 HRO720988:HSS720991 IBK720988:ICO720991 ILG720988:IMK720991 IVC720988:IWG720991 JEY720988:JGC720991 JOU720988:JPY720991 JYQ720988:JZU720991 KIM720988:KJQ720991 KSI720988:KTM720991 LCE720988:LDI720991 LMA720988:LNE720991 LVW720988:LXA720991 MFS720988:MGW720991 MPO720988:MQS720991 MZK720988:NAO720991 NJG720988:NKK720991 NTC720988:NUG720991 OCY720988:OEC720991 OMU720988:ONY720991 OWQ720988:OXU720991 PGM720988:PHQ720991 PQI720988:PRM720991 QAE720988:QBI720991 QKA720988:QLE720991 QTW720988:QVA720991 RDS720988:REW720991 RNO720988:ROS720991 RXK720988:RYO720991 SHG720988:SIK720991 SRC720988:SSG720991 TAY720988:TCC720991 TKU720988:TLY720991 TUQ720988:TVU720991 UEM720988:UFQ720991 UOI720988:UPM720991 UYE720988:UZI720991 VIA720988:VJE720991 VRW720988:VTA720991 WBS720988:WCW720991 WLO720988:WMS720991 WVK720988:WWO720991 C786524:AG786527 IY786524:KC786527 SU786524:TY786527 ACQ786524:ADU786527 AMM786524:ANQ786527 AWI786524:AXM786527 BGE786524:BHI786527 BQA786524:BRE786527 BZW786524:CBA786527 CJS786524:CKW786527 CTO786524:CUS786527 DDK786524:DEO786527 DNG786524:DOK786527 DXC786524:DYG786527 EGY786524:EIC786527 EQU786524:ERY786527 FAQ786524:FBU786527 FKM786524:FLQ786527 FUI786524:FVM786527 GEE786524:GFI786527 GOA786524:GPE786527 GXW786524:GZA786527 HHS786524:HIW786527 HRO786524:HSS786527 IBK786524:ICO786527 ILG786524:IMK786527 IVC786524:IWG786527 JEY786524:JGC786527 JOU786524:JPY786527 JYQ786524:JZU786527 KIM786524:KJQ786527 KSI786524:KTM786527 LCE786524:LDI786527 LMA786524:LNE786527 LVW786524:LXA786527 MFS786524:MGW786527 MPO786524:MQS786527 MZK786524:NAO786527 NJG786524:NKK786527 NTC786524:NUG786527 OCY786524:OEC786527 OMU786524:ONY786527 OWQ786524:OXU786527 PGM786524:PHQ786527 PQI786524:PRM786527 QAE786524:QBI786527 QKA786524:QLE786527 QTW786524:QVA786527 RDS786524:REW786527 RNO786524:ROS786527 RXK786524:RYO786527 SHG786524:SIK786527 SRC786524:SSG786527 TAY786524:TCC786527 TKU786524:TLY786527 TUQ786524:TVU786527 UEM786524:UFQ786527 UOI786524:UPM786527 UYE786524:UZI786527 VIA786524:VJE786527 VRW786524:VTA786527 WBS786524:WCW786527 WLO786524:WMS786527 WVK786524:WWO786527 C852060:AG852063 IY852060:KC852063 SU852060:TY852063 ACQ852060:ADU852063 AMM852060:ANQ852063 AWI852060:AXM852063 BGE852060:BHI852063 BQA852060:BRE852063 BZW852060:CBA852063 CJS852060:CKW852063 CTO852060:CUS852063 DDK852060:DEO852063 DNG852060:DOK852063 DXC852060:DYG852063 EGY852060:EIC852063 EQU852060:ERY852063 FAQ852060:FBU852063 FKM852060:FLQ852063 FUI852060:FVM852063 GEE852060:GFI852063 GOA852060:GPE852063 GXW852060:GZA852063 HHS852060:HIW852063 HRO852060:HSS852063 IBK852060:ICO852063 ILG852060:IMK852063 IVC852060:IWG852063 JEY852060:JGC852063 JOU852060:JPY852063 JYQ852060:JZU852063 KIM852060:KJQ852063 KSI852060:KTM852063 LCE852060:LDI852063 LMA852060:LNE852063 LVW852060:LXA852063 MFS852060:MGW852063 MPO852060:MQS852063 MZK852060:NAO852063 NJG852060:NKK852063 NTC852060:NUG852063 OCY852060:OEC852063 OMU852060:ONY852063 OWQ852060:OXU852063 PGM852060:PHQ852063 PQI852060:PRM852063 QAE852060:QBI852063 QKA852060:QLE852063 QTW852060:QVA852063 RDS852060:REW852063 RNO852060:ROS852063 RXK852060:RYO852063 SHG852060:SIK852063 SRC852060:SSG852063 TAY852060:TCC852063 TKU852060:TLY852063 TUQ852060:TVU852063 UEM852060:UFQ852063 UOI852060:UPM852063 UYE852060:UZI852063 VIA852060:VJE852063 VRW852060:VTA852063 WBS852060:WCW852063 WLO852060:WMS852063 WVK852060:WWO852063 C917596:AG917599 IY917596:KC917599 SU917596:TY917599 ACQ917596:ADU917599 AMM917596:ANQ917599 AWI917596:AXM917599 BGE917596:BHI917599 BQA917596:BRE917599 BZW917596:CBA917599 CJS917596:CKW917599 CTO917596:CUS917599 DDK917596:DEO917599 DNG917596:DOK917599 DXC917596:DYG917599 EGY917596:EIC917599 EQU917596:ERY917599 FAQ917596:FBU917599 FKM917596:FLQ917599 FUI917596:FVM917599 GEE917596:GFI917599 GOA917596:GPE917599 GXW917596:GZA917599 HHS917596:HIW917599 HRO917596:HSS917599 IBK917596:ICO917599 ILG917596:IMK917599 IVC917596:IWG917599 JEY917596:JGC917599 JOU917596:JPY917599 JYQ917596:JZU917599 KIM917596:KJQ917599 KSI917596:KTM917599 LCE917596:LDI917599 LMA917596:LNE917599 LVW917596:LXA917599 MFS917596:MGW917599 MPO917596:MQS917599 MZK917596:NAO917599 NJG917596:NKK917599 NTC917596:NUG917599 OCY917596:OEC917599 OMU917596:ONY917599 OWQ917596:OXU917599 PGM917596:PHQ917599 PQI917596:PRM917599 QAE917596:QBI917599 QKA917596:QLE917599 QTW917596:QVA917599 RDS917596:REW917599 RNO917596:ROS917599 RXK917596:RYO917599 SHG917596:SIK917599 SRC917596:SSG917599 TAY917596:TCC917599 TKU917596:TLY917599 TUQ917596:TVU917599 UEM917596:UFQ917599 UOI917596:UPM917599 UYE917596:UZI917599 VIA917596:VJE917599 VRW917596:VTA917599 WBS917596:WCW917599 WLO917596:WMS917599 WVK917596:WWO917599 C983132:AG983135 IY983132:KC983135 SU983132:TY983135 ACQ983132:ADU983135 AMM983132:ANQ983135 AWI983132:AXM983135 BGE983132:BHI983135 BQA983132:BRE983135 BZW983132:CBA983135 CJS983132:CKW983135 CTO983132:CUS983135 DDK983132:DEO983135 DNG983132:DOK983135 DXC983132:DYG983135 EGY983132:EIC983135 EQU983132:ERY983135 FAQ983132:FBU983135 FKM983132:FLQ983135 FUI983132:FVM983135 GEE983132:GFI983135 GOA983132:GPE983135 GXW983132:GZA983135 HHS983132:HIW983135 HRO983132:HSS983135 IBK983132:ICO983135 ILG983132:IMK983135 IVC983132:IWG983135 JEY983132:JGC983135 JOU983132:JPY983135 JYQ983132:JZU983135 KIM983132:KJQ983135 KSI983132:KTM983135 LCE983132:LDI983135 LMA983132:LNE983135 LVW983132:LXA983135 MFS983132:MGW983135 MPO983132:MQS983135 MZK983132:NAO983135 NJG983132:NKK983135 NTC983132:NUG983135 OCY983132:OEC983135 OMU983132:ONY983135 OWQ983132:OXU983135 PGM983132:PHQ983135 PQI983132:PRM983135 QAE983132:QBI983135 QKA983132:QLE983135 QTW983132:QVA983135 RDS983132:REW983135 RNO983132:ROS983135 RXK983132:RYO983135 SHG983132:SIK983135 SRC983132:SSG983135 TAY983132:TCC983135 TKU983132:TLY983135 TUQ983132:TVU983135 UEM983132:UFQ983135 UOI983132:UPM983135 UYE983132:UZI983135 VIA983132:VJE983135 VRW983132:VTA983135 WBS983132:WCW983135 WLO983132:WMS983135 WVK983132:WWO983135 C68:AG73 IY95:KB100 SU95:TX100 ACQ95:ADT100 AMM95:ANP100 AWI95:AXL100 BGE95:BHH100 BQA95:BRD100 BZW95:CAZ100 CJS95:CKV100 CTO95:CUR100 DDK95:DEN100 DNG95:DOJ100 DXC95:DYF100 EGY95:EIB100 EQU95:ERX100 FAQ95:FBT100 FKM95:FLP100 FUI95:FVL100 GEE95:GFH100 GOA95:GPD100 GXW95:GYZ100 HHS95:HIV100 HRO95:HSR100 IBK95:ICN100 ILG95:IMJ100 IVC95:IWF100 JEY95:JGB100 JOU95:JPX100 JYQ95:JZT100 KIM95:KJP100 KSI95:KTL100 LCE95:LDH100 LMA95:LND100 LVW95:LWZ100 MFS95:MGV100 MPO95:MQR100 MZK95:NAN100 NJG95:NKJ100 NTC95:NUF100 OCY95:OEB100 OMU95:ONX100 OWQ95:OXT100 PGM95:PHP100 PQI95:PRL100 QAE95:QBH100 QKA95:QLD100 QTW95:QUZ100 RDS95:REV100 RNO95:ROR100 RXK95:RYN100 SHG95:SIJ100 SRC95:SSF100 TAY95:TCB100 TKU95:TLX100 TUQ95:TVT100 UEM95:UFP100 UOI95:UPL100 UYE95:UZH100 VIA95:VJD100 VRW95:VSZ100 WBS95:WCV100 WLO95:WMR100 WVK95:WWN100 C65635:AF65638 IY65635:KB65638 SU65635:TX65638 ACQ65635:ADT65638 AMM65635:ANP65638 AWI65635:AXL65638 BGE65635:BHH65638 BQA65635:BRD65638 BZW65635:CAZ65638 CJS65635:CKV65638 CTO65635:CUR65638 DDK65635:DEN65638 DNG65635:DOJ65638 DXC65635:DYF65638 EGY65635:EIB65638 EQU65635:ERX65638 FAQ65635:FBT65638 FKM65635:FLP65638 FUI65635:FVL65638 GEE65635:GFH65638 GOA65635:GPD65638 GXW65635:GYZ65638 HHS65635:HIV65638 HRO65635:HSR65638 IBK65635:ICN65638 ILG65635:IMJ65638 IVC65635:IWF65638 JEY65635:JGB65638 JOU65635:JPX65638 JYQ65635:JZT65638 KIM65635:KJP65638 KSI65635:KTL65638 LCE65635:LDH65638 LMA65635:LND65638 LVW65635:LWZ65638 MFS65635:MGV65638 MPO65635:MQR65638 MZK65635:NAN65638 NJG65635:NKJ65638 NTC65635:NUF65638 OCY65635:OEB65638 OMU65635:ONX65638 OWQ65635:OXT65638 PGM65635:PHP65638 PQI65635:PRL65638 QAE65635:QBH65638 QKA65635:QLD65638 QTW65635:QUZ65638 RDS65635:REV65638 RNO65635:ROR65638 RXK65635:RYN65638 SHG65635:SIJ65638 SRC65635:SSF65638 TAY65635:TCB65638 TKU65635:TLX65638 TUQ65635:TVT65638 UEM65635:UFP65638 UOI65635:UPL65638 UYE65635:UZH65638 VIA65635:VJD65638 VRW65635:VSZ65638 WBS65635:WCV65638 WLO65635:WMR65638 WVK65635:WWN65638 C131171:AF131174 IY131171:KB131174 SU131171:TX131174 ACQ131171:ADT131174 AMM131171:ANP131174 AWI131171:AXL131174 BGE131171:BHH131174 BQA131171:BRD131174 BZW131171:CAZ131174 CJS131171:CKV131174 CTO131171:CUR131174 DDK131171:DEN131174 DNG131171:DOJ131174 DXC131171:DYF131174 EGY131171:EIB131174 EQU131171:ERX131174 FAQ131171:FBT131174 FKM131171:FLP131174 FUI131171:FVL131174 GEE131171:GFH131174 GOA131171:GPD131174 GXW131171:GYZ131174 HHS131171:HIV131174 HRO131171:HSR131174 IBK131171:ICN131174 ILG131171:IMJ131174 IVC131171:IWF131174 JEY131171:JGB131174 JOU131171:JPX131174 JYQ131171:JZT131174 KIM131171:KJP131174 KSI131171:KTL131174 LCE131171:LDH131174 LMA131171:LND131174 LVW131171:LWZ131174 MFS131171:MGV131174 MPO131171:MQR131174 MZK131171:NAN131174 NJG131171:NKJ131174 NTC131171:NUF131174 OCY131171:OEB131174 OMU131171:ONX131174 OWQ131171:OXT131174 PGM131171:PHP131174 PQI131171:PRL131174 QAE131171:QBH131174 QKA131171:QLD131174 QTW131171:QUZ131174 RDS131171:REV131174 RNO131171:ROR131174 RXK131171:RYN131174 SHG131171:SIJ131174 SRC131171:SSF131174 TAY131171:TCB131174 TKU131171:TLX131174 TUQ131171:TVT131174 UEM131171:UFP131174 UOI131171:UPL131174 UYE131171:UZH131174 VIA131171:VJD131174 VRW131171:VSZ131174 WBS131171:WCV131174 WLO131171:WMR131174 WVK131171:WWN131174 C196707:AF196710 IY196707:KB196710 SU196707:TX196710 ACQ196707:ADT196710 AMM196707:ANP196710 AWI196707:AXL196710 BGE196707:BHH196710 BQA196707:BRD196710 BZW196707:CAZ196710 CJS196707:CKV196710 CTO196707:CUR196710 DDK196707:DEN196710 DNG196707:DOJ196710 DXC196707:DYF196710 EGY196707:EIB196710 EQU196707:ERX196710 FAQ196707:FBT196710 FKM196707:FLP196710 FUI196707:FVL196710 GEE196707:GFH196710 GOA196707:GPD196710 GXW196707:GYZ196710 HHS196707:HIV196710 HRO196707:HSR196710 IBK196707:ICN196710 ILG196707:IMJ196710 IVC196707:IWF196710 JEY196707:JGB196710 JOU196707:JPX196710 JYQ196707:JZT196710 KIM196707:KJP196710 KSI196707:KTL196710 LCE196707:LDH196710 LMA196707:LND196710 LVW196707:LWZ196710 MFS196707:MGV196710 MPO196707:MQR196710 MZK196707:NAN196710 NJG196707:NKJ196710 NTC196707:NUF196710 OCY196707:OEB196710 OMU196707:ONX196710 OWQ196707:OXT196710 PGM196707:PHP196710 PQI196707:PRL196710 QAE196707:QBH196710 QKA196707:QLD196710 QTW196707:QUZ196710 RDS196707:REV196710 RNO196707:ROR196710 RXK196707:RYN196710 SHG196707:SIJ196710 SRC196707:SSF196710 TAY196707:TCB196710 TKU196707:TLX196710 TUQ196707:TVT196710 UEM196707:UFP196710 UOI196707:UPL196710 UYE196707:UZH196710 VIA196707:VJD196710 VRW196707:VSZ196710 WBS196707:WCV196710 WLO196707:WMR196710 WVK196707:WWN196710 C262243:AF262246 IY262243:KB262246 SU262243:TX262246 ACQ262243:ADT262246 AMM262243:ANP262246 AWI262243:AXL262246 BGE262243:BHH262246 BQA262243:BRD262246 BZW262243:CAZ262246 CJS262243:CKV262246 CTO262243:CUR262246 DDK262243:DEN262246 DNG262243:DOJ262246 DXC262243:DYF262246 EGY262243:EIB262246 EQU262243:ERX262246 FAQ262243:FBT262246 FKM262243:FLP262246 FUI262243:FVL262246 GEE262243:GFH262246 GOA262243:GPD262246 GXW262243:GYZ262246 HHS262243:HIV262246 HRO262243:HSR262246 IBK262243:ICN262246 ILG262243:IMJ262246 IVC262243:IWF262246 JEY262243:JGB262246 JOU262243:JPX262246 JYQ262243:JZT262246 KIM262243:KJP262246 KSI262243:KTL262246 LCE262243:LDH262246 LMA262243:LND262246 LVW262243:LWZ262246 MFS262243:MGV262246 MPO262243:MQR262246 MZK262243:NAN262246 NJG262243:NKJ262246 NTC262243:NUF262246 OCY262243:OEB262246 OMU262243:ONX262246 OWQ262243:OXT262246 PGM262243:PHP262246 PQI262243:PRL262246 QAE262243:QBH262246 QKA262243:QLD262246 QTW262243:QUZ262246 RDS262243:REV262246 RNO262243:ROR262246 RXK262243:RYN262246 SHG262243:SIJ262246 SRC262243:SSF262246 TAY262243:TCB262246 TKU262243:TLX262246 TUQ262243:TVT262246 UEM262243:UFP262246 UOI262243:UPL262246 UYE262243:UZH262246 VIA262243:VJD262246 VRW262243:VSZ262246 WBS262243:WCV262246 WLO262243:WMR262246 WVK262243:WWN262246 C327779:AF327782 IY327779:KB327782 SU327779:TX327782 ACQ327779:ADT327782 AMM327779:ANP327782 AWI327779:AXL327782 BGE327779:BHH327782 BQA327779:BRD327782 BZW327779:CAZ327782 CJS327779:CKV327782 CTO327779:CUR327782 DDK327779:DEN327782 DNG327779:DOJ327782 DXC327779:DYF327782 EGY327779:EIB327782 EQU327779:ERX327782 FAQ327779:FBT327782 FKM327779:FLP327782 FUI327779:FVL327782 GEE327779:GFH327782 GOA327779:GPD327782 GXW327779:GYZ327782 HHS327779:HIV327782 HRO327779:HSR327782 IBK327779:ICN327782 ILG327779:IMJ327782 IVC327779:IWF327782 JEY327779:JGB327782 JOU327779:JPX327782 JYQ327779:JZT327782 KIM327779:KJP327782 KSI327779:KTL327782 LCE327779:LDH327782 LMA327779:LND327782 LVW327779:LWZ327782 MFS327779:MGV327782 MPO327779:MQR327782 MZK327779:NAN327782 NJG327779:NKJ327782 NTC327779:NUF327782 OCY327779:OEB327782 OMU327779:ONX327782 OWQ327779:OXT327782 PGM327779:PHP327782 PQI327779:PRL327782 QAE327779:QBH327782 QKA327779:QLD327782 QTW327779:QUZ327782 RDS327779:REV327782 RNO327779:ROR327782 RXK327779:RYN327782 SHG327779:SIJ327782 SRC327779:SSF327782 TAY327779:TCB327782 TKU327779:TLX327782 TUQ327779:TVT327782 UEM327779:UFP327782 UOI327779:UPL327782 UYE327779:UZH327782 VIA327779:VJD327782 VRW327779:VSZ327782 WBS327779:WCV327782 WLO327779:WMR327782 WVK327779:WWN327782 C393315:AF393318 IY393315:KB393318 SU393315:TX393318 ACQ393315:ADT393318 AMM393315:ANP393318 AWI393315:AXL393318 BGE393315:BHH393318 BQA393315:BRD393318 BZW393315:CAZ393318 CJS393315:CKV393318 CTO393315:CUR393318 DDK393315:DEN393318 DNG393315:DOJ393318 DXC393315:DYF393318 EGY393315:EIB393318 EQU393315:ERX393318 FAQ393315:FBT393318 FKM393315:FLP393318 FUI393315:FVL393318 GEE393315:GFH393318 GOA393315:GPD393318 GXW393315:GYZ393318 HHS393315:HIV393318 HRO393315:HSR393318 IBK393315:ICN393318 ILG393315:IMJ393318 IVC393315:IWF393318 JEY393315:JGB393318 JOU393315:JPX393318 JYQ393315:JZT393318 KIM393315:KJP393318 KSI393315:KTL393318 LCE393315:LDH393318 LMA393315:LND393318 LVW393315:LWZ393318 MFS393315:MGV393318 MPO393315:MQR393318 MZK393315:NAN393318 NJG393315:NKJ393318 NTC393315:NUF393318 OCY393315:OEB393318 OMU393315:ONX393318 OWQ393315:OXT393318 PGM393315:PHP393318 PQI393315:PRL393318 QAE393315:QBH393318 QKA393315:QLD393318 QTW393315:QUZ393318 RDS393315:REV393318 RNO393315:ROR393318 RXK393315:RYN393318 SHG393315:SIJ393318 SRC393315:SSF393318 TAY393315:TCB393318 TKU393315:TLX393318 TUQ393315:TVT393318 UEM393315:UFP393318 UOI393315:UPL393318 UYE393315:UZH393318 VIA393315:VJD393318 VRW393315:VSZ393318 WBS393315:WCV393318 WLO393315:WMR393318 WVK393315:WWN393318 C458851:AF458854 IY458851:KB458854 SU458851:TX458854 ACQ458851:ADT458854 AMM458851:ANP458854 AWI458851:AXL458854 BGE458851:BHH458854 BQA458851:BRD458854 BZW458851:CAZ458854 CJS458851:CKV458854 CTO458851:CUR458854 DDK458851:DEN458854 DNG458851:DOJ458854 DXC458851:DYF458854 EGY458851:EIB458854 EQU458851:ERX458854 FAQ458851:FBT458854 FKM458851:FLP458854 FUI458851:FVL458854 GEE458851:GFH458854 GOA458851:GPD458854 GXW458851:GYZ458854 HHS458851:HIV458854 HRO458851:HSR458854 IBK458851:ICN458854 ILG458851:IMJ458854 IVC458851:IWF458854 JEY458851:JGB458854 JOU458851:JPX458854 JYQ458851:JZT458854 KIM458851:KJP458854 KSI458851:KTL458854 LCE458851:LDH458854 LMA458851:LND458854 LVW458851:LWZ458854 MFS458851:MGV458854 MPO458851:MQR458854 MZK458851:NAN458854 NJG458851:NKJ458854 NTC458851:NUF458854 OCY458851:OEB458854 OMU458851:ONX458854 OWQ458851:OXT458854 PGM458851:PHP458854 PQI458851:PRL458854 QAE458851:QBH458854 QKA458851:QLD458854 QTW458851:QUZ458854 RDS458851:REV458854 RNO458851:ROR458854 RXK458851:RYN458854 SHG458851:SIJ458854 SRC458851:SSF458854 TAY458851:TCB458854 TKU458851:TLX458854 TUQ458851:TVT458854 UEM458851:UFP458854 UOI458851:UPL458854 UYE458851:UZH458854 VIA458851:VJD458854 VRW458851:VSZ458854 WBS458851:WCV458854 WLO458851:WMR458854 WVK458851:WWN458854 C524387:AF524390 IY524387:KB524390 SU524387:TX524390 ACQ524387:ADT524390 AMM524387:ANP524390 AWI524387:AXL524390 BGE524387:BHH524390 BQA524387:BRD524390 BZW524387:CAZ524390 CJS524387:CKV524390 CTO524387:CUR524390 DDK524387:DEN524390 DNG524387:DOJ524390 DXC524387:DYF524390 EGY524387:EIB524390 EQU524387:ERX524390 FAQ524387:FBT524390 FKM524387:FLP524390 FUI524387:FVL524390 GEE524387:GFH524390 GOA524387:GPD524390 GXW524387:GYZ524390 HHS524387:HIV524390 HRO524387:HSR524390 IBK524387:ICN524390 ILG524387:IMJ524390 IVC524387:IWF524390 JEY524387:JGB524390 JOU524387:JPX524390 JYQ524387:JZT524390 KIM524387:KJP524390 KSI524387:KTL524390 LCE524387:LDH524390 LMA524387:LND524390 LVW524387:LWZ524390 MFS524387:MGV524390 MPO524387:MQR524390 MZK524387:NAN524390 NJG524387:NKJ524390 NTC524387:NUF524390 OCY524387:OEB524390 OMU524387:ONX524390 OWQ524387:OXT524390 PGM524387:PHP524390 PQI524387:PRL524390 QAE524387:QBH524390 QKA524387:QLD524390 QTW524387:QUZ524390 RDS524387:REV524390 RNO524387:ROR524390 RXK524387:RYN524390 SHG524387:SIJ524390 SRC524387:SSF524390 TAY524387:TCB524390 TKU524387:TLX524390 TUQ524387:TVT524390 UEM524387:UFP524390 UOI524387:UPL524390 UYE524387:UZH524390 VIA524387:VJD524390 VRW524387:VSZ524390 WBS524387:WCV524390 WLO524387:WMR524390 WVK524387:WWN524390 C589923:AF589926 IY589923:KB589926 SU589923:TX589926 ACQ589923:ADT589926 AMM589923:ANP589926 AWI589923:AXL589926 BGE589923:BHH589926 BQA589923:BRD589926 BZW589923:CAZ589926 CJS589923:CKV589926 CTO589923:CUR589926 DDK589923:DEN589926 DNG589923:DOJ589926 DXC589923:DYF589926 EGY589923:EIB589926 EQU589923:ERX589926 FAQ589923:FBT589926 FKM589923:FLP589926 FUI589923:FVL589926 GEE589923:GFH589926 GOA589923:GPD589926 GXW589923:GYZ589926 HHS589923:HIV589926 HRO589923:HSR589926 IBK589923:ICN589926 ILG589923:IMJ589926 IVC589923:IWF589926 JEY589923:JGB589926 JOU589923:JPX589926 JYQ589923:JZT589926 KIM589923:KJP589926 KSI589923:KTL589926 LCE589923:LDH589926 LMA589923:LND589926 LVW589923:LWZ589926 MFS589923:MGV589926 MPO589923:MQR589926 MZK589923:NAN589926 NJG589923:NKJ589926 NTC589923:NUF589926 OCY589923:OEB589926 OMU589923:ONX589926 OWQ589923:OXT589926 PGM589923:PHP589926 PQI589923:PRL589926 QAE589923:QBH589926 QKA589923:QLD589926 QTW589923:QUZ589926 RDS589923:REV589926 RNO589923:ROR589926 RXK589923:RYN589926 SHG589923:SIJ589926 SRC589923:SSF589926 TAY589923:TCB589926 TKU589923:TLX589926 TUQ589923:TVT589926 UEM589923:UFP589926 UOI589923:UPL589926 UYE589923:UZH589926 VIA589923:VJD589926 VRW589923:VSZ589926 WBS589923:WCV589926 WLO589923:WMR589926 WVK589923:WWN589926 C655459:AF655462 IY655459:KB655462 SU655459:TX655462 ACQ655459:ADT655462 AMM655459:ANP655462 AWI655459:AXL655462 BGE655459:BHH655462 BQA655459:BRD655462 BZW655459:CAZ655462 CJS655459:CKV655462 CTO655459:CUR655462 DDK655459:DEN655462 DNG655459:DOJ655462 DXC655459:DYF655462 EGY655459:EIB655462 EQU655459:ERX655462 FAQ655459:FBT655462 FKM655459:FLP655462 FUI655459:FVL655462 GEE655459:GFH655462 GOA655459:GPD655462 GXW655459:GYZ655462 HHS655459:HIV655462 HRO655459:HSR655462 IBK655459:ICN655462 ILG655459:IMJ655462 IVC655459:IWF655462 JEY655459:JGB655462 JOU655459:JPX655462 JYQ655459:JZT655462 KIM655459:KJP655462 KSI655459:KTL655462 LCE655459:LDH655462 LMA655459:LND655462 LVW655459:LWZ655462 MFS655459:MGV655462 MPO655459:MQR655462 MZK655459:NAN655462 NJG655459:NKJ655462 NTC655459:NUF655462 OCY655459:OEB655462 OMU655459:ONX655462 OWQ655459:OXT655462 PGM655459:PHP655462 PQI655459:PRL655462 QAE655459:QBH655462 QKA655459:QLD655462 QTW655459:QUZ655462 RDS655459:REV655462 RNO655459:ROR655462 RXK655459:RYN655462 SHG655459:SIJ655462 SRC655459:SSF655462 TAY655459:TCB655462 TKU655459:TLX655462 TUQ655459:TVT655462 UEM655459:UFP655462 UOI655459:UPL655462 UYE655459:UZH655462 VIA655459:VJD655462 VRW655459:VSZ655462 WBS655459:WCV655462 WLO655459:WMR655462 WVK655459:WWN655462 C720995:AF720998 IY720995:KB720998 SU720995:TX720998 ACQ720995:ADT720998 AMM720995:ANP720998 AWI720995:AXL720998 BGE720995:BHH720998 BQA720995:BRD720998 BZW720995:CAZ720998 CJS720995:CKV720998 CTO720995:CUR720998 DDK720995:DEN720998 DNG720995:DOJ720998 DXC720995:DYF720998 EGY720995:EIB720998 EQU720995:ERX720998 FAQ720995:FBT720998 FKM720995:FLP720998 FUI720995:FVL720998 GEE720995:GFH720998 GOA720995:GPD720998 GXW720995:GYZ720998 HHS720995:HIV720998 HRO720995:HSR720998 IBK720995:ICN720998 ILG720995:IMJ720998 IVC720995:IWF720998 JEY720995:JGB720998 JOU720995:JPX720998 JYQ720995:JZT720998 KIM720995:KJP720998 KSI720995:KTL720998 LCE720995:LDH720998 LMA720995:LND720998 LVW720995:LWZ720998 MFS720995:MGV720998 MPO720995:MQR720998 MZK720995:NAN720998 NJG720995:NKJ720998 NTC720995:NUF720998 OCY720995:OEB720998 OMU720995:ONX720998 OWQ720995:OXT720998 PGM720995:PHP720998 PQI720995:PRL720998 QAE720995:QBH720998 QKA720995:QLD720998 QTW720995:QUZ720998 RDS720995:REV720998 RNO720995:ROR720998 RXK720995:RYN720998 SHG720995:SIJ720998 SRC720995:SSF720998 TAY720995:TCB720998 TKU720995:TLX720998 TUQ720995:TVT720998 UEM720995:UFP720998 UOI720995:UPL720998 UYE720995:UZH720998 VIA720995:VJD720998 VRW720995:VSZ720998 WBS720995:WCV720998 WLO720995:WMR720998 WVK720995:WWN720998 C786531:AF786534 IY786531:KB786534 SU786531:TX786534 ACQ786531:ADT786534 AMM786531:ANP786534 AWI786531:AXL786534 BGE786531:BHH786534 BQA786531:BRD786534 BZW786531:CAZ786534 CJS786531:CKV786534 CTO786531:CUR786534 DDK786531:DEN786534 DNG786531:DOJ786534 DXC786531:DYF786534 EGY786531:EIB786534 EQU786531:ERX786534 FAQ786531:FBT786534 FKM786531:FLP786534 FUI786531:FVL786534 GEE786531:GFH786534 GOA786531:GPD786534 GXW786531:GYZ786534 HHS786531:HIV786534 HRO786531:HSR786534 IBK786531:ICN786534 ILG786531:IMJ786534 IVC786531:IWF786534 JEY786531:JGB786534 JOU786531:JPX786534 JYQ786531:JZT786534 KIM786531:KJP786534 KSI786531:KTL786534 LCE786531:LDH786534 LMA786531:LND786534 LVW786531:LWZ786534 MFS786531:MGV786534 MPO786531:MQR786534 MZK786531:NAN786534 NJG786531:NKJ786534 NTC786531:NUF786534 OCY786531:OEB786534 OMU786531:ONX786534 OWQ786531:OXT786534 PGM786531:PHP786534 PQI786531:PRL786534 QAE786531:QBH786534 QKA786531:QLD786534 QTW786531:QUZ786534 RDS786531:REV786534 RNO786531:ROR786534 RXK786531:RYN786534 SHG786531:SIJ786534 SRC786531:SSF786534 TAY786531:TCB786534 TKU786531:TLX786534 TUQ786531:TVT786534 UEM786531:UFP786534 UOI786531:UPL786534 UYE786531:UZH786534 VIA786531:VJD786534 VRW786531:VSZ786534 WBS786531:WCV786534 WLO786531:WMR786534 WVK786531:WWN786534 C852067:AF852070 IY852067:KB852070 SU852067:TX852070 ACQ852067:ADT852070 AMM852067:ANP852070 AWI852067:AXL852070 BGE852067:BHH852070 BQA852067:BRD852070 BZW852067:CAZ852070 CJS852067:CKV852070 CTO852067:CUR852070 DDK852067:DEN852070 DNG852067:DOJ852070 DXC852067:DYF852070 EGY852067:EIB852070 EQU852067:ERX852070 FAQ852067:FBT852070 FKM852067:FLP852070 FUI852067:FVL852070 GEE852067:GFH852070 GOA852067:GPD852070 GXW852067:GYZ852070 HHS852067:HIV852070 HRO852067:HSR852070 IBK852067:ICN852070 ILG852067:IMJ852070 IVC852067:IWF852070 JEY852067:JGB852070 JOU852067:JPX852070 JYQ852067:JZT852070 KIM852067:KJP852070 KSI852067:KTL852070 LCE852067:LDH852070 LMA852067:LND852070 LVW852067:LWZ852070 MFS852067:MGV852070 MPO852067:MQR852070 MZK852067:NAN852070 NJG852067:NKJ852070 NTC852067:NUF852070 OCY852067:OEB852070 OMU852067:ONX852070 OWQ852067:OXT852070 PGM852067:PHP852070 PQI852067:PRL852070 QAE852067:QBH852070 QKA852067:QLD852070 QTW852067:QUZ852070 RDS852067:REV852070 RNO852067:ROR852070 RXK852067:RYN852070 SHG852067:SIJ852070 SRC852067:SSF852070 TAY852067:TCB852070 TKU852067:TLX852070 TUQ852067:TVT852070 UEM852067:UFP852070 UOI852067:UPL852070 UYE852067:UZH852070 VIA852067:VJD852070 VRW852067:VSZ852070 WBS852067:WCV852070 WLO852067:WMR852070 WVK852067:WWN852070 C917603:AF917606 IY917603:KB917606 SU917603:TX917606 ACQ917603:ADT917606 AMM917603:ANP917606 AWI917603:AXL917606 BGE917603:BHH917606 BQA917603:BRD917606 BZW917603:CAZ917606 CJS917603:CKV917606 CTO917603:CUR917606 DDK917603:DEN917606 DNG917603:DOJ917606 DXC917603:DYF917606 EGY917603:EIB917606 EQU917603:ERX917606 FAQ917603:FBT917606 FKM917603:FLP917606 FUI917603:FVL917606 GEE917603:GFH917606 GOA917603:GPD917606 GXW917603:GYZ917606 HHS917603:HIV917606 HRO917603:HSR917606 IBK917603:ICN917606 ILG917603:IMJ917606 IVC917603:IWF917606 JEY917603:JGB917606 JOU917603:JPX917606 JYQ917603:JZT917606 KIM917603:KJP917606 KSI917603:KTL917606 LCE917603:LDH917606 LMA917603:LND917606 LVW917603:LWZ917606 MFS917603:MGV917606 MPO917603:MQR917606 MZK917603:NAN917606 NJG917603:NKJ917606 NTC917603:NUF917606 OCY917603:OEB917606 OMU917603:ONX917606 OWQ917603:OXT917606 PGM917603:PHP917606 PQI917603:PRL917606 QAE917603:QBH917606 QKA917603:QLD917606 QTW917603:QUZ917606 RDS917603:REV917606 RNO917603:ROR917606 RXK917603:RYN917606 SHG917603:SIJ917606 SRC917603:SSF917606 TAY917603:TCB917606 TKU917603:TLX917606 TUQ917603:TVT917606 UEM917603:UFP917606 UOI917603:UPL917606 UYE917603:UZH917606 VIA917603:VJD917606 VRW917603:VSZ917606 WBS917603:WCV917606 WLO917603:WMR917606 WVK917603:WWN917606 C983139:AF983142 IY983139:KB983142 SU983139:TX983142 ACQ983139:ADT983142 AMM983139:ANP983142 AWI983139:AXL983142 BGE983139:BHH983142 BQA983139:BRD983142 BZW983139:CAZ983142 CJS983139:CKV983142 CTO983139:CUR983142 DDK983139:DEN983142 DNG983139:DOJ983142 DXC983139:DYF983142 EGY983139:EIB983142 EQU983139:ERX983142 FAQ983139:FBT983142 FKM983139:FLP983142 FUI983139:FVL983142 GEE983139:GFH983142 GOA983139:GPD983142 GXW983139:GYZ983142 HHS983139:HIV983142 HRO983139:HSR983142 IBK983139:ICN983142 ILG983139:IMJ983142 IVC983139:IWF983142 JEY983139:JGB983142 JOU983139:JPX983142 JYQ983139:JZT983142 KIM983139:KJP983142 KSI983139:KTL983142 LCE983139:LDH983142 LMA983139:LND983142 LVW983139:LWZ983142 MFS983139:MGV983142 MPO983139:MQR983142 MZK983139:NAN983142 NJG983139:NKJ983142 NTC983139:NUF983142 OCY983139:OEB983142 OMU983139:ONX983142 OWQ983139:OXT983142 PGM983139:PHP983142 PQI983139:PRL983142 QAE983139:QBH983142 QKA983139:QLD983142 QTW983139:QUZ983142 RDS983139:REV983142 RNO983139:ROR983142 RXK983139:RYN983142 SHG983139:SIJ983142 SRC983139:SSF983142 TAY983139:TCB983142 TKU983139:TLX983142 TUQ983139:TVT983142 UEM983139:UFP983142 UOI983139:UPL983142 UYE983139:UZH983142 VIA983139:VJD983142 VRW983139:VSZ983142 WBS983139:WCV983142 WLO983139:WMR983142 WVK983139:WWN983142 C77:AG82 IY104:KC109 SU104:TY109 ACQ104:ADU109 AMM104:ANQ109 AWI104:AXM109 BGE104:BHI109 BQA104:BRE109 BZW104:CBA109 CJS104:CKW109 CTO104:CUS109 DDK104:DEO109 DNG104:DOK109 DXC104:DYG109 EGY104:EIC109 EQU104:ERY109 FAQ104:FBU109 FKM104:FLQ109 FUI104:FVM109 GEE104:GFI109 GOA104:GPE109 GXW104:GZA109 HHS104:HIW109 HRO104:HSS109 IBK104:ICO109 ILG104:IMK109 IVC104:IWG109 JEY104:JGC109 JOU104:JPY109 JYQ104:JZU109 KIM104:KJQ109 KSI104:KTM109 LCE104:LDI109 LMA104:LNE109 LVW104:LXA109 MFS104:MGW109 MPO104:MQS109 MZK104:NAO109 NJG104:NKK109 NTC104:NUG109 OCY104:OEC109 OMU104:ONY109 OWQ104:OXU109 PGM104:PHQ109 PQI104:PRM109 QAE104:QBI109 QKA104:QLE109 QTW104:QVA109 RDS104:REW109 RNO104:ROS109 RXK104:RYO109 SHG104:SIK109 SRC104:SSG109 TAY104:TCC109 TKU104:TLY109 TUQ104:TVU109 UEM104:UFQ109 UOI104:UPM109 UYE104:UZI109 VIA104:VJE109 VRW104:VTA109 WBS104:WCW109 WLO104:WMS109 WVK104:WWO109 C65642:AG65645 IY65642:KC65645 SU65642:TY65645 ACQ65642:ADU65645 AMM65642:ANQ65645 AWI65642:AXM65645 BGE65642:BHI65645 BQA65642:BRE65645 BZW65642:CBA65645 CJS65642:CKW65645 CTO65642:CUS65645 DDK65642:DEO65645 DNG65642:DOK65645 DXC65642:DYG65645 EGY65642:EIC65645 EQU65642:ERY65645 FAQ65642:FBU65645 FKM65642:FLQ65645 FUI65642:FVM65645 GEE65642:GFI65645 GOA65642:GPE65645 GXW65642:GZA65645 HHS65642:HIW65645 HRO65642:HSS65645 IBK65642:ICO65645 ILG65642:IMK65645 IVC65642:IWG65645 JEY65642:JGC65645 JOU65642:JPY65645 JYQ65642:JZU65645 KIM65642:KJQ65645 KSI65642:KTM65645 LCE65642:LDI65645 LMA65642:LNE65645 LVW65642:LXA65645 MFS65642:MGW65645 MPO65642:MQS65645 MZK65642:NAO65645 NJG65642:NKK65645 NTC65642:NUG65645 OCY65642:OEC65645 OMU65642:ONY65645 OWQ65642:OXU65645 PGM65642:PHQ65645 PQI65642:PRM65645 QAE65642:QBI65645 QKA65642:QLE65645 QTW65642:QVA65645 RDS65642:REW65645 RNO65642:ROS65645 RXK65642:RYO65645 SHG65642:SIK65645 SRC65642:SSG65645 TAY65642:TCC65645 TKU65642:TLY65645 TUQ65642:TVU65645 UEM65642:UFQ65645 UOI65642:UPM65645 UYE65642:UZI65645 VIA65642:VJE65645 VRW65642:VTA65645 WBS65642:WCW65645 WLO65642:WMS65645 WVK65642:WWO65645 C131178:AG131181 IY131178:KC131181 SU131178:TY131181 ACQ131178:ADU131181 AMM131178:ANQ131181 AWI131178:AXM131181 BGE131178:BHI131181 BQA131178:BRE131181 BZW131178:CBA131181 CJS131178:CKW131181 CTO131178:CUS131181 DDK131178:DEO131181 DNG131178:DOK131181 DXC131178:DYG131181 EGY131178:EIC131181 EQU131178:ERY131181 FAQ131178:FBU131181 FKM131178:FLQ131181 FUI131178:FVM131181 GEE131178:GFI131181 GOA131178:GPE131181 GXW131178:GZA131181 HHS131178:HIW131181 HRO131178:HSS131181 IBK131178:ICO131181 ILG131178:IMK131181 IVC131178:IWG131181 JEY131178:JGC131181 JOU131178:JPY131181 JYQ131178:JZU131181 KIM131178:KJQ131181 KSI131178:KTM131181 LCE131178:LDI131181 LMA131178:LNE131181 LVW131178:LXA131181 MFS131178:MGW131181 MPO131178:MQS131181 MZK131178:NAO131181 NJG131178:NKK131181 NTC131178:NUG131181 OCY131178:OEC131181 OMU131178:ONY131181 OWQ131178:OXU131181 PGM131178:PHQ131181 PQI131178:PRM131181 QAE131178:QBI131181 QKA131178:QLE131181 QTW131178:QVA131181 RDS131178:REW131181 RNO131178:ROS131181 RXK131178:RYO131181 SHG131178:SIK131181 SRC131178:SSG131181 TAY131178:TCC131181 TKU131178:TLY131181 TUQ131178:TVU131181 UEM131178:UFQ131181 UOI131178:UPM131181 UYE131178:UZI131181 VIA131178:VJE131181 VRW131178:VTA131181 WBS131178:WCW131181 WLO131178:WMS131181 WVK131178:WWO131181 C196714:AG196717 IY196714:KC196717 SU196714:TY196717 ACQ196714:ADU196717 AMM196714:ANQ196717 AWI196714:AXM196717 BGE196714:BHI196717 BQA196714:BRE196717 BZW196714:CBA196717 CJS196714:CKW196717 CTO196714:CUS196717 DDK196714:DEO196717 DNG196714:DOK196717 DXC196714:DYG196717 EGY196714:EIC196717 EQU196714:ERY196717 FAQ196714:FBU196717 FKM196714:FLQ196717 FUI196714:FVM196717 GEE196714:GFI196717 GOA196714:GPE196717 GXW196714:GZA196717 HHS196714:HIW196717 HRO196714:HSS196717 IBK196714:ICO196717 ILG196714:IMK196717 IVC196714:IWG196717 JEY196714:JGC196717 JOU196714:JPY196717 JYQ196714:JZU196717 KIM196714:KJQ196717 KSI196714:KTM196717 LCE196714:LDI196717 LMA196714:LNE196717 LVW196714:LXA196717 MFS196714:MGW196717 MPO196714:MQS196717 MZK196714:NAO196717 NJG196714:NKK196717 NTC196714:NUG196717 OCY196714:OEC196717 OMU196714:ONY196717 OWQ196714:OXU196717 PGM196714:PHQ196717 PQI196714:PRM196717 QAE196714:QBI196717 QKA196714:QLE196717 QTW196714:QVA196717 RDS196714:REW196717 RNO196714:ROS196717 RXK196714:RYO196717 SHG196714:SIK196717 SRC196714:SSG196717 TAY196714:TCC196717 TKU196714:TLY196717 TUQ196714:TVU196717 UEM196714:UFQ196717 UOI196714:UPM196717 UYE196714:UZI196717 VIA196714:VJE196717 VRW196714:VTA196717 WBS196714:WCW196717 WLO196714:WMS196717 WVK196714:WWO196717 C262250:AG262253 IY262250:KC262253 SU262250:TY262253 ACQ262250:ADU262253 AMM262250:ANQ262253 AWI262250:AXM262253 BGE262250:BHI262253 BQA262250:BRE262253 BZW262250:CBA262253 CJS262250:CKW262253 CTO262250:CUS262253 DDK262250:DEO262253 DNG262250:DOK262253 DXC262250:DYG262253 EGY262250:EIC262253 EQU262250:ERY262253 FAQ262250:FBU262253 FKM262250:FLQ262253 FUI262250:FVM262253 GEE262250:GFI262253 GOA262250:GPE262253 GXW262250:GZA262253 HHS262250:HIW262253 HRO262250:HSS262253 IBK262250:ICO262253 ILG262250:IMK262253 IVC262250:IWG262253 JEY262250:JGC262253 JOU262250:JPY262253 JYQ262250:JZU262253 KIM262250:KJQ262253 KSI262250:KTM262253 LCE262250:LDI262253 LMA262250:LNE262253 LVW262250:LXA262253 MFS262250:MGW262253 MPO262250:MQS262253 MZK262250:NAO262253 NJG262250:NKK262253 NTC262250:NUG262253 OCY262250:OEC262253 OMU262250:ONY262253 OWQ262250:OXU262253 PGM262250:PHQ262253 PQI262250:PRM262253 QAE262250:QBI262253 QKA262250:QLE262253 QTW262250:QVA262253 RDS262250:REW262253 RNO262250:ROS262253 RXK262250:RYO262253 SHG262250:SIK262253 SRC262250:SSG262253 TAY262250:TCC262253 TKU262250:TLY262253 TUQ262250:TVU262253 UEM262250:UFQ262253 UOI262250:UPM262253 UYE262250:UZI262253 VIA262250:VJE262253 VRW262250:VTA262253 WBS262250:WCW262253 WLO262250:WMS262253 WVK262250:WWO262253 C327786:AG327789 IY327786:KC327789 SU327786:TY327789 ACQ327786:ADU327789 AMM327786:ANQ327789 AWI327786:AXM327789 BGE327786:BHI327789 BQA327786:BRE327789 BZW327786:CBA327789 CJS327786:CKW327789 CTO327786:CUS327789 DDK327786:DEO327789 DNG327786:DOK327789 DXC327786:DYG327789 EGY327786:EIC327789 EQU327786:ERY327789 FAQ327786:FBU327789 FKM327786:FLQ327789 FUI327786:FVM327789 GEE327786:GFI327789 GOA327786:GPE327789 GXW327786:GZA327789 HHS327786:HIW327789 HRO327786:HSS327789 IBK327786:ICO327789 ILG327786:IMK327789 IVC327786:IWG327789 JEY327786:JGC327789 JOU327786:JPY327789 JYQ327786:JZU327789 KIM327786:KJQ327789 KSI327786:KTM327789 LCE327786:LDI327789 LMA327786:LNE327789 LVW327786:LXA327789 MFS327786:MGW327789 MPO327786:MQS327789 MZK327786:NAO327789 NJG327786:NKK327789 NTC327786:NUG327789 OCY327786:OEC327789 OMU327786:ONY327789 OWQ327786:OXU327789 PGM327786:PHQ327789 PQI327786:PRM327789 QAE327786:QBI327789 QKA327786:QLE327789 QTW327786:QVA327789 RDS327786:REW327789 RNO327786:ROS327789 RXK327786:RYO327789 SHG327786:SIK327789 SRC327786:SSG327789 TAY327786:TCC327789 TKU327786:TLY327789 TUQ327786:TVU327789 UEM327786:UFQ327789 UOI327786:UPM327789 UYE327786:UZI327789 VIA327786:VJE327789 VRW327786:VTA327789 WBS327786:WCW327789 WLO327786:WMS327789 WVK327786:WWO327789 C393322:AG393325 IY393322:KC393325 SU393322:TY393325 ACQ393322:ADU393325 AMM393322:ANQ393325 AWI393322:AXM393325 BGE393322:BHI393325 BQA393322:BRE393325 BZW393322:CBA393325 CJS393322:CKW393325 CTO393322:CUS393325 DDK393322:DEO393325 DNG393322:DOK393325 DXC393322:DYG393325 EGY393322:EIC393325 EQU393322:ERY393325 FAQ393322:FBU393325 FKM393322:FLQ393325 FUI393322:FVM393325 GEE393322:GFI393325 GOA393322:GPE393325 GXW393322:GZA393325 HHS393322:HIW393325 HRO393322:HSS393325 IBK393322:ICO393325 ILG393322:IMK393325 IVC393322:IWG393325 JEY393322:JGC393325 JOU393322:JPY393325 JYQ393322:JZU393325 KIM393322:KJQ393325 KSI393322:KTM393325 LCE393322:LDI393325 LMA393322:LNE393325 LVW393322:LXA393325 MFS393322:MGW393325 MPO393322:MQS393325 MZK393322:NAO393325 NJG393322:NKK393325 NTC393322:NUG393325 OCY393322:OEC393325 OMU393322:ONY393325 OWQ393322:OXU393325 PGM393322:PHQ393325 PQI393322:PRM393325 QAE393322:QBI393325 QKA393322:QLE393325 QTW393322:QVA393325 RDS393322:REW393325 RNO393322:ROS393325 RXK393322:RYO393325 SHG393322:SIK393325 SRC393322:SSG393325 TAY393322:TCC393325 TKU393322:TLY393325 TUQ393322:TVU393325 UEM393322:UFQ393325 UOI393322:UPM393325 UYE393322:UZI393325 VIA393322:VJE393325 VRW393322:VTA393325 WBS393322:WCW393325 WLO393322:WMS393325 WVK393322:WWO393325 C458858:AG458861 IY458858:KC458861 SU458858:TY458861 ACQ458858:ADU458861 AMM458858:ANQ458861 AWI458858:AXM458861 BGE458858:BHI458861 BQA458858:BRE458861 BZW458858:CBA458861 CJS458858:CKW458861 CTO458858:CUS458861 DDK458858:DEO458861 DNG458858:DOK458861 DXC458858:DYG458861 EGY458858:EIC458861 EQU458858:ERY458861 FAQ458858:FBU458861 FKM458858:FLQ458861 FUI458858:FVM458861 GEE458858:GFI458861 GOA458858:GPE458861 GXW458858:GZA458861 HHS458858:HIW458861 HRO458858:HSS458861 IBK458858:ICO458861 ILG458858:IMK458861 IVC458858:IWG458861 JEY458858:JGC458861 JOU458858:JPY458861 JYQ458858:JZU458861 KIM458858:KJQ458861 KSI458858:KTM458861 LCE458858:LDI458861 LMA458858:LNE458861 LVW458858:LXA458861 MFS458858:MGW458861 MPO458858:MQS458861 MZK458858:NAO458861 NJG458858:NKK458861 NTC458858:NUG458861 OCY458858:OEC458861 OMU458858:ONY458861 OWQ458858:OXU458861 PGM458858:PHQ458861 PQI458858:PRM458861 QAE458858:QBI458861 QKA458858:QLE458861 QTW458858:QVA458861 RDS458858:REW458861 RNO458858:ROS458861 RXK458858:RYO458861 SHG458858:SIK458861 SRC458858:SSG458861 TAY458858:TCC458861 TKU458858:TLY458861 TUQ458858:TVU458861 UEM458858:UFQ458861 UOI458858:UPM458861 UYE458858:UZI458861 VIA458858:VJE458861 VRW458858:VTA458861 WBS458858:WCW458861 WLO458858:WMS458861 WVK458858:WWO458861 C524394:AG524397 IY524394:KC524397 SU524394:TY524397 ACQ524394:ADU524397 AMM524394:ANQ524397 AWI524394:AXM524397 BGE524394:BHI524397 BQA524394:BRE524397 BZW524394:CBA524397 CJS524394:CKW524397 CTO524394:CUS524397 DDK524394:DEO524397 DNG524394:DOK524397 DXC524394:DYG524397 EGY524394:EIC524397 EQU524394:ERY524397 FAQ524394:FBU524397 FKM524394:FLQ524397 FUI524394:FVM524397 GEE524394:GFI524397 GOA524394:GPE524397 GXW524394:GZA524397 HHS524394:HIW524397 HRO524394:HSS524397 IBK524394:ICO524397 ILG524394:IMK524397 IVC524394:IWG524397 JEY524394:JGC524397 JOU524394:JPY524397 JYQ524394:JZU524397 KIM524394:KJQ524397 KSI524394:KTM524397 LCE524394:LDI524397 LMA524394:LNE524397 LVW524394:LXA524397 MFS524394:MGW524397 MPO524394:MQS524397 MZK524394:NAO524397 NJG524394:NKK524397 NTC524394:NUG524397 OCY524394:OEC524397 OMU524394:ONY524397 OWQ524394:OXU524397 PGM524394:PHQ524397 PQI524394:PRM524397 QAE524394:QBI524397 QKA524394:QLE524397 QTW524394:QVA524397 RDS524394:REW524397 RNO524394:ROS524397 RXK524394:RYO524397 SHG524394:SIK524397 SRC524394:SSG524397 TAY524394:TCC524397 TKU524394:TLY524397 TUQ524394:TVU524397 UEM524394:UFQ524397 UOI524394:UPM524397 UYE524394:UZI524397 VIA524394:VJE524397 VRW524394:VTA524397 WBS524394:WCW524397 WLO524394:WMS524397 WVK524394:WWO524397 C589930:AG589933 IY589930:KC589933 SU589930:TY589933 ACQ589930:ADU589933 AMM589930:ANQ589933 AWI589930:AXM589933 BGE589930:BHI589933 BQA589930:BRE589933 BZW589930:CBA589933 CJS589930:CKW589933 CTO589930:CUS589933 DDK589930:DEO589933 DNG589930:DOK589933 DXC589930:DYG589933 EGY589930:EIC589933 EQU589930:ERY589933 FAQ589930:FBU589933 FKM589930:FLQ589933 FUI589930:FVM589933 GEE589930:GFI589933 GOA589930:GPE589933 GXW589930:GZA589933 HHS589930:HIW589933 HRO589930:HSS589933 IBK589930:ICO589933 ILG589930:IMK589933 IVC589930:IWG589933 JEY589930:JGC589933 JOU589930:JPY589933 JYQ589930:JZU589933 KIM589930:KJQ589933 KSI589930:KTM589933 LCE589930:LDI589933 LMA589930:LNE589933 LVW589930:LXA589933 MFS589930:MGW589933 MPO589930:MQS589933 MZK589930:NAO589933 NJG589930:NKK589933 NTC589930:NUG589933 OCY589930:OEC589933 OMU589930:ONY589933 OWQ589930:OXU589933 PGM589930:PHQ589933 PQI589930:PRM589933 QAE589930:QBI589933 QKA589930:QLE589933 QTW589930:QVA589933 RDS589930:REW589933 RNO589930:ROS589933 RXK589930:RYO589933 SHG589930:SIK589933 SRC589930:SSG589933 TAY589930:TCC589933 TKU589930:TLY589933 TUQ589930:TVU589933 UEM589930:UFQ589933 UOI589930:UPM589933 UYE589930:UZI589933 VIA589930:VJE589933 VRW589930:VTA589933 WBS589930:WCW589933 WLO589930:WMS589933 WVK589930:WWO589933 C655466:AG655469 IY655466:KC655469 SU655466:TY655469 ACQ655466:ADU655469 AMM655466:ANQ655469 AWI655466:AXM655469 BGE655466:BHI655469 BQA655466:BRE655469 BZW655466:CBA655469 CJS655466:CKW655469 CTO655466:CUS655469 DDK655466:DEO655469 DNG655466:DOK655469 DXC655466:DYG655469 EGY655466:EIC655469 EQU655466:ERY655469 FAQ655466:FBU655469 FKM655466:FLQ655469 FUI655466:FVM655469 GEE655466:GFI655469 GOA655466:GPE655469 GXW655466:GZA655469 HHS655466:HIW655469 HRO655466:HSS655469 IBK655466:ICO655469 ILG655466:IMK655469 IVC655466:IWG655469 JEY655466:JGC655469 JOU655466:JPY655469 JYQ655466:JZU655469 KIM655466:KJQ655469 KSI655466:KTM655469 LCE655466:LDI655469 LMA655466:LNE655469 LVW655466:LXA655469 MFS655466:MGW655469 MPO655466:MQS655469 MZK655466:NAO655469 NJG655466:NKK655469 NTC655466:NUG655469 OCY655466:OEC655469 OMU655466:ONY655469 OWQ655466:OXU655469 PGM655466:PHQ655469 PQI655466:PRM655469 QAE655466:QBI655469 QKA655466:QLE655469 QTW655466:QVA655469 RDS655466:REW655469 RNO655466:ROS655469 RXK655466:RYO655469 SHG655466:SIK655469 SRC655466:SSG655469 TAY655466:TCC655469 TKU655466:TLY655469 TUQ655466:TVU655469 UEM655466:UFQ655469 UOI655466:UPM655469 UYE655466:UZI655469 VIA655466:VJE655469 VRW655466:VTA655469 WBS655466:WCW655469 WLO655466:WMS655469 WVK655466:WWO655469 C721002:AG721005 IY721002:KC721005 SU721002:TY721005 ACQ721002:ADU721005 AMM721002:ANQ721005 AWI721002:AXM721005 BGE721002:BHI721005 BQA721002:BRE721005 BZW721002:CBA721005 CJS721002:CKW721005 CTO721002:CUS721005 DDK721002:DEO721005 DNG721002:DOK721005 DXC721002:DYG721005 EGY721002:EIC721005 EQU721002:ERY721005 FAQ721002:FBU721005 FKM721002:FLQ721005 FUI721002:FVM721005 GEE721002:GFI721005 GOA721002:GPE721005 GXW721002:GZA721005 HHS721002:HIW721005 HRO721002:HSS721005 IBK721002:ICO721005 ILG721002:IMK721005 IVC721002:IWG721005 JEY721002:JGC721005 JOU721002:JPY721005 JYQ721002:JZU721005 KIM721002:KJQ721005 KSI721002:KTM721005 LCE721002:LDI721005 LMA721002:LNE721005 LVW721002:LXA721005 MFS721002:MGW721005 MPO721002:MQS721005 MZK721002:NAO721005 NJG721002:NKK721005 NTC721002:NUG721005 OCY721002:OEC721005 OMU721002:ONY721005 OWQ721002:OXU721005 PGM721002:PHQ721005 PQI721002:PRM721005 QAE721002:QBI721005 QKA721002:QLE721005 QTW721002:QVA721005 RDS721002:REW721005 RNO721002:ROS721005 RXK721002:RYO721005 SHG721002:SIK721005 SRC721002:SSG721005 TAY721002:TCC721005 TKU721002:TLY721005 TUQ721002:TVU721005 UEM721002:UFQ721005 UOI721002:UPM721005 UYE721002:UZI721005 VIA721002:VJE721005 VRW721002:VTA721005 WBS721002:WCW721005 WLO721002:WMS721005 WVK721002:WWO721005 C786538:AG786541 IY786538:KC786541 SU786538:TY786541 ACQ786538:ADU786541 AMM786538:ANQ786541 AWI786538:AXM786541 BGE786538:BHI786541 BQA786538:BRE786541 BZW786538:CBA786541 CJS786538:CKW786541 CTO786538:CUS786541 DDK786538:DEO786541 DNG786538:DOK786541 DXC786538:DYG786541 EGY786538:EIC786541 EQU786538:ERY786541 FAQ786538:FBU786541 FKM786538:FLQ786541 FUI786538:FVM786541 GEE786538:GFI786541 GOA786538:GPE786541 GXW786538:GZA786541 HHS786538:HIW786541 HRO786538:HSS786541 IBK786538:ICO786541 ILG786538:IMK786541 IVC786538:IWG786541 JEY786538:JGC786541 JOU786538:JPY786541 JYQ786538:JZU786541 KIM786538:KJQ786541 KSI786538:KTM786541 LCE786538:LDI786541 LMA786538:LNE786541 LVW786538:LXA786541 MFS786538:MGW786541 MPO786538:MQS786541 MZK786538:NAO786541 NJG786538:NKK786541 NTC786538:NUG786541 OCY786538:OEC786541 OMU786538:ONY786541 OWQ786538:OXU786541 PGM786538:PHQ786541 PQI786538:PRM786541 QAE786538:QBI786541 QKA786538:QLE786541 QTW786538:QVA786541 RDS786538:REW786541 RNO786538:ROS786541 RXK786538:RYO786541 SHG786538:SIK786541 SRC786538:SSG786541 TAY786538:TCC786541 TKU786538:TLY786541 TUQ786538:TVU786541 UEM786538:UFQ786541 UOI786538:UPM786541 UYE786538:UZI786541 VIA786538:VJE786541 VRW786538:VTA786541 WBS786538:WCW786541 WLO786538:WMS786541 WVK786538:WWO786541 C852074:AG852077 IY852074:KC852077 SU852074:TY852077 ACQ852074:ADU852077 AMM852074:ANQ852077 AWI852074:AXM852077 BGE852074:BHI852077 BQA852074:BRE852077 BZW852074:CBA852077 CJS852074:CKW852077 CTO852074:CUS852077 DDK852074:DEO852077 DNG852074:DOK852077 DXC852074:DYG852077 EGY852074:EIC852077 EQU852074:ERY852077 FAQ852074:FBU852077 FKM852074:FLQ852077 FUI852074:FVM852077 GEE852074:GFI852077 GOA852074:GPE852077 GXW852074:GZA852077 HHS852074:HIW852077 HRO852074:HSS852077 IBK852074:ICO852077 ILG852074:IMK852077 IVC852074:IWG852077 JEY852074:JGC852077 JOU852074:JPY852077 JYQ852074:JZU852077 KIM852074:KJQ852077 KSI852074:KTM852077 LCE852074:LDI852077 LMA852074:LNE852077 LVW852074:LXA852077 MFS852074:MGW852077 MPO852074:MQS852077 MZK852074:NAO852077 NJG852074:NKK852077 NTC852074:NUG852077 OCY852074:OEC852077 OMU852074:ONY852077 OWQ852074:OXU852077 PGM852074:PHQ852077 PQI852074:PRM852077 QAE852074:QBI852077 QKA852074:QLE852077 QTW852074:QVA852077 RDS852074:REW852077 RNO852074:ROS852077 RXK852074:RYO852077 SHG852074:SIK852077 SRC852074:SSG852077 TAY852074:TCC852077 TKU852074:TLY852077 TUQ852074:TVU852077 UEM852074:UFQ852077 UOI852074:UPM852077 UYE852074:UZI852077 VIA852074:VJE852077 VRW852074:VTA852077 WBS852074:WCW852077 WLO852074:WMS852077 WVK852074:WWO852077 C917610:AG917613 IY917610:KC917613 SU917610:TY917613 ACQ917610:ADU917613 AMM917610:ANQ917613 AWI917610:AXM917613 BGE917610:BHI917613 BQA917610:BRE917613 BZW917610:CBA917613 CJS917610:CKW917613 CTO917610:CUS917613 DDK917610:DEO917613 DNG917610:DOK917613 DXC917610:DYG917613 EGY917610:EIC917613 EQU917610:ERY917613 FAQ917610:FBU917613 FKM917610:FLQ917613 FUI917610:FVM917613 GEE917610:GFI917613 GOA917610:GPE917613 GXW917610:GZA917613 HHS917610:HIW917613 HRO917610:HSS917613 IBK917610:ICO917613 ILG917610:IMK917613 IVC917610:IWG917613 JEY917610:JGC917613 JOU917610:JPY917613 JYQ917610:JZU917613 KIM917610:KJQ917613 KSI917610:KTM917613 LCE917610:LDI917613 LMA917610:LNE917613 LVW917610:LXA917613 MFS917610:MGW917613 MPO917610:MQS917613 MZK917610:NAO917613 NJG917610:NKK917613 NTC917610:NUG917613 OCY917610:OEC917613 OMU917610:ONY917613 OWQ917610:OXU917613 PGM917610:PHQ917613 PQI917610:PRM917613 QAE917610:QBI917613 QKA917610:QLE917613 QTW917610:QVA917613 RDS917610:REW917613 RNO917610:ROS917613 RXK917610:RYO917613 SHG917610:SIK917613 SRC917610:SSG917613 TAY917610:TCC917613 TKU917610:TLY917613 TUQ917610:TVU917613 UEM917610:UFQ917613 UOI917610:UPM917613 UYE917610:UZI917613 VIA917610:VJE917613 VRW917610:VTA917613 WBS917610:WCW917613 WLO917610:WMS917613 WVK917610:WWO917613 C983146:AG983149 IY983146:KC983149 SU983146:TY983149 ACQ983146:ADU983149 AMM983146:ANQ983149 AWI983146:AXM983149 BGE983146:BHI983149 BQA983146:BRE983149 BZW983146:CBA983149 CJS983146:CKW983149 CTO983146:CUS983149 DDK983146:DEO983149 DNG983146:DOK983149 DXC983146:DYG983149 EGY983146:EIC983149 EQU983146:ERY983149 FAQ983146:FBU983149 FKM983146:FLQ983149 FUI983146:FVM983149 GEE983146:GFI983149 GOA983146:GPE983149 GXW983146:GZA983149 HHS983146:HIW983149 HRO983146:HSS983149 IBK983146:ICO983149 ILG983146:IMK983149 IVC983146:IWG983149 JEY983146:JGC983149 JOU983146:JPY983149 JYQ983146:JZU983149 KIM983146:KJQ983149 KSI983146:KTM983149 LCE983146:LDI983149 LMA983146:LNE983149 LVW983146:LXA983149 MFS983146:MGW983149 MPO983146:MQS983149 MZK983146:NAO983149 NJG983146:NKK983149 NTC983146:NUG983149 OCY983146:OEC983149 OMU983146:ONY983149 OWQ983146:OXU983149 PGM983146:PHQ983149 PQI983146:PRM983149 QAE983146:QBI983149 QKA983146:QLE983149 QTW983146:QVA983149 RDS983146:REW983149 RNO983146:ROS983149 RXK983146:RYO983149 SHG983146:SIK983149 SRC983146:SSG983149 TAY983146:TCC983149 TKU983146:TLY983149 TUQ983146:TVU983149 UEM983146:UFQ983149 UOI983146:UPM983149 UYE983146:UZI983149 VIA983146:VJE983149 VRW983146:VTA983149 WBS983146:WCW983149 C14:AE19 C32:AF37</xm:sqref>
        </x14:dataValidation>
        <x14:dataValidation type="list" showInputMessage="1" showErrorMessage="1">
          <x14:formula1>
            <xm:f>heure</xm:f>
          </x14:formula1>
          <xm:sqref>C92:AG92 IY92:KC92 SU92:TY92 ACQ92:ADU92 AMM92:ANQ92 AWI92:AXM92 BGE92:BHI92 BQA92:BRE92 BZW92:CBA92 CJS92:CKW92 CTO92:CUS92 DDK92:DEO92 DNG92:DOK92 DXC92:DYG92 EGY92:EIC92 EQU92:ERY92 FAQ92:FBU92 FKM92:FLQ92 FUI92:FVM92 GEE92:GFI92 GOA92:GPE92 GXW92:GZA92 HHS92:HIW92 HRO92:HSS92 IBK92:ICO92 ILG92:IMK92 IVC92:IWG92 JEY92:JGC92 JOU92:JPY92 JYQ92:JZU92 KIM92:KJQ92 KSI92:KTM92 LCE92:LDI92 LMA92:LNE92 LVW92:LXA92 MFS92:MGW92 MPO92:MQS92 MZK92:NAO92 NJG92:NKK92 NTC92:NUG92 OCY92:OEC92 OMU92:ONY92 OWQ92:OXU92 PGM92:PHQ92 PQI92:PRM92 QAE92:QBI92 QKA92:QLE92 QTW92:QVA92 RDS92:REW92 RNO92:ROS92 RXK92:RYO92 SHG92:SIK92 SRC92:SSG92 TAY92:TCC92 TKU92:TLY92 TUQ92:TVU92 UEM92:UFQ92 UOI92:UPM92 UYE92:UZI92 VIA92:VJE92 VRW92:VTA92 WBS92:WCW92 WLO92:WMS92 WVK92:WWO92 C65632:AG65632 IY65632:KC65632 SU65632:TY65632 ACQ65632:ADU65632 AMM65632:ANQ65632 AWI65632:AXM65632 BGE65632:BHI65632 BQA65632:BRE65632 BZW65632:CBA65632 CJS65632:CKW65632 CTO65632:CUS65632 DDK65632:DEO65632 DNG65632:DOK65632 DXC65632:DYG65632 EGY65632:EIC65632 EQU65632:ERY65632 FAQ65632:FBU65632 FKM65632:FLQ65632 FUI65632:FVM65632 GEE65632:GFI65632 GOA65632:GPE65632 GXW65632:GZA65632 HHS65632:HIW65632 HRO65632:HSS65632 IBK65632:ICO65632 ILG65632:IMK65632 IVC65632:IWG65632 JEY65632:JGC65632 JOU65632:JPY65632 JYQ65632:JZU65632 KIM65632:KJQ65632 KSI65632:KTM65632 LCE65632:LDI65632 LMA65632:LNE65632 LVW65632:LXA65632 MFS65632:MGW65632 MPO65632:MQS65632 MZK65632:NAO65632 NJG65632:NKK65632 NTC65632:NUG65632 OCY65632:OEC65632 OMU65632:ONY65632 OWQ65632:OXU65632 PGM65632:PHQ65632 PQI65632:PRM65632 QAE65632:QBI65632 QKA65632:QLE65632 QTW65632:QVA65632 RDS65632:REW65632 RNO65632:ROS65632 RXK65632:RYO65632 SHG65632:SIK65632 SRC65632:SSG65632 TAY65632:TCC65632 TKU65632:TLY65632 TUQ65632:TVU65632 UEM65632:UFQ65632 UOI65632:UPM65632 UYE65632:UZI65632 VIA65632:VJE65632 VRW65632:VTA65632 WBS65632:WCW65632 WLO65632:WMS65632 WVK65632:WWO65632 C131168:AG131168 IY131168:KC131168 SU131168:TY131168 ACQ131168:ADU131168 AMM131168:ANQ131168 AWI131168:AXM131168 BGE131168:BHI131168 BQA131168:BRE131168 BZW131168:CBA131168 CJS131168:CKW131168 CTO131168:CUS131168 DDK131168:DEO131168 DNG131168:DOK131168 DXC131168:DYG131168 EGY131168:EIC131168 EQU131168:ERY131168 FAQ131168:FBU131168 FKM131168:FLQ131168 FUI131168:FVM131168 GEE131168:GFI131168 GOA131168:GPE131168 GXW131168:GZA131168 HHS131168:HIW131168 HRO131168:HSS131168 IBK131168:ICO131168 ILG131168:IMK131168 IVC131168:IWG131168 JEY131168:JGC131168 JOU131168:JPY131168 JYQ131168:JZU131168 KIM131168:KJQ131168 KSI131168:KTM131168 LCE131168:LDI131168 LMA131168:LNE131168 LVW131168:LXA131168 MFS131168:MGW131168 MPO131168:MQS131168 MZK131168:NAO131168 NJG131168:NKK131168 NTC131168:NUG131168 OCY131168:OEC131168 OMU131168:ONY131168 OWQ131168:OXU131168 PGM131168:PHQ131168 PQI131168:PRM131168 QAE131168:QBI131168 QKA131168:QLE131168 QTW131168:QVA131168 RDS131168:REW131168 RNO131168:ROS131168 RXK131168:RYO131168 SHG131168:SIK131168 SRC131168:SSG131168 TAY131168:TCC131168 TKU131168:TLY131168 TUQ131168:TVU131168 UEM131168:UFQ131168 UOI131168:UPM131168 UYE131168:UZI131168 VIA131168:VJE131168 VRW131168:VTA131168 WBS131168:WCW131168 WLO131168:WMS131168 WVK131168:WWO131168 C196704:AG196704 IY196704:KC196704 SU196704:TY196704 ACQ196704:ADU196704 AMM196704:ANQ196704 AWI196704:AXM196704 BGE196704:BHI196704 BQA196704:BRE196704 BZW196704:CBA196704 CJS196704:CKW196704 CTO196704:CUS196704 DDK196704:DEO196704 DNG196704:DOK196704 DXC196704:DYG196704 EGY196704:EIC196704 EQU196704:ERY196704 FAQ196704:FBU196704 FKM196704:FLQ196704 FUI196704:FVM196704 GEE196704:GFI196704 GOA196704:GPE196704 GXW196704:GZA196704 HHS196704:HIW196704 HRO196704:HSS196704 IBK196704:ICO196704 ILG196704:IMK196704 IVC196704:IWG196704 JEY196704:JGC196704 JOU196704:JPY196704 JYQ196704:JZU196704 KIM196704:KJQ196704 KSI196704:KTM196704 LCE196704:LDI196704 LMA196704:LNE196704 LVW196704:LXA196704 MFS196704:MGW196704 MPO196704:MQS196704 MZK196704:NAO196704 NJG196704:NKK196704 NTC196704:NUG196704 OCY196704:OEC196704 OMU196704:ONY196704 OWQ196704:OXU196704 PGM196704:PHQ196704 PQI196704:PRM196704 QAE196704:QBI196704 QKA196704:QLE196704 QTW196704:QVA196704 RDS196704:REW196704 RNO196704:ROS196704 RXK196704:RYO196704 SHG196704:SIK196704 SRC196704:SSG196704 TAY196704:TCC196704 TKU196704:TLY196704 TUQ196704:TVU196704 UEM196704:UFQ196704 UOI196704:UPM196704 UYE196704:UZI196704 VIA196704:VJE196704 VRW196704:VTA196704 WBS196704:WCW196704 WLO196704:WMS196704 WVK196704:WWO196704 C262240:AG262240 IY262240:KC262240 SU262240:TY262240 ACQ262240:ADU262240 AMM262240:ANQ262240 AWI262240:AXM262240 BGE262240:BHI262240 BQA262240:BRE262240 BZW262240:CBA262240 CJS262240:CKW262240 CTO262240:CUS262240 DDK262240:DEO262240 DNG262240:DOK262240 DXC262240:DYG262240 EGY262240:EIC262240 EQU262240:ERY262240 FAQ262240:FBU262240 FKM262240:FLQ262240 FUI262240:FVM262240 GEE262240:GFI262240 GOA262240:GPE262240 GXW262240:GZA262240 HHS262240:HIW262240 HRO262240:HSS262240 IBK262240:ICO262240 ILG262240:IMK262240 IVC262240:IWG262240 JEY262240:JGC262240 JOU262240:JPY262240 JYQ262240:JZU262240 KIM262240:KJQ262240 KSI262240:KTM262240 LCE262240:LDI262240 LMA262240:LNE262240 LVW262240:LXA262240 MFS262240:MGW262240 MPO262240:MQS262240 MZK262240:NAO262240 NJG262240:NKK262240 NTC262240:NUG262240 OCY262240:OEC262240 OMU262240:ONY262240 OWQ262240:OXU262240 PGM262240:PHQ262240 PQI262240:PRM262240 QAE262240:QBI262240 QKA262240:QLE262240 QTW262240:QVA262240 RDS262240:REW262240 RNO262240:ROS262240 RXK262240:RYO262240 SHG262240:SIK262240 SRC262240:SSG262240 TAY262240:TCC262240 TKU262240:TLY262240 TUQ262240:TVU262240 UEM262240:UFQ262240 UOI262240:UPM262240 UYE262240:UZI262240 VIA262240:VJE262240 VRW262240:VTA262240 WBS262240:WCW262240 WLO262240:WMS262240 WVK262240:WWO262240 C327776:AG327776 IY327776:KC327776 SU327776:TY327776 ACQ327776:ADU327776 AMM327776:ANQ327776 AWI327776:AXM327776 BGE327776:BHI327776 BQA327776:BRE327776 BZW327776:CBA327776 CJS327776:CKW327776 CTO327776:CUS327776 DDK327776:DEO327776 DNG327776:DOK327776 DXC327776:DYG327776 EGY327776:EIC327776 EQU327776:ERY327776 FAQ327776:FBU327776 FKM327776:FLQ327776 FUI327776:FVM327776 GEE327776:GFI327776 GOA327776:GPE327776 GXW327776:GZA327776 HHS327776:HIW327776 HRO327776:HSS327776 IBK327776:ICO327776 ILG327776:IMK327776 IVC327776:IWG327776 JEY327776:JGC327776 JOU327776:JPY327776 JYQ327776:JZU327776 KIM327776:KJQ327776 KSI327776:KTM327776 LCE327776:LDI327776 LMA327776:LNE327776 LVW327776:LXA327776 MFS327776:MGW327776 MPO327776:MQS327776 MZK327776:NAO327776 NJG327776:NKK327776 NTC327776:NUG327776 OCY327776:OEC327776 OMU327776:ONY327776 OWQ327776:OXU327776 PGM327776:PHQ327776 PQI327776:PRM327776 QAE327776:QBI327776 QKA327776:QLE327776 QTW327776:QVA327776 RDS327776:REW327776 RNO327776:ROS327776 RXK327776:RYO327776 SHG327776:SIK327776 SRC327776:SSG327776 TAY327776:TCC327776 TKU327776:TLY327776 TUQ327776:TVU327776 UEM327776:UFQ327776 UOI327776:UPM327776 UYE327776:UZI327776 VIA327776:VJE327776 VRW327776:VTA327776 WBS327776:WCW327776 WLO327776:WMS327776 WVK327776:WWO327776 C393312:AG393312 IY393312:KC393312 SU393312:TY393312 ACQ393312:ADU393312 AMM393312:ANQ393312 AWI393312:AXM393312 BGE393312:BHI393312 BQA393312:BRE393312 BZW393312:CBA393312 CJS393312:CKW393312 CTO393312:CUS393312 DDK393312:DEO393312 DNG393312:DOK393312 DXC393312:DYG393312 EGY393312:EIC393312 EQU393312:ERY393312 FAQ393312:FBU393312 FKM393312:FLQ393312 FUI393312:FVM393312 GEE393312:GFI393312 GOA393312:GPE393312 GXW393312:GZA393312 HHS393312:HIW393312 HRO393312:HSS393312 IBK393312:ICO393312 ILG393312:IMK393312 IVC393312:IWG393312 JEY393312:JGC393312 JOU393312:JPY393312 JYQ393312:JZU393312 KIM393312:KJQ393312 KSI393312:KTM393312 LCE393312:LDI393312 LMA393312:LNE393312 LVW393312:LXA393312 MFS393312:MGW393312 MPO393312:MQS393312 MZK393312:NAO393312 NJG393312:NKK393312 NTC393312:NUG393312 OCY393312:OEC393312 OMU393312:ONY393312 OWQ393312:OXU393312 PGM393312:PHQ393312 PQI393312:PRM393312 QAE393312:QBI393312 QKA393312:QLE393312 QTW393312:QVA393312 RDS393312:REW393312 RNO393312:ROS393312 RXK393312:RYO393312 SHG393312:SIK393312 SRC393312:SSG393312 TAY393312:TCC393312 TKU393312:TLY393312 TUQ393312:TVU393312 UEM393312:UFQ393312 UOI393312:UPM393312 UYE393312:UZI393312 VIA393312:VJE393312 VRW393312:VTA393312 WBS393312:WCW393312 WLO393312:WMS393312 WVK393312:WWO393312 C458848:AG458848 IY458848:KC458848 SU458848:TY458848 ACQ458848:ADU458848 AMM458848:ANQ458848 AWI458848:AXM458848 BGE458848:BHI458848 BQA458848:BRE458848 BZW458848:CBA458848 CJS458848:CKW458848 CTO458848:CUS458848 DDK458848:DEO458848 DNG458848:DOK458848 DXC458848:DYG458848 EGY458848:EIC458848 EQU458848:ERY458848 FAQ458848:FBU458848 FKM458848:FLQ458848 FUI458848:FVM458848 GEE458848:GFI458848 GOA458848:GPE458848 GXW458848:GZA458848 HHS458848:HIW458848 HRO458848:HSS458848 IBK458848:ICO458848 ILG458848:IMK458848 IVC458848:IWG458848 JEY458848:JGC458848 JOU458848:JPY458848 JYQ458848:JZU458848 KIM458848:KJQ458848 KSI458848:KTM458848 LCE458848:LDI458848 LMA458848:LNE458848 LVW458848:LXA458848 MFS458848:MGW458848 MPO458848:MQS458848 MZK458848:NAO458848 NJG458848:NKK458848 NTC458848:NUG458848 OCY458848:OEC458848 OMU458848:ONY458848 OWQ458848:OXU458848 PGM458848:PHQ458848 PQI458848:PRM458848 QAE458848:QBI458848 QKA458848:QLE458848 QTW458848:QVA458848 RDS458848:REW458848 RNO458848:ROS458848 RXK458848:RYO458848 SHG458848:SIK458848 SRC458848:SSG458848 TAY458848:TCC458848 TKU458848:TLY458848 TUQ458848:TVU458848 UEM458848:UFQ458848 UOI458848:UPM458848 UYE458848:UZI458848 VIA458848:VJE458848 VRW458848:VTA458848 WBS458848:WCW458848 WLO458848:WMS458848 WVK458848:WWO458848 C524384:AG524384 IY524384:KC524384 SU524384:TY524384 ACQ524384:ADU524384 AMM524384:ANQ524384 AWI524384:AXM524384 BGE524384:BHI524384 BQA524384:BRE524384 BZW524384:CBA524384 CJS524384:CKW524384 CTO524384:CUS524384 DDK524384:DEO524384 DNG524384:DOK524384 DXC524384:DYG524384 EGY524384:EIC524384 EQU524384:ERY524384 FAQ524384:FBU524384 FKM524384:FLQ524384 FUI524384:FVM524384 GEE524384:GFI524384 GOA524384:GPE524384 GXW524384:GZA524384 HHS524384:HIW524384 HRO524384:HSS524384 IBK524384:ICO524384 ILG524384:IMK524384 IVC524384:IWG524384 JEY524384:JGC524384 JOU524384:JPY524384 JYQ524384:JZU524384 KIM524384:KJQ524384 KSI524384:KTM524384 LCE524384:LDI524384 LMA524384:LNE524384 LVW524384:LXA524384 MFS524384:MGW524384 MPO524384:MQS524384 MZK524384:NAO524384 NJG524384:NKK524384 NTC524384:NUG524384 OCY524384:OEC524384 OMU524384:ONY524384 OWQ524384:OXU524384 PGM524384:PHQ524384 PQI524384:PRM524384 QAE524384:QBI524384 QKA524384:QLE524384 QTW524384:QVA524384 RDS524384:REW524384 RNO524384:ROS524384 RXK524384:RYO524384 SHG524384:SIK524384 SRC524384:SSG524384 TAY524384:TCC524384 TKU524384:TLY524384 TUQ524384:TVU524384 UEM524384:UFQ524384 UOI524384:UPM524384 UYE524384:UZI524384 VIA524384:VJE524384 VRW524384:VTA524384 WBS524384:WCW524384 WLO524384:WMS524384 WVK524384:WWO524384 C589920:AG589920 IY589920:KC589920 SU589920:TY589920 ACQ589920:ADU589920 AMM589920:ANQ589920 AWI589920:AXM589920 BGE589920:BHI589920 BQA589920:BRE589920 BZW589920:CBA589920 CJS589920:CKW589920 CTO589920:CUS589920 DDK589920:DEO589920 DNG589920:DOK589920 DXC589920:DYG589920 EGY589920:EIC589920 EQU589920:ERY589920 FAQ589920:FBU589920 FKM589920:FLQ589920 FUI589920:FVM589920 GEE589920:GFI589920 GOA589920:GPE589920 GXW589920:GZA589920 HHS589920:HIW589920 HRO589920:HSS589920 IBK589920:ICO589920 ILG589920:IMK589920 IVC589920:IWG589920 JEY589920:JGC589920 JOU589920:JPY589920 JYQ589920:JZU589920 KIM589920:KJQ589920 KSI589920:KTM589920 LCE589920:LDI589920 LMA589920:LNE589920 LVW589920:LXA589920 MFS589920:MGW589920 MPO589920:MQS589920 MZK589920:NAO589920 NJG589920:NKK589920 NTC589920:NUG589920 OCY589920:OEC589920 OMU589920:ONY589920 OWQ589920:OXU589920 PGM589920:PHQ589920 PQI589920:PRM589920 QAE589920:QBI589920 QKA589920:QLE589920 QTW589920:QVA589920 RDS589920:REW589920 RNO589920:ROS589920 RXK589920:RYO589920 SHG589920:SIK589920 SRC589920:SSG589920 TAY589920:TCC589920 TKU589920:TLY589920 TUQ589920:TVU589920 UEM589920:UFQ589920 UOI589920:UPM589920 UYE589920:UZI589920 VIA589920:VJE589920 VRW589920:VTA589920 WBS589920:WCW589920 WLO589920:WMS589920 WVK589920:WWO589920 C655456:AG655456 IY655456:KC655456 SU655456:TY655456 ACQ655456:ADU655456 AMM655456:ANQ655456 AWI655456:AXM655456 BGE655456:BHI655456 BQA655456:BRE655456 BZW655456:CBA655456 CJS655456:CKW655456 CTO655456:CUS655456 DDK655456:DEO655456 DNG655456:DOK655456 DXC655456:DYG655456 EGY655456:EIC655456 EQU655456:ERY655456 FAQ655456:FBU655456 FKM655456:FLQ655456 FUI655456:FVM655456 GEE655456:GFI655456 GOA655456:GPE655456 GXW655456:GZA655456 HHS655456:HIW655456 HRO655456:HSS655456 IBK655456:ICO655456 ILG655456:IMK655456 IVC655456:IWG655456 JEY655456:JGC655456 JOU655456:JPY655456 JYQ655456:JZU655456 KIM655456:KJQ655456 KSI655456:KTM655456 LCE655456:LDI655456 LMA655456:LNE655456 LVW655456:LXA655456 MFS655456:MGW655456 MPO655456:MQS655456 MZK655456:NAO655456 NJG655456:NKK655456 NTC655456:NUG655456 OCY655456:OEC655456 OMU655456:ONY655456 OWQ655456:OXU655456 PGM655456:PHQ655456 PQI655456:PRM655456 QAE655456:QBI655456 QKA655456:QLE655456 QTW655456:QVA655456 RDS655456:REW655456 RNO655456:ROS655456 RXK655456:RYO655456 SHG655456:SIK655456 SRC655456:SSG655456 TAY655456:TCC655456 TKU655456:TLY655456 TUQ655456:TVU655456 UEM655456:UFQ655456 UOI655456:UPM655456 UYE655456:UZI655456 VIA655456:VJE655456 VRW655456:VTA655456 WBS655456:WCW655456 WLO655456:WMS655456 WVK655456:WWO655456 C720992:AG720992 IY720992:KC720992 SU720992:TY720992 ACQ720992:ADU720992 AMM720992:ANQ720992 AWI720992:AXM720992 BGE720992:BHI720992 BQA720992:BRE720992 BZW720992:CBA720992 CJS720992:CKW720992 CTO720992:CUS720992 DDK720992:DEO720992 DNG720992:DOK720992 DXC720992:DYG720992 EGY720992:EIC720992 EQU720992:ERY720992 FAQ720992:FBU720992 FKM720992:FLQ720992 FUI720992:FVM720992 GEE720992:GFI720992 GOA720992:GPE720992 GXW720992:GZA720992 HHS720992:HIW720992 HRO720992:HSS720992 IBK720992:ICO720992 ILG720992:IMK720992 IVC720992:IWG720992 JEY720992:JGC720992 JOU720992:JPY720992 JYQ720992:JZU720992 KIM720992:KJQ720992 KSI720992:KTM720992 LCE720992:LDI720992 LMA720992:LNE720992 LVW720992:LXA720992 MFS720992:MGW720992 MPO720992:MQS720992 MZK720992:NAO720992 NJG720992:NKK720992 NTC720992:NUG720992 OCY720992:OEC720992 OMU720992:ONY720992 OWQ720992:OXU720992 PGM720992:PHQ720992 PQI720992:PRM720992 QAE720992:QBI720992 QKA720992:QLE720992 QTW720992:QVA720992 RDS720992:REW720992 RNO720992:ROS720992 RXK720992:RYO720992 SHG720992:SIK720992 SRC720992:SSG720992 TAY720992:TCC720992 TKU720992:TLY720992 TUQ720992:TVU720992 UEM720992:UFQ720992 UOI720992:UPM720992 UYE720992:UZI720992 VIA720992:VJE720992 VRW720992:VTA720992 WBS720992:WCW720992 WLO720992:WMS720992 WVK720992:WWO720992 C786528:AG786528 IY786528:KC786528 SU786528:TY786528 ACQ786528:ADU786528 AMM786528:ANQ786528 AWI786528:AXM786528 BGE786528:BHI786528 BQA786528:BRE786528 BZW786528:CBA786528 CJS786528:CKW786528 CTO786528:CUS786528 DDK786528:DEO786528 DNG786528:DOK786528 DXC786528:DYG786528 EGY786528:EIC786528 EQU786528:ERY786528 FAQ786528:FBU786528 FKM786528:FLQ786528 FUI786528:FVM786528 GEE786528:GFI786528 GOA786528:GPE786528 GXW786528:GZA786528 HHS786528:HIW786528 HRO786528:HSS786528 IBK786528:ICO786528 ILG786528:IMK786528 IVC786528:IWG786528 JEY786528:JGC786528 JOU786528:JPY786528 JYQ786528:JZU786528 KIM786528:KJQ786528 KSI786528:KTM786528 LCE786528:LDI786528 LMA786528:LNE786528 LVW786528:LXA786528 MFS786528:MGW786528 MPO786528:MQS786528 MZK786528:NAO786528 NJG786528:NKK786528 NTC786528:NUG786528 OCY786528:OEC786528 OMU786528:ONY786528 OWQ786528:OXU786528 PGM786528:PHQ786528 PQI786528:PRM786528 QAE786528:QBI786528 QKA786528:QLE786528 QTW786528:QVA786528 RDS786528:REW786528 RNO786528:ROS786528 RXK786528:RYO786528 SHG786528:SIK786528 SRC786528:SSG786528 TAY786528:TCC786528 TKU786528:TLY786528 TUQ786528:TVU786528 UEM786528:UFQ786528 UOI786528:UPM786528 UYE786528:UZI786528 VIA786528:VJE786528 VRW786528:VTA786528 WBS786528:WCW786528 WLO786528:WMS786528 WVK786528:WWO786528 C852064:AG852064 IY852064:KC852064 SU852064:TY852064 ACQ852064:ADU852064 AMM852064:ANQ852064 AWI852064:AXM852064 BGE852064:BHI852064 BQA852064:BRE852064 BZW852064:CBA852064 CJS852064:CKW852064 CTO852064:CUS852064 DDK852064:DEO852064 DNG852064:DOK852064 DXC852064:DYG852064 EGY852064:EIC852064 EQU852064:ERY852064 FAQ852064:FBU852064 FKM852064:FLQ852064 FUI852064:FVM852064 GEE852064:GFI852064 GOA852064:GPE852064 GXW852064:GZA852064 HHS852064:HIW852064 HRO852064:HSS852064 IBK852064:ICO852064 ILG852064:IMK852064 IVC852064:IWG852064 JEY852064:JGC852064 JOU852064:JPY852064 JYQ852064:JZU852064 KIM852064:KJQ852064 KSI852064:KTM852064 LCE852064:LDI852064 LMA852064:LNE852064 LVW852064:LXA852064 MFS852064:MGW852064 MPO852064:MQS852064 MZK852064:NAO852064 NJG852064:NKK852064 NTC852064:NUG852064 OCY852064:OEC852064 OMU852064:ONY852064 OWQ852064:OXU852064 PGM852064:PHQ852064 PQI852064:PRM852064 QAE852064:QBI852064 QKA852064:QLE852064 QTW852064:QVA852064 RDS852064:REW852064 RNO852064:ROS852064 RXK852064:RYO852064 SHG852064:SIK852064 SRC852064:SSG852064 TAY852064:TCC852064 TKU852064:TLY852064 TUQ852064:TVU852064 UEM852064:UFQ852064 UOI852064:UPM852064 UYE852064:UZI852064 VIA852064:VJE852064 VRW852064:VTA852064 WBS852064:WCW852064 WLO852064:WMS852064 WVK852064:WWO852064 C917600:AG917600 IY917600:KC917600 SU917600:TY917600 ACQ917600:ADU917600 AMM917600:ANQ917600 AWI917600:AXM917600 BGE917600:BHI917600 BQA917600:BRE917600 BZW917600:CBA917600 CJS917600:CKW917600 CTO917600:CUS917600 DDK917600:DEO917600 DNG917600:DOK917600 DXC917600:DYG917600 EGY917600:EIC917600 EQU917600:ERY917600 FAQ917600:FBU917600 FKM917600:FLQ917600 FUI917600:FVM917600 GEE917600:GFI917600 GOA917600:GPE917600 GXW917600:GZA917600 HHS917600:HIW917600 HRO917600:HSS917600 IBK917600:ICO917600 ILG917600:IMK917600 IVC917600:IWG917600 JEY917600:JGC917600 JOU917600:JPY917600 JYQ917600:JZU917600 KIM917600:KJQ917600 KSI917600:KTM917600 LCE917600:LDI917600 LMA917600:LNE917600 LVW917600:LXA917600 MFS917600:MGW917600 MPO917600:MQS917600 MZK917600:NAO917600 NJG917600:NKK917600 NTC917600:NUG917600 OCY917600:OEC917600 OMU917600:ONY917600 OWQ917600:OXU917600 PGM917600:PHQ917600 PQI917600:PRM917600 QAE917600:QBI917600 QKA917600:QLE917600 QTW917600:QVA917600 RDS917600:REW917600 RNO917600:ROS917600 RXK917600:RYO917600 SHG917600:SIK917600 SRC917600:SSG917600 TAY917600:TCC917600 TKU917600:TLY917600 TUQ917600:TVU917600 UEM917600:UFQ917600 UOI917600:UPM917600 UYE917600:UZI917600 VIA917600:VJE917600 VRW917600:VTA917600 WBS917600:WCW917600 WLO917600:WMS917600 WVK917600:WWO917600 C983136:AG983136 IY983136:KC983136 SU983136:TY983136 ACQ983136:ADU983136 AMM983136:ANQ983136 AWI983136:AXM983136 BGE983136:BHI983136 BQA983136:BRE983136 BZW983136:CBA983136 CJS983136:CKW983136 CTO983136:CUS983136 DDK983136:DEO983136 DNG983136:DOK983136 DXC983136:DYG983136 EGY983136:EIC983136 EQU983136:ERY983136 FAQ983136:FBU983136 FKM983136:FLQ983136 FUI983136:FVM983136 GEE983136:GFI983136 GOA983136:GPE983136 GXW983136:GZA983136 HHS983136:HIW983136 HRO983136:HSS983136 IBK983136:ICO983136 ILG983136:IMK983136 IVC983136:IWG983136 JEY983136:JGC983136 JOU983136:JPY983136 JYQ983136:JZU983136 KIM983136:KJQ983136 KSI983136:KTM983136 LCE983136:LDI983136 LMA983136:LNE983136 LVW983136:LXA983136 MFS983136:MGW983136 MPO983136:MQS983136 MZK983136:NAO983136 NJG983136:NKK983136 NTC983136:NUG983136 OCY983136:OEC983136 OMU983136:ONY983136 OWQ983136:OXU983136 PGM983136:PHQ983136 PQI983136:PRM983136 QAE983136:QBI983136 QKA983136:QLE983136 QTW983136:QVA983136 RDS983136:REW983136 RNO983136:ROS983136 RXK983136:RYO983136 SHG983136:SIK983136 SRC983136:SSG983136 TAY983136:TCC983136 TKU983136:TLY983136 TUQ983136:TVU983136 UEM983136:UFQ983136 UOI983136:UPM983136 UYE983136:UZI983136 VIA983136:VJE983136 VRW983136:VTA983136 WBS983136:WCW983136 WLO983136:WMS983136 WVK983136:WWO983136 C11:AG11 IY11:KC11 SU11:TY11 ACQ11:ADU11 AMM11:ANQ11 AWI11:AXM11 BGE11:BHI11 BQA11:BRE11 BZW11:CBA11 CJS11:CKW11 CTO11:CUS11 DDK11:DEO11 DNG11:DOK11 DXC11:DYG11 EGY11:EIC11 EQU11:ERY11 FAQ11:FBU11 FKM11:FLQ11 FUI11:FVM11 GEE11:GFI11 GOA11:GPE11 GXW11:GZA11 HHS11:HIW11 HRO11:HSS11 IBK11:ICO11 ILG11:IMK11 IVC11:IWG11 JEY11:JGC11 JOU11:JPY11 JYQ11:JZU11 KIM11:KJQ11 KSI11:KTM11 LCE11:LDI11 LMA11:LNE11 LVW11:LXA11 MFS11:MGW11 MPO11:MQS11 MZK11:NAO11 NJG11:NKK11 NTC11:NUG11 OCY11:OEC11 OMU11:ONY11 OWQ11:OXU11 PGM11:PHQ11 PQI11:PRM11 QAE11:QBI11 QKA11:QLE11 QTW11:QVA11 RDS11:REW11 RNO11:ROS11 RXK11:RYO11 SHG11:SIK11 SRC11:SSG11 TAY11:TCC11 TKU11:TLY11 TUQ11:TVU11 UEM11:UFQ11 UOI11:UPM11 UYE11:UZI11 VIA11:VJE11 VRW11:VTA11 WBS11:WCW11 WLO11:WMS11 WVK11:WWO11 C65569:AG65569 IY65569:KC65569 SU65569:TY65569 ACQ65569:ADU65569 AMM65569:ANQ65569 AWI65569:AXM65569 BGE65569:BHI65569 BQA65569:BRE65569 BZW65569:CBA65569 CJS65569:CKW65569 CTO65569:CUS65569 DDK65569:DEO65569 DNG65569:DOK65569 DXC65569:DYG65569 EGY65569:EIC65569 EQU65569:ERY65569 FAQ65569:FBU65569 FKM65569:FLQ65569 FUI65569:FVM65569 GEE65569:GFI65569 GOA65569:GPE65569 GXW65569:GZA65569 HHS65569:HIW65569 HRO65569:HSS65569 IBK65569:ICO65569 ILG65569:IMK65569 IVC65569:IWG65569 JEY65569:JGC65569 JOU65569:JPY65569 JYQ65569:JZU65569 KIM65569:KJQ65569 KSI65569:KTM65569 LCE65569:LDI65569 LMA65569:LNE65569 LVW65569:LXA65569 MFS65569:MGW65569 MPO65569:MQS65569 MZK65569:NAO65569 NJG65569:NKK65569 NTC65569:NUG65569 OCY65569:OEC65569 OMU65569:ONY65569 OWQ65569:OXU65569 PGM65569:PHQ65569 PQI65569:PRM65569 QAE65569:QBI65569 QKA65569:QLE65569 QTW65569:QVA65569 RDS65569:REW65569 RNO65569:ROS65569 RXK65569:RYO65569 SHG65569:SIK65569 SRC65569:SSG65569 TAY65569:TCC65569 TKU65569:TLY65569 TUQ65569:TVU65569 UEM65569:UFQ65569 UOI65569:UPM65569 UYE65569:UZI65569 VIA65569:VJE65569 VRW65569:VTA65569 WBS65569:WCW65569 WLO65569:WMS65569 WVK65569:WWO65569 C131105:AG131105 IY131105:KC131105 SU131105:TY131105 ACQ131105:ADU131105 AMM131105:ANQ131105 AWI131105:AXM131105 BGE131105:BHI131105 BQA131105:BRE131105 BZW131105:CBA131105 CJS131105:CKW131105 CTO131105:CUS131105 DDK131105:DEO131105 DNG131105:DOK131105 DXC131105:DYG131105 EGY131105:EIC131105 EQU131105:ERY131105 FAQ131105:FBU131105 FKM131105:FLQ131105 FUI131105:FVM131105 GEE131105:GFI131105 GOA131105:GPE131105 GXW131105:GZA131105 HHS131105:HIW131105 HRO131105:HSS131105 IBK131105:ICO131105 ILG131105:IMK131105 IVC131105:IWG131105 JEY131105:JGC131105 JOU131105:JPY131105 JYQ131105:JZU131105 KIM131105:KJQ131105 KSI131105:KTM131105 LCE131105:LDI131105 LMA131105:LNE131105 LVW131105:LXA131105 MFS131105:MGW131105 MPO131105:MQS131105 MZK131105:NAO131105 NJG131105:NKK131105 NTC131105:NUG131105 OCY131105:OEC131105 OMU131105:ONY131105 OWQ131105:OXU131105 PGM131105:PHQ131105 PQI131105:PRM131105 QAE131105:QBI131105 QKA131105:QLE131105 QTW131105:QVA131105 RDS131105:REW131105 RNO131105:ROS131105 RXK131105:RYO131105 SHG131105:SIK131105 SRC131105:SSG131105 TAY131105:TCC131105 TKU131105:TLY131105 TUQ131105:TVU131105 UEM131105:UFQ131105 UOI131105:UPM131105 UYE131105:UZI131105 VIA131105:VJE131105 VRW131105:VTA131105 WBS131105:WCW131105 WLO131105:WMS131105 WVK131105:WWO131105 C196641:AG196641 IY196641:KC196641 SU196641:TY196641 ACQ196641:ADU196641 AMM196641:ANQ196641 AWI196641:AXM196641 BGE196641:BHI196641 BQA196641:BRE196641 BZW196641:CBA196641 CJS196641:CKW196641 CTO196641:CUS196641 DDK196641:DEO196641 DNG196641:DOK196641 DXC196641:DYG196641 EGY196641:EIC196641 EQU196641:ERY196641 FAQ196641:FBU196641 FKM196641:FLQ196641 FUI196641:FVM196641 GEE196641:GFI196641 GOA196641:GPE196641 GXW196641:GZA196641 HHS196641:HIW196641 HRO196641:HSS196641 IBK196641:ICO196641 ILG196641:IMK196641 IVC196641:IWG196641 JEY196641:JGC196641 JOU196641:JPY196641 JYQ196641:JZU196641 KIM196641:KJQ196641 KSI196641:KTM196641 LCE196641:LDI196641 LMA196641:LNE196641 LVW196641:LXA196641 MFS196641:MGW196641 MPO196641:MQS196641 MZK196641:NAO196641 NJG196641:NKK196641 NTC196641:NUG196641 OCY196641:OEC196641 OMU196641:ONY196641 OWQ196641:OXU196641 PGM196641:PHQ196641 PQI196641:PRM196641 QAE196641:QBI196641 QKA196641:QLE196641 QTW196641:QVA196641 RDS196641:REW196641 RNO196641:ROS196641 RXK196641:RYO196641 SHG196641:SIK196641 SRC196641:SSG196641 TAY196641:TCC196641 TKU196641:TLY196641 TUQ196641:TVU196641 UEM196641:UFQ196641 UOI196641:UPM196641 UYE196641:UZI196641 VIA196641:VJE196641 VRW196641:VTA196641 WBS196641:WCW196641 WLO196641:WMS196641 WVK196641:WWO196641 C262177:AG262177 IY262177:KC262177 SU262177:TY262177 ACQ262177:ADU262177 AMM262177:ANQ262177 AWI262177:AXM262177 BGE262177:BHI262177 BQA262177:BRE262177 BZW262177:CBA262177 CJS262177:CKW262177 CTO262177:CUS262177 DDK262177:DEO262177 DNG262177:DOK262177 DXC262177:DYG262177 EGY262177:EIC262177 EQU262177:ERY262177 FAQ262177:FBU262177 FKM262177:FLQ262177 FUI262177:FVM262177 GEE262177:GFI262177 GOA262177:GPE262177 GXW262177:GZA262177 HHS262177:HIW262177 HRO262177:HSS262177 IBK262177:ICO262177 ILG262177:IMK262177 IVC262177:IWG262177 JEY262177:JGC262177 JOU262177:JPY262177 JYQ262177:JZU262177 KIM262177:KJQ262177 KSI262177:KTM262177 LCE262177:LDI262177 LMA262177:LNE262177 LVW262177:LXA262177 MFS262177:MGW262177 MPO262177:MQS262177 MZK262177:NAO262177 NJG262177:NKK262177 NTC262177:NUG262177 OCY262177:OEC262177 OMU262177:ONY262177 OWQ262177:OXU262177 PGM262177:PHQ262177 PQI262177:PRM262177 QAE262177:QBI262177 QKA262177:QLE262177 QTW262177:QVA262177 RDS262177:REW262177 RNO262177:ROS262177 RXK262177:RYO262177 SHG262177:SIK262177 SRC262177:SSG262177 TAY262177:TCC262177 TKU262177:TLY262177 TUQ262177:TVU262177 UEM262177:UFQ262177 UOI262177:UPM262177 UYE262177:UZI262177 VIA262177:VJE262177 VRW262177:VTA262177 WBS262177:WCW262177 WLO262177:WMS262177 WVK262177:WWO262177 C327713:AG327713 IY327713:KC327713 SU327713:TY327713 ACQ327713:ADU327713 AMM327713:ANQ327713 AWI327713:AXM327713 BGE327713:BHI327713 BQA327713:BRE327713 BZW327713:CBA327713 CJS327713:CKW327713 CTO327713:CUS327713 DDK327713:DEO327713 DNG327713:DOK327713 DXC327713:DYG327713 EGY327713:EIC327713 EQU327713:ERY327713 FAQ327713:FBU327713 FKM327713:FLQ327713 FUI327713:FVM327713 GEE327713:GFI327713 GOA327713:GPE327713 GXW327713:GZA327713 HHS327713:HIW327713 HRO327713:HSS327713 IBK327713:ICO327713 ILG327713:IMK327713 IVC327713:IWG327713 JEY327713:JGC327713 JOU327713:JPY327713 JYQ327713:JZU327713 KIM327713:KJQ327713 KSI327713:KTM327713 LCE327713:LDI327713 LMA327713:LNE327713 LVW327713:LXA327713 MFS327713:MGW327713 MPO327713:MQS327713 MZK327713:NAO327713 NJG327713:NKK327713 NTC327713:NUG327713 OCY327713:OEC327713 OMU327713:ONY327713 OWQ327713:OXU327713 PGM327713:PHQ327713 PQI327713:PRM327713 QAE327713:QBI327713 QKA327713:QLE327713 QTW327713:QVA327713 RDS327713:REW327713 RNO327713:ROS327713 RXK327713:RYO327713 SHG327713:SIK327713 SRC327713:SSG327713 TAY327713:TCC327713 TKU327713:TLY327713 TUQ327713:TVU327713 UEM327713:UFQ327713 UOI327713:UPM327713 UYE327713:UZI327713 VIA327713:VJE327713 VRW327713:VTA327713 WBS327713:WCW327713 WLO327713:WMS327713 WVK327713:WWO327713 C393249:AG393249 IY393249:KC393249 SU393249:TY393249 ACQ393249:ADU393249 AMM393249:ANQ393249 AWI393249:AXM393249 BGE393249:BHI393249 BQA393249:BRE393249 BZW393249:CBA393249 CJS393249:CKW393249 CTO393249:CUS393249 DDK393249:DEO393249 DNG393249:DOK393249 DXC393249:DYG393249 EGY393249:EIC393249 EQU393249:ERY393249 FAQ393249:FBU393249 FKM393249:FLQ393249 FUI393249:FVM393249 GEE393249:GFI393249 GOA393249:GPE393249 GXW393249:GZA393249 HHS393249:HIW393249 HRO393249:HSS393249 IBK393249:ICO393249 ILG393249:IMK393249 IVC393249:IWG393249 JEY393249:JGC393249 JOU393249:JPY393249 JYQ393249:JZU393249 KIM393249:KJQ393249 KSI393249:KTM393249 LCE393249:LDI393249 LMA393249:LNE393249 LVW393249:LXA393249 MFS393249:MGW393249 MPO393249:MQS393249 MZK393249:NAO393249 NJG393249:NKK393249 NTC393249:NUG393249 OCY393249:OEC393249 OMU393249:ONY393249 OWQ393249:OXU393249 PGM393249:PHQ393249 PQI393249:PRM393249 QAE393249:QBI393249 QKA393249:QLE393249 QTW393249:QVA393249 RDS393249:REW393249 RNO393249:ROS393249 RXK393249:RYO393249 SHG393249:SIK393249 SRC393249:SSG393249 TAY393249:TCC393249 TKU393249:TLY393249 TUQ393249:TVU393249 UEM393249:UFQ393249 UOI393249:UPM393249 UYE393249:UZI393249 VIA393249:VJE393249 VRW393249:VTA393249 WBS393249:WCW393249 WLO393249:WMS393249 WVK393249:WWO393249 C458785:AG458785 IY458785:KC458785 SU458785:TY458785 ACQ458785:ADU458785 AMM458785:ANQ458785 AWI458785:AXM458785 BGE458785:BHI458785 BQA458785:BRE458785 BZW458785:CBA458785 CJS458785:CKW458785 CTO458785:CUS458785 DDK458785:DEO458785 DNG458785:DOK458785 DXC458785:DYG458785 EGY458785:EIC458785 EQU458785:ERY458785 FAQ458785:FBU458785 FKM458785:FLQ458785 FUI458785:FVM458785 GEE458785:GFI458785 GOA458785:GPE458785 GXW458785:GZA458785 HHS458785:HIW458785 HRO458785:HSS458785 IBK458785:ICO458785 ILG458785:IMK458785 IVC458785:IWG458785 JEY458785:JGC458785 JOU458785:JPY458785 JYQ458785:JZU458785 KIM458785:KJQ458785 KSI458785:KTM458785 LCE458785:LDI458785 LMA458785:LNE458785 LVW458785:LXA458785 MFS458785:MGW458785 MPO458785:MQS458785 MZK458785:NAO458785 NJG458785:NKK458785 NTC458785:NUG458785 OCY458785:OEC458785 OMU458785:ONY458785 OWQ458785:OXU458785 PGM458785:PHQ458785 PQI458785:PRM458785 QAE458785:QBI458785 QKA458785:QLE458785 QTW458785:QVA458785 RDS458785:REW458785 RNO458785:ROS458785 RXK458785:RYO458785 SHG458785:SIK458785 SRC458785:SSG458785 TAY458785:TCC458785 TKU458785:TLY458785 TUQ458785:TVU458785 UEM458785:UFQ458785 UOI458785:UPM458785 UYE458785:UZI458785 VIA458785:VJE458785 VRW458785:VTA458785 WBS458785:WCW458785 WLO458785:WMS458785 WVK458785:WWO458785 C524321:AG524321 IY524321:KC524321 SU524321:TY524321 ACQ524321:ADU524321 AMM524321:ANQ524321 AWI524321:AXM524321 BGE524321:BHI524321 BQA524321:BRE524321 BZW524321:CBA524321 CJS524321:CKW524321 CTO524321:CUS524321 DDK524321:DEO524321 DNG524321:DOK524321 DXC524321:DYG524321 EGY524321:EIC524321 EQU524321:ERY524321 FAQ524321:FBU524321 FKM524321:FLQ524321 FUI524321:FVM524321 GEE524321:GFI524321 GOA524321:GPE524321 GXW524321:GZA524321 HHS524321:HIW524321 HRO524321:HSS524321 IBK524321:ICO524321 ILG524321:IMK524321 IVC524321:IWG524321 JEY524321:JGC524321 JOU524321:JPY524321 JYQ524321:JZU524321 KIM524321:KJQ524321 KSI524321:KTM524321 LCE524321:LDI524321 LMA524321:LNE524321 LVW524321:LXA524321 MFS524321:MGW524321 MPO524321:MQS524321 MZK524321:NAO524321 NJG524321:NKK524321 NTC524321:NUG524321 OCY524321:OEC524321 OMU524321:ONY524321 OWQ524321:OXU524321 PGM524321:PHQ524321 PQI524321:PRM524321 QAE524321:QBI524321 QKA524321:QLE524321 QTW524321:QVA524321 RDS524321:REW524321 RNO524321:ROS524321 RXK524321:RYO524321 SHG524321:SIK524321 SRC524321:SSG524321 TAY524321:TCC524321 TKU524321:TLY524321 TUQ524321:TVU524321 UEM524321:UFQ524321 UOI524321:UPM524321 UYE524321:UZI524321 VIA524321:VJE524321 VRW524321:VTA524321 WBS524321:WCW524321 WLO524321:WMS524321 WVK524321:WWO524321 C589857:AG589857 IY589857:KC589857 SU589857:TY589857 ACQ589857:ADU589857 AMM589857:ANQ589857 AWI589857:AXM589857 BGE589857:BHI589857 BQA589857:BRE589857 BZW589857:CBA589857 CJS589857:CKW589857 CTO589857:CUS589857 DDK589857:DEO589857 DNG589857:DOK589857 DXC589857:DYG589857 EGY589857:EIC589857 EQU589857:ERY589857 FAQ589857:FBU589857 FKM589857:FLQ589857 FUI589857:FVM589857 GEE589857:GFI589857 GOA589857:GPE589857 GXW589857:GZA589857 HHS589857:HIW589857 HRO589857:HSS589857 IBK589857:ICO589857 ILG589857:IMK589857 IVC589857:IWG589857 JEY589857:JGC589857 JOU589857:JPY589857 JYQ589857:JZU589857 KIM589857:KJQ589857 KSI589857:KTM589857 LCE589857:LDI589857 LMA589857:LNE589857 LVW589857:LXA589857 MFS589857:MGW589857 MPO589857:MQS589857 MZK589857:NAO589857 NJG589857:NKK589857 NTC589857:NUG589857 OCY589857:OEC589857 OMU589857:ONY589857 OWQ589857:OXU589857 PGM589857:PHQ589857 PQI589857:PRM589857 QAE589857:QBI589857 QKA589857:QLE589857 QTW589857:QVA589857 RDS589857:REW589857 RNO589857:ROS589857 RXK589857:RYO589857 SHG589857:SIK589857 SRC589857:SSG589857 TAY589857:TCC589857 TKU589857:TLY589857 TUQ589857:TVU589857 UEM589857:UFQ589857 UOI589857:UPM589857 UYE589857:UZI589857 VIA589857:VJE589857 VRW589857:VTA589857 WBS589857:WCW589857 WLO589857:WMS589857 WVK589857:WWO589857 C655393:AG655393 IY655393:KC655393 SU655393:TY655393 ACQ655393:ADU655393 AMM655393:ANQ655393 AWI655393:AXM655393 BGE655393:BHI655393 BQA655393:BRE655393 BZW655393:CBA655393 CJS655393:CKW655393 CTO655393:CUS655393 DDK655393:DEO655393 DNG655393:DOK655393 DXC655393:DYG655393 EGY655393:EIC655393 EQU655393:ERY655393 FAQ655393:FBU655393 FKM655393:FLQ655393 FUI655393:FVM655393 GEE655393:GFI655393 GOA655393:GPE655393 GXW655393:GZA655393 HHS655393:HIW655393 HRO655393:HSS655393 IBK655393:ICO655393 ILG655393:IMK655393 IVC655393:IWG655393 JEY655393:JGC655393 JOU655393:JPY655393 JYQ655393:JZU655393 KIM655393:KJQ655393 KSI655393:KTM655393 LCE655393:LDI655393 LMA655393:LNE655393 LVW655393:LXA655393 MFS655393:MGW655393 MPO655393:MQS655393 MZK655393:NAO655393 NJG655393:NKK655393 NTC655393:NUG655393 OCY655393:OEC655393 OMU655393:ONY655393 OWQ655393:OXU655393 PGM655393:PHQ655393 PQI655393:PRM655393 QAE655393:QBI655393 QKA655393:QLE655393 QTW655393:QVA655393 RDS655393:REW655393 RNO655393:ROS655393 RXK655393:RYO655393 SHG655393:SIK655393 SRC655393:SSG655393 TAY655393:TCC655393 TKU655393:TLY655393 TUQ655393:TVU655393 UEM655393:UFQ655393 UOI655393:UPM655393 UYE655393:UZI655393 VIA655393:VJE655393 VRW655393:VTA655393 WBS655393:WCW655393 WLO655393:WMS655393 WVK655393:WWO655393 C720929:AG720929 IY720929:KC720929 SU720929:TY720929 ACQ720929:ADU720929 AMM720929:ANQ720929 AWI720929:AXM720929 BGE720929:BHI720929 BQA720929:BRE720929 BZW720929:CBA720929 CJS720929:CKW720929 CTO720929:CUS720929 DDK720929:DEO720929 DNG720929:DOK720929 DXC720929:DYG720929 EGY720929:EIC720929 EQU720929:ERY720929 FAQ720929:FBU720929 FKM720929:FLQ720929 FUI720929:FVM720929 GEE720929:GFI720929 GOA720929:GPE720929 GXW720929:GZA720929 HHS720929:HIW720929 HRO720929:HSS720929 IBK720929:ICO720929 ILG720929:IMK720929 IVC720929:IWG720929 JEY720929:JGC720929 JOU720929:JPY720929 JYQ720929:JZU720929 KIM720929:KJQ720929 KSI720929:KTM720929 LCE720929:LDI720929 LMA720929:LNE720929 LVW720929:LXA720929 MFS720929:MGW720929 MPO720929:MQS720929 MZK720929:NAO720929 NJG720929:NKK720929 NTC720929:NUG720929 OCY720929:OEC720929 OMU720929:ONY720929 OWQ720929:OXU720929 PGM720929:PHQ720929 PQI720929:PRM720929 QAE720929:QBI720929 QKA720929:QLE720929 QTW720929:QVA720929 RDS720929:REW720929 RNO720929:ROS720929 RXK720929:RYO720929 SHG720929:SIK720929 SRC720929:SSG720929 TAY720929:TCC720929 TKU720929:TLY720929 TUQ720929:TVU720929 UEM720929:UFQ720929 UOI720929:UPM720929 UYE720929:UZI720929 VIA720929:VJE720929 VRW720929:VTA720929 WBS720929:WCW720929 WLO720929:WMS720929 WVK720929:WWO720929 C786465:AG786465 IY786465:KC786465 SU786465:TY786465 ACQ786465:ADU786465 AMM786465:ANQ786465 AWI786465:AXM786465 BGE786465:BHI786465 BQA786465:BRE786465 BZW786465:CBA786465 CJS786465:CKW786465 CTO786465:CUS786465 DDK786465:DEO786465 DNG786465:DOK786465 DXC786465:DYG786465 EGY786465:EIC786465 EQU786465:ERY786465 FAQ786465:FBU786465 FKM786465:FLQ786465 FUI786465:FVM786465 GEE786465:GFI786465 GOA786465:GPE786465 GXW786465:GZA786465 HHS786465:HIW786465 HRO786465:HSS786465 IBK786465:ICO786465 ILG786465:IMK786465 IVC786465:IWG786465 JEY786465:JGC786465 JOU786465:JPY786465 JYQ786465:JZU786465 KIM786465:KJQ786465 KSI786465:KTM786465 LCE786465:LDI786465 LMA786465:LNE786465 LVW786465:LXA786465 MFS786465:MGW786465 MPO786465:MQS786465 MZK786465:NAO786465 NJG786465:NKK786465 NTC786465:NUG786465 OCY786465:OEC786465 OMU786465:ONY786465 OWQ786465:OXU786465 PGM786465:PHQ786465 PQI786465:PRM786465 QAE786465:QBI786465 QKA786465:QLE786465 QTW786465:QVA786465 RDS786465:REW786465 RNO786465:ROS786465 RXK786465:RYO786465 SHG786465:SIK786465 SRC786465:SSG786465 TAY786465:TCC786465 TKU786465:TLY786465 TUQ786465:TVU786465 UEM786465:UFQ786465 UOI786465:UPM786465 UYE786465:UZI786465 VIA786465:VJE786465 VRW786465:VTA786465 WBS786465:WCW786465 WLO786465:WMS786465 WVK786465:WWO786465 C852001:AG852001 IY852001:KC852001 SU852001:TY852001 ACQ852001:ADU852001 AMM852001:ANQ852001 AWI852001:AXM852001 BGE852001:BHI852001 BQA852001:BRE852001 BZW852001:CBA852001 CJS852001:CKW852001 CTO852001:CUS852001 DDK852001:DEO852001 DNG852001:DOK852001 DXC852001:DYG852001 EGY852001:EIC852001 EQU852001:ERY852001 FAQ852001:FBU852001 FKM852001:FLQ852001 FUI852001:FVM852001 GEE852001:GFI852001 GOA852001:GPE852001 GXW852001:GZA852001 HHS852001:HIW852001 HRO852001:HSS852001 IBK852001:ICO852001 ILG852001:IMK852001 IVC852001:IWG852001 JEY852001:JGC852001 JOU852001:JPY852001 JYQ852001:JZU852001 KIM852001:KJQ852001 KSI852001:KTM852001 LCE852001:LDI852001 LMA852001:LNE852001 LVW852001:LXA852001 MFS852001:MGW852001 MPO852001:MQS852001 MZK852001:NAO852001 NJG852001:NKK852001 NTC852001:NUG852001 OCY852001:OEC852001 OMU852001:ONY852001 OWQ852001:OXU852001 PGM852001:PHQ852001 PQI852001:PRM852001 QAE852001:QBI852001 QKA852001:QLE852001 QTW852001:QVA852001 RDS852001:REW852001 RNO852001:ROS852001 RXK852001:RYO852001 SHG852001:SIK852001 SRC852001:SSG852001 TAY852001:TCC852001 TKU852001:TLY852001 TUQ852001:TVU852001 UEM852001:UFQ852001 UOI852001:UPM852001 UYE852001:UZI852001 VIA852001:VJE852001 VRW852001:VTA852001 WBS852001:WCW852001 WLO852001:WMS852001 WVK852001:WWO852001 C917537:AG917537 IY917537:KC917537 SU917537:TY917537 ACQ917537:ADU917537 AMM917537:ANQ917537 AWI917537:AXM917537 BGE917537:BHI917537 BQA917537:BRE917537 BZW917537:CBA917537 CJS917537:CKW917537 CTO917537:CUS917537 DDK917537:DEO917537 DNG917537:DOK917537 DXC917537:DYG917537 EGY917537:EIC917537 EQU917537:ERY917537 FAQ917537:FBU917537 FKM917537:FLQ917537 FUI917537:FVM917537 GEE917537:GFI917537 GOA917537:GPE917537 GXW917537:GZA917537 HHS917537:HIW917537 HRO917537:HSS917537 IBK917537:ICO917537 ILG917537:IMK917537 IVC917537:IWG917537 JEY917537:JGC917537 JOU917537:JPY917537 JYQ917537:JZU917537 KIM917537:KJQ917537 KSI917537:KTM917537 LCE917537:LDI917537 LMA917537:LNE917537 LVW917537:LXA917537 MFS917537:MGW917537 MPO917537:MQS917537 MZK917537:NAO917537 NJG917537:NKK917537 NTC917537:NUG917537 OCY917537:OEC917537 OMU917537:ONY917537 OWQ917537:OXU917537 PGM917537:PHQ917537 PQI917537:PRM917537 QAE917537:QBI917537 QKA917537:QLE917537 QTW917537:QVA917537 RDS917537:REW917537 RNO917537:ROS917537 RXK917537:RYO917537 SHG917537:SIK917537 SRC917537:SSG917537 TAY917537:TCC917537 TKU917537:TLY917537 TUQ917537:TVU917537 UEM917537:UFQ917537 UOI917537:UPM917537 UYE917537:UZI917537 VIA917537:VJE917537 VRW917537:VTA917537 WBS917537:WCW917537 WLO917537:WMS917537 WVK917537:WWO917537 C983073:AG983073 IY983073:KC983073 SU983073:TY983073 ACQ983073:ADU983073 AMM983073:ANQ983073 AWI983073:AXM983073 BGE983073:BHI983073 BQA983073:BRE983073 BZW983073:CBA983073 CJS983073:CKW983073 CTO983073:CUS983073 DDK983073:DEO983073 DNG983073:DOK983073 DXC983073:DYG983073 EGY983073:EIC983073 EQU983073:ERY983073 FAQ983073:FBU983073 FKM983073:FLQ983073 FUI983073:FVM983073 GEE983073:GFI983073 GOA983073:GPE983073 GXW983073:GZA983073 HHS983073:HIW983073 HRO983073:HSS983073 IBK983073:ICO983073 ILG983073:IMK983073 IVC983073:IWG983073 JEY983073:JGC983073 JOU983073:JPY983073 JYQ983073:JZU983073 KIM983073:KJQ983073 KSI983073:KTM983073 LCE983073:LDI983073 LMA983073:LNE983073 LVW983073:LXA983073 MFS983073:MGW983073 MPO983073:MQS983073 MZK983073:NAO983073 NJG983073:NKK983073 NTC983073:NUG983073 OCY983073:OEC983073 OMU983073:ONY983073 OWQ983073:OXU983073 PGM983073:PHQ983073 PQI983073:PRM983073 QAE983073:QBI983073 QKA983073:QLE983073 QTW983073:QVA983073 RDS983073:REW983073 RNO983073:ROS983073 RXK983073:RYO983073 SHG983073:SIK983073 SRC983073:SSG983073 TAY983073:TCC983073 TKU983073:TLY983073 TUQ983073:TVU983073 UEM983073:UFQ983073 UOI983073:UPM983073 UYE983073:UZI983073 VIA983073:VJE983073 VRW983073:VTA983073 WBS983073:WCW983073 WLO983073:WMS983073 WVK983073:WWO983073 C65576:AE65576 IY65576:KA65576 SU65576:TW65576 ACQ65576:ADS65576 AMM65576:ANO65576 AWI65576:AXK65576 BGE65576:BHG65576 BQA65576:BRC65576 BZW65576:CAY65576 CJS65576:CKU65576 CTO65576:CUQ65576 DDK65576:DEM65576 DNG65576:DOI65576 DXC65576:DYE65576 EGY65576:EIA65576 EQU65576:ERW65576 FAQ65576:FBS65576 FKM65576:FLO65576 FUI65576:FVK65576 GEE65576:GFG65576 GOA65576:GPC65576 GXW65576:GYY65576 HHS65576:HIU65576 HRO65576:HSQ65576 IBK65576:ICM65576 ILG65576:IMI65576 IVC65576:IWE65576 JEY65576:JGA65576 JOU65576:JPW65576 JYQ65576:JZS65576 KIM65576:KJO65576 KSI65576:KTK65576 LCE65576:LDG65576 LMA65576:LNC65576 LVW65576:LWY65576 MFS65576:MGU65576 MPO65576:MQQ65576 MZK65576:NAM65576 NJG65576:NKI65576 NTC65576:NUE65576 OCY65576:OEA65576 OMU65576:ONW65576 OWQ65576:OXS65576 PGM65576:PHO65576 PQI65576:PRK65576 QAE65576:QBG65576 QKA65576:QLC65576 QTW65576:QUY65576 RDS65576:REU65576 RNO65576:ROQ65576 RXK65576:RYM65576 SHG65576:SII65576 SRC65576:SSE65576 TAY65576:TCA65576 TKU65576:TLW65576 TUQ65576:TVS65576 UEM65576:UFO65576 UOI65576:UPK65576 UYE65576:UZG65576 VIA65576:VJC65576 VRW65576:VSY65576 WBS65576:WCU65576 WLO65576:WMQ65576 WVK65576:WWM65576 C131112:AE131112 IY131112:KA131112 SU131112:TW131112 ACQ131112:ADS131112 AMM131112:ANO131112 AWI131112:AXK131112 BGE131112:BHG131112 BQA131112:BRC131112 BZW131112:CAY131112 CJS131112:CKU131112 CTO131112:CUQ131112 DDK131112:DEM131112 DNG131112:DOI131112 DXC131112:DYE131112 EGY131112:EIA131112 EQU131112:ERW131112 FAQ131112:FBS131112 FKM131112:FLO131112 FUI131112:FVK131112 GEE131112:GFG131112 GOA131112:GPC131112 GXW131112:GYY131112 HHS131112:HIU131112 HRO131112:HSQ131112 IBK131112:ICM131112 ILG131112:IMI131112 IVC131112:IWE131112 JEY131112:JGA131112 JOU131112:JPW131112 JYQ131112:JZS131112 KIM131112:KJO131112 KSI131112:KTK131112 LCE131112:LDG131112 LMA131112:LNC131112 LVW131112:LWY131112 MFS131112:MGU131112 MPO131112:MQQ131112 MZK131112:NAM131112 NJG131112:NKI131112 NTC131112:NUE131112 OCY131112:OEA131112 OMU131112:ONW131112 OWQ131112:OXS131112 PGM131112:PHO131112 PQI131112:PRK131112 QAE131112:QBG131112 QKA131112:QLC131112 QTW131112:QUY131112 RDS131112:REU131112 RNO131112:ROQ131112 RXK131112:RYM131112 SHG131112:SII131112 SRC131112:SSE131112 TAY131112:TCA131112 TKU131112:TLW131112 TUQ131112:TVS131112 UEM131112:UFO131112 UOI131112:UPK131112 UYE131112:UZG131112 VIA131112:VJC131112 VRW131112:VSY131112 WBS131112:WCU131112 WLO131112:WMQ131112 WVK131112:WWM131112 C196648:AE196648 IY196648:KA196648 SU196648:TW196648 ACQ196648:ADS196648 AMM196648:ANO196648 AWI196648:AXK196648 BGE196648:BHG196648 BQA196648:BRC196648 BZW196648:CAY196648 CJS196648:CKU196648 CTO196648:CUQ196648 DDK196648:DEM196648 DNG196648:DOI196648 DXC196648:DYE196648 EGY196648:EIA196648 EQU196648:ERW196648 FAQ196648:FBS196648 FKM196648:FLO196648 FUI196648:FVK196648 GEE196648:GFG196648 GOA196648:GPC196648 GXW196648:GYY196648 HHS196648:HIU196648 HRO196648:HSQ196648 IBK196648:ICM196648 ILG196648:IMI196648 IVC196648:IWE196648 JEY196648:JGA196648 JOU196648:JPW196648 JYQ196648:JZS196648 KIM196648:KJO196648 KSI196648:KTK196648 LCE196648:LDG196648 LMA196648:LNC196648 LVW196648:LWY196648 MFS196648:MGU196648 MPO196648:MQQ196648 MZK196648:NAM196648 NJG196648:NKI196648 NTC196648:NUE196648 OCY196648:OEA196648 OMU196648:ONW196648 OWQ196648:OXS196648 PGM196648:PHO196648 PQI196648:PRK196648 QAE196648:QBG196648 QKA196648:QLC196648 QTW196648:QUY196648 RDS196648:REU196648 RNO196648:ROQ196648 RXK196648:RYM196648 SHG196648:SII196648 SRC196648:SSE196648 TAY196648:TCA196648 TKU196648:TLW196648 TUQ196648:TVS196648 UEM196648:UFO196648 UOI196648:UPK196648 UYE196648:UZG196648 VIA196648:VJC196648 VRW196648:VSY196648 WBS196648:WCU196648 WLO196648:WMQ196648 WVK196648:WWM196648 C262184:AE262184 IY262184:KA262184 SU262184:TW262184 ACQ262184:ADS262184 AMM262184:ANO262184 AWI262184:AXK262184 BGE262184:BHG262184 BQA262184:BRC262184 BZW262184:CAY262184 CJS262184:CKU262184 CTO262184:CUQ262184 DDK262184:DEM262184 DNG262184:DOI262184 DXC262184:DYE262184 EGY262184:EIA262184 EQU262184:ERW262184 FAQ262184:FBS262184 FKM262184:FLO262184 FUI262184:FVK262184 GEE262184:GFG262184 GOA262184:GPC262184 GXW262184:GYY262184 HHS262184:HIU262184 HRO262184:HSQ262184 IBK262184:ICM262184 ILG262184:IMI262184 IVC262184:IWE262184 JEY262184:JGA262184 JOU262184:JPW262184 JYQ262184:JZS262184 KIM262184:KJO262184 KSI262184:KTK262184 LCE262184:LDG262184 LMA262184:LNC262184 LVW262184:LWY262184 MFS262184:MGU262184 MPO262184:MQQ262184 MZK262184:NAM262184 NJG262184:NKI262184 NTC262184:NUE262184 OCY262184:OEA262184 OMU262184:ONW262184 OWQ262184:OXS262184 PGM262184:PHO262184 PQI262184:PRK262184 QAE262184:QBG262184 QKA262184:QLC262184 QTW262184:QUY262184 RDS262184:REU262184 RNO262184:ROQ262184 RXK262184:RYM262184 SHG262184:SII262184 SRC262184:SSE262184 TAY262184:TCA262184 TKU262184:TLW262184 TUQ262184:TVS262184 UEM262184:UFO262184 UOI262184:UPK262184 UYE262184:UZG262184 VIA262184:VJC262184 VRW262184:VSY262184 WBS262184:WCU262184 WLO262184:WMQ262184 WVK262184:WWM262184 C327720:AE327720 IY327720:KA327720 SU327720:TW327720 ACQ327720:ADS327720 AMM327720:ANO327720 AWI327720:AXK327720 BGE327720:BHG327720 BQA327720:BRC327720 BZW327720:CAY327720 CJS327720:CKU327720 CTO327720:CUQ327720 DDK327720:DEM327720 DNG327720:DOI327720 DXC327720:DYE327720 EGY327720:EIA327720 EQU327720:ERW327720 FAQ327720:FBS327720 FKM327720:FLO327720 FUI327720:FVK327720 GEE327720:GFG327720 GOA327720:GPC327720 GXW327720:GYY327720 HHS327720:HIU327720 HRO327720:HSQ327720 IBK327720:ICM327720 ILG327720:IMI327720 IVC327720:IWE327720 JEY327720:JGA327720 JOU327720:JPW327720 JYQ327720:JZS327720 KIM327720:KJO327720 KSI327720:KTK327720 LCE327720:LDG327720 LMA327720:LNC327720 LVW327720:LWY327720 MFS327720:MGU327720 MPO327720:MQQ327720 MZK327720:NAM327720 NJG327720:NKI327720 NTC327720:NUE327720 OCY327720:OEA327720 OMU327720:ONW327720 OWQ327720:OXS327720 PGM327720:PHO327720 PQI327720:PRK327720 QAE327720:QBG327720 QKA327720:QLC327720 QTW327720:QUY327720 RDS327720:REU327720 RNO327720:ROQ327720 RXK327720:RYM327720 SHG327720:SII327720 SRC327720:SSE327720 TAY327720:TCA327720 TKU327720:TLW327720 TUQ327720:TVS327720 UEM327720:UFO327720 UOI327720:UPK327720 UYE327720:UZG327720 VIA327720:VJC327720 VRW327720:VSY327720 WBS327720:WCU327720 WLO327720:WMQ327720 WVK327720:WWM327720 C393256:AE393256 IY393256:KA393256 SU393256:TW393256 ACQ393256:ADS393256 AMM393256:ANO393256 AWI393256:AXK393256 BGE393256:BHG393256 BQA393256:BRC393256 BZW393256:CAY393256 CJS393256:CKU393256 CTO393256:CUQ393256 DDK393256:DEM393256 DNG393256:DOI393256 DXC393256:DYE393256 EGY393256:EIA393256 EQU393256:ERW393256 FAQ393256:FBS393256 FKM393256:FLO393256 FUI393256:FVK393256 GEE393256:GFG393256 GOA393256:GPC393256 GXW393256:GYY393256 HHS393256:HIU393256 HRO393256:HSQ393256 IBK393256:ICM393256 ILG393256:IMI393256 IVC393256:IWE393256 JEY393256:JGA393256 JOU393256:JPW393256 JYQ393256:JZS393256 KIM393256:KJO393256 KSI393256:KTK393256 LCE393256:LDG393256 LMA393256:LNC393256 LVW393256:LWY393256 MFS393256:MGU393256 MPO393256:MQQ393256 MZK393256:NAM393256 NJG393256:NKI393256 NTC393256:NUE393256 OCY393256:OEA393256 OMU393256:ONW393256 OWQ393256:OXS393256 PGM393256:PHO393256 PQI393256:PRK393256 QAE393256:QBG393256 QKA393256:QLC393256 QTW393256:QUY393256 RDS393256:REU393256 RNO393256:ROQ393256 RXK393256:RYM393256 SHG393256:SII393256 SRC393256:SSE393256 TAY393256:TCA393256 TKU393256:TLW393256 TUQ393256:TVS393256 UEM393256:UFO393256 UOI393256:UPK393256 UYE393256:UZG393256 VIA393256:VJC393256 VRW393256:VSY393256 WBS393256:WCU393256 WLO393256:WMQ393256 WVK393256:WWM393256 C458792:AE458792 IY458792:KA458792 SU458792:TW458792 ACQ458792:ADS458792 AMM458792:ANO458792 AWI458792:AXK458792 BGE458792:BHG458792 BQA458792:BRC458792 BZW458792:CAY458792 CJS458792:CKU458792 CTO458792:CUQ458792 DDK458792:DEM458792 DNG458792:DOI458792 DXC458792:DYE458792 EGY458792:EIA458792 EQU458792:ERW458792 FAQ458792:FBS458792 FKM458792:FLO458792 FUI458792:FVK458792 GEE458792:GFG458792 GOA458792:GPC458792 GXW458792:GYY458792 HHS458792:HIU458792 HRO458792:HSQ458792 IBK458792:ICM458792 ILG458792:IMI458792 IVC458792:IWE458792 JEY458792:JGA458792 JOU458792:JPW458792 JYQ458792:JZS458792 KIM458792:KJO458792 KSI458792:KTK458792 LCE458792:LDG458792 LMA458792:LNC458792 LVW458792:LWY458792 MFS458792:MGU458792 MPO458792:MQQ458792 MZK458792:NAM458792 NJG458792:NKI458792 NTC458792:NUE458792 OCY458792:OEA458792 OMU458792:ONW458792 OWQ458792:OXS458792 PGM458792:PHO458792 PQI458792:PRK458792 QAE458792:QBG458792 QKA458792:QLC458792 QTW458792:QUY458792 RDS458792:REU458792 RNO458792:ROQ458792 RXK458792:RYM458792 SHG458792:SII458792 SRC458792:SSE458792 TAY458792:TCA458792 TKU458792:TLW458792 TUQ458792:TVS458792 UEM458792:UFO458792 UOI458792:UPK458792 UYE458792:UZG458792 VIA458792:VJC458792 VRW458792:VSY458792 WBS458792:WCU458792 WLO458792:WMQ458792 WVK458792:WWM458792 C524328:AE524328 IY524328:KA524328 SU524328:TW524328 ACQ524328:ADS524328 AMM524328:ANO524328 AWI524328:AXK524328 BGE524328:BHG524328 BQA524328:BRC524328 BZW524328:CAY524328 CJS524328:CKU524328 CTO524328:CUQ524328 DDK524328:DEM524328 DNG524328:DOI524328 DXC524328:DYE524328 EGY524328:EIA524328 EQU524328:ERW524328 FAQ524328:FBS524328 FKM524328:FLO524328 FUI524328:FVK524328 GEE524328:GFG524328 GOA524328:GPC524328 GXW524328:GYY524328 HHS524328:HIU524328 HRO524328:HSQ524328 IBK524328:ICM524328 ILG524328:IMI524328 IVC524328:IWE524328 JEY524328:JGA524328 JOU524328:JPW524328 JYQ524328:JZS524328 KIM524328:KJO524328 KSI524328:KTK524328 LCE524328:LDG524328 LMA524328:LNC524328 LVW524328:LWY524328 MFS524328:MGU524328 MPO524328:MQQ524328 MZK524328:NAM524328 NJG524328:NKI524328 NTC524328:NUE524328 OCY524328:OEA524328 OMU524328:ONW524328 OWQ524328:OXS524328 PGM524328:PHO524328 PQI524328:PRK524328 QAE524328:QBG524328 QKA524328:QLC524328 QTW524328:QUY524328 RDS524328:REU524328 RNO524328:ROQ524328 RXK524328:RYM524328 SHG524328:SII524328 SRC524328:SSE524328 TAY524328:TCA524328 TKU524328:TLW524328 TUQ524328:TVS524328 UEM524328:UFO524328 UOI524328:UPK524328 UYE524328:UZG524328 VIA524328:VJC524328 VRW524328:VSY524328 WBS524328:WCU524328 WLO524328:WMQ524328 WVK524328:WWM524328 C589864:AE589864 IY589864:KA589864 SU589864:TW589864 ACQ589864:ADS589864 AMM589864:ANO589864 AWI589864:AXK589864 BGE589864:BHG589864 BQA589864:BRC589864 BZW589864:CAY589864 CJS589864:CKU589864 CTO589864:CUQ589864 DDK589864:DEM589864 DNG589864:DOI589864 DXC589864:DYE589864 EGY589864:EIA589864 EQU589864:ERW589864 FAQ589864:FBS589864 FKM589864:FLO589864 FUI589864:FVK589864 GEE589864:GFG589864 GOA589864:GPC589864 GXW589864:GYY589864 HHS589864:HIU589864 HRO589864:HSQ589864 IBK589864:ICM589864 ILG589864:IMI589864 IVC589864:IWE589864 JEY589864:JGA589864 JOU589864:JPW589864 JYQ589864:JZS589864 KIM589864:KJO589864 KSI589864:KTK589864 LCE589864:LDG589864 LMA589864:LNC589864 LVW589864:LWY589864 MFS589864:MGU589864 MPO589864:MQQ589864 MZK589864:NAM589864 NJG589864:NKI589864 NTC589864:NUE589864 OCY589864:OEA589864 OMU589864:ONW589864 OWQ589864:OXS589864 PGM589864:PHO589864 PQI589864:PRK589864 QAE589864:QBG589864 QKA589864:QLC589864 QTW589864:QUY589864 RDS589864:REU589864 RNO589864:ROQ589864 RXK589864:RYM589864 SHG589864:SII589864 SRC589864:SSE589864 TAY589864:TCA589864 TKU589864:TLW589864 TUQ589864:TVS589864 UEM589864:UFO589864 UOI589864:UPK589864 UYE589864:UZG589864 VIA589864:VJC589864 VRW589864:VSY589864 WBS589864:WCU589864 WLO589864:WMQ589864 WVK589864:WWM589864 C655400:AE655400 IY655400:KA655400 SU655400:TW655400 ACQ655400:ADS655400 AMM655400:ANO655400 AWI655400:AXK655400 BGE655400:BHG655400 BQA655400:BRC655400 BZW655400:CAY655400 CJS655400:CKU655400 CTO655400:CUQ655400 DDK655400:DEM655400 DNG655400:DOI655400 DXC655400:DYE655400 EGY655400:EIA655400 EQU655400:ERW655400 FAQ655400:FBS655400 FKM655400:FLO655400 FUI655400:FVK655400 GEE655400:GFG655400 GOA655400:GPC655400 GXW655400:GYY655400 HHS655400:HIU655400 HRO655400:HSQ655400 IBK655400:ICM655400 ILG655400:IMI655400 IVC655400:IWE655400 JEY655400:JGA655400 JOU655400:JPW655400 JYQ655400:JZS655400 KIM655400:KJO655400 KSI655400:KTK655400 LCE655400:LDG655400 LMA655400:LNC655400 LVW655400:LWY655400 MFS655400:MGU655400 MPO655400:MQQ655400 MZK655400:NAM655400 NJG655400:NKI655400 NTC655400:NUE655400 OCY655400:OEA655400 OMU655400:ONW655400 OWQ655400:OXS655400 PGM655400:PHO655400 PQI655400:PRK655400 QAE655400:QBG655400 QKA655400:QLC655400 QTW655400:QUY655400 RDS655400:REU655400 RNO655400:ROQ655400 RXK655400:RYM655400 SHG655400:SII655400 SRC655400:SSE655400 TAY655400:TCA655400 TKU655400:TLW655400 TUQ655400:TVS655400 UEM655400:UFO655400 UOI655400:UPK655400 UYE655400:UZG655400 VIA655400:VJC655400 VRW655400:VSY655400 WBS655400:WCU655400 WLO655400:WMQ655400 WVK655400:WWM655400 C720936:AE720936 IY720936:KA720936 SU720936:TW720936 ACQ720936:ADS720936 AMM720936:ANO720936 AWI720936:AXK720936 BGE720936:BHG720936 BQA720936:BRC720936 BZW720936:CAY720936 CJS720936:CKU720936 CTO720936:CUQ720936 DDK720936:DEM720936 DNG720936:DOI720936 DXC720936:DYE720936 EGY720936:EIA720936 EQU720936:ERW720936 FAQ720936:FBS720936 FKM720936:FLO720936 FUI720936:FVK720936 GEE720936:GFG720936 GOA720936:GPC720936 GXW720936:GYY720936 HHS720936:HIU720936 HRO720936:HSQ720936 IBK720936:ICM720936 ILG720936:IMI720936 IVC720936:IWE720936 JEY720936:JGA720936 JOU720936:JPW720936 JYQ720936:JZS720936 KIM720936:KJO720936 KSI720936:KTK720936 LCE720936:LDG720936 LMA720936:LNC720936 LVW720936:LWY720936 MFS720936:MGU720936 MPO720936:MQQ720936 MZK720936:NAM720936 NJG720936:NKI720936 NTC720936:NUE720936 OCY720936:OEA720936 OMU720936:ONW720936 OWQ720936:OXS720936 PGM720936:PHO720936 PQI720936:PRK720936 QAE720936:QBG720936 QKA720936:QLC720936 QTW720936:QUY720936 RDS720936:REU720936 RNO720936:ROQ720936 RXK720936:RYM720936 SHG720936:SII720936 SRC720936:SSE720936 TAY720936:TCA720936 TKU720936:TLW720936 TUQ720936:TVS720936 UEM720936:UFO720936 UOI720936:UPK720936 UYE720936:UZG720936 VIA720936:VJC720936 VRW720936:VSY720936 WBS720936:WCU720936 WLO720936:WMQ720936 WVK720936:WWM720936 C786472:AE786472 IY786472:KA786472 SU786472:TW786472 ACQ786472:ADS786472 AMM786472:ANO786472 AWI786472:AXK786472 BGE786472:BHG786472 BQA786472:BRC786472 BZW786472:CAY786472 CJS786472:CKU786472 CTO786472:CUQ786472 DDK786472:DEM786472 DNG786472:DOI786472 DXC786472:DYE786472 EGY786472:EIA786472 EQU786472:ERW786472 FAQ786472:FBS786472 FKM786472:FLO786472 FUI786472:FVK786472 GEE786472:GFG786472 GOA786472:GPC786472 GXW786472:GYY786472 HHS786472:HIU786472 HRO786472:HSQ786472 IBK786472:ICM786472 ILG786472:IMI786472 IVC786472:IWE786472 JEY786472:JGA786472 JOU786472:JPW786472 JYQ786472:JZS786472 KIM786472:KJO786472 KSI786472:KTK786472 LCE786472:LDG786472 LMA786472:LNC786472 LVW786472:LWY786472 MFS786472:MGU786472 MPO786472:MQQ786472 MZK786472:NAM786472 NJG786472:NKI786472 NTC786472:NUE786472 OCY786472:OEA786472 OMU786472:ONW786472 OWQ786472:OXS786472 PGM786472:PHO786472 PQI786472:PRK786472 QAE786472:QBG786472 QKA786472:QLC786472 QTW786472:QUY786472 RDS786472:REU786472 RNO786472:ROQ786472 RXK786472:RYM786472 SHG786472:SII786472 SRC786472:SSE786472 TAY786472:TCA786472 TKU786472:TLW786472 TUQ786472:TVS786472 UEM786472:UFO786472 UOI786472:UPK786472 UYE786472:UZG786472 VIA786472:VJC786472 VRW786472:VSY786472 WBS786472:WCU786472 WLO786472:WMQ786472 WVK786472:WWM786472 C852008:AE852008 IY852008:KA852008 SU852008:TW852008 ACQ852008:ADS852008 AMM852008:ANO852008 AWI852008:AXK852008 BGE852008:BHG852008 BQA852008:BRC852008 BZW852008:CAY852008 CJS852008:CKU852008 CTO852008:CUQ852008 DDK852008:DEM852008 DNG852008:DOI852008 DXC852008:DYE852008 EGY852008:EIA852008 EQU852008:ERW852008 FAQ852008:FBS852008 FKM852008:FLO852008 FUI852008:FVK852008 GEE852008:GFG852008 GOA852008:GPC852008 GXW852008:GYY852008 HHS852008:HIU852008 HRO852008:HSQ852008 IBK852008:ICM852008 ILG852008:IMI852008 IVC852008:IWE852008 JEY852008:JGA852008 JOU852008:JPW852008 JYQ852008:JZS852008 KIM852008:KJO852008 KSI852008:KTK852008 LCE852008:LDG852008 LMA852008:LNC852008 LVW852008:LWY852008 MFS852008:MGU852008 MPO852008:MQQ852008 MZK852008:NAM852008 NJG852008:NKI852008 NTC852008:NUE852008 OCY852008:OEA852008 OMU852008:ONW852008 OWQ852008:OXS852008 PGM852008:PHO852008 PQI852008:PRK852008 QAE852008:QBG852008 QKA852008:QLC852008 QTW852008:QUY852008 RDS852008:REU852008 RNO852008:ROQ852008 RXK852008:RYM852008 SHG852008:SII852008 SRC852008:SSE852008 TAY852008:TCA852008 TKU852008:TLW852008 TUQ852008:TVS852008 UEM852008:UFO852008 UOI852008:UPK852008 UYE852008:UZG852008 VIA852008:VJC852008 VRW852008:VSY852008 WBS852008:WCU852008 WLO852008:WMQ852008 WVK852008:WWM852008 C917544:AE917544 IY917544:KA917544 SU917544:TW917544 ACQ917544:ADS917544 AMM917544:ANO917544 AWI917544:AXK917544 BGE917544:BHG917544 BQA917544:BRC917544 BZW917544:CAY917544 CJS917544:CKU917544 CTO917544:CUQ917544 DDK917544:DEM917544 DNG917544:DOI917544 DXC917544:DYE917544 EGY917544:EIA917544 EQU917544:ERW917544 FAQ917544:FBS917544 FKM917544:FLO917544 FUI917544:FVK917544 GEE917544:GFG917544 GOA917544:GPC917544 GXW917544:GYY917544 HHS917544:HIU917544 HRO917544:HSQ917544 IBK917544:ICM917544 ILG917544:IMI917544 IVC917544:IWE917544 JEY917544:JGA917544 JOU917544:JPW917544 JYQ917544:JZS917544 KIM917544:KJO917544 KSI917544:KTK917544 LCE917544:LDG917544 LMA917544:LNC917544 LVW917544:LWY917544 MFS917544:MGU917544 MPO917544:MQQ917544 MZK917544:NAM917544 NJG917544:NKI917544 NTC917544:NUE917544 OCY917544:OEA917544 OMU917544:ONW917544 OWQ917544:OXS917544 PGM917544:PHO917544 PQI917544:PRK917544 QAE917544:QBG917544 QKA917544:QLC917544 QTW917544:QUY917544 RDS917544:REU917544 RNO917544:ROQ917544 RXK917544:RYM917544 SHG917544:SII917544 SRC917544:SSE917544 TAY917544:TCA917544 TKU917544:TLW917544 TUQ917544:TVS917544 UEM917544:UFO917544 UOI917544:UPK917544 UYE917544:UZG917544 VIA917544:VJC917544 VRW917544:VSY917544 WBS917544:WCU917544 WLO917544:WMQ917544 WVK917544:WWM917544 C983080:AE983080 IY983080:KA983080 SU983080:TW983080 ACQ983080:ADS983080 AMM983080:ANO983080 AWI983080:AXK983080 BGE983080:BHG983080 BQA983080:BRC983080 BZW983080:CAY983080 CJS983080:CKU983080 CTO983080:CUQ983080 DDK983080:DEM983080 DNG983080:DOI983080 DXC983080:DYE983080 EGY983080:EIA983080 EQU983080:ERW983080 FAQ983080:FBS983080 FKM983080:FLO983080 FUI983080:FVK983080 GEE983080:GFG983080 GOA983080:GPC983080 GXW983080:GYY983080 HHS983080:HIU983080 HRO983080:HSQ983080 IBK983080:ICM983080 ILG983080:IMI983080 IVC983080:IWE983080 JEY983080:JGA983080 JOU983080:JPW983080 JYQ983080:JZS983080 KIM983080:KJO983080 KSI983080:KTK983080 LCE983080:LDG983080 LMA983080:LNC983080 LVW983080:LWY983080 MFS983080:MGU983080 MPO983080:MQQ983080 MZK983080:NAM983080 NJG983080:NKI983080 NTC983080:NUE983080 OCY983080:OEA983080 OMU983080:ONW983080 OWQ983080:OXS983080 PGM983080:PHO983080 PQI983080:PRK983080 QAE983080:QBG983080 QKA983080:QLC983080 QTW983080:QUY983080 RDS983080:REU983080 RNO983080:ROQ983080 RXK983080:RYM983080 SHG983080:SII983080 SRC983080:SSE983080 TAY983080:TCA983080 TKU983080:TLW983080 TUQ983080:TVS983080 UEM983080:UFO983080 UOI983080:UPK983080 UYE983080:UZG983080 VIA983080:VJC983080 VRW983080:VSY983080 WBS983080:WCU983080 WLO983080:WMQ983080 WVK983080:WWM983080 C29:AG29 IY29:KC29 SU29:TY29 ACQ29:ADU29 AMM29:ANQ29 AWI29:AXM29 BGE29:BHI29 BQA29:BRE29 BZW29:CBA29 CJS29:CKW29 CTO29:CUS29 DDK29:DEO29 DNG29:DOK29 DXC29:DYG29 EGY29:EIC29 EQU29:ERY29 FAQ29:FBU29 FKM29:FLQ29 FUI29:FVM29 GEE29:GFI29 GOA29:GPE29 GXW29:GZA29 HHS29:HIW29 HRO29:HSS29 IBK29:ICO29 ILG29:IMK29 IVC29:IWG29 JEY29:JGC29 JOU29:JPY29 JYQ29:JZU29 KIM29:KJQ29 KSI29:KTM29 LCE29:LDI29 LMA29:LNE29 LVW29:LXA29 MFS29:MGW29 MPO29:MQS29 MZK29:NAO29 NJG29:NKK29 NTC29:NUG29 OCY29:OEC29 OMU29:ONY29 OWQ29:OXU29 PGM29:PHQ29 PQI29:PRM29 QAE29:QBI29 QKA29:QLE29 QTW29:QVA29 RDS29:REW29 RNO29:ROS29 RXK29:RYO29 SHG29:SIK29 SRC29:SSG29 TAY29:TCC29 TKU29:TLY29 TUQ29:TVU29 UEM29:UFQ29 UOI29:UPM29 UYE29:UZI29 VIA29:VJE29 VRW29:VTA29 WBS29:WCW29 WLO29:WMS29 WVK29:WWO29 C65583:AG65583 IY65583:KC65583 SU65583:TY65583 ACQ65583:ADU65583 AMM65583:ANQ65583 AWI65583:AXM65583 BGE65583:BHI65583 BQA65583:BRE65583 BZW65583:CBA65583 CJS65583:CKW65583 CTO65583:CUS65583 DDK65583:DEO65583 DNG65583:DOK65583 DXC65583:DYG65583 EGY65583:EIC65583 EQU65583:ERY65583 FAQ65583:FBU65583 FKM65583:FLQ65583 FUI65583:FVM65583 GEE65583:GFI65583 GOA65583:GPE65583 GXW65583:GZA65583 HHS65583:HIW65583 HRO65583:HSS65583 IBK65583:ICO65583 ILG65583:IMK65583 IVC65583:IWG65583 JEY65583:JGC65583 JOU65583:JPY65583 JYQ65583:JZU65583 KIM65583:KJQ65583 KSI65583:KTM65583 LCE65583:LDI65583 LMA65583:LNE65583 LVW65583:LXA65583 MFS65583:MGW65583 MPO65583:MQS65583 MZK65583:NAO65583 NJG65583:NKK65583 NTC65583:NUG65583 OCY65583:OEC65583 OMU65583:ONY65583 OWQ65583:OXU65583 PGM65583:PHQ65583 PQI65583:PRM65583 QAE65583:QBI65583 QKA65583:QLE65583 QTW65583:QVA65583 RDS65583:REW65583 RNO65583:ROS65583 RXK65583:RYO65583 SHG65583:SIK65583 SRC65583:SSG65583 TAY65583:TCC65583 TKU65583:TLY65583 TUQ65583:TVU65583 UEM65583:UFQ65583 UOI65583:UPM65583 UYE65583:UZI65583 VIA65583:VJE65583 VRW65583:VTA65583 WBS65583:WCW65583 WLO65583:WMS65583 WVK65583:WWO65583 C131119:AG131119 IY131119:KC131119 SU131119:TY131119 ACQ131119:ADU131119 AMM131119:ANQ131119 AWI131119:AXM131119 BGE131119:BHI131119 BQA131119:BRE131119 BZW131119:CBA131119 CJS131119:CKW131119 CTO131119:CUS131119 DDK131119:DEO131119 DNG131119:DOK131119 DXC131119:DYG131119 EGY131119:EIC131119 EQU131119:ERY131119 FAQ131119:FBU131119 FKM131119:FLQ131119 FUI131119:FVM131119 GEE131119:GFI131119 GOA131119:GPE131119 GXW131119:GZA131119 HHS131119:HIW131119 HRO131119:HSS131119 IBK131119:ICO131119 ILG131119:IMK131119 IVC131119:IWG131119 JEY131119:JGC131119 JOU131119:JPY131119 JYQ131119:JZU131119 KIM131119:KJQ131119 KSI131119:KTM131119 LCE131119:LDI131119 LMA131119:LNE131119 LVW131119:LXA131119 MFS131119:MGW131119 MPO131119:MQS131119 MZK131119:NAO131119 NJG131119:NKK131119 NTC131119:NUG131119 OCY131119:OEC131119 OMU131119:ONY131119 OWQ131119:OXU131119 PGM131119:PHQ131119 PQI131119:PRM131119 QAE131119:QBI131119 QKA131119:QLE131119 QTW131119:QVA131119 RDS131119:REW131119 RNO131119:ROS131119 RXK131119:RYO131119 SHG131119:SIK131119 SRC131119:SSG131119 TAY131119:TCC131119 TKU131119:TLY131119 TUQ131119:TVU131119 UEM131119:UFQ131119 UOI131119:UPM131119 UYE131119:UZI131119 VIA131119:VJE131119 VRW131119:VTA131119 WBS131119:WCW131119 WLO131119:WMS131119 WVK131119:WWO131119 C196655:AG196655 IY196655:KC196655 SU196655:TY196655 ACQ196655:ADU196655 AMM196655:ANQ196655 AWI196655:AXM196655 BGE196655:BHI196655 BQA196655:BRE196655 BZW196655:CBA196655 CJS196655:CKW196655 CTO196655:CUS196655 DDK196655:DEO196655 DNG196655:DOK196655 DXC196655:DYG196655 EGY196655:EIC196655 EQU196655:ERY196655 FAQ196655:FBU196655 FKM196655:FLQ196655 FUI196655:FVM196655 GEE196655:GFI196655 GOA196655:GPE196655 GXW196655:GZA196655 HHS196655:HIW196655 HRO196655:HSS196655 IBK196655:ICO196655 ILG196655:IMK196655 IVC196655:IWG196655 JEY196655:JGC196655 JOU196655:JPY196655 JYQ196655:JZU196655 KIM196655:KJQ196655 KSI196655:KTM196655 LCE196655:LDI196655 LMA196655:LNE196655 LVW196655:LXA196655 MFS196655:MGW196655 MPO196655:MQS196655 MZK196655:NAO196655 NJG196655:NKK196655 NTC196655:NUG196655 OCY196655:OEC196655 OMU196655:ONY196655 OWQ196655:OXU196655 PGM196655:PHQ196655 PQI196655:PRM196655 QAE196655:QBI196655 QKA196655:QLE196655 QTW196655:QVA196655 RDS196655:REW196655 RNO196655:ROS196655 RXK196655:RYO196655 SHG196655:SIK196655 SRC196655:SSG196655 TAY196655:TCC196655 TKU196655:TLY196655 TUQ196655:TVU196655 UEM196655:UFQ196655 UOI196655:UPM196655 UYE196655:UZI196655 VIA196655:VJE196655 VRW196655:VTA196655 WBS196655:WCW196655 WLO196655:WMS196655 WVK196655:WWO196655 C262191:AG262191 IY262191:KC262191 SU262191:TY262191 ACQ262191:ADU262191 AMM262191:ANQ262191 AWI262191:AXM262191 BGE262191:BHI262191 BQA262191:BRE262191 BZW262191:CBA262191 CJS262191:CKW262191 CTO262191:CUS262191 DDK262191:DEO262191 DNG262191:DOK262191 DXC262191:DYG262191 EGY262191:EIC262191 EQU262191:ERY262191 FAQ262191:FBU262191 FKM262191:FLQ262191 FUI262191:FVM262191 GEE262191:GFI262191 GOA262191:GPE262191 GXW262191:GZA262191 HHS262191:HIW262191 HRO262191:HSS262191 IBK262191:ICO262191 ILG262191:IMK262191 IVC262191:IWG262191 JEY262191:JGC262191 JOU262191:JPY262191 JYQ262191:JZU262191 KIM262191:KJQ262191 KSI262191:KTM262191 LCE262191:LDI262191 LMA262191:LNE262191 LVW262191:LXA262191 MFS262191:MGW262191 MPO262191:MQS262191 MZK262191:NAO262191 NJG262191:NKK262191 NTC262191:NUG262191 OCY262191:OEC262191 OMU262191:ONY262191 OWQ262191:OXU262191 PGM262191:PHQ262191 PQI262191:PRM262191 QAE262191:QBI262191 QKA262191:QLE262191 QTW262191:QVA262191 RDS262191:REW262191 RNO262191:ROS262191 RXK262191:RYO262191 SHG262191:SIK262191 SRC262191:SSG262191 TAY262191:TCC262191 TKU262191:TLY262191 TUQ262191:TVU262191 UEM262191:UFQ262191 UOI262191:UPM262191 UYE262191:UZI262191 VIA262191:VJE262191 VRW262191:VTA262191 WBS262191:WCW262191 WLO262191:WMS262191 WVK262191:WWO262191 C327727:AG327727 IY327727:KC327727 SU327727:TY327727 ACQ327727:ADU327727 AMM327727:ANQ327727 AWI327727:AXM327727 BGE327727:BHI327727 BQA327727:BRE327727 BZW327727:CBA327727 CJS327727:CKW327727 CTO327727:CUS327727 DDK327727:DEO327727 DNG327727:DOK327727 DXC327727:DYG327727 EGY327727:EIC327727 EQU327727:ERY327727 FAQ327727:FBU327727 FKM327727:FLQ327727 FUI327727:FVM327727 GEE327727:GFI327727 GOA327727:GPE327727 GXW327727:GZA327727 HHS327727:HIW327727 HRO327727:HSS327727 IBK327727:ICO327727 ILG327727:IMK327727 IVC327727:IWG327727 JEY327727:JGC327727 JOU327727:JPY327727 JYQ327727:JZU327727 KIM327727:KJQ327727 KSI327727:KTM327727 LCE327727:LDI327727 LMA327727:LNE327727 LVW327727:LXA327727 MFS327727:MGW327727 MPO327727:MQS327727 MZK327727:NAO327727 NJG327727:NKK327727 NTC327727:NUG327727 OCY327727:OEC327727 OMU327727:ONY327727 OWQ327727:OXU327727 PGM327727:PHQ327727 PQI327727:PRM327727 QAE327727:QBI327727 QKA327727:QLE327727 QTW327727:QVA327727 RDS327727:REW327727 RNO327727:ROS327727 RXK327727:RYO327727 SHG327727:SIK327727 SRC327727:SSG327727 TAY327727:TCC327727 TKU327727:TLY327727 TUQ327727:TVU327727 UEM327727:UFQ327727 UOI327727:UPM327727 UYE327727:UZI327727 VIA327727:VJE327727 VRW327727:VTA327727 WBS327727:WCW327727 WLO327727:WMS327727 WVK327727:WWO327727 C393263:AG393263 IY393263:KC393263 SU393263:TY393263 ACQ393263:ADU393263 AMM393263:ANQ393263 AWI393263:AXM393263 BGE393263:BHI393263 BQA393263:BRE393263 BZW393263:CBA393263 CJS393263:CKW393263 CTO393263:CUS393263 DDK393263:DEO393263 DNG393263:DOK393263 DXC393263:DYG393263 EGY393263:EIC393263 EQU393263:ERY393263 FAQ393263:FBU393263 FKM393263:FLQ393263 FUI393263:FVM393263 GEE393263:GFI393263 GOA393263:GPE393263 GXW393263:GZA393263 HHS393263:HIW393263 HRO393263:HSS393263 IBK393263:ICO393263 ILG393263:IMK393263 IVC393263:IWG393263 JEY393263:JGC393263 JOU393263:JPY393263 JYQ393263:JZU393263 KIM393263:KJQ393263 KSI393263:KTM393263 LCE393263:LDI393263 LMA393263:LNE393263 LVW393263:LXA393263 MFS393263:MGW393263 MPO393263:MQS393263 MZK393263:NAO393263 NJG393263:NKK393263 NTC393263:NUG393263 OCY393263:OEC393263 OMU393263:ONY393263 OWQ393263:OXU393263 PGM393263:PHQ393263 PQI393263:PRM393263 QAE393263:QBI393263 QKA393263:QLE393263 QTW393263:QVA393263 RDS393263:REW393263 RNO393263:ROS393263 RXK393263:RYO393263 SHG393263:SIK393263 SRC393263:SSG393263 TAY393263:TCC393263 TKU393263:TLY393263 TUQ393263:TVU393263 UEM393263:UFQ393263 UOI393263:UPM393263 UYE393263:UZI393263 VIA393263:VJE393263 VRW393263:VTA393263 WBS393263:WCW393263 WLO393263:WMS393263 WVK393263:WWO393263 C458799:AG458799 IY458799:KC458799 SU458799:TY458799 ACQ458799:ADU458799 AMM458799:ANQ458799 AWI458799:AXM458799 BGE458799:BHI458799 BQA458799:BRE458799 BZW458799:CBA458799 CJS458799:CKW458799 CTO458799:CUS458799 DDK458799:DEO458799 DNG458799:DOK458799 DXC458799:DYG458799 EGY458799:EIC458799 EQU458799:ERY458799 FAQ458799:FBU458799 FKM458799:FLQ458799 FUI458799:FVM458799 GEE458799:GFI458799 GOA458799:GPE458799 GXW458799:GZA458799 HHS458799:HIW458799 HRO458799:HSS458799 IBK458799:ICO458799 ILG458799:IMK458799 IVC458799:IWG458799 JEY458799:JGC458799 JOU458799:JPY458799 JYQ458799:JZU458799 KIM458799:KJQ458799 KSI458799:KTM458799 LCE458799:LDI458799 LMA458799:LNE458799 LVW458799:LXA458799 MFS458799:MGW458799 MPO458799:MQS458799 MZK458799:NAO458799 NJG458799:NKK458799 NTC458799:NUG458799 OCY458799:OEC458799 OMU458799:ONY458799 OWQ458799:OXU458799 PGM458799:PHQ458799 PQI458799:PRM458799 QAE458799:QBI458799 QKA458799:QLE458799 QTW458799:QVA458799 RDS458799:REW458799 RNO458799:ROS458799 RXK458799:RYO458799 SHG458799:SIK458799 SRC458799:SSG458799 TAY458799:TCC458799 TKU458799:TLY458799 TUQ458799:TVU458799 UEM458799:UFQ458799 UOI458799:UPM458799 UYE458799:UZI458799 VIA458799:VJE458799 VRW458799:VTA458799 WBS458799:WCW458799 WLO458799:WMS458799 WVK458799:WWO458799 C524335:AG524335 IY524335:KC524335 SU524335:TY524335 ACQ524335:ADU524335 AMM524335:ANQ524335 AWI524335:AXM524335 BGE524335:BHI524335 BQA524335:BRE524335 BZW524335:CBA524335 CJS524335:CKW524335 CTO524335:CUS524335 DDK524335:DEO524335 DNG524335:DOK524335 DXC524335:DYG524335 EGY524335:EIC524335 EQU524335:ERY524335 FAQ524335:FBU524335 FKM524335:FLQ524335 FUI524335:FVM524335 GEE524335:GFI524335 GOA524335:GPE524335 GXW524335:GZA524335 HHS524335:HIW524335 HRO524335:HSS524335 IBK524335:ICO524335 ILG524335:IMK524335 IVC524335:IWG524335 JEY524335:JGC524335 JOU524335:JPY524335 JYQ524335:JZU524335 KIM524335:KJQ524335 KSI524335:KTM524335 LCE524335:LDI524335 LMA524335:LNE524335 LVW524335:LXA524335 MFS524335:MGW524335 MPO524335:MQS524335 MZK524335:NAO524335 NJG524335:NKK524335 NTC524335:NUG524335 OCY524335:OEC524335 OMU524335:ONY524335 OWQ524335:OXU524335 PGM524335:PHQ524335 PQI524335:PRM524335 QAE524335:QBI524335 QKA524335:QLE524335 QTW524335:QVA524335 RDS524335:REW524335 RNO524335:ROS524335 RXK524335:RYO524335 SHG524335:SIK524335 SRC524335:SSG524335 TAY524335:TCC524335 TKU524335:TLY524335 TUQ524335:TVU524335 UEM524335:UFQ524335 UOI524335:UPM524335 UYE524335:UZI524335 VIA524335:VJE524335 VRW524335:VTA524335 WBS524335:WCW524335 WLO524335:WMS524335 WVK524335:WWO524335 C589871:AG589871 IY589871:KC589871 SU589871:TY589871 ACQ589871:ADU589871 AMM589871:ANQ589871 AWI589871:AXM589871 BGE589871:BHI589871 BQA589871:BRE589871 BZW589871:CBA589871 CJS589871:CKW589871 CTO589871:CUS589871 DDK589871:DEO589871 DNG589871:DOK589871 DXC589871:DYG589871 EGY589871:EIC589871 EQU589871:ERY589871 FAQ589871:FBU589871 FKM589871:FLQ589871 FUI589871:FVM589871 GEE589871:GFI589871 GOA589871:GPE589871 GXW589871:GZA589871 HHS589871:HIW589871 HRO589871:HSS589871 IBK589871:ICO589871 ILG589871:IMK589871 IVC589871:IWG589871 JEY589871:JGC589871 JOU589871:JPY589871 JYQ589871:JZU589871 KIM589871:KJQ589871 KSI589871:KTM589871 LCE589871:LDI589871 LMA589871:LNE589871 LVW589871:LXA589871 MFS589871:MGW589871 MPO589871:MQS589871 MZK589871:NAO589871 NJG589871:NKK589871 NTC589871:NUG589871 OCY589871:OEC589871 OMU589871:ONY589871 OWQ589871:OXU589871 PGM589871:PHQ589871 PQI589871:PRM589871 QAE589871:QBI589871 QKA589871:QLE589871 QTW589871:QVA589871 RDS589871:REW589871 RNO589871:ROS589871 RXK589871:RYO589871 SHG589871:SIK589871 SRC589871:SSG589871 TAY589871:TCC589871 TKU589871:TLY589871 TUQ589871:TVU589871 UEM589871:UFQ589871 UOI589871:UPM589871 UYE589871:UZI589871 VIA589871:VJE589871 VRW589871:VTA589871 WBS589871:WCW589871 WLO589871:WMS589871 WVK589871:WWO589871 C655407:AG655407 IY655407:KC655407 SU655407:TY655407 ACQ655407:ADU655407 AMM655407:ANQ655407 AWI655407:AXM655407 BGE655407:BHI655407 BQA655407:BRE655407 BZW655407:CBA655407 CJS655407:CKW655407 CTO655407:CUS655407 DDK655407:DEO655407 DNG655407:DOK655407 DXC655407:DYG655407 EGY655407:EIC655407 EQU655407:ERY655407 FAQ655407:FBU655407 FKM655407:FLQ655407 FUI655407:FVM655407 GEE655407:GFI655407 GOA655407:GPE655407 GXW655407:GZA655407 HHS655407:HIW655407 HRO655407:HSS655407 IBK655407:ICO655407 ILG655407:IMK655407 IVC655407:IWG655407 JEY655407:JGC655407 JOU655407:JPY655407 JYQ655407:JZU655407 KIM655407:KJQ655407 KSI655407:KTM655407 LCE655407:LDI655407 LMA655407:LNE655407 LVW655407:LXA655407 MFS655407:MGW655407 MPO655407:MQS655407 MZK655407:NAO655407 NJG655407:NKK655407 NTC655407:NUG655407 OCY655407:OEC655407 OMU655407:ONY655407 OWQ655407:OXU655407 PGM655407:PHQ655407 PQI655407:PRM655407 QAE655407:QBI655407 QKA655407:QLE655407 QTW655407:QVA655407 RDS655407:REW655407 RNO655407:ROS655407 RXK655407:RYO655407 SHG655407:SIK655407 SRC655407:SSG655407 TAY655407:TCC655407 TKU655407:TLY655407 TUQ655407:TVU655407 UEM655407:UFQ655407 UOI655407:UPM655407 UYE655407:UZI655407 VIA655407:VJE655407 VRW655407:VTA655407 WBS655407:WCW655407 WLO655407:WMS655407 WVK655407:WWO655407 C720943:AG720943 IY720943:KC720943 SU720943:TY720943 ACQ720943:ADU720943 AMM720943:ANQ720943 AWI720943:AXM720943 BGE720943:BHI720943 BQA720943:BRE720943 BZW720943:CBA720943 CJS720943:CKW720943 CTO720943:CUS720943 DDK720943:DEO720943 DNG720943:DOK720943 DXC720943:DYG720943 EGY720943:EIC720943 EQU720943:ERY720943 FAQ720943:FBU720943 FKM720943:FLQ720943 FUI720943:FVM720943 GEE720943:GFI720943 GOA720943:GPE720943 GXW720943:GZA720943 HHS720943:HIW720943 HRO720943:HSS720943 IBK720943:ICO720943 ILG720943:IMK720943 IVC720943:IWG720943 JEY720943:JGC720943 JOU720943:JPY720943 JYQ720943:JZU720943 KIM720943:KJQ720943 KSI720943:KTM720943 LCE720943:LDI720943 LMA720943:LNE720943 LVW720943:LXA720943 MFS720943:MGW720943 MPO720943:MQS720943 MZK720943:NAO720943 NJG720943:NKK720943 NTC720943:NUG720943 OCY720943:OEC720943 OMU720943:ONY720943 OWQ720943:OXU720943 PGM720943:PHQ720943 PQI720943:PRM720943 QAE720943:QBI720943 QKA720943:QLE720943 QTW720943:QVA720943 RDS720943:REW720943 RNO720943:ROS720943 RXK720943:RYO720943 SHG720943:SIK720943 SRC720943:SSG720943 TAY720943:TCC720943 TKU720943:TLY720943 TUQ720943:TVU720943 UEM720943:UFQ720943 UOI720943:UPM720943 UYE720943:UZI720943 VIA720943:VJE720943 VRW720943:VTA720943 WBS720943:WCW720943 WLO720943:WMS720943 WVK720943:WWO720943 C786479:AG786479 IY786479:KC786479 SU786479:TY786479 ACQ786479:ADU786479 AMM786479:ANQ786479 AWI786479:AXM786479 BGE786479:BHI786479 BQA786479:BRE786479 BZW786479:CBA786479 CJS786479:CKW786479 CTO786479:CUS786479 DDK786479:DEO786479 DNG786479:DOK786479 DXC786479:DYG786479 EGY786479:EIC786479 EQU786479:ERY786479 FAQ786479:FBU786479 FKM786479:FLQ786479 FUI786479:FVM786479 GEE786479:GFI786479 GOA786479:GPE786479 GXW786479:GZA786479 HHS786479:HIW786479 HRO786479:HSS786479 IBK786479:ICO786479 ILG786479:IMK786479 IVC786479:IWG786479 JEY786479:JGC786479 JOU786479:JPY786479 JYQ786479:JZU786479 KIM786479:KJQ786479 KSI786479:KTM786479 LCE786479:LDI786479 LMA786479:LNE786479 LVW786479:LXA786479 MFS786479:MGW786479 MPO786479:MQS786479 MZK786479:NAO786479 NJG786479:NKK786479 NTC786479:NUG786479 OCY786479:OEC786479 OMU786479:ONY786479 OWQ786479:OXU786479 PGM786479:PHQ786479 PQI786479:PRM786479 QAE786479:QBI786479 QKA786479:QLE786479 QTW786479:QVA786479 RDS786479:REW786479 RNO786479:ROS786479 RXK786479:RYO786479 SHG786479:SIK786479 SRC786479:SSG786479 TAY786479:TCC786479 TKU786479:TLY786479 TUQ786479:TVU786479 UEM786479:UFQ786479 UOI786479:UPM786479 UYE786479:UZI786479 VIA786479:VJE786479 VRW786479:VTA786479 WBS786479:WCW786479 WLO786479:WMS786479 WVK786479:WWO786479 C852015:AG852015 IY852015:KC852015 SU852015:TY852015 ACQ852015:ADU852015 AMM852015:ANQ852015 AWI852015:AXM852015 BGE852015:BHI852015 BQA852015:BRE852015 BZW852015:CBA852015 CJS852015:CKW852015 CTO852015:CUS852015 DDK852015:DEO852015 DNG852015:DOK852015 DXC852015:DYG852015 EGY852015:EIC852015 EQU852015:ERY852015 FAQ852015:FBU852015 FKM852015:FLQ852015 FUI852015:FVM852015 GEE852015:GFI852015 GOA852015:GPE852015 GXW852015:GZA852015 HHS852015:HIW852015 HRO852015:HSS852015 IBK852015:ICO852015 ILG852015:IMK852015 IVC852015:IWG852015 JEY852015:JGC852015 JOU852015:JPY852015 JYQ852015:JZU852015 KIM852015:KJQ852015 KSI852015:KTM852015 LCE852015:LDI852015 LMA852015:LNE852015 LVW852015:LXA852015 MFS852015:MGW852015 MPO852015:MQS852015 MZK852015:NAO852015 NJG852015:NKK852015 NTC852015:NUG852015 OCY852015:OEC852015 OMU852015:ONY852015 OWQ852015:OXU852015 PGM852015:PHQ852015 PQI852015:PRM852015 QAE852015:QBI852015 QKA852015:QLE852015 QTW852015:QVA852015 RDS852015:REW852015 RNO852015:ROS852015 RXK852015:RYO852015 SHG852015:SIK852015 SRC852015:SSG852015 TAY852015:TCC852015 TKU852015:TLY852015 TUQ852015:TVU852015 UEM852015:UFQ852015 UOI852015:UPM852015 UYE852015:UZI852015 VIA852015:VJE852015 VRW852015:VTA852015 WBS852015:WCW852015 WLO852015:WMS852015 WVK852015:WWO852015 C917551:AG917551 IY917551:KC917551 SU917551:TY917551 ACQ917551:ADU917551 AMM917551:ANQ917551 AWI917551:AXM917551 BGE917551:BHI917551 BQA917551:BRE917551 BZW917551:CBA917551 CJS917551:CKW917551 CTO917551:CUS917551 DDK917551:DEO917551 DNG917551:DOK917551 DXC917551:DYG917551 EGY917551:EIC917551 EQU917551:ERY917551 FAQ917551:FBU917551 FKM917551:FLQ917551 FUI917551:FVM917551 GEE917551:GFI917551 GOA917551:GPE917551 GXW917551:GZA917551 HHS917551:HIW917551 HRO917551:HSS917551 IBK917551:ICO917551 ILG917551:IMK917551 IVC917551:IWG917551 JEY917551:JGC917551 JOU917551:JPY917551 JYQ917551:JZU917551 KIM917551:KJQ917551 KSI917551:KTM917551 LCE917551:LDI917551 LMA917551:LNE917551 LVW917551:LXA917551 MFS917551:MGW917551 MPO917551:MQS917551 MZK917551:NAO917551 NJG917551:NKK917551 NTC917551:NUG917551 OCY917551:OEC917551 OMU917551:ONY917551 OWQ917551:OXU917551 PGM917551:PHQ917551 PQI917551:PRM917551 QAE917551:QBI917551 QKA917551:QLE917551 QTW917551:QVA917551 RDS917551:REW917551 RNO917551:ROS917551 RXK917551:RYO917551 SHG917551:SIK917551 SRC917551:SSG917551 TAY917551:TCC917551 TKU917551:TLY917551 TUQ917551:TVU917551 UEM917551:UFQ917551 UOI917551:UPM917551 UYE917551:UZI917551 VIA917551:VJE917551 VRW917551:VTA917551 WBS917551:WCW917551 WLO917551:WMS917551 WVK917551:WWO917551 C983087:AG983087 IY983087:KC983087 SU983087:TY983087 ACQ983087:ADU983087 AMM983087:ANQ983087 AWI983087:AXM983087 BGE983087:BHI983087 BQA983087:BRE983087 BZW983087:CBA983087 CJS983087:CKW983087 CTO983087:CUS983087 DDK983087:DEO983087 DNG983087:DOK983087 DXC983087:DYG983087 EGY983087:EIC983087 EQU983087:ERY983087 FAQ983087:FBU983087 FKM983087:FLQ983087 FUI983087:FVM983087 GEE983087:GFI983087 GOA983087:GPE983087 GXW983087:GZA983087 HHS983087:HIW983087 HRO983087:HSS983087 IBK983087:ICO983087 ILG983087:IMK983087 IVC983087:IWG983087 JEY983087:JGC983087 JOU983087:JPY983087 JYQ983087:JZU983087 KIM983087:KJQ983087 KSI983087:KTM983087 LCE983087:LDI983087 LMA983087:LNE983087 LVW983087:LXA983087 MFS983087:MGW983087 MPO983087:MQS983087 MZK983087:NAO983087 NJG983087:NKK983087 NTC983087:NUG983087 OCY983087:OEC983087 OMU983087:ONY983087 OWQ983087:OXU983087 PGM983087:PHQ983087 PQI983087:PRM983087 QAE983087:QBI983087 QKA983087:QLE983087 QTW983087:QVA983087 RDS983087:REW983087 RNO983087:ROS983087 RXK983087:RYO983087 SHG983087:SIK983087 SRC983087:SSG983087 TAY983087:TCC983087 TKU983087:TLY983087 TUQ983087:TVU983087 UEM983087:UFQ983087 UOI983087:UPM983087 UYE983087:UZI983087 VIA983087:VJE983087 VRW983087:VTA983087 WBS983087:WCW983087 WLO983087:WMS983087 WVK983087:WWO983087 C65590:AF65590 IY65590:KB65590 SU65590:TX65590 ACQ65590:ADT65590 AMM65590:ANP65590 AWI65590:AXL65590 BGE65590:BHH65590 BQA65590:BRD65590 BZW65590:CAZ65590 CJS65590:CKV65590 CTO65590:CUR65590 DDK65590:DEN65590 DNG65590:DOJ65590 DXC65590:DYF65590 EGY65590:EIB65590 EQU65590:ERX65590 FAQ65590:FBT65590 FKM65590:FLP65590 FUI65590:FVL65590 GEE65590:GFH65590 GOA65590:GPD65590 GXW65590:GYZ65590 HHS65590:HIV65590 HRO65590:HSR65590 IBK65590:ICN65590 ILG65590:IMJ65590 IVC65590:IWF65590 JEY65590:JGB65590 JOU65590:JPX65590 JYQ65590:JZT65590 KIM65590:KJP65590 KSI65590:KTL65590 LCE65590:LDH65590 LMA65590:LND65590 LVW65590:LWZ65590 MFS65590:MGV65590 MPO65590:MQR65590 MZK65590:NAN65590 NJG65590:NKJ65590 NTC65590:NUF65590 OCY65590:OEB65590 OMU65590:ONX65590 OWQ65590:OXT65590 PGM65590:PHP65590 PQI65590:PRL65590 QAE65590:QBH65590 QKA65590:QLD65590 QTW65590:QUZ65590 RDS65590:REV65590 RNO65590:ROR65590 RXK65590:RYN65590 SHG65590:SIJ65590 SRC65590:SSF65590 TAY65590:TCB65590 TKU65590:TLX65590 TUQ65590:TVT65590 UEM65590:UFP65590 UOI65590:UPL65590 UYE65590:UZH65590 VIA65590:VJD65590 VRW65590:VSZ65590 WBS65590:WCV65590 WLO65590:WMR65590 WVK65590:WWN65590 C131126:AF131126 IY131126:KB131126 SU131126:TX131126 ACQ131126:ADT131126 AMM131126:ANP131126 AWI131126:AXL131126 BGE131126:BHH131126 BQA131126:BRD131126 BZW131126:CAZ131126 CJS131126:CKV131126 CTO131126:CUR131126 DDK131126:DEN131126 DNG131126:DOJ131126 DXC131126:DYF131126 EGY131126:EIB131126 EQU131126:ERX131126 FAQ131126:FBT131126 FKM131126:FLP131126 FUI131126:FVL131126 GEE131126:GFH131126 GOA131126:GPD131126 GXW131126:GYZ131126 HHS131126:HIV131126 HRO131126:HSR131126 IBK131126:ICN131126 ILG131126:IMJ131126 IVC131126:IWF131126 JEY131126:JGB131126 JOU131126:JPX131126 JYQ131126:JZT131126 KIM131126:KJP131126 KSI131126:KTL131126 LCE131126:LDH131126 LMA131126:LND131126 LVW131126:LWZ131126 MFS131126:MGV131126 MPO131126:MQR131126 MZK131126:NAN131126 NJG131126:NKJ131126 NTC131126:NUF131126 OCY131126:OEB131126 OMU131126:ONX131126 OWQ131126:OXT131126 PGM131126:PHP131126 PQI131126:PRL131126 QAE131126:QBH131126 QKA131126:QLD131126 QTW131126:QUZ131126 RDS131126:REV131126 RNO131126:ROR131126 RXK131126:RYN131126 SHG131126:SIJ131126 SRC131126:SSF131126 TAY131126:TCB131126 TKU131126:TLX131126 TUQ131126:TVT131126 UEM131126:UFP131126 UOI131126:UPL131126 UYE131126:UZH131126 VIA131126:VJD131126 VRW131126:VSZ131126 WBS131126:WCV131126 WLO131126:WMR131126 WVK131126:WWN131126 C196662:AF196662 IY196662:KB196662 SU196662:TX196662 ACQ196662:ADT196662 AMM196662:ANP196662 AWI196662:AXL196662 BGE196662:BHH196662 BQA196662:BRD196662 BZW196662:CAZ196662 CJS196662:CKV196662 CTO196662:CUR196662 DDK196662:DEN196662 DNG196662:DOJ196662 DXC196662:DYF196662 EGY196662:EIB196662 EQU196662:ERX196662 FAQ196662:FBT196662 FKM196662:FLP196662 FUI196662:FVL196662 GEE196662:GFH196662 GOA196662:GPD196662 GXW196662:GYZ196662 HHS196662:HIV196662 HRO196662:HSR196662 IBK196662:ICN196662 ILG196662:IMJ196662 IVC196662:IWF196662 JEY196662:JGB196662 JOU196662:JPX196662 JYQ196662:JZT196662 KIM196662:KJP196662 KSI196662:KTL196662 LCE196662:LDH196662 LMA196662:LND196662 LVW196662:LWZ196662 MFS196662:MGV196662 MPO196662:MQR196662 MZK196662:NAN196662 NJG196662:NKJ196662 NTC196662:NUF196662 OCY196662:OEB196662 OMU196662:ONX196662 OWQ196662:OXT196662 PGM196662:PHP196662 PQI196662:PRL196662 QAE196662:QBH196662 QKA196662:QLD196662 QTW196662:QUZ196662 RDS196662:REV196662 RNO196662:ROR196662 RXK196662:RYN196662 SHG196662:SIJ196662 SRC196662:SSF196662 TAY196662:TCB196662 TKU196662:TLX196662 TUQ196662:TVT196662 UEM196662:UFP196662 UOI196662:UPL196662 UYE196662:UZH196662 VIA196662:VJD196662 VRW196662:VSZ196662 WBS196662:WCV196662 WLO196662:WMR196662 WVK196662:WWN196662 C262198:AF262198 IY262198:KB262198 SU262198:TX262198 ACQ262198:ADT262198 AMM262198:ANP262198 AWI262198:AXL262198 BGE262198:BHH262198 BQA262198:BRD262198 BZW262198:CAZ262198 CJS262198:CKV262198 CTO262198:CUR262198 DDK262198:DEN262198 DNG262198:DOJ262198 DXC262198:DYF262198 EGY262198:EIB262198 EQU262198:ERX262198 FAQ262198:FBT262198 FKM262198:FLP262198 FUI262198:FVL262198 GEE262198:GFH262198 GOA262198:GPD262198 GXW262198:GYZ262198 HHS262198:HIV262198 HRO262198:HSR262198 IBK262198:ICN262198 ILG262198:IMJ262198 IVC262198:IWF262198 JEY262198:JGB262198 JOU262198:JPX262198 JYQ262198:JZT262198 KIM262198:KJP262198 KSI262198:KTL262198 LCE262198:LDH262198 LMA262198:LND262198 LVW262198:LWZ262198 MFS262198:MGV262198 MPO262198:MQR262198 MZK262198:NAN262198 NJG262198:NKJ262198 NTC262198:NUF262198 OCY262198:OEB262198 OMU262198:ONX262198 OWQ262198:OXT262198 PGM262198:PHP262198 PQI262198:PRL262198 QAE262198:QBH262198 QKA262198:QLD262198 QTW262198:QUZ262198 RDS262198:REV262198 RNO262198:ROR262198 RXK262198:RYN262198 SHG262198:SIJ262198 SRC262198:SSF262198 TAY262198:TCB262198 TKU262198:TLX262198 TUQ262198:TVT262198 UEM262198:UFP262198 UOI262198:UPL262198 UYE262198:UZH262198 VIA262198:VJD262198 VRW262198:VSZ262198 WBS262198:WCV262198 WLO262198:WMR262198 WVK262198:WWN262198 C327734:AF327734 IY327734:KB327734 SU327734:TX327734 ACQ327734:ADT327734 AMM327734:ANP327734 AWI327734:AXL327734 BGE327734:BHH327734 BQA327734:BRD327734 BZW327734:CAZ327734 CJS327734:CKV327734 CTO327734:CUR327734 DDK327734:DEN327734 DNG327734:DOJ327734 DXC327734:DYF327734 EGY327734:EIB327734 EQU327734:ERX327734 FAQ327734:FBT327734 FKM327734:FLP327734 FUI327734:FVL327734 GEE327734:GFH327734 GOA327734:GPD327734 GXW327734:GYZ327734 HHS327734:HIV327734 HRO327734:HSR327734 IBK327734:ICN327734 ILG327734:IMJ327734 IVC327734:IWF327734 JEY327734:JGB327734 JOU327734:JPX327734 JYQ327734:JZT327734 KIM327734:KJP327734 KSI327734:KTL327734 LCE327734:LDH327734 LMA327734:LND327734 LVW327734:LWZ327734 MFS327734:MGV327734 MPO327734:MQR327734 MZK327734:NAN327734 NJG327734:NKJ327734 NTC327734:NUF327734 OCY327734:OEB327734 OMU327734:ONX327734 OWQ327734:OXT327734 PGM327734:PHP327734 PQI327734:PRL327734 QAE327734:QBH327734 QKA327734:QLD327734 QTW327734:QUZ327734 RDS327734:REV327734 RNO327734:ROR327734 RXK327734:RYN327734 SHG327734:SIJ327734 SRC327734:SSF327734 TAY327734:TCB327734 TKU327734:TLX327734 TUQ327734:TVT327734 UEM327734:UFP327734 UOI327734:UPL327734 UYE327734:UZH327734 VIA327734:VJD327734 VRW327734:VSZ327734 WBS327734:WCV327734 WLO327734:WMR327734 WVK327734:WWN327734 C393270:AF393270 IY393270:KB393270 SU393270:TX393270 ACQ393270:ADT393270 AMM393270:ANP393270 AWI393270:AXL393270 BGE393270:BHH393270 BQA393270:BRD393270 BZW393270:CAZ393270 CJS393270:CKV393270 CTO393270:CUR393270 DDK393270:DEN393270 DNG393270:DOJ393270 DXC393270:DYF393270 EGY393270:EIB393270 EQU393270:ERX393270 FAQ393270:FBT393270 FKM393270:FLP393270 FUI393270:FVL393270 GEE393270:GFH393270 GOA393270:GPD393270 GXW393270:GYZ393270 HHS393270:HIV393270 HRO393270:HSR393270 IBK393270:ICN393270 ILG393270:IMJ393270 IVC393270:IWF393270 JEY393270:JGB393270 JOU393270:JPX393270 JYQ393270:JZT393270 KIM393270:KJP393270 KSI393270:KTL393270 LCE393270:LDH393270 LMA393270:LND393270 LVW393270:LWZ393270 MFS393270:MGV393270 MPO393270:MQR393270 MZK393270:NAN393270 NJG393270:NKJ393270 NTC393270:NUF393270 OCY393270:OEB393270 OMU393270:ONX393270 OWQ393270:OXT393270 PGM393270:PHP393270 PQI393270:PRL393270 QAE393270:QBH393270 QKA393270:QLD393270 QTW393270:QUZ393270 RDS393270:REV393270 RNO393270:ROR393270 RXK393270:RYN393270 SHG393270:SIJ393270 SRC393270:SSF393270 TAY393270:TCB393270 TKU393270:TLX393270 TUQ393270:TVT393270 UEM393270:UFP393270 UOI393270:UPL393270 UYE393270:UZH393270 VIA393270:VJD393270 VRW393270:VSZ393270 WBS393270:WCV393270 WLO393270:WMR393270 WVK393270:WWN393270 C458806:AF458806 IY458806:KB458806 SU458806:TX458806 ACQ458806:ADT458806 AMM458806:ANP458806 AWI458806:AXL458806 BGE458806:BHH458806 BQA458806:BRD458806 BZW458806:CAZ458806 CJS458806:CKV458806 CTO458806:CUR458806 DDK458806:DEN458806 DNG458806:DOJ458806 DXC458806:DYF458806 EGY458806:EIB458806 EQU458806:ERX458806 FAQ458806:FBT458806 FKM458806:FLP458806 FUI458806:FVL458806 GEE458806:GFH458806 GOA458806:GPD458806 GXW458806:GYZ458806 HHS458806:HIV458806 HRO458806:HSR458806 IBK458806:ICN458806 ILG458806:IMJ458806 IVC458806:IWF458806 JEY458806:JGB458806 JOU458806:JPX458806 JYQ458806:JZT458806 KIM458806:KJP458806 KSI458806:KTL458806 LCE458806:LDH458806 LMA458806:LND458806 LVW458806:LWZ458806 MFS458806:MGV458806 MPO458806:MQR458806 MZK458806:NAN458806 NJG458806:NKJ458806 NTC458806:NUF458806 OCY458806:OEB458806 OMU458806:ONX458806 OWQ458806:OXT458806 PGM458806:PHP458806 PQI458806:PRL458806 QAE458806:QBH458806 QKA458806:QLD458806 QTW458806:QUZ458806 RDS458806:REV458806 RNO458806:ROR458806 RXK458806:RYN458806 SHG458806:SIJ458806 SRC458806:SSF458806 TAY458806:TCB458806 TKU458806:TLX458806 TUQ458806:TVT458806 UEM458806:UFP458806 UOI458806:UPL458806 UYE458806:UZH458806 VIA458806:VJD458806 VRW458806:VSZ458806 WBS458806:WCV458806 WLO458806:WMR458806 WVK458806:WWN458806 C524342:AF524342 IY524342:KB524342 SU524342:TX524342 ACQ524342:ADT524342 AMM524342:ANP524342 AWI524342:AXL524342 BGE524342:BHH524342 BQA524342:BRD524342 BZW524342:CAZ524342 CJS524342:CKV524342 CTO524342:CUR524342 DDK524342:DEN524342 DNG524342:DOJ524342 DXC524342:DYF524342 EGY524342:EIB524342 EQU524342:ERX524342 FAQ524342:FBT524342 FKM524342:FLP524342 FUI524342:FVL524342 GEE524342:GFH524342 GOA524342:GPD524342 GXW524342:GYZ524342 HHS524342:HIV524342 HRO524342:HSR524342 IBK524342:ICN524342 ILG524342:IMJ524342 IVC524342:IWF524342 JEY524342:JGB524342 JOU524342:JPX524342 JYQ524342:JZT524342 KIM524342:KJP524342 KSI524342:KTL524342 LCE524342:LDH524342 LMA524342:LND524342 LVW524342:LWZ524342 MFS524342:MGV524342 MPO524342:MQR524342 MZK524342:NAN524342 NJG524342:NKJ524342 NTC524342:NUF524342 OCY524342:OEB524342 OMU524342:ONX524342 OWQ524342:OXT524342 PGM524342:PHP524342 PQI524342:PRL524342 QAE524342:QBH524342 QKA524342:QLD524342 QTW524342:QUZ524342 RDS524342:REV524342 RNO524342:ROR524342 RXK524342:RYN524342 SHG524342:SIJ524342 SRC524342:SSF524342 TAY524342:TCB524342 TKU524342:TLX524342 TUQ524342:TVT524342 UEM524342:UFP524342 UOI524342:UPL524342 UYE524342:UZH524342 VIA524342:VJD524342 VRW524342:VSZ524342 WBS524342:WCV524342 WLO524342:WMR524342 WVK524342:WWN524342 C589878:AF589878 IY589878:KB589878 SU589878:TX589878 ACQ589878:ADT589878 AMM589878:ANP589878 AWI589878:AXL589878 BGE589878:BHH589878 BQA589878:BRD589878 BZW589878:CAZ589878 CJS589878:CKV589878 CTO589878:CUR589878 DDK589878:DEN589878 DNG589878:DOJ589878 DXC589878:DYF589878 EGY589878:EIB589878 EQU589878:ERX589878 FAQ589878:FBT589878 FKM589878:FLP589878 FUI589878:FVL589878 GEE589878:GFH589878 GOA589878:GPD589878 GXW589878:GYZ589878 HHS589878:HIV589878 HRO589878:HSR589878 IBK589878:ICN589878 ILG589878:IMJ589878 IVC589878:IWF589878 JEY589878:JGB589878 JOU589878:JPX589878 JYQ589878:JZT589878 KIM589878:KJP589878 KSI589878:KTL589878 LCE589878:LDH589878 LMA589878:LND589878 LVW589878:LWZ589878 MFS589878:MGV589878 MPO589878:MQR589878 MZK589878:NAN589878 NJG589878:NKJ589878 NTC589878:NUF589878 OCY589878:OEB589878 OMU589878:ONX589878 OWQ589878:OXT589878 PGM589878:PHP589878 PQI589878:PRL589878 QAE589878:QBH589878 QKA589878:QLD589878 QTW589878:QUZ589878 RDS589878:REV589878 RNO589878:ROR589878 RXK589878:RYN589878 SHG589878:SIJ589878 SRC589878:SSF589878 TAY589878:TCB589878 TKU589878:TLX589878 TUQ589878:TVT589878 UEM589878:UFP589878 UOI589878:UPL589878 UYE589878:UZH589878 VIA589878:VJD589878 VRW589878:VSZ589878 WBS589878:WCV589878 WLO589878:WMR589878 WVK589878:WWN589878 C655414:AF655414 IY655414:KB655414 SU655414:TX655414 ACQ655414:ADT655414 AMM655414:ANP655414 AWI655414:AXL655414 BGE655414:BHH655414 BQA655414:BRD655414 BZW655414:CAZ655414 CJS655414:CKV655414 CTO655414:CUR655414 DDK655414:DEN655414 DNG655414:DOJ655414 DXC655414:DYF655414 EGY655414:EIB655414 EQU655414:ERX655414 FAQ655414:FBT655414 FKM655414:FLP655414 FUI655414:FVL655414 GEE655414:GFH655414 GOA655414:GPD655414 GXW655414:GYZ655414 HHS655414:HIV655414 HRO655414:HSR655414 IBK655414:ICN655414 ILG655414:IMJ655414 IVC655414:IWF655414 JEY655414:JGB655414 JOU655414:JPX655414 JYQ655414:JZT655414 KIM655414:KJP655414 KSI655414:KTL655414 LCE655414:LDH655414 LMA655414:LND655414 LVW655414:LWZ655414 MFS655414:MGV655414 MPO655414:MQR655414 MZK655414:NAN655414 NJG655414:NKJ655414 NTC655414:NUF655414 OCY655414:OEB655414 OMU655414:ONX655414 OWQ655414:OXT655414 PGM655414:PHP655414 PQI655414:PRL655414 QAE655414:QBH655414 QKA655414:QLD655414 QTW655414:QUZ655414 RDS655414:REV655414 RNO655414:ROR655414 RXK655414:RYN655414 SHG655414:SIJ655414 SRC655414:SSF655414 TAY655414:TCB655414 TKU655414:TLX655414 TUQ655414:TVT655414 UEM655414:UFP655414 UOI655414:UPL655414 UYE655414:UZH655414 VIA655414:VJD655414 VRW655414:VSZ655414 WBS655414:WCV655414 WLO655414:WMR655414 WVK655414:WWN655414 C720950:AF720950 IY720950:KB720950 SU720950:TX720950 ACQ720950:ADT720950 AMM720950:ANP720950 AWI720950:AXL720950 BGE720950:BHH720950 BQA720950:BRD720950 BZW720950:CAZ720950 CJS720950:CKV720950 CTO720950:CUR720950 DDK720950:DEN720950 DNG720950:DOJ720950 DXC720950:DYF720950 EGY720950:EIB720950 EQU720950:ERX720950 FAQ720950:FBT720950 FKM720950:FLP720950 FUI720950:FVL720950 GEE720950:GFH720950 GOA720950:GPD720950 GXW720950:GYZ720950 HHS720950:HIV720950 HRO720950:HSR720950 IBK720950:ICN720950 ILG720950:IMJ720950 IVC720950:IWF720950 JEY720950:JGB720950 JOU720950:JPX720950 JYQ720950:JZT720950 KIM720950:KJP720950 KSI720950:KTL720950 LCE720950:LDH720950 LMA720950:LND720950 LVW720950:LWZ720950 MFS720950:MGV720950 MPO720950:MQR720950 MZK720950:NAN720950 NJG720950:NKJ720950 NTC720950:NUF720950 OCY720950:OEB720950 OMU720950:ONX720950 OWQ720950:OXT720950 PGM720950:PHP720950 PQI720950:PRL720950 QAE720950:QBH720950 QKA720950:QLD720950 QTW720950:QUZ720950 RDS720950:REV720950 RNO720950:ROR720950 RXK720950:RYN720950 SHG720950:SIJ720950 SRC720950:SSF720950 TAY720950:TCB720950 TKU720950:TLX720950 TUQ720950:TVT720950 UEM720950:UFP720950 UOI720950:UPL720950 UYE720950:UZH720950 VIA720950:VJD720950 VRW720950:VSZ720950 WBS720950:WCV720950 WLO720950:WMR720950 WVK720950:WWN720950 C786486:AF786486 IY786486:KB786486 SU786486:TX786486 ACQ786486:ADT786486 AMM786486:ANP786486 AWI786486:AXL786486 BGE786486:BHH786486 BQA786486:BRD786486 BZW786486:CAZ786486 CJS786486:CKV786486 CTO786486:CUR786486 DDK786486:DEN786486 DNG786486:DOJ786486 DXC786486:DYF786486 EGY786486:EIB786486 EQU786486:ERX786486 FAQ786486:FBT786486 FKM786486:FLP786486 FUI786486:FVL786486 GEE786486:GFH786486 GOA786486:GPD786486 GXW786486:GYZ786486 HHS786486:HIV786486 HRO786486:HSR786486 IBK786486:ICN786486 ILG786486:IMJ786486 IVC786486:IWF786486 JEY786486:JGB786486 JOU786486:JPX786486 JYQ786486:JZT786486 KIM786486:KJP786486 KSI786486:KTL786486 LCE786486:LDH786486 LMA786486:LND786486 LVW786486:LWZ786486 MFS786486:MGV786486 MPO786486:MQR786486 MZK786486:NAN786486 NJG786486:NKJ786486 NTC786486:NUF786486 OCY786486:OEB786486 OMU786486:ONX786486 OWQ786486:OXT786486 PGM786486:PHP786486 PQI786486:PRL786486 QAE786486:QBH786486 QKA786486:QLD786486 QTW786486:QUZ786486 RDS786486:REV786486 RNO786486:ROR786486 RXK786486:RYN786486 SHG786486:SIJ786486 SRC786486:SSF786486 TAY786486:TCB786486 TKU786486:TLX786486 TUQ786486:TVT786486 UEM786486:UFP786486 UOI786486:UPL786486 UYE786486:UZH786486 VIA786486:VJD786486 VRW786486:VSZ786486 WBS786486:WCV786486 WLO786486:WMR786486 WVK786486:WWN786486 C852022:AF852022 IY852022:KB852022 SU852022:TX852022 ACQ852022:ADT852022 AMM852022:ANP852022 AWI852022:AXL852022 BGE852022:BHH852022 BQA852022:BRD852022 BZW852022:CAZ852022 CJS852022:CKV852022 CTO852022:CUR852022 DDK852022:DEN852022 DNG852022:DOJ852022 DXC852022:DYF852022 EGY852022:EIB852022 EQU852022:ERX852022 FAQ852022:FBT852022 FKM852022:FLP852022 FUI852022:FVL852022 GEE852022:GFH852022 GOA852022:GPD852022 GXW852022:GYZ852022 HHS852022:HIV852022 HRO852022:HSR852022 IBK852022:ICN852022 ILG852022:IMJ852022 IVC852022:IWF852022 JEY852022:JGB852022 JOU852022:JPX852022 JYQ852022:JZT852022 KIM852022:KJP852022 KSI852022:KTL852022 LCE852022:LDH852022 LMA852022:LND852022 LVW852022:LWZ852022 MFS852022:MGV852022 MPO852022:MQR852022 MZK852022:NAN852022 NJG852022:NKJ852022 NTC852022:NUF852022 OCY852022:OEB852022 OMU852022:ONX852022 OWQ852022:OXT852022 PGM852022:PHP852022 PQI852022:PRL852022 QAE852022:QBH852022 QKA852022:QLD852022 QTW852022:QUZ852022 RDS852022:REV852022 RNO852022:ROR852022 RXK852022:RYN852022 SHG852022:SIJ852022 SRC852022:SSF852022 TAY852022:TCB852022 TKU852022:TLX852022 TUQ852022:TVT852022 UEM852022:UFP852022 UOI852022:UPL852022 UYE852022:UZH852022 VIA852022:VJD852022 VRW852022:VSZ852022 WBS852022:WCV852022 WLO852022:WMR852022 WVK852022:WWN852022 C917558:AF917558 IY917558:KB917558 SU917558:TX917558 ACQ917558:ADT917558 AMM917558:ANP917558 AWI917558:AXL917558 BGE917558:BHH917558 BQA917558:BRD917558 BZW917558:CAZ917558 CJS917558:CKV917558 CTO917558:CUR917558 DDK917558:DEN917558 DNG917558:DOJ917558 DXC917558:DYF917558 EGY917558:EIB917558 EQU917558:ERX917558 FAQ917558:FBT917558 FKM917558:FLP917558 FUI917558:FVL917558 GEE917558:GFH917558 GOA917558:GPD917558 GXW917558:GYZ917558 HHS917558:HIV917558 HRO917558:HSR917558 IBK917558:ICN917558 ILG917558:IMJ917558 IVC917558:IWF917558 JEY917558:JGB917558 JOU917558:JPX917558 JYQ917558:JZT917558 KIM917558:KJP917558 KSI917558:KTL917558 LCE917558:LDH917558 LMA917558:LND917558 LVW917558:LWZ917558 MFS917558:MGV917558 MPO917558:MQR917558 MZK917558:NAN917558 NJG917558:NKJ917558 NTC917558:NUF917558 OCY917558:OEB917558 OMU917558:ONX917558 OWQ917558:OXT917558 PGM917558:PHP917558 PQI917558:PRL917558 QAE917558:QBH917558 QKA917558:QLD917558 QTW917558:QUZ917558 RDS917558:REV917558 RNO917558:ROR917558 RXK917558:RYN917558 SHG917558:SIJ917558 SRC917558:SSF917558 TAY917558:TCB917558 TKU917558:TLX917558 TUQ917558:TVT917558 UEM917558:UFP917558 UOI917558:UPL917558 UYE917558:UZH917558 VIA917558:VJD917558 VRW917558:VSZ917558 WBS917558:WCV917558 WLO917558:WMR917558 WVK917558:WWN917558 C983094:AF983094 IY983094:KB983094 SU983094:TX983094 ACQ983094:ADT983094 AMM983094:ANP983094 AWI983094:AXL983094 BGE983094:BHH983094 BQA983094:BRD983094 BZW983094:CAZ983094 CJS983094:CKV983094 CTO983094:CUR983094 DDK983094:DEN983094 DNG983094:DOJ983094 DXC983094:DYF983094 EGY983094:EIB983094 EQU983094:ERX983094 FAQ983094:FBT983094 FKM983094:FLP983094 FUI983094:FVL983094 GEE983094:GFH983094 GOA983094:GPD983094 GXW983094:GYZ983094 HHS983094:HIV983094 HRO983094:HSR983094 IBK983094:ICN983094 ILG983094:IMJ983094 IVC983094:IWF983094 JEY983094:JGB983094 JOU983094:JPX983094 JYQ983094:JZT983094 KIM983094:KJP983094 KSI983094:KTL983094 LCE983094:LDH983094 LMA983094:LND983094 LVW983094:LWZ983094 MFS983094:MGV983094 MPO983094:MQR983094 MZK983094:NAN983094 NJG983094:NKJ983094 NTC983094:NUF983094 OCY983094:OEB983094 OMU983094:ONX983094 OWQ983094:OXT983094 PGM983094:PHP983094 PQI983094:PRL983094 QAE983094:QBH983094 QKA983094:QLD983094 QTW983094:QUZ983094 RDS983094:REV983094 RNO983094:ROR983094 RXK983094:RYN983094 SHG983094:SIJ983094 SRC983094:SSF983094 TAY983094:TCB983094 TKU983094:TLX983094 TUQ983094:TVT983094 UEM983094:UFP983094 UOI983094:UPL983094 UYE983094:UZH983094 VIA983094:VJD983094 VRW983094:VSZ983094 WBS983094:WCV983094 WLO983094:WMR983094 WVK983094:WWN983094 C65639:AF65639 IY65639:KB65639 SU65639:TX65639 ACQ65639:ADT65639 AMM65639:ANP65639 AWI65639:AXL65639 BGE65639:BHH65639 BQA65639:BRD65639 BZW65639:CAZ65639 CJS65639:CKV65639 CTO65639:CUR65639 DDK65639:DEN65639 DNG65639:DOJ65639 DXC65639:DYF65639 EGY65639:EIB65639 EQU65639:ERX65639 FAQ65639:FBT65639 FKM65639:FLP65639 FUI65639:FVL65639 GEE65639:GFH65639 GOA65639:GPD65639 GXW65639:GYZ65639 HHS65639:HIV65639 HRO65639:HSR65639 IBK65639:ICN65639 ILG65639:IMJ65639 IVC65639:IWF65639 JEY65639:JGB65639 JOU65639:JPX65639 JYQ65639:JZT65639 KIM65639:KJP65639 KSI65639:KTL65639 LCE65639:LDH65639 LMA65639:LND65639 LVW65639:LWZ65639 MFS65639:MGV65639 MPO65639:MQR65639 MZK65639:NAN65639 NJG65639:NKJ65639 NTC65639:NUF65639 OCY65639:OEB65639 OMU65639:ONX65639 OWQ65639:OXT65639 PGM65639:PHP65639 PQI65639:PRL65639 QAE65639:QBH65639 QKA65639:QLD65639 QTW65639:QUZ65639 RDS65639:REV65639 RNO65639:ROR65639 RXK65639:RYN65639 SHG65639:SIJ65639 SRC65639:SSF65639 TAY65639:TCB65639 TKU65639:TLX65639 TUQ65639:TVT65639 UEM65639:UFP65639 UOI65639:UPL65639 UYE65639:UZH65639 VIA65639:VJD65639 VRW65639:VSZ65639 WBS65639:WCV65639 WLO65639:WMR65639 WVK65639:WWN65639 C131175:AF131175 IY131175:KB131175 SU131175:TX131175 ACQ131175:ADT131175 AMM131175:ANP131175 AWI131175:AXL131175 BGE131175:BHH131175 BQA131175:BRD131175 BZW131175:CAZ131175 CJS131175:CKV131175 CTO131175:CUR131175 DDK131175:DEN131175 DNG131175:DOJ131175 DXC131175:DYF131175 EGY131175:EIB131175 EQU131175:ERX131175 FAQ131175:FBT131175 FKM131175:FLP131175 FUI131175:FVL131175 GEE131175:GFH131175 GOA131175:GPD131175 GXW131175:GYZ131175 HHS131175:HIV131175 HRO131175:HSR131175 IBK131175:ICN131175 ILG131175:IMJ131175 IVC131175:IWF131175 JEY131175:JGB131175 JOU131175:JPX131175 JYQ131175:JZT131175 KIM131175:KJP131175 KSI131175:KTL131175 LCE131175:LDH131175 LMA131175:LND131175 LVW131175:LWZ131175 MFS131175:MGV131175 MPO131175:MQR131175 MZK131175:NAN131175 NJG131175:NKJ131175 NTC131175:NUF131175 OCY131175:OEB131175 OMU131175:ONX131175 OWQ131175:OXT131175 PGM131175:PHP131175 PQI131175:PRL131175 QAE131175:QBH131175 QKA131175:QLD131175 QTW131175:QUZ131175 RDS131175:REV131175 RNO131175:ROR131175 RXK131175:RYN131175 SHG131175:SIJ131175 SRC131175:SSF131175 TAY131175:TCB131175 TKU131175:TLX131175 TUQ131175:TVT131175 UEM131175:UFP131175 UOI131175:UPL131175 UYE131175:UZH131175 VIA131175:VJD131175 VRW131175:VSZ131175 WBS131175:WCV131175 WLO131175:WMR131175 WVK131175:WWN131175 C196711:AF196711 IY196711:KB196711 SU196711:TX196711 ACQ196711:ADT196711 AMM196711:ANP196711 AWI196711:AXL196711 BGE196711:BHH196711 BQA196711:BRD196711 BZW196711:CAZ196711 CJS196711:CKV196711 CTO196711:CUR196711 DDK196711:DEN196711 DNG196711:DOJ196711 DXC196711:DYF196711 EGY196711:EIB196711 EQU196711:ERX196711 FAQ196711:FBT196711 FKM196711:FLP196711 FUI196711:FVL196711 GEE196711:GFH196711 GOA196711:GPD196711 GXW196711:GYZ196711 HHS196711:HIV196711 HRO196711:HSR196711 IBK196711:ICN196711 ILG196711:IMJ196711 IVC196711:IWF196711 JEY196711:JGB196711 JOU196711:JPX196711 JYQ196711:JZT196711 KIM196711:KJP196711 KSI196711:KTL196711 LCE196711:LDH196711 LMA196711:LND196711 LVW196711:LWZ196711 MFS196711:MGV196711 MPO196711:MQR196711 MZK196711:NAN196711 NJG196711:NKJ196711 NTC196711:NUF196711 OCY196711:OEB196711 OMU196711:ONX196711 OWQ196711:OXT196711 PGM196711:PHP196711 PQI196711:PRL196711 QAE196711:QBH196711 QKA196711:QLD196711 QTW196711:QUZ196711 RDS196711:REV196711 RNO196711:ROR196711 RXK196711:RYN196711 SHG196711:SIJ196711 SRC196711:SSF196711 TAY196711:TCB196711 TKU196711:TLX196711 TUQ196711:TVT196711 UEM196711:UFP196711 UOI196711:UPL196711 UYE196711:UZH196711 VIA196711:VJD196711 VRW196711:VSZ196711 WBS196711:WCV196711 WLO196711:WMR196711 WVK196711:WWN196711 C262247:AF262247 IY262247:KB262247 SU262247:TX262247 ACQ262247:ADT262247 AMM262247:ANP262247 AWI262247:AXL262247 BGE262247:BHH262247 BQA262247:BRD262247 BZW262247:CAZ262247 CJS262247:CKV262247 CTO262247:CUR262247 DDK262247:DEN262247 DNG262247:DOJ262247 DXC262247:DYF262247 EGY262247:EIB262247 EQU262247:ERX262247 FAQ262247:FBT262247 FKM262247:FLP262247 FUI262247:FVL262247 GEE262247:GFH262247 GOA262247:GPD262247 GXW262247:GYZ262247 HHS262247:HIV262247 HRO262247:HSR262247 IBK262247:ICN262247 ILG262247:IMJ262247 IVC262247:IWF262247 JEY262247:JGB262247 JOU262247:JPX262247 JYQ262247:JZT262247 KIM262247:KJP262247 KSI262247:KTL262247 LCE262247:LDH262247 LMA262247:LND262247 LVW262247:LWZ262247 MFS262247:MGV262247 MPO262247:MQR262247 MZK262247:NAN262247 NJG262247:NKJ262247 NTC262247:NUF262247 OCY262247:OEB262247 OMU262247:ONX262247 OWQ262247:OXT262247 PGM262247:PHP262247 PQI262247:PRL262247 QAE262247:QBH262247 QKA262247:QLD262247 QTW262247:QUZ262247 RDS262247:REV262247 RNO262247:ROR262247 RXK262247:RYN262247 SHG262247:SIJ262247 SRC262247:SSF262247 TAY262247:TCB262247 TKU262247:TLX262247 TUQ262247:TVT262247 UEM262247:UFP262247 UOI262247:UPL262247 UYE262247:UZH262247 VIA262247:VJD262247 VRW262247:VSZ262247 WBS262247:WCV262247 WLO262247:WMR262247 WVK262247:WWN262247 C327783:AF327783 IY327783:KB327783 SU327783:TX327783 ACQ327783:ADT327783 AMM327783:ANP327783 AWI327783:AXL327783 BGE327783:BHH327783 BQA327783:BRD327783 BZW327783:CAZ327783 CJS327783:CKV327783 CTO327783:CUR327783 DDK327783:DEN327783 DNG327783:DOJ327783 DXC327783:DYF327783 EGY327783:EIB327783 EQU327783:ERX327783 FAQ327783:FBT327783 FKM327783:FLP327783 FUI327783:FVL327783 GEE327783:GFH327783 GOA327783:GPD327783 GXW327783:GYZ327783 HHS327783:HIV327783 HRO327783:HSR327783 IBK327783:ICN327783 ILG327783:IMJ327783 IVC327783:IWF327783 JEY327783:JGB327783 JOU327783:JPX327783 JYQ327783:JZT327783 KIM327783:KJP327783 KSI327783:KTL327783 LCE327783:LDH327783 LMA327783:LND327783 LVW327783:LWZ327783 MFS327783:MGV327783 MPO327783:MQR327783 MZK327783:NAN327783 NJG327783:NKJ327783 NTC327783:NUF327783 OCY327783:OEB327783 OMU327783:ONX327783 OWQ327783:OXT327783 PGM327783:PHP327783 PQI327783:PRL327783 QAE327783:QBH327783 QKA327783:QLD327783 QTW327783:QUZ327783 RDS327783:REV327783 RNO327783:ROR327783 RXK327783:RYN327783 SHG327783:SIJ327783 SRC327783:SSF327783 TAY327783:TCB327783 TKU327783:TLX327783 TUQ327783:TVT327783 UEM327783:UFP327783 UOI327783:UPL327783 UYE327783:UZH327783 VIA327783:VJD327783 VRW327783:VSZ327783 WBS327783:WCV327783 WLO327783:WMR327783 WVK327783:WWN327783 C393319:AF393319 IY393319:KB393319 SU393319:TX393319 ACQ393319:ADT393319 AMM393319:ANP393319 AWI393319:AXL393319 BGE393319:BHH393319 BQA393319:BRD393319 BZW393319:CAZ393319 CJS393319:CKV393319 CTO393319:CUR393319 DDK393319:DEN393319 DNG393319:DOJ393319 DXC393319:DYF393319 EGY393319:EIB393319 EQU393319:ERX393319 FAQ393319:FBT393319 FKM393319:FLP393319 FUI393319:FVL393319 GEE393319:GFH393319 GOA393319:GPD393319 GXW393319:GYZ393319 HHS393319:HIV393319 HRO393319:HSR393319 IBK393319:ICN393319 ILG393319:IMJ393319 IVC393319:IWF393319 JEY393319:JGB393319 JOU393319:JPX393319 JYQ393319:JZT393319 KIM393319:KJP393319 KSI393319:KTL393319 LCE393319:LDH393319 LMA393319:LND393319 LVW393319:LWZ393319 MFS393319:MGV393319 MPO393319:MQR393319 MZK393319:NAN393319 NJG393319:NKJ393319 NTC393319:NUF393319 OCY393319:OEB393319 OMU393319:ONX393319 OWQ393319:OXT393319 PGM393319:PHP393319 PQI393319:PRL393319 QAE393319:QBH393319 QKA393319:QLD393319 QTW393319:QUZ393319 RDS393319:REV393319 RNO393319:ROR393319 RXK393319:RYN393319 SHG393319:SIJ393319 SRC393319:SSF393319 TAY393319:TCB393319 TKU393319:TLX393319 TUQ393319:TVT393319 UEM393319:UFP393319 UOI393319:UPL393319 UYE393319:UZH393319 VIA393319:VJD393319 VRW393319:VSZ393319 WBS393319:WCV393319 WLO393319:WMR393319 WVK393319:WWN393319 C458855:AF458855 IY458855:KB458855 SU458855:TX458855 ACQ458855:ADT458855 AMM458855:ANP458855 AWI458855:AXL458855 BGE458855:BHH458855 BQA458855:BRD458855 BZW458855:CAZ458855 CJS458855:CKV458855 CTO458855:CUR458855 DDK458855:DEN458855 DNG458855:DOJ458855 DXC458855:DYF458855 EGY458855:EIB458855 EQU458855:ERX458855 FAQ458855:FBT458855 FKM458855:FLP458855 FUI458855:FVL458855 GEE458855:GFH458855 GOA458855:GPD458855 GXW458855:GYZ458855 HHS458855:HIV458855 HRO458855:HSR458855 IBK458855:ICN458855 ILG458855:IMJ458855 IVC458855:IWF458855 JEY458855:JGB458855 JOU458855:JPX458855 JYQ458855:JZT458855 KIM458855:KJP458855 KSI458855:KTL458855 LCE458855:LDH458855 LMA458855:LND458855 LVW458855:LWZ458855 MFS458855:MGV458855 MPO458855:MQR458855 MZK458855:NAN458855 NJG458855:NKJ458855 NTC458855:NUF458855 OCY458855:OEB458855 OMU458855:ONX458855 OWQ458855:OXT458855 PGM458855:PHP458855 PQI458855:PRL458855 QAE458855:QBH458855 QKA458855:QLD458855 QTW458855:QUZ458855 RDS458855:REV458855 RNO458855:ROR458855 RXK458855:RYN458855 SHG458855:SIJ458855 SRC458855:SSF458855 TAY458855:TCB458855 TKU458855:TLX458855 TUQ458855:TVT458855 UEM458855:UFP458855 UOI458855:UPL458855 UYE458855:UZH458855 VIA458855:VJD458855 VRW458855:VSZ458855 WBS458855:WCV458855 WLO458855:WMR458855 WVK458855:WWN458855 C524391:AF524391 IY524391:KB524391 SU524391:TX524391 ACQ524391:ADT524391 AMM524391:ANP524391 AWI524391:AXL524391 BGE524391:BHH524391 BQA524391:BRD524391 BZW524391:CAZ524391 CJS524391:CKV524391 CTO524391:CUR524391 DDK524391:DEN524391 DNG524391:DOJ524391 DXC524391:DYF524391 EGY524391:EIB524391 EQU524391:ERX524391 FAQ524391:FBT524391 FKM524391:FLP524391 FUI524391:FVL524391 GEE524391:GFH524391 GOA524391:GPD524391 GXW524391:GYZ524391 HHS524391:HIV524391 HRO524391:HSR524391 IBK524391:ICN524391 ILG524391:IMJ524391 IVC524391:IWF524391 JEY524391:JGB524391 JOU524391:JPX524391 JYQ524391:JZT524391 KIM524391:KJP524391 KSI524391:KTL524391 LCE524391:LDH524391 LMA524391:LND524391 LVW524391:LWZ524391 MFS524391:MGV524391 MPO524391:MQR524391 MZK524391:NAN524391 NJG524391:NKJ524391 NTC524391:NUF524391 OCY524391:OEB524391 OMU524391:ONX524391 OWQ524391:OXT524391 PGM524391:PHP524391 PQI524391:PRL524391 QAE524391:QBH524391 QKA524391:QLD524391 QTW524391:QUZ524391 RDS524391:REV524391 RNO524391:ROR524391 RXK524391:RYN524391 SHG524391:SIJ524391 SRC524391:SSF524391 TAY524391:TCB524391 TKU524391:TLX524391 TUQ524391:TVT524391 UEM524391:UFP524391 UOI524391:UPL524391 UYE524391:UZH524391 VIA524391:VJD524391 VRW524391:VSZ524391 WBS524391:WCV524391 WLO524391:WMR524391 WVK524391:WWN524391 C589927:AF589927 IY589927:KB589927 SU589927:TX589927 ACQ589927:ADT589927 AMM589927:ANP589927 AWI589927:AXL589927 BGE589927:BHH589927 BQA589927:BRD589927 BZW589927:CAZ589927 CJS589927:CKV589927 CTO589927:CUR589927 DDK589927:DEN589927 DNG589927:DOJ589927 DXC589927:DYF589927 EGY589927:EIB589927 EQU589927:ERX589927 FAQ589927:FBT589927 FKM589927:FLP589927 FUI589927:FVL589927 GEE589927:GFH589927 GOA589927:GPD589927 GXW589927:GYZ589927 HHS589927:HIV589927 HRO589927:HSR589927 IBK589927:ICN589927 ILG589927:IMJ589927 IVC589927:IWF589927 JEY589927:JGB589927 JOU589927:JPX589927 JYQ589927:JZT589927 KIM589927:KJP589927 KSI589927:KTL589927 LCE589927:LDH589927 LMA589927:LND589927 LVW589927:LWZ589927 MFS589927:MGV589927 MPO589927:MQR589927 MZK589927:NAN589927 NJG589927:NKJ589927 NTC589927:NUF589927 OCY589927:OEB589927 OMU589927:ONX589927 OWQ589927:OXT589927 PGM589927:PHP589927 PQI589927:PRL589927 QAE589927:QBH589927 QKA589927:QLD589927 QTW589927:QUZ589927 RDS589927:REV589927 RNO589927:ROR589927 RXK589927:RYN589927 SHG589927:SIJ589927 SRC589927:SSF589927 TAY589927:TCB589927 TKU589927:TLX589927 TUQ589927:TVT589927 UEM589927:UFP589927 UOI589927:UPL589927 UYE589927:UZH589927 VIA589927:VJD589927 VRW589927:VSZ589927 WBS589927:WCV589927 WLO589927:WMR589927 WVK589927:WWN589927 C655463:AF655463 IY655463:KB655463 SU655463:TX655463 ACQ655463:ADT655463 AMM655463:ANP655463 AWI655463:AXL655463 BGE655463:BHH655463 BQA655463:BRD655463 BZW655463:CAZ655463 CJS655463:CKV655463 CTO655463:CUR655463 DDK655463:DEN655463 DNG655463:DOJ655463 DXC655463:DYF655463 EGY655463:EIB655463 EQU655463:ERX655463 FAQ655463:FBT655463 FKM655463:FLP655463 FUI655463:FVL655463 GEE655463:GFH655463 GOA655463:GPD655463 GXW655463:GYZ655463 HHS655463:HIV655463 HRO655463:HSR655463 IBK655463:ICN655463 ILG655463:IMJ655463 IVC655463:IWF655463 JEY655463:JGB655463 JOU655463:JPX655463 JYQ655463:JZT655463 KIM655463:KJP655463 KSI655463:KTL655463 LCE655463:LDH655463 LMA655463:LND655463 LVW655463:LWZ655463 MFS655463:MGV655463 MPO655463:MQR655463 MZK655463:NAN655463 NJG655463:NKJ655463 NTC655463:NUF655463 OCY655463:OEB655463 OMU655463:ONX655463 OWQ655463:OXT655463 PGM655463:PHP655463 PQI655463:PRL655463 QAE655463:QBH655463 QKA655463:QLD655463 QTW655463:QUZ655463 RDS655463:REV655463 RNO655463:ROR655463 RXK655463:RYN655463 SHG655463:SIJ655463 SRC655463:SSF655463 TAY655463:TCB655463 TKU655463:TLX655463 TUQ655463:TVT655463 UEM655463:UFP655463 UOI655463:UPL655463 UYE655463:UZH655463 VIA655463:VJD655463 VRW655463:VSZ655463 WBS655463:WCV655463 WLO655463:WMR655463 WVK655463:WWN655463 C720999:AF720999 IY720999:KB720999 SU720999:TX720999 ACQ720999:ADT720999 AMM720999:ANP720999 AWI720999:AXL720999 BGE720999:BHH720999 BQA720999:BRD720999 BZW720999:CAZ720999 CJS720999:CKV720999 CTO720999:CUR720999 DDK720999:DEN720999 DNG720999:DOJ720999 DXC720999:DYF720999 EGY720999:EIB720999 EQU720999:ERX720999 FAQ720999:FBT720999 FKM720999:FLP720999 FUI720999:FVL720999 GEE720999:GFH720999 GOA720999:GPD720999 GXW720999:GYZ720999 HHS720999:HIV720999 HRO720999:HSR720999 IBK720999:ICN720999 ILG720999:IMJ720999 IVC720999:IWF720999 JEY720999:JGB720999 JOU720999:JPX720999 JYQ720999:JZT720999 KIM720999:KJP720999 KSI720999:KTL720999 LCE720999:LDH720999 LMA720999:LND720999 LVW720999:LWZ720999 MFS720999:MGV720999 MPO720999:MQR720999 MZK720999:NAN720999 NJG720999:NKJ720999 NTC720999:NUF720999 OCY720999:OEB720999 OMU720999:ONX720999 OWQ720999:OXT720999 PGM720999:PHP720999 PQI720999:PRL720999 QAE720999:QBH720999 QKA720999:QLD720999 QTW720999:QUZ720999 RDS720999:REV720999 RNO720999:ROR720999 RXK720999:RYN720999 SHG720999:SIJ720999 SRC720999:SSF720999 TAY720999:TCB720999 TKU720999:TLX720999 TUQ720999:TVT720999 UEM720999:UFP720999 UOI720999:UPL720999 UYE720999:UZH720999 VIA720999:VJD720999 VRW720999:VSZ720999 WBS720999:WCV720999 WLO720999:WMR720999 WVK720999:WWN720999 C786535:AF786535 IY786535:KB786535 SU786535:TX786535 ACQ786535:ADT786535 AMM786535:ANP786535 AWI786535:AXL786535 BGE786535:BHH786535 BQA786535:BRD786535 BZW786535:CAZ786535 CJS786535:CKV786535 CTO786535:CUR786535 DDK786535:DEN786535 DNG786535:DOJ786535 DXC786535:DYF786535 EGY786535:EIB786535 EQU786535:ERX786535 FAQ786535:FBT786535 FKM786535:FLP786535 FUI786535:FVL786535 GEE786535:GFH786535 GOA786535:GPD786535 GXW786535:GYZ786535 HHS786535:HIV786535 HRO786535:HSR786535 IBK786535:ICN786535 ILG786535:IMJ786535 IVC786535:IWF786535 JEY786535:JGB786535 JOU786535:JPX786535 JYQ786535:JZT786535 KIM786535:KJP786535 KSI786535:KTL786535 LCE786535:LDH786535 LMA786535:LND786535 LVW786535:LWZ786535 MFS786535:MGV786535 MPO786535:MQR786535 MZK786535:NAN786535 NJG786535:NKJ786535 NTC786535:NUF786535 OCY786535:OEB786535 OMU786535:ONX786535 OWQ786535:OXT786535 PGM786535:PHP786535 PQI786535:PRL786535 QAE786535:QBH786535 QKA786535:QLD786535 QTW786535:QUZ786535 RDS786535:REV786535 RNO786535:ROR786535 RXK786535:RYN786535 SHG786535:SIJ786535 SRC786535:SSF786535 TAY786535:TCB786535 TKU786535:TLX786535 TUQ786535:TVT786535 UEM786535:UFP786535 UOI786535:UPL786535 UYE786535:UZH786535 VIA786535:VJD786535 VRW786535:VSZ786535 WBS786535:WCV786535 WLO786535:WMR786535 WVK786535:WWN786535 C852071:AF852071 IY852071:KB852071 SU852071:TX852071 ACQ852071:ADT852071 AMM852071:ANP852071 AWI852071:AXL852071 BGE852071:BHH852071 BQA852071:BRD852071 BZW852071:CAZ852071 CJS852071:CKV852071 CTO852071:CUR852071 DDK852071:DEN852071 DNG852071:DOJ852071 DXC852071:DYF852071 EGY852071:EIB852071 EQU852071:ERX852071 FAQ852071:FBT852071 FKM852071:FLP852071 FUI852071:FVL852071 GEE852071:GFH852071 GOA852071:GPD852071 GXW852071:GYZ852071 HHS852071:HIV852071 HRO852071:HSR852071 IBK852071:ICN852071 ILG852071:IMJ852071 IVC852071:IWF852071 JEY852071:JGB852071 JOU852071:JPX852071 JYQ852071:JZT852071 KIM852071:KJP852071 KSI852071:KTL852071 LCE852071:LDH852071 LMA852071:LND852071 LVW852071:LWZ852071 MFS852071:MGV852071 MPO852071:MQR852071 MZK852071:NAN852071 NJG852071:NKJ852071 NTC852071:NUF852071 OCY852071:OEB852071 OMU852071:ONX852071 OWQ852071:OXT852071 PGM852071:PHP852071 PQI852071:PRL852071 QAE852071:QBH852071 QKA852071:QLD852071 QTW852071:QUZ852071 RDS852071:REV852071 RNO852071:ROR852071 RXK852071:RYN852071 SHG852071:SIJ852071 SRC852071:SSF852071 TAY852071:TCB852071 TKU852071:TLX852071 TUQ852071:TVT852071 UEM852071:UFP852071 UOI852071:UPL852071 UYE852071:UZH852071 VIA852071:VJD852071 VRW852071:VSZ852071 WBS852071:WCV852071 WLO852071:WMR852071 WVK852071:WWN852071 C917607:AF917607 IY917607:KB917607 SU917607:TX917607 ACQ917607:ADT917607 AMM917607:ANP917607 AWI917607:AXL917607 BGE917607:BHH917607 BQA917607:BRD917607 BZW917607:CAZ917607 CJS917607:CKV917607 CTO917607:CUR917607 DDK917607:DEN917607 DNG917607:DOJ917607 DXC917607:DYF917607 EGY917607:EIB917607 EQU917607:ERX917607 FAQ917607:FBT917607 FKM917607:FLP917607 FUI917607:FVL917607 GEE917607:GFH917607 GOA917607:GPD917607 GXW917607:GYZ917607 HHS917607:HIV917607 HRO917607:HSR917607 IBK917607:ICN917607 ILG917607:IMJ917607 IVC917607:IWF917607 JEY917607:JGB917607 JOU917607:JPX917607 JYQ917607:JZT917607 KIM917607:KJP917607 KSI917607:KTL917607 LCE917607:LDH917607 LMA917607:LND917607 LVW917607:LWZ917607 MFS917607:MGV917607 MPO917607:MQR917607 MZK917607:NAN917607 NJG917607:NKJ917607 NTC917607:NUF917607 OCY917607:OEB917607 OMU917607:ONX917607 OWQ917607:OXT917607 PGM917607:PHP917607 PQI917607:PRL917607 QAE917607:QBH917607 QKA917607:QLD917607 QTW917607:QUZ917607 RDS917607:REV917607 RNO917607:ROR917607 RXK917607:RYN917607 SHG917607:SIJ917607 SRC917607:SSF917607 TAY917607:TCB917607 TKU917607:TLX917607 TUQ917607:TVT917607 UEM917607:UFP917607 UOI917607:UPL917607 UYE917607:UZH917607 VIA917607:VJD917607 VRW917607:VSZ917607 WBS917607:WCV917607 WLO917607:WMR917607 WVK917607:WWN917607 C983143:AF983143 IY983143:KB983143 SU983143:TX983143 ACQ983143:ADT983143 AMM983143:ANP983143 AWI983143:AXL983143 BGE983143:BHH983143 BQA983143:BRD983143 BZW983143:CAZ983143 CJS983143:CKV983143 CTO983143:CUR983143 DDK983143:DEN983143 DNG983143:DOJ983143 DXC983143:DYF983143 EGY983143:EIB983143 EQU983143:ERX983143 FAQ983143:FBT983143 FKM983143:FLP983143 FUI983143:FVL983143 GEE983143:GFH983143 GOA983143:GPD983143 GXW983143:GYZ983143 HHS983143:HIV983143 HRO983143:HSR983143 IBK983143:ICN983143 ILG983143:IMJ983143 IVC983143:IWF983143 JEY983143:JGB983143 JOU983143:JPX983143 JYQ983143:JZT983143 KIM983143:KJP983143 KSI983143:KTL983143 LCE983143:LDH983143 LMA983143:LND983143 LVW983143:LWZ983143 MFS983143:MGV983143 MPO983143:MQR983143 MZK983143:NAN983143 NJG983143:NKJ983143 NTC983143:NUF983143 OCY983143:OEB983143 OMU983143:ONX983143 OWQ983143:OXT983143 PGM983143:PHP983143 PQI983143:PRL983143 QAE983143:QBH983143 QKA983143:QLD983143 QTW983143:QUZ983143 RDS983143:REV983143 RNO983143:ROR983143 RXK983143:RYN983143 SHG983143:SIJ983143 SRC983143:SSF983143 TAY983143:TCB983143 TKU983143:TLX983143 TUQ983143:TVT983143 UEM983143:UFP983143 UOI983143:UPL983143 UYE983143:UZH983143 VIA983143:VJD983143 VRW983143:VSZ983143 WBS983143:WCV983143 WLO983143:WMR983143 WVK983143:WWN983143 C65604:AF65604 IY65604:KB65604 SU65604:TX65604 ACQ65604:ADT65604 AMM65604:ANP65604 AWI65604:AXL65604 BGE65604:BHH65604 BQA65604:BRD65604 BZW65604:CAZ65604 CJS65604:CKV65604 CTO65604:CUR65604 DDK65604:DEN65604 DNG65604:DOJ65604 DXC65604:DYF65604 EGY65604:EIB65604 EQU65604:ERX65604 FAQ65604:FBT65604 FKM65604:FLP65604 FUI65604:FVL65604 GEE65604:GFH65604 GOA65604:GPD65604 GXW65604:GYZ65604 HHS65604:HIV65604 HRO65604:HSR65604 IBK65604:ICN65604 ILG65604:IMJ65604 IVC65604:IWF65604 JEY65604:JGB65604 JOU65604:JPX65604 JYQ65604:JZT65604 KIM65604:KJP65604 KSI65604:KTL65604 LCE65604:LDH65604 LMA65604:LND65604 LVW65604:LWZ65604 MFS65604:MGV65604 MPO65604:MQR65604 MZK65604:NAN65604 NJG65604:NKJ65604 NTC65604:NUF65604 OCY65604:OEB65604 OMU65604:ONX65604 OWQ65604:OXT65604 PGM65604:PHP65604 PQI65604:PRL65604 QAE65604:QBH65604 QKA65604:QLD65604 QTW65604:QUZ65604 RDS65604:REV65604 RNO65604:ROR65604 RXK65604:RYN65604 SHG65604:SIJ65604 SRC65604:SSF65604 TAY65604:TCB65604 TKU65604:TLX65604 TUQ65604:TVT65604 UEM65604:UFP65604 UOI65604:UPL65604 UYE65604:UZH65604 VIA65604:VJD65604 VRW65604:VSZ65604 WBS65604:WCV65604 WLO65604:WMR65604 WVK65604:WWN65604 C131140:AF131140 IY131140:KB131140 SU131140:TX131140 ACQ131140:ADT131140 AMM131140:ANP131140 AWI131140:AXL131140 BGE131140:BHH131140 BQA131140:BRD131140 BZW131140:CAZ131140 CJS131140:CKV131140 CTO131140:CUR131140 DDK131140:DEN131140 DNG131140:DOJ131140 DXC131140:DYF131140 EGY131140:EIB131140 EQU131140:ERX131140 FAQ131140:FBT131140 FKM131140:FLP131140 FUI131140:FVL131140 GEE131140:GFH131140 GOA131140:GPD131140 GXW131140:GYZ131140 HHS131140:HIV131140 HRO131140:HSR131140 IBK131140:ICN131140 ILG131140:IMJ131140 IVC131140:IWF131140 JEY131140:JGB131140 JOU131140:JPX131140 JYQ131140:JZT131140 KIM131140:KJP131140 KSI131140:KTL131140 LCE131140:LDH131140 LMA131140:LND131140 LVW131140:LWZ131140 MFS131140:MGV131140 MPO131140:MQR131140 MZK131140:NAN131140 NJG131140:NKJ131140 NTC131140:NUF131140 OCY131140:OEB131140 OMU131140:ONX131140 OWQ131140:OXT131140 PGM131140:PHP131140 PQI131140:PRL131140 QAE131140:QBH131140 QKA131140:QLD131140 QTW131140:QUZ131140 RDS131140:REV131140 RNO131140:ROR131140 RXK131140:RYN131140 SHG131140:SIJ131140 SRC131140:SSF131140 TAY131140:TCB131140 TKU131140:TLX131140 TUQ131140:TVT131140 UEM131140:UFP131140 UOI131140:UPL131140 UYE131140:UZH131140 VIA131140:VJD131140 VRW131140:VSZ131140 WBS131140:WCV131140 WLO131140:WMR131140 WVK131140:WWN131140 C196676:AF196676 IY196676:KB196676 SU196676:TX196676 ACQ196676:ADT196676 AMM196676:ANP196676 AWI196676:AXL196676 BGE196676:BHH196676 BQA196676:BRD196676 BZW196676:CAZ196676 CJS196676:CKV196676 CTO196676:CUR196676 DDK196676:DEN196676 DNG196676:DOJ196676 DXC196676:DYF196676 EGY196676:EIB196676 EQU196676:ERX196676 FAQ196676:FBT196676 FKM196676:FLP196676 FUI196676:FVL196676 GEE196676:GFH196676 GOA196676:GPD196676 GXW196676:GYZ196676 HHS196676:HIV196676 HRO196676:HSR196676 IBK196676:ICN196676 ILG196676:IMJ196676 IVC196676:IWF196676 JEY196676:JGB196676 JOU196676:JPX196676 JYQ196676:JZT196676 KIM196676:KJP196676 KSI196676:KTL196676 LCE196676:LDH196676 LMA196676:LND196676 LVW196676:LWZ196676 MFS196676:MGV196676 MPO196676:MQR196676 MZK196676:NAN196676 NJG196676:NKJ196676 NTC196676:NUF196676 OCY196676:OEB196676 OMU196676:ONX196676 OWQ196676:OXT196676 PGM196676:PHP196676 PQI196676:PRL196676 QAE196676:QBH196676 QKA196676:QLD196676 QTW196676:QUZ196676 RDS196676:REV196676 RNO196676:ROR196676 RXK196676:RYN196676 SHG196676:SIJ196676 SRC196676:SSF196676 TAY196676:TCB196676 TKU196676:TLX196676 TUQ196676:TVT196676 UEM196676:UFP196676 UOI196676:UPL196676 UYE196676:UZH196676 VIA196676:VJD196676 VRW196676:VSZ196676 WBS196676:WCV196676 WLO196676:WMR196676 WVK196676:WWN196676 C262212:AF262212 IY262212:KB262212 SU262212:TX262212 ACQ262212:ADT262212 AMM262212:ANP262212 AWI262212:AXL262212 BGE262212:BHH262212 BQA262212:BRD262212 BZW262212:CAZ262212 CJS262212:CKV262212 CTO262212:CUR262212 DDK262212:DEN262212 DNG262212:DOJ262212 DXC262212:DYF262212 EGY262212:EIB262212 EQU262212:ERX262212 FAQ262212:FBT262212 FKM262212:FLP262212 FUI262212:FVL262212 GEE262212:GFH262212 GOA262212:GPD262212 GXW262212:GYZ262212 HHS262212:HIV262212 HRO262212:HSR262212 IBK262212:ICN262212 ILG262212:IMJ262212 IVC262212:IWF262212 JEY262212:JGB262212 JOU262212:JPX262212 JYQ262212:JZT262212 KIM262212:KJP262212 KSI262212:KTL262212 LCE262212:LDH262212 LMA262212:LND262212 LVW262212:LWZ262212 MFS262212:MGV262212 MPO262212:MQR262212 MZK262212:NAN262212 NJG262212:NKJ262212 NTC262212:NUF262212 OCY262212:OEB262212 OMU262212:ONX262212 OWQ262212:OXT262212 PGM262212:PHP262212 PQI262212:PRL262212 QAE262212:QBH262212 QKA262212:QLD262212 QTW262212:QUZ262212 RDS262212:REV262212 RNO262212:ROR262212 RXK262212:RYN262212 SHG262212:SIJ262212 SRC262212:SSF262212 TAY262212:TCB262212 TKU262212:TLX262212 TUQ262212:TVT262212 UEM262212:UFP262212 UOI262212:UPL262212 UYE262212:UZH262212 VIA262212:VJD262212 VRW262212:VSZ262212 WBS262212:WCV262212 WLO262212:WMR262212 WVK262212:WWN262212 C327748:AF327748 IY327748:KB327748 SU327748:TX327748 ACQ327748:ADT327748 AMM327748:ANP327748 AWI327748:AXL327748 BGE327748:BHH327748 BQA327748:BRD327748 BZW327748:CAZ327748 CJS327748:CKV327748 CTO327748:CUR327748 DDK327748:DEN327748 DNG327748:DOJ327748 DXC327748:DYF327748 EGY327748:EIB327748 EQU327748:ERX327748 FAQ327748:FBT327748 FKM327748:FLP327748 FUI327748:FVL327748 GEE327748:GFH327748 GOA327748:GPD327748 GXW327748:GYZ327748 HHS327748:HIV327748 HRO327748:HSR327748 IBK327748:ICN327748 ILG327748:IMJ327748 IVC327748:IWF327748 JEY327748:JGB327748 JOU327748:JPX327748 JYQ327748:JZT327748 KIM327748:KJP327748 KSI327748:KTL327748 LCE327748:LDH327748 LMA327748:LND327748 LVW327748:LWZ327748 MFS327748:MGV327748 MPO327748:MQR327748 MZK327748:NAN327748 NJG327748:NKJ327748 NTC327748:NUF327748 OCY327748:OEB327748 OMU327748:ONX327748 OWQ327748:OXT327748 PGM327748:PHP327748 PQI327748:PRL327748 QAE327748:QBH327748 QKA327748:QLD327748 QTW327748:QUZ327748 RDS327748:REV327748 RNO327748:ROR327748 RXK327748:RYN327748 SHG327748:SIJ327748 SRC327748:SSF327748 TAY327748:TCB327748 TKU327748:TLX327748 TUQ327748:TVT327748 UEM327748:UFP327748 UOI327748:UPL327748 UYE327748:UZH327748 VIA327748:VJD327748 VRW327748:VSZ327748 WBS327748:WCV327748 WLO327748:WMR327748 WVK327748:WWN327748 C393284:AF393284 IY393284:KB393284 SU393284:TX393284 ACQ393284:ADT393284 AMM393284:ANP393284 AWI393284:AXL393284 BGE393284:BHH393284 BQA393284:BRD393284 BZW393284:CAZ393284 CJS393284:CKV393284 CTO393284:CUR393284 DDK393284:DEN393284 DNG393284:DOJ393284 DXC393284:DYF393284 EGY393284:EIB393284 EQU393284:ERX393284 FAQ393284:FBT393284 FKM393284:FLP393284 FUI393284:FVL393284 GEE393284:GFH393284 GOA393284:GPD393284 GXW393284:GYZ393284 HHS393284:HIV393284 HRO393284:HSR393284 IBK393284:ICN393284 ILG393284:IMJ393284 IVC393284:IWF393284 JEY393284:JGB393284 JOU393284:JPX393284 JYQ393284:JZT393284 KIM393284:KJP393284 KSI393284:KTL393284 LCE393284:LDH393284 LMA393284:LND393284 LVW393284:LWZ393284 MFS393284:MGV393284 MPO393284:MQR393284 MZK393284:NAN393284 NJG393284:NKJ393284 NTC393284:NUF393284 OCY393284:OEB393284 OMU393284:ONX393284 OWQ393284:OXT393284 PGM393284:PHP393284 PQI393284:PRL393284 QAE393284:QBH393284 QKA393284:QLD393284 QTW393284:QUZ393284 RDS393284:REV393284 RNO393284:ROR393284 RXK393284:RYN393284 SHG393284:SIJ393284 SRC393284:SSF393284 TAY393284:TCB393284 TKU393284:TLX393284 TUQ393284:TVT393284 UEM393284:UFP393284 UOI393284:UPL393284 UYE393284:UZH393284 VIA393284:VJD393284 VRW393284:VSZ393284 WBS393284:WCV393284 WLO393284:WMR393284 WVK393284:WWN393284 C458820:AF458820 IY458820:KB458820 SU458820:TX458820 ACQ458820:ADT458820 AMM458820:ANP458820 AWI458820:AXL458820 BGE458820:BHH458820 BQA458820:BRD458820 BZW458820:CAZ458820 CJS458820:CKV458820 CTO458820:CUR458820 DDK458820:DEN458820 DNG458820:DOJ458820 DXC458820:DYF458820 EGY458820:EIB458820 EQU458820:ERX458820 FAQ458820:FBT458820 FKM458820:FLP458820 FUI458820:FVL458820 GEE458820:GFH458820 GOA458820:GPD458820 GXW458820:GYZ458820 HHS458820:HIV458820 HRO458820:HSR458820 IBK458820:ICN458820 ILG458820:IMJ458820 IVC458820:IWF458820 JEY458820:JGB458820 JOU458820:JPX458820 JYQ458820:JZT458820 KIM458820:KJP458820 KSI458820:KTL458820 LCE458820:LDH458820 LMA458820:LND458820 LVW458820:LWZ458820 MFS458820:MGV458820 MPO458820:MQR458820 MZK458820:NAN458820 NJG458820:NKJ458820 NTC458820:NUF458820 OCY458820:OEB458820 OMU458820:ONX458820 OWQ458820:OXT458820 PGM458820:PHP458820 PQI458820:PRL458820 QAE458820:QBH458820 QKA458820:QLD458820 QTW458820:QUZ458820 RDS458820:REV458820 RNO458820:ROR458820 RXK458820:RYN458820 SHG458820:SIJ458820 SRC458820:SSF458820 TAY458820:TCB458820 TKU458820:TLX458820 TUQ458820:TVT458820 UEM458820:UFP458820 UOI458820:UPL458820 UYE458820:UZH458820 VIA458820:VJD458820 VRW458820:VSZ458820 WBS458820:WCV458820 WLO458820:WMR458820 WVK458820:WWN458820 C524356:AF524356 IY524356:KB524356 SU524356:TX524356 ACQ524356:ADT524356 AMM524356:ANP524356 AWI524356:AXL524356 BGE524356:BHH524356 BQA524356:BRD524356 BZW524356:CAZ524356 CJS524356:CKV524356 CTO524356:CUR524356 DDK524356:DEN524356 DNG524356:DOJ524356 DXC524356:DYF524356 EGY524356:EIB524356 EQU524356:ERX524356 FAQ524356:FBT524356 FKM524356:FLP524356 FUI524356:FVL524356 GEE524356:GFH524356 GOA524356:GPD524356 GXW524356:GYZ524356 HHS524356:HIV524356 HRO524356:HSR524356 IBK524356:ICN524356 ILG524356:IMJ524356 IVC524356:IWF524356 JEY524356:JGB524356 JOU524356:JPX524356 JYQ524356:JZT524356 KIM524356:KJP524356 KSI524356:KTL524356 LCE524356:LDH524356 LMA524356:LND524356 LVW524356:LWZ524356 MFS524356:MGV524356 MPO524356:MQR524356 MZK524356:NAN524356 NJG524356:NKJ524356 NTC524356:NUF524356 OCY524356:OEB524356 OMU524356:ONX524356 OWQ524356:OXT524356 PGM524356:PHP524356 PQI524356:PRL524356 QAE524356:QBH524356 QKA524356:QLD524356 QTW524356:QUZ524356 RDS524356:REV524356 RNO524356:ROR524356 RXK524356:RYN524356 SHG524356:SIJ524356 SRC524356:SSF524356 TAY524356:TCB524356 TKU524356:TLX524356 TUQ524356:TVT524356 UEM524356:UFP524356 UOI524356:UPL524356 UYE524356:UZH524356 VIA524356:VJD524356 VRW524356:VSZ524356 WBS524356:WCV524356 WLO524356:WMR524356 WVK524356:WWN524356 C589892:AF589892 IY589892:KB589892 SU589892:TX589892 ACQ589892:ADT589892 AMM589892:ANP589892 AWI589892:AXL589892 BGE589892:BHH589892 BQA589892:BRD589892 BZW589892:CAZ589892 CJS589892:CKV589892 CTO589892:CUR589892 DDK589892:DEN589892 DNG589892:DOJ589892 DXC589892:DYF589892 EGY589892:EIB589892 EQU589892:ERX589892 FAQ589892:FBT589892 FKM589892:FLP589892 FUI589892:FVL589892 GEE589892:GFH589892 GOA589892:GPD589892 GXW589892:GYZ589892 HHS589892:HIV589892 HRO589892:HSR589892 IBK589892:ICN589892 ILG589892:IMJ589892 IVC589892:IWF589892 JEY589892:JGB589892 JOU589892:JPX589892 JYQ589892:JZT589892 KIM589892:KJP589892 KSI589892:KTL589892 LCE589892:LDH589892 LMA589892:LND589892 LVW589892:LWZ589892 MFS589892:MGV589892 MPO589892:MQR589892 MZK589892:NAN589892 NJG589892:NKJ589892 NTC589892:NUF589892 OCY589892:OEB589892 OMU589892:ONX589892 OWQ589892:OXT589892 PGM589892:PHP589892 PQI589892:PRL589892 QAE589892:QBH589892 QKA589892:QLD589892 QTW589892:QUZ589892 RDS589892:REV589892 RNO589892:ROR589892 RXK589892:RYN589892 SHG589892:SIJ589892 SRC589892:SSF589892 TAY589892:TCB589892 TKU589892:TLX589892 TUQ589892:TVT589892 UEM589892:UFP589892 UOI589892:UPL589892 UYE589892:UZH589892 VIA589892:VJD589892 VRW589892:VSZ589892 WBS589892:WCV589892 WLO589892:WMR589892 WVK589892:WWN589892 C655428:AF655428 IY655428:KB655428 SU655428:TX655428 ACQ655428:ADT655428 AMM655428:ANP655428 AWI655428:AXL655428 BGE655428:BHH655428 BQA655428:BRD655428 BZW655428:CAZ655428 CJS655428:CKV655428 CTO655428:CUR655428 DDK655428:DEN655428 DNG655428:DOJ655428 DXC655428:DYF655428 EGY655428:EIB655428 EQU655428:ERX655428 FAQ655428:FBT655428 FKM655428:FLP655428 FUI655428:FVL655428 GEE655428:GFH655428 GOA655428:GPD655428 GXW655428:GYZ655428 HHS655428:HIV655428 HRO655428:HSR655428 IBK655428:ICN655428 ILG655428:IMJ655428 IVC655428:IWF655428 JEY655428:JGB655428 JOU655428:JPX655428 JYQ655428:JZT655428 KIM655428:KJP655428 KSI655428:KTL655428 LCE655428:LDH655428 LMA655428:LND655428 LVW655428:LWZ655428 MFS655428:MGV655428 MPO655428:MQR655428 MZK655428:NAN655428 NJG655428:NKJ655428 NTC655428:NUF655428 OCY655428:OEB655428 OMU655428:ONX655428 OWQ655428:OXT655428 PGM655428:PHP655428 PQI655428:PRL655428 QAE655428:QBH655428 QKA655428:QLD655428 QTW655428:QUZ655428 RDS655428:REV655428 RNO655428:ROR655428 RXK655428:RYN655428 SHG655428:SIJ655428 SRC655428:SSF655428 TAY655428:TCB655428 TKU655428:TLX655428 TUQ655428:TVT655428 UEM655428:UFP655428 UOI655428:UPL655428 UYE655428:UZH655428 VIA655428:VJD655428 VRW655428:VSZ655428 WBS655428:WCV655428 WLO655428:WMR655428 WVK655428:WWN655428 C720964:AF720964 IY720964:KB720964 SU720964:TX720964 ACQ720964:ADT720964 AMM720964:ANP720964 AWI720964:AXL720964 BGE720964:BHH720964 BQA720964:BRD720964 BZW720964:CAZ720964 CJS720964:CKV720964 CTO720964:CUR720964 DDK720964:DEN720964 DNG720964:DOJ720964 DXC720964:DYF720964 EGY720964:EIB720964 EQU720964:ERX720964 FAQ720964:FBT720964 FKM720964:FLP720964 FUI720964:FVL720964 GEE720964:GFH720964 GOA720964:GPD720964 GXW720964:GYZ720964 HHS720964:HIV720964 HRO720964:HSR720964 IBK720964:ICN720964 ILG720964:IMJ720964 IVC720964:IWF720964 JEY720964:JGB720964 JOU720964:JPX720964 JYQ720964:JZT720964 KIM720964:KJP720964 KSI720964:KTL720964 LCE720964:LDH720964 LMA720964:LND720964 LVW720964:LWZ720964 MFS720964:MGV720964 MPO720964:MQR720964 MZK720964:NAN720964 NJG720964:NKJ720964 NTC720964:NUF720964 OCY720964:OEB720964 OMU720964:ONX720964 OWQ720964:OXT720964 PGM720964:PHP720964 PQI720964:PRL720964 QAE720964:QBH720964 QKA720964:QLD720964 QTW720964:QUZ720964 RDS720964:REV720964 RNO720964:ROR720964 RXK720964:RYN720964 SHG720964:SIJ720964 SRC720964:SSF720964 TAY720964:TCB720964 TKU720964:TLX720964 TUQ720964:TVT720964 UEM720964:UFP720964 UOI720964:UPL720964 UYE720964:UZH720964 VIA720964:VJD720964 VRW720964:VSZ720964 WBS720964:WCV720964 WLO720964:WMR720964 WVK720964:WWN720964 C786500:AF786500 IY786500:KB786500 SU786500:TX786500 ACQ786500:ADT786500 AMM786500:ANP786500 AWI786500:AXL786500 BGE786500:BHH786500 BQA786500:BRD786500 BZW786500:CAZ786500 CJS786500:CKV786500 CTO786500:CUR786500 DDK786500:DEN786500 DNG786500:DOJ786500 DXC786500:DYF786500 EGY786500:EIB786500 EQU786500:ERX786500 FAQ786500:FBT786500 FKM786500:FLP786500 FUI786500:FVL786500 GEE786500:GFH786500 GOA786500:GPD786500 GXW786500:GYZ786500 HHS786500:HIV786500 HRO786500:HSR786500 IBK786500:ICN786500 ILG786500:IMJ786500 IVC786500:IWF786500 JEY786500:JGB786500 JOU786500:JPX786500 JYQ786500:JZT786500 KIM786500:KJP786500 KSI786500:KTL786500 LCE786500:LDH786500 LMA786500:LND786500 LVW786500:LWZ786500 MFS786500:MGV786500 MPO786500:MQR786500 MZK786500:NAN786500 NJG786500:NKJ786500 NTC786500:NUF786500 OCY786500:OEB786500 OMU786500:ONX786500 OWQ786500:OXT786500 PGM786500:PHP786500 PQI786500:PRL786500 QAE786500:QBH786500 QKA786500:QLD786500 QTW786500:QUZ786500 RDS786500:REV786500 RNO786500:ROR786500 RXK786500:RYN786500 SHG786500:SIJ786500 SRC786500:SSF786500 TAY786500:TCB786500 TKU786500:TLX786500 TUQ786500:TVT786500 UEM786500:UFP786500 UOI786500:UPL786500 UYE786500:UZH786500 VIA786500:VJD786500 VRW786500:VSZ786500 WBS786500:WCV786500 WLO786500:WMR786500 WVK786500:WWN786500 C852036:AF852036 IY852036:KB852036 SU852036:TX852036 ACQ852036:ADT852036 AMM852036:ANP852036 AWI852036:AXL852036 BGE852036:BHH852036 BQA852036:BRD852036 BZW852036:CAZ852036 CJS852036:CKV852036 CTO852036:CUR852036 DDK852036:DEN852036 DNG852036:DOJ852036 DXC852036:DYF852036 EGY852036:EIB852036 EQU852036:ERX852036 FAQ852036:FBT852036 FKM852036:FLP852036 FUI852036:FVL852036 GEE852036:GFH852036 GOA852036:GPD852036 GXW852036:GYZ852036 HHS852036:HIV852036 HRO852036:HSR852036 IBK852036:ICN852036 ILG852036:IMJ852036 IVC852036:IWF852036 JEY852036:JGB852036 JOU852036:JPX852036 JYQ852036:JZT852036 KIM852036:KJP852036 KSI852036:KTL852036 LCE852036:LDH852036 LMA852036:LND852036 LVW852036:LWZ852036 MFS852036:MGV852036 MPO852036:MQR852036 MZK852036:NAN852036 NJG852036:NKJ852036 NTC852036:NUF852036 OCY852036:OEB852036 OMU852036:ONX852036 OWQ852036:OXT852036 PGM852036:PHP852036 PQI852036:PRL852036 QAE852036:QBH852036 QKA852036:QLD852036 QTW852036:QUZ852036 RDS852036:REV852036 RNO852036:ROR852036 RXK852036:RYN852036 SHG852036:SIJ852036 SRC852036:SSF852036 TAY852036:TCB852036 TKU852036:TLX852036 TUQ852036:TVT852036 UEM852036:UFP852036 UOI852036:UPL852036 UYE852036:UZH852036 VIA852036:VJD852036 VRW852036:VSZ852036 WBS852036:WCV852036 WLO852036:WMR852036 WVK852036:WWN852036 C917572:AF917572 IY917572:KB917572 SU917572:TX917572 ACQ917572:ADT917572 AMM917572:ANP917572 AWI917572:AXL917572 BGE917572:BHH917572 BQA917572:BRD917572 BZW917572:CAZ917572 CJS917572:CKV917572 CTO917572:CUR917572 DDK917572:DEN917572 DNG917572:DOJ917572 DXC917572:DYF917572 EGY917572:EIB917572 EQU917572:ERX917572 FAQ917572:FBT917572 FKM917572:FLP917572 FUI917572:FVL917572 GEE917572:GFH917572 GOA917572:GPD917572 GXW917572:GYZ917572 HHS917572:HIV917572 HRO917572:HSR917572 IBK917572:ICN917572 ILG917572:IMJ917572 IVC917572:IWF917572 JEY917572:JGB917572 JOU917572:JPX917572 JYQ917572:JZT917572 KIM917572:KJP917572 KSI917572:KTL917572 LCE917572:LDH917572 LMA917572:LND917572 LVW917572:LWZ917572 MFS917572:MGV917572 MPO917572:MQR917572 MZK917572:NAN917572 NJG917572:NKJ917572 NTC917572:NUF917572 OCY917572:OEB917572 OMU917572:ONX917572 OWQ917572:OXT917572 PGM917572:PHP917572 PQI917572:PRL917572 QAE917572:QBH917572 QKA917572:QLD917572 QTW917572:QUZ917572 RDS917572:REV917572 RNO917572:ROR917572 RXK917572:RYN917572 SHG917572:SIJ917572 SRC917572:SSF917572 TAY917572:TCB917572 TKU917572:TLX917572 TUQ917572:TVT917572 UEM917572:UFP917572 UOI917572:UPL917572 UYE917572:UZH917572 VIA917572:VJD917572 VRW917572:VSZ917572 WBS917572:WCV917572 WLO917572:WMR917572 WVK917572:WWN917572 C983108:AF983108 IY983108:KB983108 SU983108:TX983108 ACQ983108:ADT983108 AMM983108:ANP983108 AWI983108:AXL983108 BGE983108:BHH983108 BQA983108:BRD983108 BZW983108:CAZ983108 CJS983108:CKV983108 CTO983108:CUR983108 DDK983108:DEN983108 DNG983108:DOJ983108 DXC983108:DYF983108 EGY983108:EIB983108 EQU983108:ERX983108 FAQ983108:FBT983108 FKM983108:FLP983108 FUI983108:FVL983108 GEE983108:GFH983108 GOA983108:GPD983108 GXW983108:GYZ983108 HHS983108:HIV983108 HRO983108:HSR983108 IBK983108:ICN983108 ILG983108:IMJ983108 IVC983108:IWF983108 JEY983108:JGB983108 JOU983108:JPX983108 JYQ983108:JZT983108 KIM983108:KJP983108 KSI983108:KTL983108 LCE983108:LDH983108 LMA983108:LND983108 LVW983108:LWZ983108 MFS983108:MGV983108 MPO983108:MQR983108 MZK983108:NAN983108 NJG983108:NKJ983108 NTC983108:NUF983108 OCY983108:OEB983108 OMU983108:ONX983108 OWQ983108:OXT983108 PGM983108:PHP983108 PQI983108:PRL983108 QAE983108:QBH983108 QKA983108:QLD983108 QTW983108:QUZ983108 RDS983108:REV983108 RNO983108:ROR983108 RXK983108:RYN983108 SHG983108:SIJ983108 SRC983108:SSF983108 TAY983108:TCB983108 TKU983108:TLX983108 TUQ983108:TVT983108 UEM983108:UFP983108 UOI983108:UPL983108 UYE983108:UZH983108 VIA983108:VJD983108 VRW983108:VSZ983108 WBS983108:WCV983108 WLO983108:WMR983108 WVK983108:WWN983108 C65:AG65 IY65:KC65 SU65:TY65 ACQ65:ADU65 AMM65:ANQ65 AWI65:AXM65 BGE65:BHI65 BQA65:BRE65 BZW65:CBA65 CJS65:CKW65 CTO65:CUS65 DDK65:DEO65 DNG65:DOK65 DXC65:DYG65 EGY65:EIC65 EQU65:ERY65 FAQ65:FBU65 FKM65:FLQ65 FUI65:FVM65 GEE65:GFI65 GOA65:GPE65 GXW65:GZA65 HHS65:HIW65 HRO65:HSS65 IBK65:ICO65 ILG65:IMK65 IVC65:IWG65 JEY65:JGC65 JOU65:JPY65 JYQ65:JZU65 KIM65:KJQ65 KSI65:KTM65 LCE65:LDI65 LMA65:LNE65 LVW65:LXA65 MFS65:MGW65 MPO65:MQS65 MZK65:NAO65 NJG65:NKK65 NTC65:NUG65 OCY65:OEC65 OMU65:ONY65 OWQ65:OXU65 PGM65:PHQ65 PQI65:PRM65 QAE65:QBI65 QKA65:QLE65 QTW65:QVA65 RDS65:REW65 RNO65:ROS65 RXK65:RYO65 SHG65:SIK65 SRC65:SSG65 TAY65:TCC65 TKU65:TLY65 TUQ65:TVU65 UEM65:UFQ65 UOI65:UPM65 UYE65:UZI65 VIA65:VJE65 VRW65:VTA65 WBS65:WCW65 WLO65:WMS65 WVK65:WWO65 C65611:AG65611 IY65611:KC65611 SU65611:TY65611 ACQ65611:ADU65611 AMM65611:ANQ65611 AWI65611:AXM65611 BGE65611:BHI65611 BQA65611:BRE65611 BZW65611:CBA65611 CJS65611:CKW65611 CTO65611:CUS65611 DDK65611:DEO65611 DNG65611:DOK65611 DXC65611:DYG65611 EGY65611:EIC65611 EQU65611:ERY65611 FAQ65611:FBU65611 FKM65611:FLQ65611 FUI65611:FVM65611 GEE65611:GFI65611 GOA65611:GPE65611 GXW65611:GZA65611 HHS65611:HIW65611 HRO65611:HSS65611 IBK65611:ICO65611 ILG65611:IMK65611 IVC65611:IWG65611 JEY65611:JGC65611 JOU65611:JPY65611 JYQ65611:JZU65611 KIM65611:KJQ65611 KSI65611:KTM65611 LCE65611:LDI65611 LMA65611:LNE65611 LVW65611:LXA65611 MFS65611:MGW65611 MPO65611:MQS65611 MZK65611:NAO65611 NJG65611:NKK65611 NTC65611:NUG65611 OCY65611:OEC65611 OMU65611:ONY65611 OWQ65611:OXU65611 PGM65611:PHQ65611 PQI65611:PRM65611 QAE65611:QBI65611 QKA65611:QLE65611 QTW65611:QVA65611 RDS65611:REW65611 RNO65611:ROS65611 RXK65611:RYO65611 SHG65611:SIK65611 SRC65611:SSG65611 TAY65611:TCC65611 TKU65611:TLY65611 TUQ65611:TVU65611 UEM65611:UFQ65611 UOI65611:UPM65611 UYE65611:UZI65611 VIA65611:VJE65611 VRW65611:VTA65611 WBS65611:WCW65611 WLO65611:WMS65611 WVK65611:WWO65611 C131147:AG131147 IY131147:KC131147 SU131147:TY131147 ACQ131147:ADU131147 AMM131147:ANQ131147 AWI131147:AXM131147 BGE131147:BHI131147 BQA131147:BRE131147 BZW131147:CBA131147 CJS131147:CKW131147 CTO131147:CUS131147 DDK131147:DEO131147 DNG131147:DOK131147 DXC131147:DYG131147 EGY131147:EIC131147 EQU131147:ERY131147 FAQ131147:FBU131147 FKM131147:FLQ131147 FUI131147:FVM131147 GEE131147:GFI131147 GOA131147:GPE131147 GXW131147:GZA131147 HHS131147:HIW131147 HRO131147:HSS131147 IBK131147:ICO131147 ILG131147:IMK131147 IVC131147:IWG131147 JEY131147:JGC131147 JOU131147:JPY131147 JYQ131147:JZU131147 KIM131147:KJQ131147 KSI131147:KTM131147 LCE131147:LDI131147 LMA131147:LNE131147 LVW131147:LXA131147 MFS131147:MGW131147 MPO131147:MQS131147 MZK131147:NAO131147 NJG131147:NKK131147 NTC131147:NUG131147 OCY131147:OEC131147 OMU131147:ONY131147 OWQ131147:OXU131147 PGM131147:PHQ131147 PQI131147:PRM131147 QAE131147:QBI131147 QKA131147:QLE131147 QTW131147:QVA131147 RDS131147:REW131147 RNO131147:ROS131147 RXK131147:RYO131147 SHG131147:SIK131147 SRC131147:SSG131147 TAY131147:TCC131147 TKU131147:TLY131147 TUQ131147:TVU131147 UEM131147:UFQ131147 UOI131147:UPM131147 UYE131147:UZI131147 VIA131147:VJE131147 VRW131147:VTA131147 WBS131147:WCW131147 WLO131147:WMS131147 WVK131147:WWO131147 C196683:AG196683 IY196683:KC196683 SU196683:TY196683 ACQ196683:ADU196683 AMM196683:ANQ196683 AWI196683:AXM196683 BGE196683:BHI196683 BQA196683:BRE196683 BZW196683:CBA196683 CJS196683:CKW196683 CTO196683:CUS196683 DDK196683:DEO196683 DNG196683:DOK196683 DXC196683:DYG196683 EGY196683:EIC196683 EQU196683:ERY196683 FAQ196683:FBU196683 FKM196683:FLQ196683 FUI196683:FVM196683 GEE196683:GFI196683 GOA196683:GPE196683 GXW196683:GZA196683 HHS196683:HIW196683 HRO196683:HSS196683 IBK196683:ICO196683 ILG196683:IMK196683 IVC196683:IWG196683 JEY196683:JGC196683 JOU196683:JPY196683 JYQ196683:JZU196683 KIM196683:KJQ196683 KSI196683:KTM196683 LCE196683:LDI196683 LMA196683:LNE196683 LVW196683:LXA196683 MFS196683:MGW196683 MPO196683:MQS196683 MZK196683:NAO196683 NJG196683:NKK196683 NTC196683:NUG196683 OCY196683:OEC196683 OMU196683:ONY196683 OWQ196683:OXU196683 PGM196683:PHQ196683 PQI196683:PRM196683 QAE196683:QBI196683 QKA196683:QLE196683 QTW196683:QVA196683 RDS196683:REW196683 RNO196683:ROS196683 RXK196683:RYO196683 SHG196683:SIK196683 SRC196683:SSG196683 TAY196683:TCC196683 TKU196683:TLY196683 TUQ196683:TVU196683 UEM196683:UFQ196683 UOI196683:UPM196683 UYE196683:UZI196683 VIA196683:VJE196683 VRW196683:VTA196683 WBS196683:WCW196683 WLO196683:WMS196683 WVK196683:WWO196683 C262219:AG262219 IY262219:KC262219 SU262219:TY262219 ACQ262219:ADU262219 AMM262219:ANQ262219 AWI262219:AXM262219 BGE262219:BHI262219 BQA262219:BRE262219 BZW262219:CBA262219 CJS262219:CKW262219 CTO262219:CUS262219 DDK262219:DEO262219 DNG262219:DOK262219 DXC262219:DYG262219 EGY262219:EIC262219 EQU262219:ERY262219 FAQ262219:FBU262219 FKM262219:FLQ262219 FUI262219:FVM262219 GEE262219:GFI262219 GOA262219:GPE262219 GXW262219:GZA262219 HHS262219:HIW262219 HRO262219:HSS262219 IBK262219:ICO262219 ILG262219:IMK262219 IVC262219:IWG262219 JEY262219:JGC262219 JOU262219:JPY262219 JYQ262219:JZU262219 KIM262219:KJQ262219 KSI262219:KTM262219 LCE262219:LDI262219 LMA262219:LNE262219 LVW262219:LXA262219 MFS262219:MGW262219 MPO262219:MQS262219 MZK262219:NAO262219 NJG262219:NKK262219 NTC262219:NUG262219 OCY262219:OEC262219 OMU262219:ONY262219 OWQ262219:OXU262219 PGM262219:PHQ262219 PQI262219:PRM262219 QAE262219:QBI262219 QKA262219:QLE262219 QTW262219:QVA262219 RDS262219:REW262219 RNO262219:ROS262219 RXK262219:RYO262219 SHG262219:SIK262219 SRC262219:SSG262219 TAY262219:TCC262219 TKU262219:TLY262219 TUQ262219:TVU262219 UEM262219:UFQ262219 UOI262219:UPM262219 UYE262219:UZI262219 VIA262219:VJE262219 VRW262219:VTA262219 WBS262219:WCW262219 WLO262219:WMS262219 WVK262219:WWO262219 C327755:AG327755 IY327755:KC327755 SU327755:TY327755 ACQ327755:ADU327755 AMM327755:ANQ327755 AWI327755:AXM327755 BGE327755:BHI327755 BQA327755:BRE327755 BZW327755:CBA327755 CJS327755:CKW327755 CTO327755:CUS327755 DDK327755:DEO327755 DNG327755:DOK327755 DXC327755:DYG327755 EGY327755:EIC327755 EQU327755:ERY327755 FAQ327755:FBU327755 FKM327755:FLQ327755 FUI327755:FVM327755 GEE327755:GFI327755 GOA327755:GPE327755 GXW327755:GZA327755 HHS327755:HIW327755 HRO327755:HSS327755 IBK327755:ICO327755 ILG327755:IMK327755 IVC327755:IWG327755 JEY327755:JGC327755 JOU327755:JPY327755 JYQ327755:JZU327755 KIM327755:KJQ327755 KSI327755:KTM327755 LCE327755:LDI327755 LMA327755:LNE327755 LVW327755:LXA327755 MFS327755:MGW327755 MPO327755:MQS327755 MZK327755:NAO327755 NJG327755:NKK327755 NTC327755:NUG327755 OCY327755:OEC327755 OMU327755:ONY327755 OWQ327755:OXU327755 PGM327755:PHQ327755 PQI327755:PRM327755 QAE327755:QBI327755 QKA327755:QLE327755 QTW327755:QVA327755 RDS327755:REW327755 RNO327755:ROS327755 RXK327755:RYO327755 SHG327755:SIK327755 SRC327755:SSG327755 TAY327755:TCC327755 TKU327755:TLY327755 TUQ327755:TVU327755 UEM327755:UFQ327755 UOI327755:UPM327755 UYE327755:UZI327755 VIA327755:VJE327755 VRW327755:VTA327755 WBS327755:WCW327755 WLO327755:WMS327755 WVK327755:WWO327755 C393291:AG393291 IY393291:KC393291 SU393291:TY393291 ACQ393291:ADU393291 AMM393291:ANQ393291 AWI393291:AXM393291 BGE393291:BHI393291 BQA393291:BRE393291 BZW393291:CBA393291 CJS393291:CKW393291 CTO393291:CUS393291 DDK393291:DEO393291 DNG393291:DOK393291 DXC393291:DYG393291 EGY393291:EIC393291 EQU393291:ERY393291 FAQ393291:FBU393291 FKM393291:FLQ393291 FUI393291:FVM393291 GEE393291:GFI393291 GOA393291:GPE393291 GXW393291:GZA393291 HHS393291:HIW393291 HRO393291:HSS393291 IBK393291:ICO393291 ILG393291:IMK393291 IVC393291:IWG393291 JEY393291:JGC393291 JOU393291:JPY393291 JYQ393291:JZU393291 KIM393291:KJQ393291 KSI393291:KTM393291 LCE393291:LDI393291 LMA393291:LNE393291 LVW393291:LXA393291 MFS393291:MGW393291 MPO393291:MQS393291 MZK393291:NAO393291 NJG393291:NKK393291 NTC393291:NUG393291 OCY393291:OEC393291 OMU393291:ONY393291 OWQ393291:OXU393291 PGM393291:PHQ393291 PQI393291:PRM393291 QAE393291:QBI393291 QKA393291:QLE393291 QTW393291:QVA393291 RDS393291:REW393291 RNO393291:ROS393291 RXK393291:RYO393291 SHG393291:SIK393291 SRC393291:SSG393291 TAY393291:TCC393291 TKU393291:TLY393291 TUQ393291:TVU393291 UEM393291:UFQ393291 UOI393291:UPM393291 UYE393291:UZI393291 VIA393291:VJE393291 VRW393291:VTA393291 WBS393291:WCW393291 WLO393291:WMS393291 WVK393291:WWO393291 C458827:AG458827 IY458827:KC458827 SU458827:TY458827 ACQ458827:ADU458827 AMM458827:ANQ458827 AWI458827:AXM458827 BGE458827:BHI458827 BQA458827:BRE458827 BZW458827:CBA458827 CJS458827:CKW458827 CTO458827:CUS458827 DDK458827:DEO458827 DNG458827:DOK458827 DXC458827:DYG458827 EGY458827:EIC458827 EQU458827:ERY458827 FAQ458827:FBU458827 FKM458827:FLQ458827 FUI458827:FVM458827 GEE458827:GFI458827 GOA458827:GPE458827 GXW458827:GZA458827 HHS458827:HIW458827 HRO458827:HSS458827 IBK458827:ICO458827 ILG458827:IMK458827 IVC458827:IWG458827 JEY458827:JGC458827 JOU458827:JPY458827 JYQ458827:JZU458827 KIM458827:KJQ458827 KSI458827:KTM458827 LCE458827:LDI458827 LMA458827:LNE458827 LVW458827:LXA458827 MFS458827:MGW458827 MPO458827:MQS458827 MZK458827:NAO458827 NJG458827:NKK458827 NTC458827:NUG458827 OCY458827:OEC458827 OMU458827:ONY458827 OWQ458827:OXU458827 PGM458827:PHQ458827 PQI458827:PRM458827 QAE458827:QBI458827 QKA458827:QLE458827 QTW458827:QVA458827 RDS458827:REW458827 RNO458827:ROS458827 RXK458827:RYO458827 SHG458827:SIK458827 SRC458827:SSG458827 TAY458827:TCC458827 TKU458827:TLY458827 TUQ458827:TVU458827 UEM458827:UFQ458827 UOI458827:UPM458827 UYE458827:UZI458827 VIA458827:VJE458827 VRW458827:VTA458827 WBS458827:WCW458827 WLO458827:WMS458827 WVK458827:WWO458827 C524363:AG524363 IY524363:KC524363 SU524363:TY524363 ACQ524363:ADU524363 AMM524363:ANQ524363 AWI524363:AXM524363 BGE524363:BHI524363 BQA524363:BRE524363 BZW524363:CBA524363 CJS524363:CKW524363 CTO524363:CUS524363 DDK524363:DEO524363 DNG524363:DOK524363 DXC524363:DYG524363 EGY524363:EIC524363 EQU524363:ERY524363 FAQ524363:FBU524363 FKM524363:FLQ524363 FUI524363:FVM524363 GEE524363:GFI524363 GOA524363:GPE524363 GXW524363:GZA524363 HHS524363:HIW524363 HRO524363:HSS524363 IBK524363:ICO524363 ILG524363:IMK524363 IVC524363:IWG524363 JEY524363:JGC524363 JOU524363:JPY524363 JYQ524363:JZU524363 KIM524363:KJQ524363 KSI524363:KTM524363 LCE524363:LDI524363 LMA524363:LNE524363 LVW524363:LXA524363 MFS524363:MGW524363 MPO524363:MQS524363 MZK524363:NAO524363 NJG524363:NKK524363 NTC524363:NUG524363 OCY524363:OEC524363 OMU524363:ONY524363 OWQ524363:OXU524363 PGM524363:PHQ524363 PQI524363:PRM524363 QAE524363:QBI524363 QKA524363:QLE524363 QTW524363:QVA524363 RDS524363:REW524363 RNO524363:ROS524363 RXK524363:RYO524363 SHG524363:SIK524363 SRC524363:SSG524363 TAY524363:TCC524363 TKU524363:TLY524363 TUQ524363:TVU524363 UEM524363:UFQ524363 UOI524363:UPM524363 UYE524363:UZI524363 VIA524363:VJE524363 VRW524363:VTA524363 WBS524363:WCW524363 WLO524363:WMS524363 WVK524363:WWO524363 C589899:AG589899 IY589899:KC589899 SU589899:TY589899 ACQ589899:ADU589899 AMM589899:ANQ589899 AWI589899:AXM589899 BGE589899:BHI589899 BQA589899:BRE589899 BZW589899:CBA589899 CJS589899:CKW589899 CTO589899:CUS589899 DDK589899:DEO589899 DNG589899:DOK589899 DXC589899:DYG589899 EGY589899:EIC589899 EQU589899:ERY589899 FAQ589899:FBU589899 FKM589899:FLQ589899 FUI589899:FVM589899 GEE589899:GFI589899 GOA589899:GPE589899 GXW589899:GZA589899 HHS589899:HIW589899 HRO589899:HSS589899 IBK589899:ICO589899 ILG589899:IMK589899 IVC589899:IWG589899 JEY589899:JGC589899 JOU589899:JPY589899 JYQ589899:JZU589899 KIM589899:KJQ589899 KSI589899:KTM589899 LCE589899:LDI589899 LMA589899:LNE589899 LVW589899:LXA589899 MFS589899:MGW589899 MPO589899:MQS589899 MZK589899:NAO589899 NJG589899:NKK589899 NTC589899:NUG589899 OCY589899:OEC589899 OMU589899:ONY589899 OWQ589899:OXU589899 PGM589899:PHQ589899 PQI589899:PRM589899 QAE589899:QBI589899 QKA589899:QLE589899 QTW589899:QVA589899 RDS589899:REW589899 RNO589899:ROS589899 RXK589899:RYO589899 SHG589899:SIK589899 SRC589899:SSG589899 TAY589899:TCC589899 TKU589899:TLY589899 TUQ589899:TVU589899 UEM589899:UFQ589899 UOI589899:UPM589899 UYE589899:UZI589899 VIA589899:VJE589899 VRW589899:VTA589899 WBS589899:WCW589899 WLO589899:WMS589899 WVK589899:WWO589899 C655435:AG655435 IY655435:KC655435 SU655435:TY655435 ACQ655435:ADU655435 AMM655435:ANQ655435 AWI655435:AXM655435 BGE655435:BHI655435 BQA655435:BRE655435 BZW655435:CBA655435 CJS655435:CKW655435 CTO655435:CUS655435 DDK655435:DEO655435 DNG655435:DOK655435 DXC655435:DYG655435 EGY655435:EIC655435 EQU655435:ERY655435 FAQ655435:FBU655435 FKM655435:FLQ655435 FUI655435:FVM655435 GEE655435:GFI655435 GOA655435:GPE655435 GXW655435:GZA655435 HHS655435:HIW655435 HRO655435:HSS655435 IBK655435:ICO655435 ILG655435:IMK655435 IVC655435:IWG655435 JEY655435:JGC655435 JOU655435:JPY655435 JYQ655435:JZU655435 KIM655435:KJQ655435 KSI655435:KTM655435 LCE655435:LDI655435 LMA655435:LNE655435 LVW655435:LXA655435 MFS655435:MGW655435 MPO655435:MQS655435 MZK655435:NAO655435 NJG655435:NKK655435 NTC655435:NUG655435 OCY655435:OEC655435 OMU655435:ONY655435 OWQ655435:OXU655435 PGM655435:PHQ655435 PQI655435:PRM655435 QAE655435:QBI655435 QKA655435:QLE655435 QTW655435:QVA655435 RDS655435:REW655435 RNO655435:ROS655435 RXK655435:RYO655435 SHG655435:SIK655435 SRC655435:SSG655435 TAY655435:TCC655435 TKU655435:TLY655435 TUQ655435:TVU655435 UEM655435:UFQ655435 UOI655435:UPM655435 UYE655435:UZI655435 VIA655435:VJE655435 VRW655435:VTA655435 WBS655435:WCW655435 WLO655435:WMS655435 WVK655435:WWO655435 C720971:AG720971 IY720971:KC720971 SU720971:TY720971 ACQ720971:ADU720971 AMM720971:ANQ720971 AWI720971:AXM720971 BGE720971:BHI720971 BQA720971:BRE720971 BZW720971:CBA720971 CJS720971:CKW720971 CTO720971:CUS720971 DDK720971:DEO720971 DNG720971:DOK720971 DXC720971:DYG720971 EGY720971:EIC720971 EQU720971:ERY720971 FAQ720971:FBU720971 FKM720971:FLQ720971 FUI720971:FVM720971 GEE720971:GFI720971 GOA720971:GPE720971 GXW720971:GZA720971 HHS720971:HIW720971 HRO720971:HSS720971 IBK720971:ICO720971 ILG720971:IMK720971 IVC720971:IWG720971 JEY720971:JGC720971 JOU720971:JPY720971 JYQ720971:JZU720971 KIM720971:KJQ720971 KSI720971:KTM720971 LCE720971:LDI720971 LMA720971:LNE720971 LVW720971:LXA720971 MFS720971:MGW720971 MPO720971:MQS720971 MZK720971:NAO720971 NJG720971:NKK720971 NTC720971:NUG720971 OCY720971:OEC720971 OMU720971:ONY720971 OWQ720971:OXU720971 PGM720971:PHQ720971 PQI720971:PRM720971 QAE720971:QBI720971 QKA720971:QLE720971 QTW720971:QVA720971 RDS720971:REW720971 RNO720971:ROS720971 RXK720971:RYO720971 SHG720971:SIK720971 SRC720971:SSG720971 TAY720971:TCC720971 TKU720971:TLY720971 TUQ720971:TVU720971 UEM720971:UFQ720971 UOI720971:UPM720971 UYE720971:UZI720971 VIA720971:VJE720971 VRW720971:VTA720971 WBS720971:WCW720971 WLO720971:WMS720971 WVK720971:WWO720971 C786507:AG786507 IY786507:KC786507 SU786507:TY786507 ACQ786507:ADU786507 AMM786507:ANQ786507 AWI786507:AXM786507 BGE786507:BHI786507 BQA786507:BRE786507 BZW786507:CBA786507 CJS786507:CKW786507 CTO786507:CUS786507 DDK786507:DEO786507 DNG786507:DOK786507 DXC786507:DYG786507 EGY786507:EIC786507 EQU786507:ERY786507 FAQ786507:FBU786507 FKM786507:FLQ786507 FUI786507:FVM786507 GEE786507:GFI786507 GOA786507:GPE786507 GXW786507:GZA786507 HHS786507:HIW786507 HRO786507:HSS786507 IBK786507:ICO786507 ILG786507:IMK786507 IVC786507:IWG786507 JEY786507:JGC786507 JOU786507:JPY786507 JYQ786507:JZU786507 KIM786507:KJQ786507 KSI786507:KTM786507 LCE786507:LDI786507 LMA786507:LNE786507 LVW786507:LXA786507 MFS786507:MGW786507 MPO786507:MQS786507 MZK786507:NAO786507 NJG786507:NKK786507 NTC786507:NUG786507 OCY786507:OEC786507 OMU786507:ONY786507 OWQ786507:OXU786507 PGM786507:PHQ786507 PQI786507:PRM786507 QAE786507:QBI786507 QKA786507:QLE786507 QTW786507:QVA786507 RDS786507:REW786507 RNO786507:ROS786507 RXK786507:RYO786507 SHG786507:SIK786507 SRC786507:SSG786507 TAY786507:TCC786507 TKU786507:TLY786507 TUQ786507:TVU786507 UEM786507:UFQ786507 UOI786507:UPM786507 UYE786507:UZI786507 VIA786507:VJE786507 VRW786507:VTA786507 WBS786507:WCW786507 WLO786507:WMS786507 WVK786507:WWO786507 C852043:AG852043 IY852043:KC852043 SU852043:TY852043 ACQ852043:ADU852043 AMM852043:ANQ852043 AWI852043:AXM852043 BGE852043:BHI852043 BQA852043:BRE852043 BZW852043:CBA852043 CJS852043:CKW852043 CTO852043:CUS852043 DDK852043:DEO852043 DNG852043:DOK852043 DXC852043:DYG852043 EGY852043:EIC852043 EQU852043:ERY852043 FAQ852043:FBU852043 FKM852043:FLQ852043 FUI852043:FVM852043 GEE852043:GFI852043 GOA852043:GPE852043 GXW852043:GZA852043 HHS852043:HIW852043 HRO852043:HSS852043 IBK852043:ICO852043 ILG852043:IMK852043 IVC852043:IWG852043 JEY852043:JGC852043 JOU852043:JPY852043 JYQ852043:JZU852043 KIM852043:KJQ852043 KSI852043:KTM852043 LCE852043:LDI852043 LMA852043:LNE852043 LVW852043:LXA852043 MFS852043:MGW852043 MPO852043:MQS852043 MZK852043:NAO852043 NJG852043:NKK852043 NTC852043:NUG852043 OCY852043:OEC852043 OMU852043:ONY852043 OWQ852043:OXU852043 PGM852043:PHQ852043 PQI852043:PRM852043 QAE852043:QBI852043 QKA852043:QLE852043 QTW852043:QVA852043 RDS852043:REW852043 RNO852043:ROS852043 RXK852043:RYO852043 SHG852043:SIK852043 SRC852043:SSG852043 TAY852043:TCC852043 TKU852043:TLY852043 TUQ852043:TVU852043 UEM852043:UFQ852043 UOI852043:UPM852043 UYE852043:UZI852043 VIA852043:VJE852043 VRW852043:VTA852043 WBS852043:WCW852043 WLO852043:WMS852043 WVK852043:WWO852043 C917579:AG917579 IY917579:KC917579 SU917579:TY917579 ACQ917579:ADU917579 AMM917579:ANQ917579 AWI917579:AXM917579 BGE917579:BHI917579 BQA917579:BRE917579 BZW917579:CBA917579 CJS917579:CKW917579 CTO917579:CUS917579 DDK917579:DEO917579 DNG917579:DOK917579 DXC917579:DYG917579 EGY917579:EIC917579 EQU917579:ERY917579 FAQ917579:FBU917579 FKM917579:FLQ917579 FUI917579:FVM917579 GEE917579:GFI917579 GOA917579:GPE917579 GXW917579:GZA917579 HHS917579:HIW917579 HRO917579:HSS917579 IBK917579:ICO917579 ILG917579:IMK917579 IVC917579:IWG917579 JEY917579:JGC917579 JOU917579:JPY917579 JYQ917579:JZU917579 KIM917579:KJQ917579 KSI917579:KTM917579 LCE917579:LDI917579 LMA917579:LNE917579 LVW917579:LXA917579 MFS917579:MGW917579 MPO917579:MQS917579 MZK917579:NAO917579 NJG917579:NKK917579 NTC917579:NUG917579 OCY917579:OEC917579 OMU917579:ONY917579 OWQ917579:OXU917579 PGM917579:PHQ917579 PQI917579:PRM917579 QAE917579:QBI917579 QKA917579:QLE917579 QTW917579:QVA917579 RDS917579:REW917579 RNO917579:ROS917579 RXK917579:RYO917579 SHG917579:SIK917579 SRC917579:SSG917579 TAY917579:TCC917579 TKU917579:TLY917579 TUQ917579:TVU917579 UEM917579:UFQ917579 UOI917579:UPM917579 UYE917579:UZI917579 VIA917579:VJE917579 VRW917579:VTA917579 WBS917579:WCW917579 WLO917579:WMS917579 WVK917579:WWO917579 C983115:AG983115 IY983115:KC983115 SU983115:TY983115 ACQ983115:ADU983115 AMM983115:ANQ983115 AWI983115:AXM983115 BGE983115:BHI983115 BQA983115:BRE983115 BZW983115:CBA983115 CJS983115:CKW983115 CTO983115:CUS983115 DDK983115:DEO983115 DNG983115:DOK983115 DXC983115:DYG983115 EGY983115:EIC983115 EQU983115:ERY983115 FAQ983115:FBU983115 FKM983115:FLQ983115 FUI983115:FVM983115 GEE983115:GFI983115 GOA983115:GPE983115 GXW983115:GZA983115 HHS983115:HIW983115 HRO983115:HSS983115 IBK983115:ICO983115 ILG983115:IMK983115 IVC983115:IWG983115 JEY983115:JGC983115 JOU983115:JPY983115 JYQ983115:JZU983115 KIM983115:KJQ983115 KSI983115:KTM983115 LCE983115:LDI983115 LMA983115:LNE983115 LVW983115:LXA983115 MFS983115:MGW983115 MPO983115:MQS983115 MZK983115:NAO983115 NJG983115:NKK983115 NTC983115:NUG983115 OCY983115:OEC983115 OMU983115:ONY983115 OWQ983115:OXU983115 PGM983115:PHQ983115 PQI983115:PRM983115 QAE983115:QBI983115 QKA983115:QLE983115 QTW983115:QVA983115 RDS983115:REW983115 RNO983115:ROS983115 RXK983115:RYO983115 SHG983115:SIK983115 SRC983115:SSG983115 TAY983115:TCC983115 TKU983115:TLY983115 TUQ983115:TVU983115 UEM983115:UFQ983115 UOI983115:UPM983115 UYE983115:UZI983115 VIA983115:VJE983115 VRW983115:VTA983115 WBS983115:WCW983115 WLO983115:WMS983115 WVK983115:WWO983115 C74:AG74 IY74:KC74 SU74:TY74 ACQ74:ADU74 AMM74:ANQ74 AWI74:AXM74 BGE74:BHI74 BQA74:BRE74 BZW74:CBA74 CJS74:CKW74 CTO74:CUS74 DDK74:DEO74 DNG74:DOK74 DXC74:DYG74 EGY74:EIC74 EQU74:ERY74 FAQ74:FBU74 FKM74:FLQ74 FUI74:FVM74 GEE74:GFI74 GOA74:GPE74 GXW74:GZA74 HHS74:HIW74 HRO74:HSS74 IBK74:ICO74 ILG74:IMK74 IVC74:IWG74 JEY74:JGC74 JOU74:JPY74 JYQ74:JZU74 KIM74:KJQ74 KSI74:KTM74 LCE74:LDI74 LMA74:LNE74 LVW74:LXA74 MFS74:MGW74 MPO74:MQS74 MZK74:NAO74 NJG74:NKK74 NTC74:NUG74 OCY74:OEC74 OMU74:ONY74 OWQ74:OXU74 PGM74:PHQ74 PQI74:PRM74 QAE74:QBI74 QKA74:QLE74 QTW74:QVA74 RDS74:REW74 RNO74:ROS74 RXK74:RYO74 SHG74:SIK74 SRC74:SSG74 TAY74:TCC74 TKU74:TLY74 TUQ74:TVU74 UEM74:UFQ74 UOI74:UPM74 UYE74:UZI74 VIA74:VJE74 VRW74:VTA74 WBS74:WCW74 WLO74:WMS74 WVK74:WWO74 C65618:AG65618 IY65618:KC65618 SU65618:TY65618 ACQ65618:ADU65618 AMM65618:ANQ65618 AWI65618:AXM65618 BGE65618:BHI65618 BQA65618:BRE65618 BZW65618:CBA65618 CJS65618:CKW65618 CTO65618:CUS65618 DDK65618:DEO65618 DNG65618:DOK65618 DXC65618:DYG65618 EGY65618:EIC65618 EQU65618:ERY65618 FAQ65618:FBU65618 FKM65618:FLQ65618 FUI65618:FVM65618 GEE65618:GFI65618 GOA65618:GPE65618 GXW65618:GZA65618 HHS65618:HIW65618 HRO65618:HSS65618 IBK65618:ICO65618 ILG65618:IMK65618 IVC65618:IWG65618 JEY65618:JGC65618 JOU65618:JPY65618 JYQ65618:JZU65618 KIM65618:KJQ65618 KSI65618:KTM65618 LCE65618:LDI65618 LMA65618:LNE65618 LVW65618:LXA65618 MFS65618:MGW65618 MPO65618:MQS65618 MZK65618:NAO65618 NJG65618:NKK65618 NTC65618:NUG65618 OCY65618:OEC65618 OMU65618:ONY65618 OWQ65618:OXU65618 PGM65618:PHQ65618 PQI65618:PRM65618 QAE65618:QBI65618 QKA65618:QLE65618 QTW65618:QVA65618 RDS65618:REW65618 RNO65618:ROS65618 RXK65618:RYO65618 SHG65618:SIK65618 SRC65618:SSG65618 TAY65618:TCC65618 TKU65618:TLY65618 TUQ65618:TVU65618 UEM65618:UFQ65618 UOI65618:UPM65618 UYE65618:UZI65618 VIA65618:VJE65618 VRW65618:VTA65618 WBS65618:WCW65618 WLO65618:WMS65618 WVK65618:WWO65618 C131154:AG131154 IY131154:KC131154 SU131154:TY131154 ACQ131154:ADU131154 AMM131154:ANQ131154 AWI131154:AXM131154 BGE131154:BHI131154 BQA131154:BRE131154 BZW131154:CBA131154 CJS131154:CKW131154 CTO131154:CUS131154 DDK131154:DEO131154 DNG131154:DOK131154 DXC131154:DYG131154 EGY131154:EIC131154 EQU131154:ERY131154 FAQ131154:FBU131154 FKM131154:FLQ131154 FUI131154:FVM131154 GEE131154:GFI131154 GOA131154:GPE131154 GXW131154:GZA131154 HHS131154:HIW131154 HRO131154:HSS131154 IBK131154:ICO131154 ILG131154:IMK131154 IVC131154:IWG131154 JEY131154:JGC131154 JOU131154:JPY131154 JYQ131154:JZU131154 KIM131154:KJQ131154 KSI131154:KTM131154 LCE131154:LDI131154 LMA131154:LNE131154 LVW131154:LXA131154 MFS131154:MGW131154 MPO131154:MQS131154 MZK131154:NAO131154 NJG131154:NKK131154 NTC131154:NUG131154 OCY131154:OEC131154 OMU131154:ONY131154 OWQ131154:OXU131154 PGM131154:PHQ131154 PQI131154:PRM131154 QAE131154:QBI131154 QKA131154:QLE131154 QTW131154:QVA131154 RDS131154:REW131154 RNO131154:ROS131154 RXK131154:RYO131154 SHG131154:SIK131154 SRC131154:SSG131154 TAY131154:TCC131154 TKU131154:TLY131154 TUQ131154:TVU131154 UEM131154:UFQ131154 UOI131154:UPM131154 UYE131154:UZI131154 VIA131154:VJE131154 VRW131154:VTA131154 WBS131154:WCW131154 WLO131154:WMS131154 WVK131154:WWO131154 C196690:AG196690 IY196690:KC196690 SU196690:TY196690 ACQ196690:ADU196690 AMM196690:ANQ196690 AWI196690:AXM196690 BGE196690:BHI196690 BQA196690:BRE196690 BZW196690:CBA196690 CJS196690:CKW196690 CTO196690:CUS196690 DDK196690:DEO196690 DNG196690:DOK196690 DXC196690:DYG196690 EGY196690:EIC196690 EQU196690:ERY196690 FAQ196690:FBU196690 FKM196690:FLQ196690 FUI196690:FVM196690 GEE196690:GFI196690 GOA196690:GPE196690 GXW196690:GZA196690 HHS196690:HIW196690 HRO196690:HSS196690 IBK196690:ICO196690 ILG196690:IMK196690 IVC196690:IWG196690 JEY196690:JGC196690 JOU196690:JPY196690 JYQ196690:JZU196690 KIM196690:KJQ196690 KSI196690:KTM196690 LCE196690:LDI196690 LMA196690:LNE196690 LVW196690:LXA196690 MFS196690:MGW196690 MPO196690:MQS196690 MZK196690:NAO196690 NJG196690:NKK196690 NTC196690:NUG196690 OCY196690:OEC196690 OMU196690:ONY196690 OWQ196690:OXU196690 PGM196690:PHQ196690 PQI196690:PRM196690 QAE196690:QBI196690 QKA196690:QLE196690 QTW196690:QVA196690 RDS196690:REW196690 RNO196690:ROS196690 RXK196690:RYO196690 SHG196690:SIK196690 SRC196690:SSG196690 TAY196690:TCC196690 TKU196690:TLY196690 TUQ196690:TVU196690 UEM196690:UFQ196690 UOI196690:UPM196690 UYE196690:UZI196690 VIA196690:VJE196690 VRW196690:VTA196690 WBS196690:WCW196690 WLO196690:WMS196690 WVK196690:WWO196690 C262226:AG262226 IY262226:KC262226 SU262226:TY262226 ACQ262226:ADU262226 AMM262226:ANQ262226 AWI262226:AXM262226 BGE262226:BHI262226 BQA262226:BRE262226 BZW262226:CBA262226 CJS262226:CKW262226 CTO262226:CUS262226 DDK262226:DEO262226 DNG262226:DOK262226 DXC262226:DYG262226 EGY262226:EIC262226 EQU262226:ERY262226 FAQ262226:FBU262226 FKM262226:FLQ262226 FUI262226:FVM262226 GEE262226:GFI262226 GOA262226:GPE262226 GXW262226:GZA262226 HHS262226:HIW262226 HRO262226:HSS262226 IBK262226:ICO262226 ILG262226:IMK262226 IVC262226:IWG262226 JEY262226:JGC262226 JOU262226:JPY262226 JYQ262226:JZU262226 KIM262226:KJQ262226 KSI262226:KTM262226 LCE262226:LDI262226 LMA262226:LNE262226 LVW262226:LXA262226 MFS262226:MGW262226 MPO262226:MQS262226 MZK262226:NAO262226 NJG262226:NKK262226 NTC262226:NUG262226 OCY262226:OEC262226 OMU262226:ONY262226 OWQ262226:OXU262226 PGM262226:PHQ262226 PQI262226:PRM262226 QAE262226:QBI262226 QKA262226:QLE262226 QTW262226:QVA262226 RDS262226:REW262226 RNO262226:ROS262226 RXK262226:RYO262226 SHG262226:SIK262226 SRC262226:SSG262226 TAY262226:TCC262226 TKU262226:TLY262226 TUQ262226:TVU262226 UEM262226:UFQ262226 UOI262226:UPM262226 UYE262226:UZI262226 VIA262226:VJE262226 VRW262226:VTA262226 WBS262226:WCW262226 WLO262226:WMS262226 WVK262226:WWO262226 C327762:AG327762 IY327762:KC327762 SU327762:TY327762 ACQ327762:ADU327762 AMM327762:ANQ327762 AWI327762:AXM327762 BGE327762:BHI327762 BQA327762:BRE327762 BZW327762:CBA327762 CJS327762:CKW327762 CTO327762:CUS327762 DDK327762:DEO327762 DNG327762:DOK327762 DXC327762:DYG327762 EGY327762:EIC327762 EQU327762:ERY327762 FAQ327762:FBU327762 FKM327762:FLQ327762 FUI327762:FVM327762 GEE327762:GFI327762 GOA327762:GPE327762 GXW327762:GZA327762 HHS327762:HIW327762 HRO327762:HSS327762 IBK327762:ICO327762 ILG327762:IMK327762 IVC327762:IWG327762 JEY327762:JGC327762 JOU327762:JPY327762 JYQ327762:JZU327762 KIM327762:KJQ327762 KSI327762:KTM327762 LCE327762:LDI327762 LMA327762:LNE327762 LVW327762:LXA327762 MFS327762:MGW327762 MPO327762:MQS327762 MZK327762:NAO327762 NJG327762:NKK327762 NTC327762:NUG327762 OCY327762:OEC327762 OMU327762:ONY327762 OWQ327762:OXU327762 PGM327762:PHQ327762 PQI327762:PRM327762 QAE327762:QBI327762 QKA327762:QLE327762 QTW327762:QVA327762 RDS327762:REW327762 RNO327762:ROS327762 RXK327762:RYO327762 SHG327762:SIK327762 SRC327762:SSG327762 TAY327762:TCC327762 TKU327762:TLY327762 TUQ327762:TVU327762 UEM327762:UFQ327762 UOI327762:UPM327762 UYE327762:UZI327762 VIA327762:VJE327762 VRW327762:VTA327762 WBS327762:WCW327762 WLO327762:WMS327762 WVK327762:WWO327762 C393298:AG393298 IY393298:KC393298 SU393298:TY393298 ACQ393298:ADU393298 AMM393298:ANQ393298 AWI393298:AXM393298 BGE393298:BHI393298 BQA393298:BRE393298 BZW393298:CBA393298 CJS393298:CKW393298 CTO393298:CUS393298 DDK393298:DEO393298 DNG393298:DOK393298 DXC393298:DYG393298 EGY393298:EIC393298 EQU393298:ERY393298 FAQ393298:FBU393298 FKM393298:FLQ393298 FUI393298:FVM393298 GEE393298:GFI393298 GOA393298:GPE393298 GXW393298:GZA393298 HHS393298:HIW393298 HRO393298:HSS393298 IBK393298:ICO393298 ILG393298:IMK393298 IVC393298:IWG393298 JEY393298:JGC393298 JOU393298:JPY393298 JYQ393298:JZU393298 KIM393298:KJQ393298 KSI393298:KTM393298 LCE393298:LDI393298 LMA393298:LNE393298 LVW393298:LXA393298 MFS393298:MGW393298 MPO393298:MQS393298 MZK393298:NAO393298 NJG393298:NKK393298 NTC393298:NUG393298 OCY393298:OEC393298 OMU393298:ONY393298 OWQ393298:OXU393298 PGM393298:PHQ393298 PQI393298:PRM393298 QAE393298:QBI393298 QKA393298:QLE393298 QTW393298:QVA393298 RDS393298:REW393298 RNO393298:ROS393298 RXK393298:RYO393298 SHG393298:SIK393298 SRC393298:SSG393298 TAY393298:TCC393298 TKU393298:TLY393298 TUQ393298:TVU393298 UEM393298:UFQ393298 UOI393298:UPM393298 UYE393298:UZI393298 VIA393298:VJE393298 VRW393298:VTA393298 WBS393298:WCW393298 WLO393298:WMS393298 WVK393298:WWO393298 C458834:AG458834 IY458834:KC458834 SU458834:TY458834 ACQ458834:ADU458834 AMM458834:ANQ458834 AWI458834:AXM458834 BGE458834:BHI458834 BQA458834:BRE458834 BZW458834:CBA458834 CJS458834:CKW458834 CTO458834:CUS458834 DDK458834:DEO458834 DNG458834:DOK458834 DXC458834:DYG458834 EGY458834:EIC458834 EQU458834:ERY458834 FAQ458834:FBU458834 FKM458834:FLQ458834 FUI458834:FVM458834 GEE458834:GFI458834 GOA458834:GPE458834 GXW458834:GZA458834 HHS458834:HIW458834 HRO458834:HSS458834 IBK458834:ICO458834 ILG458834:IMK458834 IVC458834:IWG458834 JEY458834:JGC458834 JOU458834:JPY458834 JYQ458834:JZU458834 KIM458834:KJQ458834 KSI458834:KTM458834 LCE458834:LDI458834 LMA458834:LNE458834 LVW458834:LXA458834 MFS458834:MGW458834 MPO458834:MQS458834 MZK458834:NAO458834 NJG458834:NKK458834 NTC458834:NUG458834 OCY458834:OEC458834 OMU458834:ONY458834 OWQ458834:OXU458834 PGM458834:PHQ458834 PQI458834:PRM458834 QAE458834:QBI458834 QKA458834:QLE458834 QTW458834:QVA458834 RDS458834:REW458834 RNO458834:ROS458834 RXK458834:RYO458834 SHG458834:SIK458834 SRC458834:SSG458834 TAY458834:TCC458834 TKU458834:TLY458834 TUQ458834:TVU458834 UEM458834:UFQ458834 UOI458834:UPM458834 UYE458834:UZI458834 VIA458834:VJE458834 VRW458834:VTA458834 WBS458834:WCW458834 WLO458834:WMS458834 WVK458834:WWO458834 C524370:AG524370 IY524370:KC524370 SU524370:TY524370 ACQ524370:ADU524370 AMM524370:ANQ524370 AWI524370:AXM524370 BGE524370:BHI524370 BQA524370:BRE524370 BZW524370:CBA524370 CJS524370:CKW524370 CTO524370:CUS524370 DDK524370:DEO524370 DNG524370:DOK524370 DXC524370:DYG524370 EGY524370:EIC524370 EQU524370:ERY524370 FAQ524370:FBU524370 FKM524370:FLQ524370 FUI524370:FVM524370 GEE524370:GFI524370 GOA524370:GPE524370 GXW524370:GZA524370 HHS524370:HIW524370 HRO524370:HSS524370 IBK524370:ICO524370 ILG524370:IMK524370 IVC524370:IWG524370 JEY524370:JGC524370 JOU524370:JPY524370 JYQ524370:JZU524370 KIM524370:KJQ524370 KSI524370:KTM524370 LCE524370:LDI524370 LMA524370:LNE524370 LVW524370:LXA524370 MFS524370:MGW524370 MPO524370:MQS524370 MZK524370:NAO524370 NJG524370:NKK524370 NTC524370:NUG524370 OCY524370:OEC524370 OMU524370:ONY524370 OWQ524370:OXU524370 PGM524370:PHQ524370 PQI524370:PRM524370 QAE524370:QBI524370 QKA524370:QLE524370 QTW524370:QVA524370 RDS524370:REW524370 RNO524370:ROS524370 RXK524370:RYO524370 SHG524370:SIK524370 SRC524370:SSG524370 TAY524370:TCC524370 TKU524370:TLY524370 TUQ524370:TVU524370 UEM524370:UFQ524370 UOI524370:UPM524370 UYE524370:UZI524370 VIA524370:VJE524370 VRW524370:VTA524370 WBS524370:WCW524370 WLO524370:WMS524370 WVK524370:WWO524370 C589906:AG589906 IY589906:KC589906 SU589906:TY589906 ACQ589906:ADU589906 AMM589906:ANQ589906 AWI589906:AXM589906 BGE589906:BHI589906 BQA589906:BRE589906 BZW589906:CBA589906 CJS589906:CKW589906 CTO589906:CUS589906 DDK589906:DEO589906 DNG589906:DOK589906 DXC589906:DYG589906 EGY589906:EIC589906 EQU589906:ERY589906 FAQ589906:FBU589906 FKM589906:FLQ589906 FUI589906:FVM589906 GEE589906:GFI589906 GOA589906:GPE589906 GXW589906:GZA589906 HHS589906:HIW589906 HRO589906:HSS589906 IBK589906:ICO589906 ILG589906:IMK589906 IVC589906:IWG589906 JEY589906:JGC589906 JOU589906:JPY589906 JYQ589906:JZU589906 KIM589906:KJQ589906 KSI589906:KTM589906 LCE589906:LDI589906 LMA589906:LNE589906 LVW589906:LXA589906 MFS589906:MGW589906 MPO589906:MQS589906 MZK589906:NAO589906 NJG589906:NKK589906 NTC589906:NUG589906 OCY589906:OEC589906 OMU589906:ONY589906 OWQ589906:OXU589906 PGM589906:PHQ589906 PQI589906:PRM589906 QAE589906:QBI589906 QKA589906:QLE589906 QTW589906:QVA589906 RDS589906:REW589906 RNO589906:ROS589906 RXK589906:RYO589906 SHG589906:SIK589906 SRC589906:SSG589906 TAY589906:TCC589906 TKU589906:TLY589906 TUQ589906:TVU589906 UEM589906:UFQ589906 UOI589906:UPM589906 UYE589906:UZI589906 VIA589906:VJE589906 VRW589906:VTA589906 WBS589906:WCW589906 WLO589906:WMS589906 WVK589906:WWO589906 C655442:AG655442 IY655442:KC655442 SU655442:TY655442 ACQ655442:ADU655442 AMM655442:ANQ655442 AWI655442:AXM655442 BGE655442:BHI655442 BQA655442:BRE655442 BZW655442:CBA655442 CJS655442:CKW655442 CTO655442:CUS655442 DDK655442:DEO655442 DNG655442:DOK655442 DXC655442:DYG655442 EGY655442:EIC655442 EQU655442:ERY655442 FAQ655442:FBU655442 FKM655442:FLQ655442 FUI655442:FVM655442 GEE655442:GFI655442 GOA655442:GPE655442 GXW655442:GZA655442 HHS655442:HIW655442 HRO655442:HSS655442 IBK655442:ICO655442 ILG655442:IMK655442 IVC655442:IWG655442 JEY655442:JGC655442 JOU655442:JPY655442 JYQ655442:JZU655442 KIM655442:KJQ655442 KSI655442:KTM655442 LCE655442:LDI655442 LMA655442:LNE655442 LVW655442:LXA655442 MFS655442:MGW655442 MPO655442:MQS655442 MZK655442:NAO655442 NJG655442:NKK655442 NTC655442:NUG655442 OCY655442:OEC655442 OMU655442:ONY655442 OWQ655442:OXU655442 PGM655442:PHQ655442 PQI655442:PRM655442 QAE655442:QBI655442 QKA655442:QLE655442 QTW655442:QVA655442 RDS655442:REW655442 RNO655442:ROS655442 RXK655442:RYO655442 SHG655442:SIK655442 SRC655442:SSG655442 TAY655442:TCC655442 TKU655442:TLY655442 TUQ655442:TVU655442 UEM655442:UFQ655442 UOI655442:UPM655442 UYE655442:UZI655442 VIA655442:VJE655442 VRW655442:VTA655442 WBS655442:WCW655442 WLO655442:WMS655442 WVK655442:WWO655442 C720978:AG720978 IY720978:KC720978 SU720978:TY720978 ACQ720978:ADU720978 AMM720978:ANQ720978 AWI720978:AXM720978 BGE720978:BHI720978 BQA720978:BRE720978 BZW720978:CBA720978 CJS720978:CKW720978 CTO720978:CUS720978 DDK720978:DEO720978 DNG720978:DOK720978 DXC720978:DYG720978 EGY720978:EIC720978 EQU720978:ERY720978 FAQ720978:FBU720978 FKM720978:FLQ720978 FUI720978:FVM720978 GEE720978:GFI720978 GOA720978:GPE720978 GXW720978:GZA720978 HHS720978:HIW720978 HRO720978:HSS720978 IBK720978:ICO720978 ILG720978:IMK720978 IVC720978:IWG720978 JEY720978:JGC720978 JOU720978:JPY720978 JYQ720978:JZU720978 KIM720978:KJQ720978 KSI720978:KTM720978 LCE720978:LDI720978 LMA720978:LNE720978 LVW720978:LXA720978 MFS720978:MGW720978 MPO720978:MQS720978 MZK720978:NAO720978 NJG720978:NKK720978 NTC720978:NUG720978 OCY720978:OEC720978 OMU720978:ONY720978 OWQ720978:OXU720978 PGM720978:PHQ720978 PQI720978:PRM720978 QAE720978:QBI720978 QKA720978:QLE720978 QTW720978:QVA720978 RDS720978:REW720978 RNO720978:ROS720978 RXK720978:RYO720978 SHG720978:SIK720978 SRC720978:SSG720978 TAY720978:TCC720978 TKU720978:TLY720978 TUQ720978:TVU720978 UEM720978:UFQ720978 UOI720978:UPM720978 UYE720978:UZI720978 VIA720978:VJE720978 VRW720978:VTA720978 WBS720978:WCW720978 WLO720978:WMS720978 WVK720978:WWO720978 C786514:AG786514 IY786514:KC786514 SU786514:TY786514 ACQ786514:ADU786514 AMM786514:ANQ786514 AWI786514:AXM786514 BGE786514:BHI786514 BQA786514:BRE786514 BZW786514:CBA786514 CJS786514:CKW786514 CTO786514:CUS786514 DDK786514:DEO786514 DNG786514:DOK786514 DXC786514:DYG786514 EGY786514:EIC786514 EQU786514:ERY786514 FAQ786514:FBU786514 FKM786514:FLQ786514 FUI786514:FVM786514 GEE786514:GFI786514 GOA786514:GPE786514 GXW786514:GZA786514 HHS786514:HIW786514 HRO786514:HSS786514 IBK786514:ICO786514 ILG786514:IMK786514 IVC786514:IWG786514 JEY786514:JGC786514 JOU786514:JPY786514 JYQ786514:JZU786514 KIM786514:KJQ786514 KSI786514:KTM786514 LCE786514:LDI786514 LMA786514:LNE786514 LVW786514:LXA786514 MFS786514:MGW786514 MPO786514:MQS786514 MZK786514:NAO786514 NJG786514:NKK786514 NTC786514:NUG786514 OCY786514:OEC786514 OMU786514:ONY786514 OWQ786514:OXU786514 PGM786514:PHQ786514 PQI786514:PRM786514 QAE786514:QBI786514 QKA786514:QLE786514 QTW786514:QVA786514 RDS786514:REW786514 RNO786514:ROS786514 RXK786514:RYO786514 SHG786514:SIK786514 SRC786514:SSG786514 TAY786514:TCC786514 TKU786514:TLY786514 TUQ786514:TVU786514 UEM786514:UFQ786514 UOI786514:UPM786514 UYE786514:UZI786514 VIA786514:VJE786514 VRW786514:VTA786514 WBS786514:WCW786514 WLO786514:WMS786514 WVK786514:WWO786514 C852050:AG852050 IY852050:KC852050 SU852050:TY852050 ACQ852050:ADU852050 AMM852050:ANQ852050 AWI852050:AXM852050 BGE852050:BHI852050 BQA852050:BRE852050 BZW852050:CBA852050 CJS852050:CKW852050 CTO852050:CUS852050 DDK852050:DEO852050 DNG852050:DOK852050 DXC852050:DYG852050 EGY852050:EIC852050 EQU852050:ERY852050 FAQ852050:FBU852050 FKM852050:FLQ852050 FUI852050:FVM852050 GEE852050:GFI852050 GOA852050:GPE852050 GXW852050:GZA852050 HHS852050:HIW852050 HRO852050:HSS852050 IBK852050:ICO852050 ILG852050:IMK852050 IVC852050:IWG852050 JEY852050:JGC852050 JOU852050:JPY852050 JYQ852050:JZU852050 KIM852050:KJQ852050 KSI852050:KTM852050 LCE852050:LDI852050 LMA852050:LNE852050 LVW852050:LXA852050 MFS852050:MGW852050 MPO852050:MQS852050 MZK852050:NAO852050 NJG852050:NKK852050 NTC852050:NUG852050 OCY852050:OEC852050 OMU852050:ONY852050 OWQ852050:OXU852050 PGM852050:PHQ852050 PQI852050:PRM852050 QAE852050:QBI852050 QKA852050:QLE852050 QTW852050:QVA852050 RDS852050:REW852050 RNO852050:ROS852050 RXK852050:RYO852050 SHG852050:SIK852050 SRC852050:SSG852050 TAY852050:TCC852050 TKU852050:TLY852050 TUQ852050:TVU852050 UEM852050:UFQ852050 UOI852050:UPM852050 UYE852050:UZI852050 VIA852050:VJE852050 VRW852050:VTA852050 WBS852050:WCW852050 WLO852050:WMS852050 WVK852050:WWO852050 C917586:AG917586 IY917586:KC917586 SU917586:TY917586 ACQ917586:ADU917586 AMM917586:ANQ917586 AWI917586:AXM917586 BGE917586:BHI917586 BQA917586:BRE917586 BZW917586:CBA917586 CJS917586:CKW917586 CTO917586:CUS917586 DDK917586:DEO917586 DNG917586:DOK917586 DXC917586:DYG917586 EGY917586:EIC917586 EQU917586:ERY917586 FAQ917586:FBU917586 FKM917586:FLQ917586 FUI917586:FVM917586 GEE917586:GFI917586 GOA917586:GPE917586 GXW917586:GZA917586 HHS917586:HIW917586 HRO917586:HSS917586 IBK917586:ICO917586 ILG917586:IMK917586 IVC917586:IWG917586 JEY917586:JGC917586 JOU917586:JPY917586 JYQ917586:JZU917586 KIM917586:KJQ917586 KSI917586:KTM917586 LCE917586:LDI917586 LMA917586:LNE917586 LVW917586:LXA917586 MFS917586:MGW917586 MPO917586:MQS917586 MZK917586:NAO917586 NJG917586:NKK917586 NTC917586:NUG917586 OCY917586:OEC917586 OMU917586:ONY917586 OWQ917586:OXU917586 PGM917586:PHQ917586 PQI917586:PRM917586 QAE917586:QBI917586 QKA917586:QLE917586 QTW917586:QVA917586 RDS917586:REW917586 RNO917586:ROS917586 RXK917586:RYO917586 SHG917586:SIK917586 SRC917586:SSG917586 TAY917586:TCC917586 TKU917586:TLY917586 TUQ917586:TVU917586 UEM917586:UFQ917586 UOI917586:UPM917586 UYE917586:UZI917586 VIA917586:VJE917586 VRW917586:VTA917586 WBS917586:WCW917586 WLO917586:WMS917586 WVK917586:WWO917586 C983122:AG983122 IY983122:KC983122 SU983122:TY983122 ACQ983122:ADU983122 AMM983122:ANQ983122 AWI983122:AXM983122 BGE983122:BHI983122 BQA983122:BRE983122 BZW983122:CBA983122 CJS983122:CKW983122 CTO983122:CUS983122 DDK983122:DEO983122 DNG983122:DOK983122 DXC983122:DYG983122 EGY983122:EIC983122 EQU983122:ERY983122 FAQ983122:FBU983122 FKM983122:FLQ983122 FUI983122:FVM983122 GEE983122:GFI983122 GOA983122:GPE983122 GXW983122:GZA983122 HHS983122:HIW983122 HRO983122:HSS983122 IBK983122:ICO983122 ILG983122:IMK983122 IVC983122:IWG983122 JEY983122:JGC983122 JOU983122:JPY983122 JYQ983122:JZU983122 KIM983122:KJQ983122 KSI983122:KTM983122 LCE983122:LDI983122 LMA983122:LNE983122 LVW983122:LXA983122 MFS983122:MGW983122 MPO983122:MQS983122 MZK983122:NAO983122 NJG983122:NKK983122 NTC983122:NUG983122 OCY983122:OEC983122 OMU983122:ONY983122 OWQ983122:OXU983122 PGM983122:PHQ983122 PQI983122:PRM983122 QAE983122:QBI983122 QKA983122:QLE983122 QTW983122:QVA983122 RDS983122:REW983122 RNO983122:ROS983122 RXK983122:RYO983122 SHG983122:SIK983122 SRC983122:SSG983122 TAY983122:TCC983122 TKU983122:TLY983122 TUQ983122:TVU983122 UEM983122:UFQ983122 UOI983122:UPM983122 UYE983122:UZI983122 VIA983122:VJE983122 VRW983122:VTA983122 WBS983122:WCW983122 WLO983122:WMS983122 WVK983122:WWO983122 C83:AG83 IY83:KC83 SU83:TY83 ACQ83:ADU83 AMM83:ANQ83 AWI83:AXM83 BGE83:BHI83 BQA83:BRE83 BZW83:CBA83 CJS83:CKW83 CTO83:CUS83 DDK83:DEO83 DNG83:DOK83 DXC83:DYG83 EGY83:EIC83 EQU83:ERY83 FAQ83:FBU83 FKM83:FLQ83 FUI83:FVM83 GEE83:GFI83 GOA83:GPE83 GXW83:GZA83 HHS83:HIW83 HRO83:HSS83 IBK83:ICO83 ILG83:IMK83 IVC83:IWG83 JEY83:JGC83 JOU83:JPY83 JYQ83:JZU83 KIM83:KJQ83 KSI83:KTM83 LCE83:LDI83 LMA83:LNE83 LVW83:LXA83 MFS83:MGW83 MPO83:MQS83 MZK83:NAO83 NJG83:NKK83 NTC83:NUG83 OCY83:OEC83 OMU83:ONY83 OWQ83:OXU83 PGM83:PHQ83 PQI83:PRM83 QAE83:QBI83 QKA83:QLE83 QTW83:QVA83 RDS83:REW83 RNO83:ROS83 RXK83:RYO83 SHG83:SIK83 SRC83:SSG83 TAY83:TCC83 TKU83:TLY83 TUQ83:TVU83 UEM83:UFQ83 UOI83:UPM83 UYE83:UZI83 VIA83:VJE83 VRW83:VTA83 WBS83:WCW83 WLO83:WMS83 WVK83:WWO83 C65625:AG65625 IY65625:KC65625 SU65625:TY65625 ACQ65625:ADU65625 AMM65625:ANQ65625 AWI65625:AXM65625 BGE65625:BHI65625 BQA65625:BRE65625 BZW65625:CBA65625 CJS65625:CKW65625 CTO65625:CUS65625 DDK65625:DEO65625 DNG65625:DOK65625 DXC65625:DYG65625 EGY65625:EIC65625 EQU65625:ERY65625 FAQ65625:FBU65625 FKM65625:FLQ65625 FUI65625:FVM65625 GEE65625:GFI65625 GOA65625:GPE65625 GXW65625:GZA65625 HHS65625:HIW65625 HRO65625:HSS65625 IBK65625:ICO65625 ILG65625:IMK65625 IVC65625:IWG65625 JEY65625:JGC65625 JOU65625:JPY65625 JYQ65625:JZU65625 KIM65625:KJQ65625 KSI65625:KTM65625 LCE65625:LDI65625 LMA65625:LNE65625 LVW65625:LXA65625 MFS65625:MGW65625 MPO65625:MQS65625 MZK65625:NAO65625 NJG65625:NKK65625 NTC65625:NUG65625 OCY65625:OEC65625 OMU65625:ONY65625 OWQ65625:OXU65625 PGM65625:PHQ65625 PQI65625:PRM65625 QAE65625:QBI65625 QKA65625:QLE65625 QTW65625:QVA65625 RDS65625:REW65625 RNO65625:ROS65625 RXK65625:RYO65625 SHG65625:SIK65625 SRC65625:SSG65625 TAY65625:TCC65625 TKU65625:TLY65625 TUQ65625:TVU65625 UEM65625:UFQ65625 UOI65625:UPM65625 UYE65625:UZI65625 VIA65625:VJE65625 VRW65625:VTA65625 WBS65625:WCW65625 WLO65625:WMS65625 WVK65625:WWO65625 C131161:AG131161 IY131161:KC131161 SU131161:TY131161 ACQ131161:ADU131161 AMM131161:ANQ131161 AWI131161:AXM131161 BGE131161:BHI131161 BQA131161:BRE131161 BZW131161:CBA131161 CJS131161:CKW131161 CTO131161:CUS131161 DDK131161:DEO131161 DNG131161:DOK131161 DXC131161:DYG131161 EGY131161:EIC131161 EQU131161:ERY131161 FAQ131161:FBU131161 FKM131161:FLQ131161 FUI131161:FVM131161 GEE131161:GFI131161 GOA131161:GPE131161 GXW131161:GZA131161 HHS131161:HIW131161 HRO131161:HSS131161 IBK131161:ICO131161 ILG131161:IMK131161 IVC131161:IWG131161 JEY131161:JGC131161 JOU131161:JPY131161 JYQ131161:JZU131161 KIM131161:KJQ131161 KSI131161:KTM131161 LCE131161:LDI131161 LMA131161:LNE131161 LVW131161:LXA131161 MFS131161:MGW131161 MPO131161:MQS131161 MZK131161:NAO131161 NJG131161:NKK131161 NTC131161:NUG131161 OCY131161:OEC131161 OMU131161:ONY131161 OWQ131161:OXU131161 PGM131161:PHQ131161 PQI131161:PRM131161 QAE131161:QBI131161 QKA131161:QLE131161 QTW131161:QVA131161 RDS131161:REW131161 RNO131161:ROS131161 RXK131161:RYO131161 SHG131161:SIK131161 SRC131161:SSG131161 TAY131161:TCC131161 TKU131161:TLY131161 TUQ131161:TVU131161 UEM131161:UFQ131161 UOI131161:UPM131161 UYE131161:UZI131161 VIA131161:VJE131161 VRW131161:VTA131161 WBS131161:WCW131161 WLO131161:WMS131161 WVK131161:WWO131161 C196697:AG196697 IY196697:KC196697 SU196697:TY196697 ACQ196697:ADU196697 AMM196697:ANQ196697 AWI196697:AXM196697 BGE196697:BHI196697 BQA196697:BRE196697 BZW196697:CBA196697 CJS196697:CKW196697 CTO196697:CUS196697 DDK196697:DEO196697 DNG196697:DOK196697 DXC196697:DYG196697 EGY196697:EIC196697 EQU196697:ERY196697 FAQ196697:FBU196697 FKM196697:FLQ196697 FUI196697:FVM196697 GEE196697:GFI196697 GOA196697:GPE196697 GXW196697:GZA196697 HHS196697:HIW196697 HRO196697:HSS196697 IBK196697:ICO196697 ILG196697:IMK196697 IVC196697:IWG196697 JEY196697:JGC196697 JOU196697:JPY196697 JYQ196697:JZU196697 KIM196697:KJQ196697 KSI196697:KTM196697 LCE196697:LDI196697 LMA196697:LNE196697 LVW196697:LXA196697 MFS196697:MGW196697 MPO196697:MQS196697 MZK196697:NAO196697 NJG196697:NKK196697 NTC196697:NUG196697 OCY196697:OEC196697 OMU196697:ONY196697 OWQ196697:OXU196697 PGM196697:PHQ196697 PQI196697:PRM196697 QAE196697:QBI196697 QKA196697:QLE196697 QTW196697:QVA196697 RDS196697:REW196697 RNO196697:ROS196697 RXK196697:RYO196697 SHG196697:SIK196697 SRC196697:SSG196697 TAY196697:TCC196697 TKU196697:TLY196697 TUQ196697:TVU196697 UEM196697:UFQ196697 UOI196697:UPM196697 UYE196697:UZI196697 VIA196697:VJE196697 VRW196697:VTA196697 WBS196697:WCW196697 WLO196697:WMS196697 WVK196697:WWO196697 C262233:AG262233 IY262233:KC262233 SU262233:TY262233 ACQ262233:ADU262233 AMM262233:ANQ262233 AWI262233:AXM262233 BGE262233:BHI262233 BQA262233:BRE262233 BZW262233:CBA262233 CJS262233:CKW262233 CTO262233:CUS262233 DDK262233:DEO262233 DNG262233:DOK262233 DXC262233:DYG262233 EGY262233:EIC262233 EQU262233:ERY262233 FAQ262233:FBU262233 FKM262233:FLQ262233 FUI262233:FVM262233 GEE262233:GFI262233 GOA262233:GPE262233 GXW262233:GZA262233 HHS262233:HIW262233 HRO262233:HSS262233 IBK262233:ICO262233 ILG262233:IMK262233 IVC262233:IWG262233 JEY262233:JGC262233 JOU262233:JPY262233 JYQ262233:JZU262233 KIM262233:KJQ262233 KSI262233:KTM262233 LCE262233:LDI262233 LMA262233:LNE262233 LVW262233:LXA262233 MFS262233:MGW262233 MPO262233:MQS262233 MZK262233:NAO262233 NJG262233:NKK262233 NTC262233:NUG262233 OCY262233:OEC262233 OMU262233:ONY262233 OWQ262233:OXU262233 PGM262233:PHQ262233 PQI262233:PRM262233 QAE262233:QBI262233 QKA262233:QLE262233 QTW262233:QVA262233 RDS262233:REW262233 RNO262233:ROS262233 RXK262233:RYO262233 SHG262233:SIK262233 SRC262233:SSG262233 TAY262233:TCC262233 TKU262233:TLY262233 TUQ262233:TVU262233 UEM262233:UFQ262233 UOI262233:UPM262233 UYE262233:UZI262233 VIA262233:VJE262233 VRW262233:VTA262233 WBS262233:WCW262233 WLO262233:WMS262233 WVK262233:WWO262233 C327769:AG327769 IY327769:KC327769 SU327769:TY327769 ACQ327769:ADU327769 AMM327769:ANQ327769 AWI327769:AXM327769 BGE327769:BHI327769 BQA327769:BRE327769 BZW327769:CBA327769 CJS327769:CKW327769 CTO327769:CUS327769 DDK327769:DEO327769 DNG327769:DOK327769 DXC327769:DYG327769 EGY327769:EIC327769 EQU327769:ERY327769 FAQ327769:FBU327769 FKM327769:FLQ327769 FUI327769:FVM327769 GEE327769:GFI327769 GOA327769:GPE327769 GXW327769:GZA327769 HHS327769:HIW327769 HRO327769:HSS327769 IBK327769:ICO327769 ILG327769:IMK327769 IVC327769:IWG327769 JEY327769:JGC327769 JOU327769:JPY327769 JYQ327769:JZU327769 KIM327769:KJQ327769 KSI327769:KTM327769 LCE327769:LDI327769 LMA327769:LNE327769 LVW327769:LXA327769 MFS327769:MGW327769 MPO327769:MQS327769 MZK327769:NAO327769 NJG327769:NKK327769 NTC327769:NUG327769 OCY327769:OEC327769 OMU327769:ONY327769 OWQ327769:OXU327769 PGM327769:PHQ327769 PQI327769:PRM327769 QAE327769:QBI327769 QKA327769:QLE327769 QTW327769:QVA327769 RDS327769:REW327769 RNO327769:ROS327769 RXK327769:RYO327769 SHG327769:SIK327769 SRC327769:SSG327769 TAY327769:TCC327769 TKU327769:TLY327769 TUQ327769:TVU327769 UEM327769:UFQ327769 UOI327769:UPM327769 UYE327769:UZI327769 VIA327769:VJE327769 VRW327769:VTA327769 WBS327769:WCW327769 WLO327769:WMS327769 WVK327769:WWO327769 C393305:AG393305 IY393305:KC393305 SU393305:TY393305 ACQ393305:ADU393305 AMM393305:ANQ393305 AWI393305:AXM393305 BGE393305:BHI393305 BQA393305:BRE393305 BZW393305:CBA393305 CJS393305:CKW393305 CTO393305:CUS393305 DDK393305:DEO393305 DNG393305:DOK393305 DXC393305:DYG393305 EGY393305:EIC393305 EQU393305:ERY393305 FAQ393305:FBU393305 FKM393305:FLQ393305 FUI393305:FVM393305 GEE393305:GFI393305 GOA393305:GPE393305 GXW393305:GZA393305 HHS393305:HIW393305 HRO393305:HSS393305 IBK393305:ICO393305 ILG393305:IMK393305 IVC393305:IWG393305 JEY393305:JGC393305 JOU393305:JPY393305 JYQ393305:JZU393305 KIM393305:KJQ393305 KSI393305:KTM393305 LCE393305:LDI393305 LMA393305:LNE393305 LVW393305:LXA393305 MFS393305:MGW393305 MPO393305:MQS393305 MZK393305:NAO393305 NJG393305:NKK393305 NTC393305:NUG393305 OCY393305:OEC393305 OMU393305:ONY393305 OWQ393305:OXU393305 PGM393305:PHQ393305 PQI393305:PRM393305 QAE393305:QBI393305 QKA393305:QLE393305 QTW393305:QVA393305 RDS393305:REW393305 RNO393305:ROS393305 RXK393305:RYO393305 SHG393305:SIK393305 SRC393305:SSG393305 TAY393305:TCC393305 TKU393305:TLY393305 TUQ393305:TVU393305 UEM393305:UFQ393305 UOI393305:UPM393305 UYE393305:UZI393305 VIA393305:VJE393305 VRW393305:VTA393305 WBS393305:WCW393305 WLO393305:WMS393305 WVK393305:WWO393305 C458841:AG458841 IY458841:KC458841 SU458841:TY458841 ACQ458841:ADU458841 AMM458841:ANQ458841 AWI458841:AXM458841 BGE458841:BHI458841 BQA458841:BRE458841 BZW458841:CBA458841 CJS458841:CKW458841 CTO458841:CUS458841 DDK458841:DEO458841 DNG458841:DOK458841 DXC458841:DYG458841 EGY458841:EIC458841 EQU458841:ERY458841 FAQ458841:FBU458841 FKM458841:FLQ458841 FUI458841:FVM458841 GEE458841:GFI458841 GOA458841:GPE458841 GXW458841:GZA458841 HHS458841:HIW458841 HRO458841:HSS458841 IBK458841:ICO458841 ILG458841:IMK458841 IVC458841:IWG458841 JEY458841:JGC458841 JOU458841:JPY458841 JYQ458841:JZU458841 KIM458841:KJQ458841 KSI458841:KTM458841 LCE458841:LDI458841 LMA458841:LNE458841 LVW458841:LXA458841 MFS458841:MGW458841 MPO458841:MQS458841 MZK458841:NAO458841 NJG458841:NKK458841 NTC458841:NUG458841 OCY458841:OEC458841 OMU458841:ONY458841 OWQ458841:OXU458841 PGM458841:PHQ458841 PQI458841:PRM458841 QAE458841:QBI458841 QKA458841:QLE458841 QTW458841:QVA458841 RDS458841:REW458841 RNO458841:ROS458841 RXK458841:RYO458841 SHG458841:SIK458841 SRC458841:SSG458841 TAY458841:TCC458841 TKU458841:TLY458841 TUQ458841:TVU458841 UEM458841:UFQ458841 UOI458841:UPM458841 UYE458841:UZI458841 VIA458841:VJE458841 VRW458841:VTA458841 WBS458841:WCW458841 WLO458841:WMS458841 WVK458841:WWO458841 C524377:AG524377 IY524377:KC524377 SU524377:TY524377 ACQ524377:ADU524377 AMM524377:ANQ524377 AWI524377:AXM524377 BGE524377:BHI524377 BQA524377:BRE524377 BZW524377:CBA524377 CJS524377:CKW524377 CTO524377:CUS524377 DDK524377:DEO524377 DNG524377:DOK524377 DXC524377:DYG524377 EGY524377:EIC524377 EQU524377:ERY524377 FAQ524377:FBU524377 FKM524377:FLQ524377 FUI524377:FVM524377 GEE524377:GFI524377 GOA524377:GPE524377 GXW524377:GZA524377 HHS524377:HIW524377 HRO524377:HSS524377 IBK524377:ICO524377 ILG524377:IMK524377 IVC524377:IWG524377 JEY524377:JGC524377 JOU524377:JPY524377 JYQ524377:JZU524377 KIM524377:KJQ524377 KSI524377:KTM524377 LCE524377:LDI524377 LMA524377:LNE524377 LVW524377:LXA524377 MFS524377:MGW524377 MPO524377:MQS524377 MZK524377:NAO524377 NJG524377:NKK524377 NTC524377:NUG524377 OCY524377:OEC524377 OMU524377:ONY524377 OWQ524377:OXU524377 PGM524377:PHQ524377 PQI524377:PRM524377 QAE524377:QBI524377 QKA524377:QLE524377 QTW524377:QVA524377 RDS524377:REW524377 RNO524377:ROS524377 RXK524377:RYO524377 SHG524377:SIK524377 SRC524377:SSG524377 TAY524377:TCC524377 TKU524377:TLY524377 TUQ524377:TVU524377 UEM524377:UFQ524377 UOI524377:UPM524377 UYE524377:UZI524377 VIA524377:VJE524377 VRW524377:VTA524377 WBS524377:WCW524377 WLO524377:WMS524377 WVK524377:WWO524377 C589913:AG589913 IY589913:KC589913 SU589913:TY589913 ACQ589913:ADU589913 AMM589913:ANQ589913 AWI589913:AXM589913 BGE589913:BHI589913 BQA589913:BRE589913 BZW589913:CBA589913 CJS589913:CKW589913 CTO589913:CUS589913 DDK589913:DEO589913 DNG589913:DOK589913 DXC589913:DYG589913 EGY589913:EIC589913 EQU589913:ERY589913 FAQ589913:FBU589913 FKM589913:FLQ589913 FUI589913:FVM589913 GEE589913:GFI589913 GOA589913:GPE589913 GXW589913:GZA589913 HHS589913:HIW589913 HRO589913:HSS589913 IBK589913:ICO589913 ILG589913:IMK589913 IVC589913:IWG589913 JEY589913:JGC589913 JOU589913:JPY589913 JYQ589913:JZU589913 KIM589913:KJQ589913 KSI589913:KTM589913 LCE589913:LDI589913 LMA589913:LNE589913 LVW589913:LXA589913 MFS589913:MGW589913 MPO589913:MQS589913 MZK589913:NAO589913 NJG589913:NKK589913 NTC589913:NUG589913 OCY589913:OEC589913 OMU589913:ONY589913 OWQ589913:OXU589913 PGM589913:PHQ589913 PQI589913:PRM589913 QAE589913:QBI589913 QKA589913:QLE589913 QTW589913:QVA589913 RDS589913:REW589913 RNO589913:ROS589913 RXK589913:RYO589913 SHG589913:SIK589913 SRC589913:SSG589913 TAY589913:TCC589913 TKU589913:TLY589913 TUQ589913:TVU589913 UEM589913:UFQ589913 UOI589913:UPM589913 UYE589913:UZI589913 VIA589913:VJE589913 VRW589913:VTA589913 WBS589913:WCW589913 WLO589913:WMS589913 WVK589913:WWO589913 C655449:AG655449 IY655449:KC655449 SU655449:TY655449 ACQ655449:ADU655449 AMM655449:ANQ655449 AWI655449:AXM655449 BGE655449:BHI655449 BQA655449:BRE655449 BZW655449:CBA655449 CJS655449:CKW655449 CTO655449:CUS655449 DDK655449:DEO655449 DNG655449:DOK655449 DXC655449:DYG655449 EGY655449:EIC655449 EQU655449:ERY655449 FAQ655449:FBU655449 FKM655449:FLQ655449 FUI655449:FVM655449 GEE655449:GFI655449 GOA655449:GPE655449 GXW655449:GZA655449 HHS655449:HIW655449 HRO655449:HSS655449 IBK655449:ICO655449 ILG655449:IMK655449 IVC655449:IWG655449 JEY655449:JGC655449 JOU655449:JPY655449 JYQ655449:JZU655449 KIM655449:KJQ655449 KSI655449:KTM655449 LCE655449:LDI655449 LMA655449:LNE655449 LVW655449:LXA655449 MFS655449:MGW655449 MPO655449:MQS655449 MZK655449:NAO655449 NJG655449:NKK655449 NTC655449:NUG655449 OCY655449:OEC655449 OMU655449:ONY655449 OWQ655449:OXU655449 PGM655449:PHQ655449 PQI655449:PRM655449 QAE655449:QBI655449 QKA655449:QLE655449 QTW655449:QVA655449 RDS655449:REW655449 RNO655449:ROS655449 RXK655449:RYO655449 SHG655449:SIK655449 SRC655449:SSG655449 TAY655449:TCC655449 TKU655449:TLY655449 TUQ655449:TVU655449 UEM655449:UFQ655449 UOI655449:UPM655449 UYE655449:UZI655449 VIA655449:VJE655449 VRW655449:VTA655449 WBS655449:WCW655449 WLO655449:WMS655449 WVK655449:WWO655449 C720985:AG720985 IY720985:KC720985 SU720985:TY720985 ACQ720985:ADU720985 AMM720985:ANQ720985 AWI720985:AXM720985 BGE720985:BHI720985 BQA720985:BRE720985 BZW720985:CBA720985 CJS720985:CKW720985 CTO720985:CUS720985 DDK720985:DEO720985 DNG720985:DOK720985 DXC720985:DYG720985 EGY720985:EIC720985 EQU720985:ERY720985 FAQ720985:FBU720985 FKM720985:FLQ720985 FUI720985:FVM720985 GEE720985:GFI720985 GOA720985:GPE720985 GXW720985:GZA720985 HHS720985:HIW720985 HRO720985:HSS720985 IBK720985:ICO720985 ILG720985:IMK720985 IVC720985:IWG720985 JEY720985:JGC720985 JOU720985:JPY720985 JYQ720985:JZU720985 KIM720985:KJQ720985 KSI720985:KTM720985 LCE720985:LDI720985 LMA720985:LNE720985 LVW720985:LXA720985 MFS720985:MGW720985 MPO720985:MQS720985 MZK720985:NAO720985 NJG720985:NKK720985 NTC720985:NUG720985 OCY720985:OEC720985 OMU720985:ONY720985 OWQ720985:OXU720985 PGM720985:PHQ720985 PQI720985:PRM720985 QAE720985:QBI720985 QKA720985:QLE720985 QTW720985:QVA720985 RDS720985:REW720985 RNO720985:ROS720985 RXK720985:RYO720985 SHG720985:SIK720985 SRC720985:SSG720985 TAY720985:TCC720985 TKU720985:TLY720985 TUQ720985:TVU720985 UEM720985:UFQ720985 UOI720985:UPM720985 UYE720985:UZI720985 VIA720985:VJE720985 VRW720985:VTA720985 WBS720985:WCW720985 WLO720985:WMS720985 WVK720985:WWO720985 C786521:AG786521 IY786521:KC786521 SU786521:TY786521 ACQ786521:ADU786521 AMM786521:ANQ786521 AWI786521:AXM786521 BGE786521:BHI786521 BQA786521:BRE786521 BZW786521:CBA786521 CJS786521:CKW786521 CTO786521:CUS786521 DDK786521:DEO786521 DNG786521:DOK786521 DXC786521:DYG786521 EGY786521:EIC786521 EQU786521:ERY786521 FAQ786521:FBU786521 FKM786521:FLQ786521 FUI786521:FVM786521 GEE786521:GFI786521 GOA786521:GPE786521 GXW786521:GZA786521 HHS786521:HIW786521 HRO786521:HSS786521 IBK786521:ICO786521 ILG786521:IMK786521 IVC786521:IWG786521 JEY786521:JGC786521 JOU786521:JPY786521 JYQ786521:JZU786521 KIM786521:KJQ786521 KSI786521:KTM786521 LCE786521:LDI786521 LMA786521:LNE786521 LVW786521:LXA786521 MFS786521:MGW786521 MPO786521:MQS786521 MZK786521:NAO786521 NJG786521:NKK786521 NTC786521:NUG786521 OCY786521:OEC786521 OMU786521:ONY786521 OWQ786521:OXU786521 PGM786521:PHQ786521 PQI786521:PRM786521 QAE786521:QBI786521 QKA786521:QLE786521 QTW786521:QVA786521 RDS786521:REW786521 RNO786521:ROS786521 RXK786521:RYO786521 SHG786521:SIK786521 SRC786521:SSG786521 TAY786521:TCC786521 TKU786521:TLY786521 TUQ786521:TVU786521 UEM786521:UFQ786521 UOI786521:UPM786521 UYE786521:UZI786521 VIA786521:VJE786521 VRW786521:VTA786521 WBS786521:WCW786521 WLO786521:WMS786521 WVK786521:WWO786521 C852057:AG852057 IY852057:KC852057 SU852057:TY852057 ACQ852057:ADU852057 AMM852057:ANQ852057 AWI852057:AXM852057 BGE852057:BHI852057 BQA852057:BRE852057 BZW852057:CBA852057 CJS852057:CKW852057 CTO852057:CUS852057 DDK852057:DEO852057 DNG852057:DOK852057 DXC852057:DYG852057 EGY852057:EIC852057 EQU852057:ERY852057 FAQ852057:FBU852057 FKM852057:FLQ852057 FUI852057:FVM852057 GEE852057:GFI852057 GOA852057:GPE852057 GXW852057:GZA852057 HHS852057:HIW852057 HRO852057:HSS852057 IBK852057:ICO852057 ILG852057:IMK852057 IVC852057:IWG852057 JEY852057:JGC852057 JOU852057:JPY852057 JYQ852057:JZU852057 KIM852057:KJQ852057 KSI852057:KTM852057 LCE852057:LDI852057 LMA852057:LNE852057 LVW852057:LXA852057 MFS852057:MGW852057 MPO852057:MQS852057 MZK852057:NAO852057 NJG852057:NKK852057 NTC852057:NUG852057 OCY852057:OEC852057 OMU852057:ONY852057 OWQ852057:OXU852057 PGM852057:PHQ852057 PQI852057:PRM852057 QAE852057:QBI852057 QKA852057:QLE852057 QTW852057:QVA852057 RDS852057:REW852057 RNO852057:ROS852057 RXK852057:RYO852057 SHG852057:SIK852057 SRC852057:SSG852057 TAY852057:TCC852057 TKU852057:TLY852057 TUQ852057:TVU852057 UEM852057:UFQ852057 UOI852057:UPM852057 UYE852057:UZI852057 VIA852057:VJE852057 VRW852057:VTA852057 WBS852057:WCW852057 WLO852057:WMS852057 WVK852057:WWO852057 C917593:AG917593 IY917593:KC917593 SU917593:TY917593 ACQ917593:ADU917593 AMM917593:ANQ917593 AWI917593:AXM917593 BGE917593:BHI917593 BQA917593:BRE917593 BZW917593:CBA917593 CJS917593:CKW917593 CTO917593:CUS917593 DDK917593:DEO917593 DNG917593:DOK917593 DXC917593:DYG917593 EGY917593:EIC917593 EQU917593:ERY917593 FAQ917593:FBU917593 FKM917593:FLQ917593 FUI917593:FVM917593 GEE917593:GFI917593 GOA917593:GPE917593 GXW917593:GZA917593 HHS917593:HIW917593 HRO917593:HSS917593 IBK917593:ICO917593 ILG917593:IMK917593 IVC917593:IWG917593 JEY917593:JGC917593 JOU917593:JPY917593 JYQ917593:JZU917593 KIM917593:KJQ917593 KSI917593:KTM917593 LCE917593:LDI917593 LMA917593:LNE917593 LVW917593:LXA917593 MFS917593:MGW917593 MPO917593:MQS917593 MZK917593:NAO917593 NJG917593:NKK917593 NTC917593:NUG917593 OCY917593:OEC917593 OMU917593:ONY917593 OWQ917593:OXU917593 PGM917593:PHQ917593 PQI917593:PRM917593 QAE917593:QBI917593 QKA917593:QLE917593 QTW917593:QVA917593 RDS917593:REW917593 RNO917593:ROS917593 RXK917593:RYO917593 SHG917593:SIK917593 SRC917593:SSG917593 TAY917593:TCC917593 TKU917593:TLY917593 TUQ917593:TVU917593 UEM917593:UFQ917593 UOI917593:UPM917593 UYE917593:UZI917593 VIA917593:VJE917593 VRW917593:VTA917593 WBS917593:WCW917593 WLO917593:WMS917593 WVK917593:WWO917593 C983129:AG983129 IY983129:KC983129 SU983129:TY983129 ACQ983129:ADU983129 AMM983129:ANQ983129 AWI983129:AXM983129 BGE983129:BHI983129 BQA983129:BRE983129 BZW983129:CBA983129 CJS983129:CKW983129 CTO983129:CUS983129 DDK983129:DEO983129 DNG983129:DOK983129 DXC983129:DYG983129 EGY983129:EIC983129 EQU983129:ERY983129 FAQ983129:FBU983129 FKM983129:FLQ983129 FUI983129:FVM983129 GEE983129:GFI983129 GOA983129:GPE983129 GXW983129:GZA983129 HHS983129:HIW983129 HRO983129:HSS983129 IBK983129:ICO983129 ILG983129:IMK983129 IVC983129:IWG983129 JEY983129:JGC983129 JOU983129:JPY983129 JYQ983129:JZU983129 KIM983129:KJQ983129 KSI983129:KTM983129 LCE983129:LDI983129 LMA983129:LNE983129 LVW983129:LXA983129 MFS983129:MGW983129 MPO983129:MQS983129 MZK983129:NAO983129 NJG983129:NKK983129 NTC983129:NUG983129 OCY983129:OEC983129 OMU983129:ONY983129 OWQ983129:OXU983129 PGM983129:PHQ983129 PQI983129:PRM983129 QAE983129:QBI983129 QKA983129:QLE983129 QTW983129:QVA983129 RDS983129:REW983129 RNO983129:ROS983129 RXK983129:RYO983129 SHG983129:SIK983129 SRC983129:SSG983129 TAY983129:TCC983129 TKU983129:TLY983129 TUQ983129:TVU983129 UEM983129:UFQ983129 UOI983129:UPM983129 UYE983129:UZI983129 VIA983129:VJE983129 VRW983129:VTA983129 WBS983129:WCW983129 WLO983129:WMS983129 WVK983129:WWO983129 AF65575:AG65576 KB65575:KC65576 TX65575:TY65576 ADT65575:ADU65576 ANP65575:ANQ65576 AXL65575:AXM65576 BHH65575:BHI65576 BRD65575:BRE65576 CAZ65575:CBA65576 CKV65575:CKW65576 CUR65575:CUS65576 DEN65575:DEO65576 DOJ65575:DOK65576 DYF65575:DYG65576 EIB65575:EIC65576 ERX65575:ERY65576 FBT65575:FBU65576 FLP65575:FLQ65576 FVL65575:FVM65576 GFH65575:GFI65576 GPD65575:GPE65576 GYZ65575:GZA65576 HIV65575:HIW65576 HSR65575:HSS65576 ICN65575:ICO65576 IMJ65575:IMK65576 IWF65575:IWG65576 JGB65575:JGC65576 JPX65575:JPY65576 JZT65575:JZU65576 KJP65575:KJQ65576 KTL65575:KTM65576 LDH65575:LDI65576 LND65575:LNE65576 LWZ65575:LXA65576 MGV65575:MGW65576 MQR65575:MQS65576 NAN65575:NAO65576 NKJ65575:NKK65576 NUF65575:NUG65576 OEB65575:OEC65576 ONX65575:ONY65576 OXT65575:OXU65576 PHP65575:PHQ65576 PRL65575:PRM65576 QBH65575:QBI65576 QLD65575:QLE65576 QUZ65575:QVA65576 REV65575:REW65576 ROR65575:ROS65576 RYN65575:RYO65576 SIJ65575:SIK65576 SSF65575:SSG65576 TCB65575:TCC65576 TLX65575:TLY65576 TVT65575:TVU65576 UFP65575:UFQ65576 UPL65575:UPM65576 UZH65575:UZI65576 VJD65575:VJE65576 VSZ65575:VTA65576 WCV65575:WCW65576 WMR65575:WMS65576 WWN65575:WWO65576 AF131111:AG131112 KB131111:KC131112 TX131111:TY131112 ADT131111:ADU131112 ANP131111:ANQ131112 AXL131111:AXM131112 BHH131111:BHI131112 BRD131111:BRE131112 CAZ131111:CBA131112 CKV131111:CKW131112 CUR131111:CUS131112 DEN131111:DEO131112 DOJ131111:DOK131112 DYF131111:DYG131112 EIB131111:EIC131112 ERX131111:ERY131112 FBT131111:FBU131112 FLP131111:FLQ131112 FVL131111:FVM131112 GFH131111:GFI131112 GPD131111:GPE131112 GYZ131111:GZA131112 HIV131111:HIW131112 HSR131111:HSS131112 ICN131111:ICO131112 IMJ131111:IMK131112 IWF131111:IWG131112 JGB131111:JGC131112 JPX131111:JPY131112 JZT131111:JZU131112 KJP131111:KJQ131112 KTL131111:KTM131112 LDH131111:LDI131112 LND131111:LNE131112 LWZ131111:LXA131112 MGV131111:MGW131112 MQR131111:MQS131112 NAN131111:NAO131112 NKJ131111:NKK131112 NUF131111:NUG131112 OEB131111:OEC131112 ONX131111:ONY131112 OXT131111:OXU131112 PHP131111:PHQ131112 PRL131111:PRM131112 QBH131111:QBI131112 QLD131111:QLE131112 QUZ131111:QVA131112 REV131111:REW131112 ROR131111:ROS131112 RYN131111:RYO131112 SIJ131111:SIK131112 SSF131111:SSG131112 TCB131111:TCC131112 TLX131111:TLY131112 TVT131111:TVU131112 UFP131111:UFQ131112 UPL131111:UPM131112 UZH131111:UZI131112 VJD131111:VJE131112 VSZ131111:VTA131112 WCV131111:WCW131112 WMR131111:WMS131112 WWN131111:WWO131112 AF196647:AG196648 KB196647:KC196648 TX196647:TY196648 ADT196647:ADU196648 ANP196647:ANQ196648 AXL196647:AXM196648 BHH196647:BHI196648 BRD196647:BRE196648 CAZ196647:CBA196648 CKV196647:CKW196648 CUR196647:CUS196648 DEN196647:DEO196648 DOJ196647:DOK196648 DYF196647:DYG196648 EIB196647:EIC196648 ERX196647:ERY196648 FBT196647:FBU196648 FLP196647:FLQ196648 FVL196647:FVM196648 GFH196647:GFI196648 GPD196647:GPE196648 GYZ196647:GZA196648 HIV196647:HIW196648 HSR196647:HSS196648 ICN196647:ICO196648 IMJ196647:IMK196648 IWF196647:IWG196648 JGB196647:JGC196648 JPX196647:JPY196648 JZT196647:JZU196648 KJP196647:KJQ196648 KTL196647:KTM196648 LDH196647:LDI196648 LND196647:LNE196648 LWZ196647:LXA196648 MGV196647:MGW196648 MQR196647:MQS196648 NAN196647:NAO196648 NKJ196647:NKK196648 NUF196647:NUG196648 OEB196647:OEC196648 ONX196647:ONY196648 OXT196647:OXU196648 PHP196647:PHQ196648 PRL196647:PRM196648 QBH196647:QBI196648 QLD196647:QLE196648 QUZ196647:QVA196648 REV196647:REW196648 ROR196647:ROS196648 RYN196647:RYO196648 SIJ196647:SIK196648 SSF196647:SSG196648 TCB196647:TCC196648 TLX196647:TLY196648 TVT196647:TVU196648 UFP196647:UFQ196648 UPL196647:UPM196648 UZH196647:UZI196648 VJD196647:VJE196648 VSZ196647:VTA196648 WCV196647:WCW196648 WMR196647:WMS196648 WWN196647:WWO196648 AF262183:AG262184 KB262183:KC262184 TX262183:TY262184 ADT262183:ADU262184 ANP262183:ANQ262184 AXL262183:AXM262184 BHH262183:BHI262184 BRD262183:BRE262184 CAZ262183:CBA262184 CKV262183:CKW262184 CUR262183:CUS262184 DEN262183:DEO262184 DOJ262183:DOK262184 DYF262183:DYG262184 EIB262183:EIC262184 ERX262183:ERY262184 FBT262183:FBU262184 FLP262183:FLQ262184 FVL262183:FVM262184 GFH262183:GFI262184 GPD262183:GPE262184 GYZ262183:GZA262184 HIV262183:HIW262184 HSR262183:HSS262184 ICN262183:ICO262184 IMJ262183:IMK262184 IWF262183:IWG262184 JGB262183:JGC262184 JPX262183:JPY262184 JZT262183:JZU262184 KJP262183:KJQ262184 KTL262183:KTM262184 LDH262183:LDI262184 LND262183:LNE262184 LWZ262183:LXA262184 MGV262183:MGW262184 MQR262183:MQS262184 NAN262183:NAO262184 NKJ262183:NKK262184 NUF262183:NUG262184 OEB262183:OEC262184 ONX262183:ONY262184 OXT262183:OXU262184 PHP262183:PHQ262184 PRL262183:PRM262184 QBH262183:QBI262184 QLD262183:QLE262184 QUZ262183:QVA262184 REV262183:REW262184 ROR262183:ROS262184 RYN262183:RYO262184 SIJ262183:SIK262184 SSF262183:SSG262184 TCB262183:TCC262184 TLX262183:TLY262184 TVT262183:TVU262184 UFP262183:UFQ262184 UPL262183:UPM262184 UZH262183:UZI262184 VJD262183:VJE262184 VSZ262183:VTA262184 WCV262183:WCW262184 WMR262183:WMS262184 WWN262183:WWO262184 AF327719:AG327720 KB327719:KC327720 TX327719:TY327720 ADT327719:ADU327720 ANP327719:ANQ327720 AXL327719:AXM327720 BHH327719:BHI327720 BRD327719:BRE327720 CAZ327719:CBA327720 CKV327719:CKW327720 CUR327719:CUS327720 DEN327719:DEO327720 DOJ327719:DOK327720 DYF327719:DYG327720 EIB327719:EIC327720 ERX327719:ERY327720 FBT327719:FBU327720 FLP327719:FLQ327720 FVL327719:FVM327720 GFH327719:GFI327720 GPD327719:GPE327720 GYZ327719:GZA327720 HIV327719:HIW327720 HSR327719:HSS327720 ICN327719:ICO327720 IMJ327719:IMK327720 IWF327719:IWG327720 JGB327719:JGC327720 JPX327719:JPY327720 JZT327719:JZU327720 KJP327719:KJQ327720 KTL327719:KTM327720 LDH327719:LDI327720 LND327719:LNE327720 LWZ327719:LXA327720 MGV327719:MGW327720 MQR327719:MQS327720 NAN327719:NAO327720 NKJ327719:NKK327720 NUF327719:NUG327720 OEB327719:OEC327720 ONX327719:ONY327720 OXT327719:OXU327720 PHP327719:PHQ327720 PRL327719:PRM327720 QBH327719:QBI327720 QLD327719:QLE327720 QUZ327719:QVA327720 REV327719:REW327720 ROR327719:ROS327720 RYN327719:RYO327720 SIJ327719:SIK327720 SSF327719:SSG327720 TCB327719:TCC327720 TLX327719:TLY327720 TVT327719:TVU327720 UFP327719:UFQ327720 UPL327719:UPM327720 UZH327719:UZI327720 VJD327719:VJE327720 VSZ327719:VTA327720 WCV327719:WCW327720 WMR327719:WMS327720 WWN327719:WWO327720 AF393255:AG393256 KB393255:KC393256 TX393255:TY393256 ADT393255:ADU393256 ANP393255:ANQ393256 AXL393255:AXM393256 BHH393255:BHI393256 BRD393255:BRE393256 CAZ393255:CBA393256 CKV393255:CKW393256 CUR393255:CUS393256 DEN393255:DEO393256 DOJ393255:DOK393256 DYF393255:DYG393256 EIB393255:EIC393256 ERX393255:ERY393256 FBT393255:FBU393256 FLP393255:FLQ393256 FVL393255:FVM393256 GFH393255:GFI393256 GPD393255:GPE393256 GYZ393255:GZA393256 HIV393255:HIW393256 HSR393255:HSS393256 ICN393255:ICO393256 IMJ393255:IMK393256 IWF393255:IWG393256 JGB393255:JGC393256 JPX393255:JPY393256 JZT393255:JZU393256 KJP393255:KJQ393256 KTL393255:KTM393256 LDH393255:LDI393256 LND393255:LNE393256 LWZ393255:LXA393256 MGV393255:MGW393256 MQR393255:MQS393256 NAN393255:NAO393256 NKJ393255:NKK393256 NUF393255:NUG393256 OEB393255:OEC393256 ONX393255:ONY393256 OXT393255:OXU393256 PHP393255:PHQ393256 PRL393255:PRM393256 QBH393255:QBI393256 QLD393255:QLE393256 QUZ393255:QVA393256 REV393255:REW393256 ROR393255:ROS393256 RYN393255:RYO393256 SIJ393255:SIK393256 SSF393255:SSG393256 TCB393255:TCC393256 TLX393255:TLY393256 TVT393255:TVU393256 UFP393255:UFQ393256 UPL393255:UPM393256 UZH393255:UZI393256 VJD393255:VJE393256 VSZ393255:VTA393256 WCV393255:WCW393256 WMR393255:WMS393256 WWN393255:WWO393256 AF458791:AG458792 KB458791:KC458792 TX458791:TY458792 ADT458791:ADU458792 ANP458791:ANQ458792 AXL458791:AXM458792 BHH458791:BHI458792 BRD458791:BRE458792 CAZ458791:CBA458792 CKV458791:CKW458792 CUR458791:CUS458792 DEN458791:DEO458792 DOJ458791:DOK458792 DYF458791:DYG458792 EIB458791:EIC458792 ERX458791:ERY458792 FBT458791:FBU458792 FLP458791:FLQ458792 FVL458791:FVM458792 GFH458791:GFI458792 GPD458791:GPE458792 GYZ458791:GZA458792 HIV458791:HIW458792 HSR458791:HSS458792 ICN458791:ICO458792 IMJ458791:IMK458792 IWF458791:IWG458792 JGB458791:JGC458792 JPX458791:JPY458792 JZT458791:JZU458792 KJP458791:KJQ458792 KTL458791:KTM458792 LDH458791:LDI458792 LND458791:LNE458792 LWZ458791:LXA458792 MGV458791:MGW458792 MQR458791:MQS458792 NAN458791:NAO458792 NKJ458791:NKK458792 NUF458791:NUG458792 OEB458791:OEC458792 ONX458791:ONY458792 OXT458791:OXU458792 PHP458791:PHQ458792 PRL458791:PRM458792 QBH458791:QBI458792 QLD458791:QLE458792 QUZ458791:QVA458792 REV458791:REW458792 ROR458791:ROS458792 RYN458791:RYO458792 SIJ458791:SIK458792 SSF458791:SSG458792 TCB458791:TCC458792 TLX458791:TLY458792 TVT458791:TVU458792 UFP458791:UFQ458792 UPL458791:UPM458792 UZH458791:UZI458792 VJD458791:VJE458792 VSZ458791:VTA458792 WCV458791:WCW458792 WMR458791:WMS458792 WWN458791:WWO458792 AF524327:AG524328 KB524327:KC524328 TX524327:TY524328 ADT524327:ADU524328 ANP524327:ANQ524328 AXL524327:AXM524328 BHH524327:BHI524328 BRD524327:BRE524328 CAZ524327:CBA524328 CKV524327:CKW524328 CUR524327:CUS524328 DEN524327:DEO524328 DOJ524327:DOK524328 DYF524327:DYG524328 EIB524327:EIC524328 ERX524327:ERY524328 FBT524327:FBU524328 FLP524327:FLQ524328 FVL524327:FVM524328 GFH524327:GFI524328 GPD524327:GPE524328 GYZ524327:GZA524328 HIV524327:HIW524328 HSR524327:HSS524328 ICN524327:ICO524328 IMJ524327:IMK524328 IWF524327:IWG524328 JGB524327:JGC524328 JPX524327:JPY524328 JZT524327:JZU524328 KJP524327:KJQ524328 KTL524327:KTM524328 LDH524327:LDI524328 LND524327:LNE524328 LWZ524327:LXA524328 MGV524327:MGW524328 MQR524327:MQS524328 NAN524327:NAO524328 NKJ524327:NKK524328 NUF524327:NUG524328 OEB524327:OEC524328 ONX524327:ONY524328 OXT524327:OXU524328 PHP524327:PHQ524328 PRL524327:PRM524328 QBH524327:QBI524328 QLD524327:QLE524328 QUZ524327:QVA524328 REV524327:REW524328 ROR524327:ROS524328 RYN524327:RYO524328 SIJ524327:SIK524328 SSF524327:SSG524328 TCB524327:TCC524328 TLX524327:TLY524328 TVT524327:TVU524328 UFP524327:UFQ524328 UPL524327:UPM524328 UZH524327:UZI524328 VJD524327:VJE524328 VSZ524327:VTA524328 WCV524327:WCW524328 WMR524327:WMS524328 WWN524327:WWO524328 AF589863:AG589864 KB589863:KC589864 TX589863:TY589864 ADT589863:ADU589864 ANP589863:ANQ589864 AXL589863:AXM589864 BHH589863:BHI589864 BRD589863:BRE589864 CAZ589863:CBA589864 CKV589863:CKW589864 CUR589863:CUS589864 DEN589863:DEO589864 DOJ589863:DOK589864 DYF589863:DYG589864 EIB589863:EIC589864 ERX589863:ERY589864 FBT589863:FBU589864 FLP589863:FLQ589864 FVL589863:FVM589864 GFH589863:GFI589864 GPD589863:GPE589864 GYZ589863:GZA589864 HIV589863:HIW589864 HSR589863:HSS589864 ICN589863:ICO589864 IMJ589863:IMK589864 IWF589863:IWG589864 JGB589863:JGC589864 JPX589863:JPY589864 JZT589863:JZU589864 KJP589863:KJQ589864 KTL589863:KTM589864 LDH589863:LDI589864 LND589863:LNE589864 LWZ589863:LXA589864 MGV589863:MGW589864 MQR589863:MQS589864 NAN589863:NAO589864 NKJ589863:NKK589864 NUF589863:NUG589864 OEB589863:OEC589864 ONX589863:ONY589864 OXT589863:OXU589864 PHP589863:PHQ589864 PRL589863:PRM589864 QBH589863:QBI589864 QLD589863:QLE589864 QUZ589863:QVA589864 REV589863:REW589864 ROR589863:ROS589864 RYN589863:RYO589864 SIJ589863:SIK589864 SSF589863:SSG589864 TCB589863:TCC589864 TLX589863:TLY589864 TVT589863:TVU589864 UFP589863:UFQ589864 UPL589863:UPM589864 UZH589863:UZI589864 VJD589863:VJE589864 VSZ589863:VTA589864 WCV589863:WCW589864 WMR589863:WMS589864 WWN589863:WWO589864 AF655399:AG655400 KB655399:KC655400 TX655399:TY655400 ADT655399:ADU655400 ANP655399:ANQ655400 AXL655399:AXM655400 BHH655399:BHI655400 BRD655399:BRE655400 CAZ655399:CBA655400 CKV655399:CKW655400 CUR655399:CUS655400 DEN655399:DEO655400 DOJ655399:DOK655400 DYF655399:DYG655400 EIB655399:EIC655400 ERX655399:ERY655400 FBT655399:FBU655400 FLP655399:FLQ655400 FVL655399:FVM655400 GFH655399:GFI655400 GPD655399:GPE655400 GYZ655399:GZA655400 HIV655399:HIW655400 HSR655399:HSS655400 ICN655399:ICO655400 IMJ655399:IMK655400 IWF655399:IWG655400 JGB655399:JGC655400 JPX655399:JPY655400 JZT655399:JZU655400 KJP655399:KJQ655400 KTL655399:KTM655400 LDH655399:LDI655400 LND655399:LNE655400 LWZ655399:LXA655400 MGV655399:MGW655400 MQR655399:MQS655400 NAN655399:NAO655400 NKJ655399:NKK655400 NUF655399:NUG655400 OEB655399:OEC655400 ONX655399:ONY655400 OXT655399:OXU655400 PHP655399:PHQ655400 PRL655399:PRM655400 QBH655399:QBI655400 QLD655399:QLE655400 QUZ655399:QVA655400 REV655399:REW655400 ROR655399:ROS655400 RYN655399:RYO655400 SIJ655399:SIK655400 SSF655399:SSG655400 TCB655399:TCC655400 TLX655399:TLY655400 TVT655399:TVU655400 UFP655399:UFQ655400 UPL655399:UPM655400 UZH655399:UZI655400 VJD655399:VJE655400 VSZ655399:VTA655400 WCV655399:WCW655400 WMR655399:WMS655400 WWN655399:WWO655400 AF720935:AG720936 KB720935:KC720936 TX720935:TY720936 ADT720935:ADU720936 ANP720935:ANQ720936 AXL720935:AXM720936 BHH720935:BHI720936 BRD720935:BRE720936 CAZ720935:CBA720936 CKV720935:CKW720936 CUR720935:CUS720936 DEN720935:DEO720936 DOJ720935:DOK720936 DYF720935:DYG720936 EIB720935:EIC720936 ERX720935:ERY720936 FBT720935:FBU720936 FLP720935:FLQ720936 FVL720935:FVM720936 GFH720935:GFI720936 GPD720935:GPE720936 GYZ720935:GZA720936 HIV720935:HIW720936 HSR720935:HSS720936 ICN720935:ICO720936 IMJ720935:IMK720936 IWF720935:IWG720936 JGB720935:JGC720936 JPX720935:JPY720936 JZT720935:JZU720936 KJP720935:KJQ720936 KTL720935:KTM720936 LDH720935:LDI720936 LND720935:LNE720936 LWZ720935:LXA720936 MGV720935:MGW720936 MQR720935:MQS720936 NAN720935:NAO720936 NKJ720935:NKK720936 NUF720935:NUG720936 OEB720935:OEC720936 ONX720935:ONY720936 OXT720935:OXU720936 PHP720935:PHQ720936 PRL720935:PRM720936 QBH720935:QBI720936 QLD720935:QLE720936 QUZ720935:QVA720936 REV720935:REW720936 ROR720935:ROS720936 RYN720935:RYO720936 SIJ720935:SIK720936 SSF720935:SSG720936 TCB720935:TCC720936 TLX720935:TLY720936 TVT720935:TVU720936 UFP720935:UFQ720936 UPL720935:UPM720936 UZH720935:UZI720936 VJD720935:VJE720936 VSZ720935:VTA720936 WCV720935:WCW720936 WMR720935:WMS720936 WWN720935:WWO720936 AF786471:AG786472 KB786471:KC786472 TX786471:TY786472 ADT786471:ADU786472 ANP786471:ANQ786472 AXL786471:AXM786472 BHH786471:BHI786472 BRD786471:BRE786472 CAZ786471:CBA786472 CKV786471:CKW786472 CUR786471:CUS786472 DEN786471:DEO786472 DOJ786471:DOK786472 DYF786471:DYG786472 EIB786471:EIC786472 ERX786471:ERY786472 FBT786471:FBU786472 FLP786471:FLQ786472 FVL786471:FVM786472 GFH786471:GFI786472 GPD786471:GPE786472 GYZ786471:GZA786472 HIV786471:HIW786472 HSR786471:HSS786472 ICN786471:ICO786472 IMJ786471:IMK786472 IWF786471:IWG786472 JGB786471:JGC786472 JPX786471:JPY786472 JZT786471:JZU786472 KJP786471:KJQ786472 KTL786471:KTM786472 LDH786471:LDI786472 LND786471:LNE786472 LWZ786471:LXA786472 MGV786471:MGW786472 MQR786471:MQS786472 NAN786471:NAO786472 NKJ786471:NKK786472 NUF786471:NUG786472 OEB786471:OEC786472 ONX786471:ONY786472 OXT786471:OXU786472 PHP786471:PHQ786472 PRL786471:PRM786472 QBH786471:QBI786472 QLD786471:QLE786472 QUZ786471:QVA786472 REV786471:REW786472 ROR786471:ROS786472 RYN786471:RYO786472 SIJ786471:SIK786472 SSF786471:SSG786472 TCB786471:TCC786472 TLX786471:TLY786472 TVT786471:TVU786472 UFP786471:UFQ786472 UPL786471:UPM786472 UZH786471:UZI786472 VJD786471:VJE786472 VSZ786471:VTA786472 WCV786471:WCW786472 WMR786471:WMS786472 WWN786471:WWO786472 AF852007:AG852008 KB852007:KC852008 TX852007:TY852008 ADT852007:ADU852008 ANP852007:ANQ852008 AXL852007:AXM852008 BHH852007:BHI852008 BRD852007:BRE852008 CAZ852007:CBA852008 CKV852007:CKW852008 CUR852007:CUS852008 DEN852007:DEO852008 DOJ852007:DOK852008 DYF852007:DYG852008 EIB852007:EIC852008 ERX852007:ERY852008 FBT852007:FBU852008 FLP852007:FLQ852008 FVL852007:FVM852008 GFH852007:GFI852008 GPD852007:GPE852008 GYZ852007:GZA852008 HIV852007:HIW852008 HSR852007:HSS852008 ICN852007:ICO852008 IMJ852007:IMK852008 IWF852007:IWG852008 JGB852007:JGC852008 JPX852007:JPY852008 JZT852007:JZU852008 KJP852007:KJQ852008 KTL852007:KTM852008 LDH852007:LDI852008 LND852007:LNE852008 LWZ852007:LXA852008 MGV852007:MGW852008 MQR852007:MQS852008 NAN852007:NAO852008 NKJ852007:NKK852008 NUF852007:NUG852008 OEB852007:OEC852008 ONX852007:ONY852008 OXT852007:OXU852008 PHP852007:PHQ852008 PRL852007:PRM852008 QBH852007:QBI852008 QLD852007:QLE852008 QUZ852007:QVA852008 REV852007:REW852008 ROR852007:ROS852008 RYN852007:RYO852008 SIJ852007:SIK852008 SSF852007:SSG852008 TCB852007:TCC852008 TLX852007:TLY852008 TVT852007:TVU852008 UFP852007:UFQ852008 UPL852007:UPM852008 UZH852007:UZI852008 VJD852007:VJE852008 VSZ852007:VTA852008 WCV852007:WCW852008 WMR852007:WMS852008 WWN852007:WWO852008 AF917543:AG917544 KB917543:KC917544 TX917543:TY917544 ADT917543:ADU917544 ANP917543:ANQ917544 AXL917543:AXM917544 BHH917543:BHI917544 BRD917543:BRE917544 CAZ917543:CBA917544 CKV917543:CKW917544 CUR917543:CUS917544 DEN917543:DEO917544 DOJ917543:DOK917544 DYF917543:DYG917544 EIB917543:EIC917544 ERX917543:ERY917544 FBT917543:FBU917544 FLP917543:FLQ917544 FVL917543:FVM917544 GFH917543:GFI917544 GPD917543:GPE917544 GYZ917543:GZA917544 HIV917543:HIW917544 HSR917543:HSS917544 ICN917543:ICO917544 IMJ917543:IMK917544 IWF917543:IWG917544 JGB917543:JGC917544 JPX917543:JPY917544 JZT917543:JZU917544 KJP917543:KJQ917544 KTL917543:KTM917544 LDH917543:LDI917544 LND917543:LNE917544 LWZ917543:LXA917544 MGV917543:MGW917544 MQR917543:MQS917544 NAN917543:NAO917544 NKJ917543:NKK917544 NUF917543:NUG917544 OEB917543:OEC917544 ONX917543:ONY917544 OXT917543:OXU917544 PHP917543:PHQ917544 PRL917543:PRM917544 QBH917543:QBI917544 QLD917543:QLE917544 QUZ917543:QVA917544 REV917543:REW917544 ROR917543:ROS917544 RYN917543:RYO917544 SIJ917543:SIK917544 SSF917543:SSG917544 TCB917543:TCC917544 TLX917543:TLY917544 TVT917543:TVU917544 UFP917543:UFQ917544 UPL917543:UPM917544 UZH917543:UZI917544 VJD917543:VJE917544 VSZ917543:VTA917544 WCV917543:WCW917544 WMR917543:WMS917544 WWN917543:WWO917544 AF983079:AG983080 KB983079:KC983080 TX983079:TY983080 ADT983079:ADU983080 ANP983079:ANQ983080 AXL983079:AXM983080 BHH983079:BHI983080 BRD983079:BRE983080 CAZ983079:CBA983080 CKV983079:CKW983080 CUR983079:CUS983080 DEN983079:DEO983080 DOJ983079:DOK983080 DYF983079:DYG983080 EIB983079:EIC983080 ERX983079:ERY983080 FBT983079:FBU983080 FLP983079:FLQ983080 FVL983079:FVM983080 GFH983079:GFI983080 GPD983079:GPE983080 GYZ983079:GZA983080 HIV983079:HIW983080 HSR983079:HSS983080 ICN983079:ICO983080 IMJ983079:IMK983080 IWF983079:IWG983080 JGB983079:JGC983080 JPX983079:JPY983080 JZT983079:JZU983080 KJP983079:KJQ983080 KTL983079:KTM983080 LDH983079:LDI983080 LND983079:LNE983080 LWZ983079:LXA983080 MGV983079:MGW983080 MQR983079:MQS983080 NAN983079:NAO983080 NKJ983079:NKK983080 NUF983079:NUG983080 OEB983079:OEC983080 ONX983079:ONY983080 OXT983079:OXU983080 PHP983079:PHQ983080 PRL983079:PRM983080 QBH983079:QBI983080 QLD983079:QLE983080 QUZ983079:QVA983080 REV983079:REW983080 ROR983079:ROS983080 RYN983079:RYO983080 SIJ983079:SIK983080 SSF983079:SSG983080 TCB983079:TCC983080 TLX983079:TLY983080 TVT983079:TVU983080 UFP983079:UFQ983080 UPL983079:UPM983080 UZH983079:UZI983080 VJD983079:VJE983080 VSZ983079:VTA983080 WCV983079:WCW983080 WMR983079:WMS983080 WWN983079:WWO983080 AG65589:AG65590 KC65589:KC65590 TY65589:TY65590 ADU65589:ADU65590 ANQ65589:ANQ65590 AXM65589:AXM65590 BHI65589:BHI65590 BRE65589:BRE65590 CBA65589:CBA65590 CKW65589:CKW65590 CUS65589:CUS65590 DEO65589:DEO65590 DOK65589:DOK65590 DYG65589:DYG65590 EIC65589:EIC65590 ERY65589:ERY65590 FBU65589:FBU65590 FLQ65589:FLQ65590 FVM65589:FVM65590 GFI65589:GFI65590 GPE65589:GPE65590 GZA65589:GZA65590 HIW65589:HIW65590 HSS65589:HSS65590 ICO65589:ICO65590 IMK65589:IMK65590 IWG65589:IWG65590 JGC65589:JGC65590 JPY65589:JPY65590 JZU65589:JZU65590 KJQ65589:KJQ65590 KTM65589:KTM65590 LDI65589:LDI65590 LNE65589:LNE65590 LXA65589:LXA65590 MGW65589:MGW65590 MQS65589:MQS65590 NAO65589:NAO65590 NKK65589:NKK65590 NUG65589:NUG65590 OEC65589:OEC65590 ONY65589:ONY65590 OXU65589:OXU65590 PHQ65589:PHQ65590 PRM65589:PRM65590 QBI65589:QBI65590 QLE65589:QLE65590 QVA65589:QVA65590 REW65589:REW65590 ROS65589:ROS65590 RYO65589:RYO65590 SIK65589:SIK65590 SSG65589:SSG65590 TCC65589:TCC65590 TLY65589:TLY65590 TVU65589:TVU65590 UFQ65589:UFQ65590 UPM65589:UPM65590 UZI65589:UZI65590 VJE65589:VJE65590 VTA65589:VTA65590 WCW65589:WCW65590 WMS65589:WMS65590 WWO65589:WWO65590 AG131125:AG131126 KC131125:KC131126 TY131125:TY131126 ADU131125:ADU131126 ANQ131125:ANQ131126 AXM131125:AXM131126 BHI131125:BHI131126 BRE131125:BRE131126 CBA131125:CBA131126 CKW131125:CKW131126 CUS131125:CUS131126 DEO131125:DEO131126 DOK131125:DOK131126 DYG131125:DYG131126 EIC131125:EIC131126 ERY131125:ERY131126 FBU131125:FBU131126 FLQ131125:FLQ131126 FVM131125:FVM131126 GFI131125:GFI131126 GPE131125:GPE131126 GZA131125:GZA131126 HIW131125:HIW131126 HSS131125:HSS131126 ICO131125:ICO131126 IMK131125:IMK131126 IWG131125:IWG131126 JGC131125:JGC131126 JPY131125:JPY131126 JZU131125:JZU131126 KJQ131125:KJQ131126 KTM131125:KTM131126 LDI131125:LDI131126 LNE131125:LNE131126 LXA131125:LXA131126 MGW131125:MGW131126 MQS131125:MQS131126 NAO131125:NAO131126 NKK131125:NKK131126 NUG131125:NUG131126 OEC131125:OEC131126 ONY131125:ONY131126 OXU131125:OXU131126 PHQ131125:PHQ131126 PRM131125:PRM131126 QBI131125:QBI131126 QLE131125:QLE131126 QVA131125:QVA131126 REW131125:REW131126 ROS131125:ROS131126 RYO131125:RYO131126 SIK131125:SIK131126 SSG131125:SSG131126 TCC131125:TCC131126 TLY131125:TLY131126 TVU131125:TVU131126 UFQ131125:UFQ131126 UPM131125:UPM131126 UZI131125:UZI131126 VJE131125:VJE131126 VTA131125:VTA131126 WCW131125:WCW131126 WMS131125:WMS131126 WWO131125:WWO131126 AG196661:AG196662 KC196661:KC196662 TY196661:TY196662 ADU196661:ADU196662 ANQ196661:ANQ196662 AXM196661:AXM196662 BHI196661:BHI196662 BRE196661:BRE196662 CBA196661:CBA196662 CKW196661:CKW196662 CUS196661:CUS196662 DEO196661:DEO196662 DOK196661:DOK196662 DYG196661:DYG196662 EIC196661:EIC196662 ERY196661:ERY196662 FBU196661:FBU196662 FLQ196661:FLQ196662 FVM196661:FVM196662 GFI196661:GFI196662 GPE196661:GPE196662 GZA196661:GZA196662 HIW196661:HIW196662 HSS196661:HSS196662 ICO196661:ICO196662 IMK196661:IMK196662 IWG196661:IWG196662 JGC196661:JGC196662 JPY196661:JPY196662 JZU196661:JZU196662 KJQ196661:KJQ196662 KTM196661:KTM196662 LDI196661:LDI196662 LNE196661:LNE196662 LXA196661:LXA196662 MGW196661:MGW196662 MQS196661:MQS196662 NAO196661:NAO196662 NKK196661:NKK196662 NUG196661:NUG196662 OEC196661:OEC196662 ONY196661:ONY196662 OXU196661:OXU196662 PHQ196661:PHQ196662 PRM196661:PRM196662 QBI196661:QBI196662 QLE196661:QLE196662 QVA196661:QVA196662 REW196661:REW196662 ROS196661:ROS196662 RYO196661:RYO196662 SIK196661:SIK196662 SSG196661:SSG196662 TCC196661:TCC196662 TLY196661:TLY196662 TVU196661:TVU196662 UFQ196661:UFQ196662 UPM196661:UPM196662 UZI196661:UZI196662 VJE196661:VJE196662 VTA196661:VTA196662 WCW196661:WCW196662 WMS196661:WMS196662 WWO196661:WWO196662 AG262197:AG262198 KC262197:KC262198 TY262197:TY262198 ADU262197:ADU262198 ANQ262197:ANQ262198 AXM262197:AXM262198 BHI262197:BHI262198 BRE262197:BRE262198 CBA262197:CBA262198 CKW262197:CKW262198 CUS262197:CUS262198 DEO262197:DEO262198 DOK262197:DOK262198 DYG262197:DYG262198 EIC262197:EIC262198 ERY262197:ERY262198 FBU262197:FBU262198 FLQ262197:FLQ262198 FVM262197:FVM262198 GFI262197:GFI262198 GPE262197:GPE262198 GZA262197:GZA262198 HIW262197:HIW262198 HSS262197:HSS262198 ICO262197:ICO262198 IMK262197:IMK262198 IWG262197:IWG262198 JGC262197:JGC262198 JPY262197:JPY262198 JZU262197:JZU262198 KJQ262197:KJQ262198 KTM262197:KTM262198 LDI262197:LDI262198 LNE262197:LNE262198 LXA262197:LXA262198 MGW262197:MGW262198 MQS262197:MQS262198 NAO262197:NAO262198 NKK262197:NKK262198 NUG262197:NUG262198 OEC262197:OEC262198 ONY262197:ONY262198 OXU262197:OXU262198 PHQ262197:PHQ262198 PRM262197:PRM262198 QBI262197:QBI262198 QLE262197:QLE262198 QVA262197:QVA262198 REW262197:REW262198 ROS262197:ROS262198 RYO262197:RYO262198 SIK262197:SIK262198 SSG262197:SSG262198 TCC262197:TCC262198 TLY262197:TLY262198 TVU262197:TVU262198 UFQ262197:UFQ262198 UPM262197:UPM262198 UZI262197:UZI262198 VJE262197:VJE262198 VTA262197:VTA262198 WCW262197:WCW262198 WMS262197:WMS262198 WWO262197:WWO262198 AG327733:AG327734 KC327733:KC327734 TY327733:TY327734 ADU327733:ADU327734 ANQ327733:ANQ327734 AXM327733:AXM327734 BHI327733:BHI327734 BRE327733:BRE327734 CBA327733:CBA327734 CKW327733:CKW327734 CUS327733:CUS327734 DEO327733:DEO327734 DOK327733:DOK327734 DYG327733:DYG327734 EIC327733:EIC327734 ERY327733:ERY327734 FBU327733:FBU327734 FLQ327733:FLQ327734 FVM327733:FVM327734 GFI327733:GFI327734 GPE327733:GPE327734 GZA327733:GZA327734 HIW327733:HIW327734 HSS327733:HSS327734 ICO327733:ICO327734 IMK327733:IMK327734 IWG327733:IWG327734 JGC327733:JGC327734 JPY327733:JPY327734 JZU327733:JZU327734 KJQ327733:KJQ327734 KTM327733:KTM327734 LDI327733:LDI327734 LNE327733:LNE327734 LXA327733:LXA327734 MGW327733:MGW327734 MQS327733:MQS327734 NAO327733:NAO327734 NKK327733:NKK327734 NUG327733:NUG327734 OEC327733:OEC327734 ONY327733:ONY327734 OXU327733:OXU327734 PHQ327733:PHQ327734 PRM327733:PRM327734 QBI327733:QBI327734 QLE327733:QLE327734 QVA327733:QVA327734 REW327733:REW327734 ROS327733:ROS327734 RYO327733:RYO327734 SIK327733:SIK327734 SSG327733:SSG327734 TCC327733:TCC327734 TLY327733:TLY327734 TVU327733:TVU327734 UFQ327733:UFQ327734 UPM327733:UPM327734 UZI327733:UZI327734 VJE327733:VJE327734 VTA327733:VTA327734 WCW327733:WCW327734 WMS327733:WMS327734 WWO327733:WWO327734 AG393269:AG393270 KC393269:KC393270 TY393269:TY393270 ADU393269:ADU393270 ANQ393269:ANQ393270 AXM393269:AXM393270 BHI393269:BHI393270 BRE393269:BRE393270 CBA393269:CBA393270 CKW393269:CKW393270 CUS393269:CUS393270 DEO393269:DEO393270 DOK393269:DOK393270 DYG393269:DYG393270 EIC393269:EIC393270 ERY393269:ERY393270 FBU393269:FBU393270 FLQ393269:FLQ393270 FVM393269:FVM393270 GFI393269:GFI393270 GPE393269:GPE393270 GZA393269:GZA393270 HIW393269:HIW393270 HSS393269:HSS393270 ICO393269:ICO393270 IMK393269:IMK393270 IWG393269:IWG393270 JGC393269:JGC393270 JPY393269:JPY393270 JZU393269:JZU393270 KJQ393269:KJQ393270 KTM393269:KTM393270 LDI393269:LDI393270 LNE393269:LNE393270 LXA393269:LXA393270 MGW393269:MGW393270 MQS393269:MQS393270 NAO393269:NAO393270 NKK393269:NKK393270 NUG393269:NUG393270 OEC393269:OEC393270 ONY393269:ONY393270 OXU393269:OXU393270 PHQ393269:PHQ393270 PRM393269:PRM393270 QBI393269:QBI393270 QLE393269:QLE393270 QVA393269:QVA393270 REW393269:REW393270 ROS393269:ROS393270 RYO393269:RYO393270 SIK393269:SIK393270 SSG393269:SSG393270 TCC393269:TCC393270 TLY393269:TLY393270 TVU393269:TVU393270 UFQ393269:UFQ393270 UPM393269:UPM393270 UZI393269:UZI393270 VJE393269:VJE393270 VTA393269:VTA393270 WCW393269:WCW393270 WMS393269:WMS393270 WWO393269:WWO393270 AG458805:AG458806 KC458805:KC458806 TY458805:TY458806 ADU458805:ADU458806 ANQ458805:ANQ458806 AXM458805:AXM458806 BHI458805:BHI458806 BRE458805:BRE458806 CBA458805:CBA458806 CKW458805:CKW458806 CUS458805:CUS458806 DEO458805:DEO458806 DOK458805:DOK458806 DYG458805:DYG458806 EIC458805:EIC458806 ERY458805:ERY458806 FBU458805:FBU458806 FLQ458805:FLQ458806 FVM458805:FVM458806 GFI458805:GFI458806 GPE458805:GPE458806 GZA458805:GZA458806 HIW458805:HIW458806 HSS458805:HSS458806 ICO458805:ICO458806 IMK458805:IMK458806 IWG458805:IWG458806 JGC458805:JGC458806 JPY458805:JPY458806 JZU458805:JZU458806 KJQ458805:KJQ458806 KTM458805:KTM458806 LDI458805:LDI458806 LNE458805:LNE458806 LXA458805:LXA458806 MGW458805:MGW458806 MQS458805:MQS458806 NAO458805:NAO458806 NKK458805:NKK458806 NUG458805:NUG458806 OEC458805:OEC458806 ONY458805:ONY458806 OXU458805:OXU458806 PHQ458805:PHQ458806 PRM458805:PRM458806 QBI458805:QBI458806 QLE458805:QLE458806 QVA458805:QVA458806 REW458805:REW458806 ROS458805:ROS458806 RYO458805:RYO458806 SIK458805:SIK458806 SSG458805:SSG458806 TCC458805:TCC458806 TLY458805:TLY458806 TVU458805:TVU458806 UFQ458805:UFQ458806 UPM458805:UPM458806 UZI458805:UZI458806 VJE458805:VJE458806 VTA458805:VTA458806 WCW458805:WCW458806 WMS458805:WMS458806 WWO458805:WWO458806 AG524341:AG524342 KC524341:KC524342 TY524341:TY524342 ADU524341:ADU524342 ANQ524341:ANQ524342 AXM524341:AXM524342 BHI524341:BHI524342 BRE524341:BRE524342 CBA524341:CBA524342 CKW524341:CKW524342 CUS524341:CUS524342 DEO524341:DEO524342 DOK524341:DOK524342 DYG524341:DYG524342 EIC524341:EIC524342 ERY524341:ERY524342 FBU524341:FBU524342 FLQ524341:FLQ524342 FVM524341:FVM524342 GFI524341:GFI524342 GPE524341:GPE524342 GZA524341:GZA524342 HIW524341:HIW524342 HSS524341:HSS524342 ICO524341:ICO524342 IMK524341:IMK524342 IWG524341:IWG524342 JGC524341:JGC524342 JPY524341:JPY524342 JZU524341:JZU524342 KJQ524341:KJQ524342 KTM524341:KTM524342 LDI524341:LDI524342 LNE524341:LNE524342 LXA524341:LXA524342 MGW524341:MGW524342 MQS524341:MQS524342 NAO524341:NAO524342 NKK524341:NKK524342 NUG524341:NUG524342 OEC524341:OEC524342 ONY524341:ONY524342 OXU524341:OXU524342 PHQ524341:PHQ524342 PRM524341:PRM524342 QBI524341:QBI524342 QLE524341:QLE524342 QVA524341:QVA524342 REW524341:REW524342 ROS524341:ROS524342 RYO524341:RYO524342 SIK524341:SIK524342 SSG524341:SSG524342 TCC524341:TCC524342 TLY524341:TLY524342 TVU524341:TVU524342 UFQ524341:UFQ524342 UPM524341:UPM524342 UZI524341:UZI524342 VJE524341:VJE524342 VTA524341:VTA524342 WCW524341:WCW524342 WMS524341:WMS524342 WWO524341:WWO524342 AG589877:AG589878 KC589877:KC589878 TY589877:TY589878 ADU589877:ADU589878 ANQ589877:ANQ589878 AXM589877:AXM589878 BHI589877:BHI589878 BRE589877:BRE589878 CBA589877:CBA589878 CKW589877:CKW589878 CUS589877:CUS589878 DEO589877:DEO589878 DOK589877:DOK589878 DYG589877:DYG589878 EIC589877:EIC589878 ERY589877:ERY589878 FBU589877:FBU589878 FLQ589877:FLQ589878 FVM589877:FVM589878 GFI589877:GFI589878 GPE589877:GPE589878 GZA589877:GZA589878 HIW589877:HIW589878 HSS589877:HSS589878 ICO589877:ICO589878 IMK589877:IMK589878 IWG589877:IWG589878 JGC589877:JGC589878 JPY589877:JPY589878 JZU589877:JZU589878 KJQ589877:KJQ589878 KTM589877:KTM589878 LDI589877:LDI589878 LNE589877:LNE589878 LXA589877:LXA589878 MGW589877:MGW589878 MQS589877:MQS589878 NAO589877:NAO589878 NKK589877:NKK589878 NUG589877:NUG589878 OEC589877:OEC589878 ONY589877:ONY589878 OXU589877:OXU589878 PHQ589877:PHQ589878 PRM589877:PRM589878 QBI589877:QBI589878 QLE589877:QLE589878 QVA589877:QVA589878 REW589877:REW589878 ROS589877:ROS589878 RYO589877:RYO589878 SIK589877:SIK589878 SSG589877:SSG589878 TCC589877:TCC589878 TLY589877:TLY589878 TVU589877:TVU589878 UFQ589877:UFQ589878 UPM589877:UPM589878 UZI589877:UZI589878 VJE589877:VJE589878 VTA589877:VTA589878 WCW589877:WCW589878 WMS589877:WMS589878 WWO589877:WWO589878 AG655413:AG655414 KC655413:KC655414 TY655413:TY655414 ADU655413:ADU655414 ANQ655413:ANQ655414 AXM655413:AXM655414 BHI655413:BHI655414 BRE655413:BRE655414 CBA655413:CBA655414 CKW655413:CKW655414 CUS655413:CUS655414 DEO655413:DEO655414 DOK655413:DOK655414 DYG655413:DYG655414 EIC655413:EIC655414 ERY655413:ERY655414 FBU655413:FBU655414 FLQ655413:FLQ655414 FVM655413:FVM655414 GFI655413:GFI655414 GPE655413:GPE655414 GZA655413:GZA655414 HIW655413:HIW655414 HSS655413:HSS655414 ICO655413:ICO655414 IMK655413:IMK655414 IWG655413:IWG655414 JGC655413:JGC655414 JPY655413:JPY655414 JZU655413:JZU655414 KJQ655413:KJQ655414 KTM655413:KTM655414 LDI655413:LDI655414 LNE655413:LNE655414 LXA655413:LXA655414 MGW655413:MGW655414 MQS655413:MQS655414 NAO655413:NAO655414 NKK655413:NKK655414 NUG655413:NUG655414 OEC655413:OEC655414 ONY655413:ONY655414 OXU655413:OXU655414 PHQ655413:PHQ655414 PRM655413:PRM655414 QBI655413:QBI655414 QLE655413:QLE655414 QVA655413:QVA655414 REW655413:REW655414 ROS655413:ROS655414 RYO655413:RYO655414 SIK655413:SIK655414 SSG655413:SSG655414 TCC655413:TCC655414 TLY655413:TLY655414 TVU655413:TVU655414 UFQ655413:UFQ655414 UPM655413:UPM655414 UZI655413:UZI655414 VJE655413:VJE655414 VTA655413:VTA655414 WCW655413:WCW655414 WMS655413:WMS655414 WWO655413:WWO655414 AG720949:AG720950 KC720949:KC720950 TY720949:TY720950 ADU720949:ADU720950 ANQ720949:ANQ720950 AXM720949:AXM720950 BHI720949:BHI720950 BRE720949:BRE720950 CBA720949:CBA720950 CKW720949:CKW720950 CUS720949:CUS720950 DEO720949:DEO720950 DOK720949:DOK720950 DYG720949:DYG720950 EIC720949:EIC720950 ERY720949:ERY720950 FBU720949:FBU720950 FLQ720949:FLQ720950 FVM720949:FVM720950 GFI720949:GFI720950 GPE720949:GPE720950 GZA720949:GZA720950 HIW720949:HIW720950 HSS720949:HSS720950 ICO720949:ICO720950 IMK720949:IMK720950 IWG720949:IWG720950 JGC720949:JGC720950 JPY720949:JPY720950 JZU720949:JZU720950 KJQ720949:KJQ720950 KTM720949:KTM720950 LDI720949:LDI720950 LNE720949:LNE720950 LXA720949:LXA720950 MGW720949:MGW720950 MQS720949:MQS720950 NAO720949:NAO720950 NKK720949:NKK720950 NUG720949:NUG720950 OEC720949:OEC720950 ONY720949:ONY720950 OXU720949:OXU720950 PHQ720949:PHQ720950 PRM720949:PRM720950 QBI720949:QBI720950 QLE720949:QLE720950 QVA720949:QVA720950 REW720949:REW720950 ROS720949:ROS720950 RYO720949:RYO720950 SIK720949:SIK720950 SSG720949:SSG720950 TCC720949:TCC720950 TLY720949:TLY720950 TVU720949:TVU720950 UFQ720949:UFQ720950 UPM720949:UPM720950 UZI720949:UZI720950 VJE720949:VJE720950 VTA720949:VTA720950 WCW720949:WCW720950 WMS720949:WMS720950 WWO720949:WWO720950 AG786485:AG786486 KC786485:KC786486 TY786485:TY786486 ADU786485:ADU786486 ANQ786485:ANQ786486 AXM786485:AXM786486 BHI786485:BHI786486 BRE786485:BRE786486 CBA786485:CBA786486 CKW786485:CKW786486 CUS786485:CUS786486 DEO786485:DEO786486 DOK786485:DOK786486 DYG786485:DYG786486 EIC786485:EIC786486 ERY786485:ERY786486 FBU786485:FBU786486 FLQ786485:FLQ786486 FVM786485:FVM786486 GFI786485:GFI786486 GPE786485:GPE786486 GZA786485:GZA786486 HIW786485:HIW786486 HSS786485:HSS786486 ICO786485:ICO786486 IMK786485:IMK786486 IWG786485:IWG786486 JGC786485:JGC786486 JPY786485:JPY786486 JZU786485:JZU786486 KJQ786485:KJQ786486 KTM786485:KTM786486 LDI786485:LDI786486 LNE786485:LNE786486 LXA786485:LXA786486 MGW786485:MGW786486 MQS786485:MQS786486 NAO786485:NAO786486 NKK786485:NKK786486 NUG786485:NUG786486 OEC786485:OEC786486 ONY786485:ONY786486 OXU786485:OXU786486 PHQ786485:PHQ786486 PRM786485:PRM786486 QBI786485:QBI786486 QLE786485:QLE786486 QVA786485:QVA786486 REW786485:REW786486 ROS786485:ROS786486 RYO786485:RYO786486 SIK786485:SIK786486 SSG786485:SSG786486 TCC786485:TCC786486 TLY786485:TLY786486 TVU786485:TVU786486 UFQ786485:UFQ786486 UPM786485:UPM786486 UZI786485:UZI786486 VJE786485:VJE786486 VTA786485:VTA786486 WCW786485:WCW786486 WMS786485:WMS786486 WWO786485:WWO786486 AG852021:AG852022 KC852021:KC852022 TY852021:TY852022 ADU852021:ADU852022 ANQ852021:ANQ852022 AXM852021:AXM852022 BHI852021:BHI852022 BRE852021:BRE852022 CBA852021:CBA852022 CKW852021:CKW852022 CUS852021:CUS852022 DEO852021:DEO852022 DOK852021:DOK852022 DYG852021:DYG852022 EIC852021:EIC852022 ERY852021:ERY852022 FBU852021:FBU852022 FLQ852021:FLQ852022 FVM852021:FVM852022 GFI852021:GFI852022 GPE852021:GPE852022 GZA852021:GZA852022 HIW852021:HIW852022 HSS852021:HSS852022 ICO852021:ICO852022 IMK852021:IMK852022 IWG852021:IWG852022 JGC852021:JGC852022 JPY852021:JPY852022 JZU852021:JZU852022 KJQ852021:KJQ852022 KTM852021:KTM852022 LDI852021:LDI852022 LNE852021:LNE852022 LXA852021:LXA852022 MGW852021:MGW852022 MQS852021:MQS852022 NAO852021:NAO852022 NKK852021:NKK852022 NUG852021:NUG852022 OEC852021:OEC852022 ONY852021:ONY852022 OXU852021:OXU852022 PHQ852021:PHQ852022 PRM852021:PRM852022 QBI852021:QBI852022 QLE852021:QLE852022 QVA852021:QVA852022 REW852021:REW852022 ROS852021:ROS852022 RYO852021:RYO852022 SIK852021:SIK852022 SSG852021:SSG852022 TCC852021:TCC852022 TLY852021:TLY852022 TVU852021:TVU852022 UFQ852021:UFQ852022 UPM852021:UPM852022 UZI852021:UZI852022 VJE852021:VJE852022 VTA852021:VTA852022 WCW852021:WCW852022 WMS852021:WMS852022 WWO852021:WWO852022 AG917557:AG917558 KC917557:KC917558 TY917557:TY917558 ADU917557:ADU917558 ANQ917557:ANQ917558 AXM917557:AXM917558 BHI917557:BHI917558 BRE917557:BRE917558 CBA917557:CBA917558 CKW917557:CKW917558 CUS917557:CUS917558 DEO917557:DEO917558 DOK917557:DOK917558 DYG917557:DYG917558 EIC917557:EIC917558 ERY917557:ERY917558 FBU917557:FBU917558 FLQ917557:FLQ917558 FVM917557:FVM917558 GFI917557:GFI917558 GPE917557:GPE917558 GZA917557:GZA917558 HIW917557:HIW917558 HSS917557:HSS917558 ICO917557:ICO917558 IMK917557:IMK917558 IWG917557:IWG917558 JGC917557:JGC917558 JPY917557:JPY917558 JZU917557:JZU917558 KJQ917557:KJQ917558 KTM917557:KTM917558 LDI917557:LDI917558 LNE917557:LNE917558 LXA917557:LXA917558 MGW917557:MGW917558 MQS917557:MQS917558 NAO917557:NAO917558 NKK917557:NKK917558 NUG917557:NUG917558 OEC917557:OEC917558 ONY917557:ONY917558 OXU917557:OXU917558 PHQ917557:PHQ917558 PRM917557:PRM917558 QBI917557:QBI917558 QLE917557:QLE917558 QVA917557:QVA917558 REW917557:REW917558 ROS917557:ROS917558 RYO917557:RYO917558 SIK917557:SIK917558 SSG917557:SSG917558 TCC917557:TCC917558 TLY917557:TLY917558 TVU917557:TVU917558 UFQ917557:UFQ917558 UPM917557:UPM917558 UZI917557:UZI917558 VJE917557:VJE917558 VTA917557:VTA917558 WCW917557:WCW917558 WMS917557:WMS917558 WWO917557:WWO917558 AG983093:AG983094 KC983093:KC983094 TY983093:TY983094 ADU983093:ADU983094 ANQ983093:ANQ983094 AXM983093:AXM983094 BHI983093:BHI983094 BRE983093:BRE983094 CBA983093:CBA983094 CKW983093:CKW983094 CUS983093:CUS983094 DEO983093:DEO983094 DOK983093:DOK983094 DYG983093:DYG983094 EIC983093:EIC983094 ERY983093:ERY983094 FBU983093:FBU983094 FLQ983093:FLQ983094 FVM983093:FVM983094 GFI983093:GFI983094 GPE983093:GPE983094 GZA983093:GZA983094 HIW983093:HIW983094 HSS983093:HSS983094 ICO983093:ICO983094 IMK983093:IMK983094 IWG983093:IWG983094 JGC983093:JGC983094 JPY983093:JPY983094 JZU983093:JZU983094 KJQ983093:KJQ983094 KTM983093:KTM983094 LDI983093:LDI983094 LNE983093:LNE983094 LXA983093:LXA983094 MGW983093:MGW983094 MQS983093:MQS983094 NAO983093:NAO983094 NKK983093:NKK983094 NUG983093:NUG983094 OEC983093:OEC983094 ONY983093:ONY983094 OXU983093:OXU983094 PHQ983093:PHQ983094 PRM983093:PRM983094 QBI983093:QBI983094 QLE983093:QLE983094 QVA983093:QVA983094 REW983093:REW983094 ROS983093:ROS983094 RYO983093:RYO983094 SIK983093:SIK983094 SSG983093:SSG983094 TCC983093:TCC983094 TLY983093:TLY983094 TVU983093:TVU983094 UFQ983093:UFQ983094 UPM983093:UPM983094 UZI983093:UZI983094 VJE983093:VJE983094 VTA983093:VTA983094 WCW983093:WCW983094 WMS983093:WMS983094 WWO983093:WWO983094 C110:AG111 IY110:KC111 SU110:TY111 ACQ110:ADU111 AMM110:ANQ111 AWI110:AXM111 BGE110:BHI111 BQA110:BRE111 BZW110:CBA111 CJS110:CKW111 CTO110:CUS111 DDK110:DEO111 DNG110:DOK111 DXC110:DYG111 EGY110:EIC111 EQU110:ERY111 FAQ110:FBU111 FKM110:FLQ111 FUI110:FVM111 GEE110:GFI111 GOA110:GPE111 GXW110:GZA111 HHS110:HIW111 HRO110:HSS111 IBK110:ICO111 ILG110:IMK111 IVC110:IWG111 JEY110:JGC111 JOU110:JPY111 JYQ110:JZU111 KIM110:KJQ111 KSI110:KTM111 LCE110:LDI111 LMA110:LNE111 LVW110:LXA111 MFS110:MGW111 MPO110:MQS111 MZK110:NAO111 NJG110:NKK111 NTC110:NUG111 OCY110:OEC111 OMU110:ONY111 OWQ110:OXU111 PGM110:PHQ111 PQI110:PRM111 QAE110:QBI111 QKA110:QLE111 QTW110:QVA111 RDS110:REW111 RNO110:ROS111 RXK110:RYO111 SHG110:SIK111 SRC110:SSG111 TAY110:TCC111 TKU110:TLY111 TUQ110:TVU111 UEM110:UFQ111 UOI110:UPM111 UYE110:UZI111 VIA110:VJE111 VRW110:VTA111 WBS110:WCW111 WLO110:WMS111 WVK110:WWO111 C65646:AG65647 IY65646:KC65647 SU65646:TY65647 ACQ65646:ADU65647 AMM65646:ANQ65647 AWI65646:AXM65647 BGE65646:BHI65647 BQA65646:BRE65647 BZW65646:CBA65647 CJS65646:CKW65647 CTO65646:CUS65647 DDK65646:DEO65647 DNG65646:DOK65647 DXC65646:DYG65647 EGY65646:EIC65647 EQU65646:ERY65647 FAQ65646:FBU65647 FKM65646:FLQ65647 FUI65646:FVM65647 GEE65646:GFI65647 GOA65646:GPE65647 GXW65646:GZA65647 HHS65646:HIW65647 HRO65646:HSS65647 IBK65646:ICO65647 ILG65646:IMK65647 IVC65646:IWG65647 JEY65646:JGC65647 JOU65646:JPY65647 JYQ65646:JZU65647 KIM65646:KJQ65647 KSI65646:KTM65647 LCE65646:LDI65647 LMA65646:LNE65647 LVW65646:LXA65647 MFS65646:MGW65647 MPO65646:MQS65647 MZK65646:NAO65647 NJG65646:NKK65647 NTC65646:NUG65647 OCY65646:OEC65647 OMU65646:ONY65647 OWQ65646:OXU65647 PGM65646:PHQ65647 PQI65646:PRM65647 QAE65646:QBI65647 QKA65646:QLE65647 QTW65646:QVA65647 RDS65646:REW65647 RNO65646:ROS65647 RXK65646:RYO65647 SHG65646:SIK65647 SRC65646:SSG65647 TAY65646:TCC65647 TKU65646:TLY65647 TUQ65646:TVU65647 UEM65646:UFQ65647 UOI65646:UPM65647 UYE65646:UZI65647 VIA65646:VJE65647 VRW65646:VTA65647 WBS65646:WCW65647 WLO65646:WMS65647 WVK65646:WWO65647 C131182:AG131183 IY131182:KC131183 SU131182:TY131183 ACQ131182:ADU131183 AMM131182:ANQ131183 AWI131182:AXM131183 BGE131182:BHI131183 BQA131182:BRE131183 BZW131182:CBA131183 CJS131182:CKW131183 CTO131182:CUS131183 DDK131182:DEO131183 DNG131182:DOK131183 DXC131182:DYG131183 EGY131182:EIC131183 EQU131182:ERY131183 FAQ131182:FBU131183 FKM131182:FLQ131183 FUI131182:FVM131183 GEE131182:GFI131183 GOA131182:GPE131183 GXW131182:GZA131183 HHS131182:HIW131183 HRO131182:HSS131183 IBK131182:ICO131183 ILG131182:IMK131183 IVC131182:IWG131183 JEY131182:JGC131183 JOU131182:JPY131183 JYQ131182:JZU131183 KIM131182:KJQ131183 KSI131182:KTM131183 LCE131182:LDI131183 LMA131182:LNE131183 LVW131182:LXA131183 MFS131182:MGW131183 MPO131182:MQS131183 MZK131182:NAO131183 NJG131182:NKK131183 NTC131182:NUG131183 OCY131182:OEC131183 OMU131182:ONY131183 OWQ131182:OXU131183 PGM131182:PHQ131183 PQI131182:PRM131183 QAE131182:QBI131183 QKA131182:QLE131183 QTW131182:QVA131183 RDS131182:REW131183 RNO131182:ROS131183 RXK131182:RYO131183 SHG131182:SIK131183 SRC131182:SSG131183 TAY131182:TCC131183 TKU131182:TLY131183 TUQ131182:TVU131183 UEM131182:UFQ131183 UOI131182:UPM131183 UYE131182:UZI131183 VIA131182:VJE131183 VRW131182:VTA131183 WBS131182:WCW131183 WLO131182:WMS131183 WVK131182:WWO131183 C196718:AG196719 IY196718:KC196719 SU196718:TY196719 ACQ196718:ADU196719 AMM196718:ANQ196719 AWI196718:AXM196719 BGE196718:BHI196719 BQA196718:BRE196719 BZW196718:CBA196719 CJS196718:CKW196719 CTO196718:CUS196719 DDK196718:DEO196719 DNG196718:DOK196719 DXC196718:DYG196719 EGY196718:EIC196719 EQU196718:ERY196719 FAQ196718:FBU196719 FKM196718:FLQ196719 FUI196718:FVM196719 GEE196718:GFI196719 GOA196718:GPE196719 GXW196718:GZA196719 HHS196718:HIW196719 HRO196718:HSS196719 IBK196718:ICO196719 ILG196718:IMK196719 IVC196718:IWG196719 JEY196718:JGC196719 JOU196718:JPY196719 JYQ196718:JZU196719 KIM196718:KJQ196719 KSI196718:KTM196719 LCE196718:LDI196719 LMA196718:LNE196719 LVW196718:LXA196719 MFS196718:MGW196719 MPO196718:MQS196719 MZK196718:NAO196719 NJG196718:NKK196719 NTC196718:NUG196719 OCY196718:OEC196719 OMU196718:ONY196719 OWQ196718:OXU196719 PGM196718:PHQ196719 PQI196718:PRM196719 QAE196718:QBI196719 QKA196718:QLE196719 QTW196718:QVA196719 RDS196718:REW196719 RNO196718:ROS196719 RXK196718:RYO196719 SHG196718:SIK196719 SRC196718:SSG196719 TAY196718:TCC196719 TKU196718:TLY196719 TUQ196718:TVU196719 UEM196718:UFQ196719 UOI196718:UPM196719 UYE196718:UZI196719 VIA196718:VJE196719 VRW196718:VTA196719 WBS196718:WCW196719 WLO196718:WMS196719 WVK196718:WWO196719 C262254:AG262255 IY262254:KC262255 SU262254:TY262255 ACQ262254:ADU262255 AMM262254:ANQ262255 AWI262254:AXM262255 BGE262254:BHI262255 BQA262254:BRE262255 BZW262254:CBA262255 CJS262254:CKW262255 CTO262254:CUS262255 DDK262254:DEO262255 DNG262254:DOK262255 DXC262254:DYG262255 EGY262254:EIC262255 EQU262254:ERY262255 FAQ262254:FBU262255 FKM262254:FLQ262255 FUI262254:FVM262255 GEE262254:GFI262255 GOA262254:GPE262255 GXW262254:GZA262255 HHS262254:HIW262255 HRO262254:HSS262255 IBK262254:ICO262255 ILG262254:IMK262255 IVC262254:IWG262255 JEY262254:JGC262255 JOU262254:JPY262255 JYQ262254:JZU262255 KIM262254:KJQ262255 KSI262254:KTM262255 LCE262254:LDI262255 LMA262254:LNE262255 LVW262254:LXA262255 MFS262254:MGW262255 MPO262254:MQS262255 MZK262254:NAO262255 NJG262254:NKK262255 NTC262254:NUG262255 OCY262254:OEC262255 OMU262254:ONY262255 OWQ262254:OXU262255 PGM262254:PHQ262255 PQI262254:PRM262255 QAE262254:QBI262255 QKA262254:QLE262255 QTW262254:QVA262255 RDS262254:REW262255 RNO262254:ROS262255 RXK262254:RYO262255 SHG262254:SIK262255 SRC262254:SSG262255 TAY262254:TCC262255 TKU262254:TLY262255 TUQ262254:TVU262255 UEM262254:UFQ262255 UOI262254:UPM262255 UYE262254:UZI262255 VIA262254:VJE262255 VRW262254:VTA262255 WBS262254:WCW262255 WLO262254:WMS262255 WVK262254:WWO262255 C327790:AG327791 IY327790:KC327791 SU327790:TY327791 ACQ327790:ADU327791 AMM327790:ANQ327791 AWI327790:AXM327791 BGE327790:BHI327791 BQA327790:BRE327791 BZW327790:CBA327791 CJS327790:CKW327791 CTO327790:CUS327791 DDK327790:DEO327791 DNG327790:DOK327791 DXC327790:DYG327791 EGY327790:EIC327791 EQU327790:ERY327791 FAQ327790:FBU327791 FKM327790:FLQ327791 FUI327790:FVM327791 GEE327790:GFI327791 GOA327790:GPE327791 GXW327790:GZA327791 HHS327790:HIW327791 HRO327790:HSS327791 IBK327790:ICO327791 ILG327790:IMK327791 IVC327790:IWG327791 JEY327790:JGC327791 JOU327790:JPY327791 JYQ327790:JZU327791 KIM327790:KJQ327791 KSI327790:KTM327791 LCE327790:LDI327791 LMA327790:LNE327791 LVW327790:LXA327791 MFS327790:MGW327791 MPO327790:MQS327791 MZK327790:NAO327791 NJG327790:NKK327791 NTC327790:NUG327791 OCY327790:OEC327791 OMU327790:ONY327791 OWQ327790:OXU327791 PGM327790:PHQ327791 PQI327790:PRM327791 QAE327790:QBI327791 QKA327790:QLE327791 QTW327790:QVA327791 RDS327790:REW327791 RNO327790:ROS327791 RXK327790:RYO327791 SHG327790:SIK327791 SRC327790:SSG327791 TAY327790:TCC327791 TKU327790:TLY327791 TUQ327790:TVU327791 UEM327790:UFQ327791 UOI327790:UPM327791 UYE327790:UZI327791 VIA327790:VJE327791 VRW327790:VTA327791 WBS327790:WCW327791 WLO327790:WMS327791 WVK327790:WWO327791 C393326:AG393327 IY393326:KC393327 SU393326:TY393327 ACQ393326:ADU393327 AMM393326:ANQ393327 AWI393326:AXM393327 BGE393326:BHI393327 BQA393326:BRE393327 BZW393326:CBA393327 CJS393326:CKW393327 CTO393326:CUS393327 DDK393326:DEO393327 DNG393326:DOK393327 DXC393326:DYG393327 EGY393326:EIC393327 EQU393326:ERY393327 FAQ393326:FBU393327 FKM393326:FLQ393327 FUI393326:FVM393327 GEE393326:GFI393327 GOA393326:GPE393327 GXW393326:GZA393327 HHS393326:HIW393327 HRO393326:HSS393327 IBK393326:ICO393327 ILG393326:IMK393327 IVC393326:IWG393327 JEY393326:JGC393327 JOU393326:JPY393327 JYQ393326:JZU393327 KIM393326:KJQ393327 KSI393326:KTM393327 LCE393326:LDI393327 LMA393326:LNE393327 LVW393326:LXA393327 MFS393326:MGW393327 MPO393326:MQS393327 MZK393326:NAO393327 NJG393326:NKK393327 NTC393326:NUG393327 OCY393326:OEC393327 OMU393326:ONY393327 OWQ393326:OXU393327 PGM393326:PHQ393327 PQI393326:PRM393327 QAE393326:QBI393327 QKA393326:QLE393327 QTW393326:QVA393327 RDS393326:REW393327 RNO393326:ROS393327 RXK393326:RYO393327 SHG393326:SIK393327 SRC393326:SSG393327 TAY393326:TCC393327 TKU393326:TLY393327 TUQ393326:TVU393327 UEM393326:UFQ393327 UOI393326:UPM393327 UYE393326:UZI393327 VIA393326:VJE393327 VRW393326:VTA393327 WBS393326:WCW393327 WLO393326:WMS393327 WVK393326:WWO393327 C458862:AG458863 IY458862:KC458863 SU458862:TY458863 ACQ458862:ADU458863 AMM458862:ANQ458863 AWI458862:AXM458863 BGE458862:BHI458863 BQA458862:BRE458863 BZW458862:CBA458863 CJS458862:CKW458863 CTO458862:CUS458863 DDK458862:DEO458863 DNG458862:DOK458863 DXC458862:DYG458863 EGY458862:EIC458863 EQU458862:ERY458863 FAQ458862:FBU458863 FKM458862:FLQ458863 FUI458862:FVM458863 GEE458862:GFI458863 GOA458862:GPE458863 GXW458862:GZA458863 HHS458862:HIW458863 HRO458862:HSS458863 IBK458862:ICO458863 ILG458862:IMK458863 IVC458862:IWG458863 JEY458862:JGC458863 JOU458862:JPY458863 JYQ458862:JZU458863 KIM458862:KJQ458863 KSI458862:KTM458863 LCE458862:LDI458863 LMA458862:LNE458863 LVW458862:LXA458863 MFS458862:MGW458863 MPO458862:MQS458863 MZK458862:NAO458863 NJG458862:NKK458863 NTC458862:NUG458863 OCY458862:OEC458863 OMU458862:ONY458863 OWQ458862:OXU458863 PGM458862:PHQ458863 PQI458862:PRM458863 QAE458862:QBI458863 QKA458862:QLE458863 QTW458862:QVA458863 RDS458862:REW458863 RNO458862:ROS458863 RXK458862:RYO458863 SHG458862:SIK458863 SRC458862:SSG458863 TAY458862:TCC458863 TKU458862:TLY458863 TUQ458862:TVU458863 UEM458862:UFQ458863 UOI458862:UPM458863 UYE458862:UZI458863 VIA458862:VJE458863 VRW458862:VTA458863 WBS458862:WCW458863 WLO458862:WMS458863 WVK458862:WWO458863 C524398:AG524399 IY524398:KC524399 SU524398:TY524399 ACQ524398:ADU524399 AMM524398:ANQ524399 AWI524398:AXM524399 BGE524398:BHI524399 BQA524398:BRE524399 BZW524398:CBA524399 CJS524398:CKW524399 CTO524398:CUS524399 DDK524398:DEO524399 DNG524398:DOK524399 DXC524398:DYG524399 EGY524398:EIC524399 EQU524398:ERY524399 FAQ524398:FBU524399 FKM524398:FLQ524399 FUI524398:FVM524399 GEE524398:GFI524399 GOA524398:GPE524399 GXW524398:GZA524399 HHS524398:HIW524399 HRO524398:HSS524399 IBK524398:ICO524399 ILG524398:IMK524399 IVC524398:IWG524399 JEY524398:JGC524399 JOU524398:JPY524399 JYQ524398:JZU524399 KIM524398:KJQ524399 KSI524398:KTM524399 LCE524398:LDI524399 LMA524398:LNE524399 LVW524398:LXA524399 MFS524398:MGW524399 MPO524398:MQS524399 MZK524398:NAO524399 NJG524398:NKK524399 NTC524398:NUG524399 OCY524398:OEC524399 OMU524398:ONY524399 OWQ524398:OXU524399 PGM524398:PHQ524399 PQI524398:PRM524399 QAE524398:QBI524399 QKA524398:QLE524399 QTW524398:QVA524399 RDS524398:REW524399 RNO524398:ROS524399 RXK524398:RYO524399 SHG524398:SIK524399 SRC524398:SSG524399 TAY524398:TCC524399 TKU524398:TLY524399 TUQ524398:TVU524399 UEM524398:UFQ524399 UOI524398:UPM524399 UYE524398:UZI524399 VIA524398:VJE524399 VRW524398:VTA524399 WBS524398:WCW524399 WLO524398:WMS524399 WVK524398:WWO524399 C589934:AG589935 IY589934:KC589935 SU589934:TY589935 ACQ589934:ADU589935 AMM589934:ANQ589935 AWI589934:AXM589935 BGE589934:BHI589935 BQA589934:BRE589935 BZW589934:CBA589935 CJS589934:CKW589935 CTO589934:CUS589935 DDK589934:DEO589935 DNG589934:DOK589935 DXC589934:DYG589935 EGY589934:EIC589935 EQU589934:ERY589935 FAQ589934:FBU589935 FKM589934:FLQ589935 FUI589934:FVM589935 GEE589934:GFI589935 GOA589934:GPE589935 GXW589934:GZA589935 HHS589934:HIW589935 HRO589934:HSS589935 IBK589934:ICO589935 ILG589934:IMK589935 IVC589934:IWG589935 JEY589934:JGC589935 JOU589934:JPY589935 JYQ589934:JZU589935 KIM589934:KJQ589935 KSI589934:KTM589935 LCE589934:LDI589935 LMA589934:LNE589935 LVW589934:LXA589935 MFS589934:MGW589935 MPO589934:MQS589935 MZK589934:NAO589935 NJG589934:NKK589935 NTC589934:NUG589935 OCY589934:OEC589935 OMU589934:ONY589935 OWQ589934:OXU589935 PGM589934:PHQ589935 PQI589934:PRM589935 QAE589934:QBI589935 QKA589934:QLE589935 QTW589934:QVA589935 RDS589934:REW589935 RNO589934:ROS589935 RXK589934:RYO589935 SHG589934:SIK589935 SRC589934:SSG589935 TAY589934:TCC589935 TKU589934:TLY589935 TUQ589934:TVU589935 UEM589934:UFQ589935 UOI589934:UPM589935 UYE589934:UZI589935 VIA589934:VJE589935 VRW589934:VTA589935 WBS589934:WCW589935 WLO589934:WMS589935 WVK589934:WWO589935 C655470:AG655471 IY655470:KC655471 SU655470:TY655471 ACQ655470:ADU655471 AMM655470:ANQ655471 AWI655470:AXM655471 BGE655470:BHI655471 BQA655470:BRE655471 BZW655470:CBA655471 CJS655470:CKW655471 CTO655470:CUS655471 DDK655470:DEO655471 DNG655470:DOK655471 DXC655470:DYG655471 EGY655470:EIC655471 EQU655470:ERY655471 FAQ655470:FBU655471 FKM655470:FLQ655471 FUI655470:FVM655471 GEE655470:GFI655471 GOA655470:GPE655471 GXW655470:GZA655471 HHS655470:HIW655471 HRO655470:HSS655471 IBK655470:ICO655471 ILG655470:IMK655471 IVC655470:IWG655471 JEY655470:JGC655471 JOU655470:JPY655471 JYQ655470:JZU655471 KIM655470:KJQ655471 KSI655470:KTM655471 LCE655470:LDI655471 LMA655470:LNE655471 LVW655470:LXA655471 MFS655470:MGW655471 MPO655470:MQS655471 MZK655470:NAO655471 NJG655470:NKK655471 NTC655470:NUG655471 OCY655470:OEC655471 OMU655470:ONY655471 OWQ655470:OXU655471 PGM655470:PHQ655471 PQI655470:PRM655471 QAE655470:QBI655471 QKA655470:QLE655471 QTW655470:QVA655471 RDS655470:REW655471 RNO655470:ROS655471 RXK655470:RYO655471 SHG655470:SIK655471 SRC655470:SSG655471 TAY655470:TCC655471 TKU655470:TLY655471 TUQ655470:TVU655471 UEM655470:UFQ655471 UOI655470:UPM655471 UYE655470:UZI655471 VIA655470:VJE655471 VRW655470:VTA655471 WBS655470:WCW655471 WLO655470:WMS655471 WVK655470:WWO655471 C721006:AG721007 IY721006:KC721007 SU721006:TY721007 ACQ721006:ADU721007 AMM721006:ANQ721007 AWI721006:AXM721007 BGE721006:BHI721007 BQA721006:BRE721007 BZW721006:CBA721007 CJS721006:CKW721007 CTO721006:CUS721007 DDK721006:DEO721007 DNG721006:DOK721007 DXC721006:DYG721007 EGY721006:EIC721007 EQU721006:ERY721007 FAQ721006:FBU721007 FKM721006:FLQ721007 FUI721006:FVM721007 GEE721006:GFI721007 GOA721006:GPE721007 GXW721006:GZA721007 HHS721006:HIW721007 HRO721006:HSS721007 IBK721006:ICO721007 ILG721006:IMK721007 IVC721006:IWG721007 JEY721006:JGC721007 JOU721006:JPY721007 JYQ721006:JZU721007 KIM721006:KJQ721007 KSI721006:KTM721007 LCE721006:LDI721007 LMA721006:LNE721007 LVW721006:LXA721007 MFS721006:MGW721007 MPO721006:MQS721007 MZK721006:NAO721007 NJG721006:NKK721007 NTC721006:NUG721007 OCY721006:OEC721007 OMU721006:ONY721007 OWQ721006:OXU721007 PGM721006:PHQ721007 PQI721006:PRM721007 QAE721006:QBI721007 QKA721006:QLE721007 QTW721006:QVA721007 RDS721006:REW721007 RNO721006:ROS721007 RXK721006:RYO721007 SHG721006:SIK721007 SRC721006:SSG721007 TAY721006:TCC721007 TKU721006:TLY721007 TUQ721006:TVU721007 UEM721006:UFQ721007 UOI721006:UPM721007 UYE721006:UZI721007 VIA721006:VJE721007 VRW721006:VTA721007 WBS721006:WCW721007 WLO721006:WMS721007 WVK721006:WWO721007 C786542:AG786543 IY786542:KC786543 SU786542:TY786543 ACQ786542:ADU786543 AMM786542:ANQ786543 AWI786542:AXM786543 BGE786542:BHI786543 BQA786542:BRE786543 BZW786542:CBA786543 CJS786542:CKW786543 CTO786542:CUS786543 DDK786542:DEO786543 DNG786542:DOK786543 DXC786542:DYG786543 EGY786542:EIC786543 EQU786542:ERY786543 FAQ786542:FBU786543 FKM786542:FLQ786543 FUI786542:FVM786543 GEE786542:GFI786543 GOA786542:GPE786543 GXW786542:GZA786543 HHS786542:HIW786543 HRO786542:HSS786543 IBK786542:ICO786543 ILG786542:IMK786543 IVC786542:IWG786543 JEY786542:JGC786543 JOU786542:JPY786543 JYQ786542:JZU786543 KIM786542:KJQ786543 KSI786542:KTM786543 LCE786542:LDI786543 LMA786542:LNE786543 LVW786542:LXA786543 MFS786542:MGW786543 MPO786542:MQS786543 MZK786542:NAO786543 NJG786542:NKK786543 NTC786542:NUG786543 OCY786542:OEC786543 OMU786542:ONY786543 OWQ786542:OXU786543 PGM786542:PHQ786543 PQI786542:PRM786543 QAE786542:QBI786543 QKA786542:QLE786543 QTW786542:QVA786543 RDS786542:REW786543 RNO786542:ROS786543 RXK786542:RYO786543 SHG786542:SIK786543 SRC786542:SSG786543 TAY786542:TCC786543 TKU786542:TLY786543 TUQ786542:TVU786543 UEM786542:UFQ786543 UOI786542:UPM786543 UYE786542:UZI786543 VIA786542:VJE786543 VRW786542:VTA786543 WBS786542:WCW786543 WLO786542:WMS786543 WVK786542:WWO786543 C852078:AG852079 IY852078:KC852079 SU852078:TY852079 ACQ852078:ADU852079 AMM852078:ANQ852079 AWI852078:AXM852079 BGE852078:BHI852079 BQA852078:BRE852079 BZW852078:CBA852079 CJS852078:CKW852079 CTO852078:CUS852079 DDK852078:DEO852079 DNG852078:DOK852079 DXC852078:DYG852079 EGY852078:EIC852079 EQU852078:ERY852079 FAQ852078:FBU852079 FKM852078:FLQ852079 FUI852078:FVM852079 GEE852078:GFI852079 GOA852078:GPE852079 GXW852078:GZA852079 HHS852078:HIW852079 HRO852078:HSS852079 IBK852078:ICO852079 ILG852078:IMK852079 IVC852078:IWG852079 JEY852078:JGC852079 JOU852078:JPY852079 JYQ852078:JZU852079 KIM852078:KJQ852079 KSI852078:KTM852079 LCE852078:LDI852079 LMA852078:LNE852079 LVW852078:LXA852079 MFS852078:MGW852079 MPO852078:MQS852079 MZK852078:NAO852079 NJG852078:NKK852079 NTC852078:NUG852079 OCY852078:OEC852079 OMU852078:ONY852079 OWQ852078:OXU852079 PGM852078:PHQ852079 PQI852078:PRM852079 QAE852078:QBI852079 QKA852078:QLE852079 QTW852078:QVA852079 RDS852078:REW852079 RNO852078:ROS852079 RXK852078:RYO852079 SHG852078:SIK852079 SRC852078:SSG852079 TAY852078:TCC852079 TKU852078:TLY852079 TUQ852078:TVU852079 UEM852078:UFQ852079 UOI852078:UPM852079 UYE852078:UZI852079 VIA852078:VJE852079 VRW852078:VTA852079 WBS852078:WCW852079 WLO852078:WMS852079 WVK852078:WWO852079 C917614:AG917615 IY917614:KC917615 SU917614:TY917615 ACQ917614:ADU917615 AMM917614:ANQ917615 AWI917614:AXM917615 BGE917614:BHI917615 BQA917614:BRE917615 BZW917614:CBA917615 CJS917614:CKW917615 CTO917614:CUS917615 DDK917614:DEO917615 DNG917614:DOK917615 DXC917614:DYG917615 EGY917614:EIC917615 EQU917614:ERY917615 FAQ917614:FBU917615 FKM917614:FLQ917615 FUI917614:FVM917615 GEE917614:GFI917615 GOA917614:GPE917615 GXW917614:GZA917615 HHS917614:HIW917615 HRO917614:HSS917615 IBK917614:ICO917615 ILG917614:IMK917615 IVC917614:IWG917615 JEY917614:JGC917615 JOU917614:JPY917615 JYQ917614:JZU917615 KIM917614:KJQ917615 KSI917614:KTM917615 LCE917614:LDI917615 LMA917614:LNE917615 LVW917614:LXA917615 MFS917614:MGW917615 MPO917614:MQS917615 MZK917614:NAO917615 NJG917614:NKK917615 NTC917614:NUG917615 OCY917614:OEC917615 OMU917614:ONY917615 OWQ917614:OXU917615 PGM917614:PHQ917615 PQI917614:PRM917615 QAE917614:QBI917615 QKA917614:QLE917615 QTW917614:QVA917615 RDS917614:REW917615 RNO917614:ROS917615 RXK917614:RYO917615 SHG917614:SIK917615 SRC917614:SSG917615 TAY917614:TCC917615 TKU917614:TLY917615 TUQ917614:TVU917615 UEM917614:UFQ917615 UOI917614:UPM917615 UYE917614:UZI917615 VIA917614:VJE917615 VRW917614:VTA917615 WBS917614:WCW917615 WLO917614:WMS917615 WVK917614:WWO917615 C983150:AG983151 IY983150:KC983151 SU983150:TY983151 ACQ983150:ADU983151 AMM983150:ANQ983151 AWI983150:AXM983151 BGE983150:BHI983151 BQA983150:BRE983151 BZW983150:CBA983151 CJS983150:CKW983151 CTO983150:CUS983151 DDK983150:DEO983151 DNG983150:DOK983151 DXC983150:DYG983151 EGY983150:EIC983151 EQU983150:ERY983151 FAQ983150:FBU983151 FKM983150:FLQ983151 FUI983150:FVM983151 GEE983150:GFI983151 GOA983150:GPE983151 GXW983150:GZA983151 HHS983150:HIW983151 HRO983150:HSS983151 IBK983150:ICO983151 ILG983150:IMK983151 IVC983150:IWG983151 JEY983150:JGC983151 JOU983150:JPY983151 JYQ983150:JZU983151 KIM983150:KJQ983151 KSI983150:KTM983151 LCE983150:LDI983151 LMA983150:LNE983151 LVW983150:LXA983151 MFS983150:MGW983151 MPO983150:MQS983151 MZK983150:NAO983151 NJG983150:NKK983151 NTC983150:NUG983151 OCY983150:OEC983151 OMU983150:ONY983151 OWQ983150:OXU983151 PGM983150:PHQ983151 PQI983150:PRM983151 QAE983150:QBI983151 QKA983150:QLE983151 QTW983150:QVA983151 RDS983150:REW983151 RNO983150:ROS983151 RXK983150:RYO983151 SHG983150:SIK983151 SRC983150:SSG983151 TAY983150:TCC983151 TKU983150:TLY983151 TUQ983150:TVU983151 UEM983150:UFQ983151 UOI983150:UPM983151 UYE983150:UZI983151 VIA983150:VJE983151 VRW983150:VTA983151 WBS983150:WCW983151 WLO983150:WMS983151 WVK983150:WWO983151 WVK983101:WWO983101 AG65603:AG65604 KC65603:KC65604 TY65603:TY65604 ADU65603:ADU65604 ANQ65603:ANQ65604 AXM65603:AXM65604 BHI65603:BHI65604 BRE65603:BRE65604 CBA65603:CBA65604 CKW65603:CKW65604 CUS65603:CUS65604 DEO65603:DEO65604 DOK65603:DOK65604 DYG65603:DYG65604 EIC65603:EIC65604 ERY65603:ERY65604 FBU65603:FBU65604 FLQ65603:FLQ65604 FVM65603:FVM65604 GFI65603:GFI65604 GPE65603:GPE65604 GZA65603:GZA65604 HIW65603:HIW65604 HSS65603:HSS65604 ICO65603:ICO65604 IMK65603:IMK65604 IWG65603:IWG65604 JGC65603:JGC65604 JPY65603:JPY65604 JZU65603:JZU65604 KJQ65603:KJQ65604 KTM65603:KTM65604 LDI65603:LDI65604 LNE65603:LNE65604 LXA65603:LXA65604 MGW65603:MGW65604 MQS65603:MQS65604 NAO65603:NAO65604 NKK65603:NKK65604 NUG65603:NUG65604 OEC65603:OEC65604 ONY65603:ONY65604 OXU65603:OXU65604 PHQ65603:PHQ65604 PRM65603:PRM65604 QBI65603:QBI65604 QLE65603:QLE65604 QVA65603:QVA65604 REW65603:REW65604 ROS65603:ROS65604 RYO65603:RYO65604 SIK65603:SIK65604 SSG65603:SSG65604 TCC65603:TCC65604 TLY65603:TLY65604 TVU65603:TVU65604 UFQ65603:UFQ65604 UPM65603:UPM65604 UZI65603:UZI65604 VJE65603:VJE65604 VTA65603:VTA65604 WCW65603:WCW65604 WMS65603:WMS65604 WWO65603:WWO65604 AG131139:AG131140 KC131139:KC131140 TY131139:TY131140 ADU131139:ADU131140 ANQ131139:ANQ131140 AXM131139:AXM131140 BHI131139:BHI131140 BRE131139:BRE131140 CBA131139:CBA131140 CKW131139:CKW131140 CUS131139:CUS131140 DEO131139:DEO131140 DOK131139:DOK131140 DYG131139:DYG131140 EIC131139:EIC131140 ERY131139:ERY131140 FBU131139:FBU131140 FLQ131139:FLQ131140 FVM131139:FVM131140 GFI131139:GFI131140 GPE131139:GPE131140 GZA131139:GZA131140 HIW131139:HIW131140 HSS131139:HSS131140 ICO131139:ICO131140 IMK131139:IMK131140 IWG131139:IWG131140 JGC131139:JGC131140 JPY131139:JPY131140 JZU131139:JZU131140 KJQ131139:KJQ131140 KTM131139:KTM131140 LDI131139:LDI131140 LNE131139:LNE131140 LXA131139:LXA131140 MGW131139:MGW131140 MQS131139:MQS131140 NAO131139:NAO131140 NKK131139:NKK131140 NUG131139:NUG131140 OEC131139:OEC131140 ONY131139:ONY131140 OXU131139:OXU131140 PHQ131139:PHQ131140 PRM131139:PRM131140 QBI131139:QBI131140 QLE131139:QLE131140 QVA131139:QVA131140 REW131139:REW131140 ROS131139:ROS131140 RYO131139:RYO131140 SIK131139:SIK131140 SSG131139:SSG131140 TCC131139:TCC131140 TLY131139:TLY131140 TVU131139:TVU131140 UFQ131139:UFQ131140 UPM131139:UPM131140 UZI131139:UZI131140 VJE131139:VJE131140 VTA131139:VTA131140 WCW131139:WCW131140 WMS131139:WMS131140 WWO131139:WWO131140 AG196675:AG196676 KC196675:KC196676 TY196675:TY196676 ADU196675:ADU196676 ANQ196675:ANQ196676 AXM196675:AXM196676 BHI196675:BHI196676 BRE196675:BRE196676 CBA196675:CBA196676 CKW196675:CKW196676 CUS196675:CUS196676 DEO196675:DEO196676 DOK196675:DOK196676 DYG196675:DYG196676 EIC196675:EIC196676 ERY196675:ERY196676 FBU196675:FBU196676 FLQ196675:FLQ196676 FVM196675:FVM196676 GFI196675:GFI196676 GPE196675:GPE196676 GZA196675:GZA196676 HIW196675:HIW196676 HSS196675:HSS196676 ICO196675:ICO196676 IMK196675:IMK196676 IWG196675:IWG196676 JGC196675:JGC196676 JPY196675:JPY196676 JZU196675:JZU196676 KJQ196675:KJQ196676 KTM196675:KTM196676 LDI196675:LDI196676 LNE196675:LNE196676 LXA196675:LXA196676 MGW196675:MGW196676 MQS196675:MQS196676 NAO196675:NAO196676 NKK196675:NKK196676 NUG196675:NUG196676 OEC196675:OEC196676 ONY196675:ONY196676 OXU196675:OXU196676 PHQ196675:PHQ196676 PRM196675:PRM196676 QBI196675:QBI196676 QLE196675:QLE196676 QVA196675:QVA196676 REW196675:REW196676 ROS196675:ROS196676 RYO196675:RYO196676 SIK196675:SIK196676 SSG196675:SSG196676 TCC196675:TCC196676 TLY196675:TLY196676 TVU196675:TVU196676 UFQ196675:UFQ196676 UPM196675:UPM196676 UZI196675:UZI196676 VJE196675:VJE196676 VTA196675:VTA196676 WCW196675:WCW196676 WMS196675:WMS196676 WWO196675:WWO196676 AG262211:AG262212 KC262211:KC262212 TY262211:TY262212 ADU262211:ADU262212 ANQ262211:ANQ262212 AXM262211:AXM262212 BHI262211:BHI262212 BRE262211:BRE262212 CBA262211:CBA262212 CKW262211:CKW262212 CUS262211:CUS262212 DEO262211:DEO262212 DOK262211:DOK262212 DYG262211:DYG262212 EIC262211:EIC262212 ERY262211:ERY262212 FBU262211:FBU262212 FLQ262211:FLQ262212 FVM262211:FVM262212 GFI262211:GFI262212 GPE262211:GPE262212 GZA262211:GZA262212 HIW262211:HIW262212 HSS262211:HSS262212 ICO262211:ICO262212 IMK262211:IMK262212 IWG262211:IWG262212 JGC262211:JGC262212 JPY262211:JPY262212 JZU262211:JZU262212 KJQ262211:KJQ262212 KTM262211:KTM262212 LDI262211:LDI262212 LNE262211:LNE262212 LXA262211:LXA262212 MGW262211:MGW262212 MQS262211:MQS262212 NAO262211:NAO262212 NKK262211:NKK262212 NUG262211:NUG262212 OEC262211:OEC262212 ONY262211:ONY262212 OXU262211:OXU262212 PHQ262211:PHQ262212 PRM262211:PRM262212 QBI262211:QBI262212 QLE262211:QLE262212 QVA262211:QVA262212 REW262211:REW262212 ROS262211:ROS262212 RYO262211:RYO262212 SIK262211:SIK262212 SSG262211:SSG262212 TCC262211:TCC262212 TLY262211:TLY262212 TVU262211:TVU262212 UFQ262211:UFQ262212 UPM262211:UPM262212 UZI262211:UZI262212 VJE262211:VJE262212 VTA262211:VTA262212 WCW262211:WCW262212 WMS262211:WMS262212 WWO262211:WWO262212 AG327747:AG327748 KC327747:KC327748 TY327747:TY327748 ADU327747:ADU327748 ANQ327747:ANQ327748 AXM327747:AXM327748 BHI327747:BHI327748 BRE327747:BRE327748 CBA327747:CBA327748 CKW327747:CKW327748 CUS327747:CUS327748 DEO327747:DEO327748 DOK327747:DOK327748 DYG327747:DYG327748 EIC327747:EIC327748 ERY327747:ERY327748 FBU327747:FBU327748 FLQ327747:FLQ327748 FVM327747:FVM327748 GFI327747:GFI327748 GPE327747:GPE327748 GZA327747:GZA327748 HIW327747:HIW327748 HSS327747:HSS327748 ICO327747:ICO327748 IMK327747:IMK327748 IWG327747:IWG327748 JGC327747:JGC327748 JPY327747:JPY327748 JZU327747:JZU327748 KJQ327747:KJQ327748 KTM327747:KTM327748 LDI327747:LDI327748 LNE327747:LNE327748 LXA327747:LXA327748 MGW327747:MGW327748 MQS327747:MQS327748 NAO327747:NAO327748 NKK327747:NKK327748 NUG327747:NUG327748 OEC327747:OEC327748 ONY327747:ONY327748 OXU327747:OXU327748 PHQ327747:PHQ327748 PRM327747:PRM327748 QBI327747:QBI327748 QLE327747:QLE327748 QVA327747:QVA327748 REW327747:REW327748 ROS327747:ROS327748 RYO327747:RYO327748 SIK327747:SIK327748 SSG327747:SSG327748 TCC327747:TCC327748 TLY327747:TLY327748 TVU327747:TVU327748 UFQ327747:UFQ327748 UPM327747:UPM327748 UZI327747:UZI327748 VJE327747:VJE327748 VTA327747:VTA327748 WCW327747:WCW327748 WMS327747:WMS327748 WWO327747:WWO327748 AG393283:AG393284 KC393283:KC393284 TY393283:TY393284 ADU393283:ADU393284 ANQ393283:ANQ393284 AXM393283:AXM393284 BHI393283:BHI393284 BRE393283:BRE393284 CBA393283:CBA393284 CKW393283:CKW393284 CUS393283:CUS393284 DEO393283:DEO393284 DOK393283:DOK393284 DYG393283:DYG393284 EIC393283:EIC393284 ERY393283:ERY393284 FBU393283:FBU393284 FLQ393283:FLQ393284 FVM393283:FVM393284 GFI393283:GFI393284 GPE393283:GPE393284 GZA393283:GZA393284 HIW393283:HIW393284 HSS393283:HSS393284 ICO393283:ICO393284 IMK393283:IMK393284 IWG393283:IWG393284 JGC393283:JGC393284 JPY393283:JPY393284 JZU393283:JZU393284 KJQ393283:KJQ393284 KTM393283:KTM393284 LDI393283:LDI393284 LNE393283:LNE393284 LXA393283:LXA393284 MGW393283:MGW393284 MQS393283:MQS393284 NAO393283:NAO393284 NKK393283:NKK393284 NUG393283:NUG393284 OEC393283:OEC393284 ONY393283:ONY393284 OXU393283:OXU393284 PHQ393283:PHQ393284 PRM393283:PRM393284 QBI393283:QBI393284 QLE393283:QLE393284 QVA393283:QVA393284 REW393283:REW393284 ROS393283:ROS393284 RYO393283:RYO393284 SIK393283:SIK393284 SSG393283:SSG393284 TCC393283:TCC393284 TLY393283:TLY393284 TVU393283:TVU393284 UFQ393283:UFQ393284 UPM393283:UPM393284 UZI393283:UZI393284 VJE393283:VJE393284 VTA393283:VTA393284 WCW393283:WCW393284 WMS393283:WMS393284 WWO393283:WWO393284 AG458819:AG458820 KC458819:KC458820 TY458819:TY458820 ADU458819:ADU458820 ANQ458819:ANQ458820 AXM458819:AXM458820 BHI458819:BHI458820 BRE458819:BRE458820 CBA458819:CBA458820 CKW458819:CKW458820 CUS458819:CUS458820 DEO458819:DEO458820 DOK458819:DOK458820 DYG458819:DYG458820 EIC458819:EIC458820 ERY458819:ERY458820 FBU458819:FBU458820 FLQ458819:FLQ458820 FVM458819:FVM458820 GFI458819:GFI458820 GPE458819:GPE458820 GZA458819:GZA458820 HIW458819:HIW458820 HSS458819:HSS458820 ICO458819:ICO458820 IMK458819:IMK458820 IWG458819:IWG458820 JGC458819:JGC458820 JPY458819:JPY458820 JZU458819:JZU458820 KJQ458819:KJQ458820 KTM458819:KTM458820 LDI458819:LDI458820 LNE458819:LNE458820 LXA458819:LXA458820 MGW458819:MGW458820 MQS458819:MQS458820 NAO458819:NAO458820 NKK458819:NKK458820 NUG458819:NUG458820 OEC458819:OEC458820 ONY458819:ONY458820 OXU458819:OXU458820 PHQ458819:PHQ458820 PRM458819:PRM458820 QBI458819:QBI458820 QLE458819:QLE458820 QVA458819:QVA458820 REW458819:REW458820 ROS458819:ROS458820 RYO458819:RYO458820 SIK458819:SIK458820 SSG458819:SSG458820 TCC458819:TCC458820 TLY458819:TLY458820 TVU458819:TVU458820 UFQ458819:UFQ458820 UPM458819:UPM458820 UZI458819:UZI458820 VJE458819:VJE458820 VTA458819:VTA458820 WCW458819:WCW458820 WMS458819:WMS458820 WWO458819:WWO458820 AG524355:AG524356 KC524355:KC524356 TY524355:TY524356 ADU524355:ADU524356 ANQ524355:ANQ524356 AXM524355:AXM524356 BHI524355:BHI524356 BRE524355:BRE524356 CBA524355:CBA524356 CKW524355:CKW524356 CUS524355:CUS524356 DEO524355:DEO524356 DOK524355:DOK524356 DYG524355:DYG524356 EIC524355:EIC524356 ERY524355:ERY524356 FBU524355:FBU524356 FLQ524355:FLQ524356 FVM524355:FVM524356 GFI524355:GFI524356 GPE524355:GPE524356 GZA524355:GZA524356 HIW524355:HIW524356 HSS524355:HSS524356 ICO524355:ICO524356 IMK524355:IMK524356 IWG524355:IWG524356 JGC524355:JGC524356 JPY524355:JPY524356 JZU524355:JZU524356 KJQ524355:KJQ524356 KTM524355:KTM524356 LDI524355:LDI524356 LNE524355:LNE524356 LXA524355:LXA524356 MGW524355:MGW524356 MQS524355:MQS524356 NAO524355:NAO524356 NKK524355:NKK524356 NUG524355:NUG524356 OEC524355:OEC524356 ONY524355:ONY524356 OXU524355:OXU524356 PHQ524355:PHQ524356 PRM524355:PRM524356 QBI524355:QBI524356 QLE524355:QLE524356 QVA524355:QVA524356 REW524355:REW524356 ROS524355:ROS524356 RYO524355:RYO524356 SIK524355:SIK524356 SSG524355:SSG524356 TCC524355:TCC524356 TLY524355:TLY524356 TVU524355:TVU524356 UFQ524355:UFQ524356 UPM524355:UPM524356 UZI524355:UZI524356 VJE524355:VJE524356 VTA524355:VTA524356 WCW524355:WCW524356 WMS524355:WMS524356 WWO524355:WWO524356 AG589891:AG589892 KC589891:KC589892 TY589891:TY589892 ADU589891:ADU589892 ANQ589891:ANQ589892 AXM589891:AXM589892 BHI589891:BHI589892 BRE589891:BRE589892 CBA589891:CBA589892 CKW589891:CKW589892 CUS589891:CUS589892 DEO589891:DEO589892 DOK589891:DOK589892 DYG589891:DYG589892 EIC589891:EIC589892 ERY589891:ERY589892 FBU589891:FBU589892 FLQ589891:FLQ589892 FVM589891:FVM589892 GFI589891:GFI589892 GPE589891:GPE589892 GZA589891:GZA589892 HIW589891:HIW589892 HSS589891:HSS589892 ICO589891:ICO589892 IMK589891:IMK589892 IWG589891:IWG589892 JGC589891:JGC589892 JPY589891:JPY589892 JZU589891:JZU589892 KJQ589891:KJQ589892 KTM589891:KTM589892 LDI589891:LDI589892 LNE589891:LNE589892 LXA589891:LXA589892 MGW589891:MGW589892 MQS589891:MQS589892 NAO589891:NAO589892 NKK589891:NKK589892 NUG589891:NUG589892 OEC589891:OEC589892 ONY589891:ONY589892 OXU589891:OXU589892 PHQ589891:PHQ589892 PRM589891:PRM589892 QBI589891:QBI589892 QLE589891:QLE589892 QVA589891:QVA589892 REW589891:REW589892 ROS589891:ROS589892 RYO589891:RYO589892 SIK589891:SIK589892 SSG589891:SSG589892 TCC589891:TCC589892 TLY589891:TLY589892 TVU589891:TVU589892 UFQ589891:UFQ589892 UPM589891:UPM589892 UZI589891:UZI589892 VJE589891:VJE589892 VTA589891:VTA589892 WCW589891:WCW589892 WMS589891:WMS589892 WWO589891:WWO589892 AG655427:AG655428 KC655427:KC655428 TY655427:TY655428 ADU655427:ADU655428 ANQ655427:ANQ655428 AXM655427:AXM655428 BHI655427:BHI655428 BRE655427:BRE655428 CBA655427:CBA655428 CKW655427:CKW655428 CUS655427:CUS655428 DEO655427:DEO655428 DOK655427:DOK655428 DYG655427:DYG655428 EIC655427:EIC655428 ERY655427:ERY655428 FBU655427:FBU655428 FLQ655427:FLQ655428 FVM655427:FVM655428 GFI655427:GFI655428 GPE655427:GPE655428 GZA655427:GZA655428 HIW655427:HIW655428 HSS655427:HSS655428 ICO655427:ICO655428 IMK655427:IMK655428 IWG655427:IWG655428 JGC655427:JGC655428 JPY655427:JPY655428 JZU655427:JZU655428 KJQ655427:KJQ655428 KTM655427:KTM655428 LDI655427:LDI655428 LNE655427:LNE655428 LXA655427:LXA655428 MGW655427:MGW655428 MQS655427:MQS655428 NAO655427:NAO655428 NKK655427:NKK655428 NUG655427:NUG655428 OEC655427:OEC655428 ONY655427:ONY655428 OXU655427:OXU655428 PHQ655427:PHQ655428 PRM655427:PRM655428 QBI655427:QBI655428 QLE655427:QLE655428 QVA655427:QVA655428 REW655427:REW655428 ROS655427:ROS655428 RYO655427:RYO655428 SIK655427:SIK655428 SSG655427:SSG655428 TCC655427:TCC655428 TLY655427:TLY655428 TVU655427:TVU655428 UFQ655427:UFQ655428 UPM655427:UPM655428 UZI655427:UZI655428 VJE655427:VJE655428 VTA655427:VTA655428 WCW655427:WCW655428 WMS655427:WMS655428 WWO655427:WWO655428 AG720963:AG720964 KC720963:KC720964 TY720963:TY720964 ADU720963:ADU720964 ANQ720963:ANQ720964 AXM720963:AXM720964 BHI720963:BHI720964 BRE720963:BRE720964 CBA720963:CBA720964 CKW720963:CKW720964 CUS720963:CUS720964 DEO720963:DEO720964 DOK720963:DOK720964 DYG720963:DYG720964 EIC720963:EIC720964 ERY720963:ERY720964 FBU720963:FBU720964 FLQ720963:FLQ720964 FVM720963:FVM720964 GFI720963:GFI720964 GPE720963:GPE720964 GZA720963:GZA720964 HIW720963:HIW720964 HSS720963:HSS720964 ICO720963:ICO720964 IMK720963:IMK720964 IWG720963:IWG720964 JGC720963:JGC720964 JPY720963:JPY720964 JZU720963:JZU720964 KJQ720963:KJQ720964 KTM720963:KTM720964 LDI720963:LDI720964 LNE720963:LNE720964 LXA720963:LXA720964 MGW720963:MGW720964 MQS720963:MQS720964 NAO720963:NAO720964 NKK720963:NKK720964 NUG720963:NUG720964 OEC720963:OEC720964 ONY720963:ONY720964 OXU720963:OXU720964 PHQ720963:PHQ720964 PRM720963:PRM720964 QBI720963:QBI720964 QLE720963:QLE720964 QVA720963:QVA720964 REW720963:REW720964 ROS720963:ROS720964 RYO720963:RYO720964 SIK720963:SIK720964 SSG720963:SSG720964 TCC720963:TCC720964 TLY720963:TLY720964 TVU720963:TVU720964 UFQ720963:UFQ720964 UPM720963:UPM720964 UZI720963:UZI720964 VJE720963:VJE720964 VTA720963:VTA720964 WCW720963:WCW720964 WMS720963:WMS720964 WWO720963:WWO720964 AG786499:AG786500 KC786499:KC786500 TY786499:TY786500 ADU786499:ADU786500 ANQ786499:ANQ786500 AXM786499:AXM786500 BHI786499:BHI786500 BRE786499:BRE786500 CBA786499:CBA786500 CKW786499:CKW786500 CUS786499:CUS786500 DEO786499:DEO786500 DOK786499:DOK786500 DYG786499:DYG786500 EIC786499:EIC786500 ERY786499:ERY786500 FBU786499:FBU786500 FLQ786499:FLQ786500 FVM786499:FVM786500 GFI786499:GFI786500 GPE786499:GPE786500 GZA786499:GZA786500 HIW786499:HIW786500 HSS786499:HSS786500 ICO786499:ICO786500 IMK786499:IMK786500 IWG786499:IWG786500 JGC786499:JGC786500 JPY786499:JPY786500 JZU786499:JZU786500 KJQ786499:KJQ786500 KTM786499:KTM786500 LDI786499:LDI786500 LNE786499:LNE786500 LXA786499:LXA786500 MGW786499:MGW786500 MQS786499:MQS786500 NAO786499:NAO786500 NKK786499:NKK786500 NUG786499:NUG786500 OEC786499:OEC786500 ONY786499:ONY786500 OXU786499:OXU786500 PHQ786499:PHQ786500 PRM786499:PRM786500 QBI786499:QBI786500 QLE786499:QLE786500 QVA786499:QVA786500 REW786499:REW786500 ROS786499:ROS786500 RYO786499:RYO786500 SIK786499:SIK786500 SSG786499:SSG786500 TCC786499:TCC786500 TLY786499:TLY786500 TVU786499:TVU786500 UFQ786499:UFQ786500 UPM786499:UPM786500 UZI786499:UZI786500 VJE786499:VJE786500 VTA786499:VTA786500 WCW786499:WCW786500 WMS786499:WMS786500 WWO786499:WWO786500 AG852035:AG852036 KC852035:KC852036 TY852035:TY852036 ADU852035:ADU852036 ANQ852035:ANQ852036 AXM852035:AXM852036 BHI852035:BHI852036 BRE852035:BRE852036 CBA852035:CBA852036 CKW852035:CKW852036 CUS852035:CUS852036 DEO852035:DEO852036 DOK852035:DOK852036 DYG852035:DYG852036 EIC852035:EIC852036 ERY852035:ERY852036 FBU852035:FBU852036 FLQ852035:FLQ852036 FVM852035:FVM852036 GFI852035:GFI852036 GPE852035:GPE852036 GZA852035:GZA852036 HIW852035:HIW852036 HSS852035:HSS852036 ICO852035:ICO852036 IMK852035:IMK852036 IWG852035:IWG852036 JGC852035:JGC852036 JPY852035:JPY852036 JZU852035:JZU852036 KJQ852035:KJQ852036 KTM852035:KTM852036 LDI852035:LDI852036 LNE852035:LNE852036 LXA852035:LXA852036 MGW852035:MGW852036 MQS852035:MQS852036 NAO852035:NAO852036 NKK852035:NKK852036 NUG852035:NUG852036 OEC852035:OEC852036 ONY852035:ONY852036 OXU852035:OXU852036 PHQ852035:PHQ852036 PRM852035:PRM852036 QBI852035:QBI852036 QLE852035:QLE852036 QVA852035:QVA852036 REW852035:REW852036 ROS852035:ROS852036 RYO852035:RYO852036 SIK852035:SIK852036 SSG852035:SSG852036 TCC852035:TCC852036 TLY852035:TLY852036 TVU852035:TVU852036 UFQ852035:UFQ852036 UPM852035:UPM852036 UZI852035:UZI852036 VJE852035:VJE852036 VTA852035:VTA852036 WCW852035:WCW852036 WMS852035:WMS852036 WWO852035:WWO852036 AG917571:AG917572 KC917571:KC917572 TY917571:TY917572 ADU917571:ADU917572 ANQ917571:ANQ917572 AXM917571:AXM917572 BHI917571:BHI917572 BRE917571:BRE917572 CBA917571:CBA917572 CKW917571:CKW917572 CUS917571:CUS917572 DEO917571:DEO917572 DOK917571:DOK917572 DYG917571:DYG917572 EIC917571:EIC917572 ERY917571:ERY917572 FBU917571:FBU917572 FLQ917571:FLQ917572 FVM917571:FVM917572 GFI917571:GFI917572 GPE917571:GPE917572 GZA917571:GZA917572 HIW917571:HIW917572 HSS917571:HSS917572 ICO917571:ICO917572 IMK917571:IMK917572 IWG917571:IWG917572 JGC917571:JGC917572 JPY917571:JPY917572 JZU917571:JZU917572 KJQ917571:KJQ917572 KTM917571:KTM917572 LDI917571:LDI917572 LNE917571:LNE917572 LXA917571:LXA917572 MGW917571:MGW917572 MQS917571:MQS917572 NAO917571:NAO917572 NKK917571:NKK917572 NUG917571:NUG917572 OEC917571:OEC917572 ONY917571:ONY917572 OXU917571:OXU917572 PHQ917571:PHQ917572 PRM917571:PRM917572 QBI917571:QBI917572 QLE917571:QLE917572 QVA917571:QVA917572 REW917571:REW917572 ROS917571:ROS917572 RYO917571:RYO917572 SIK917571:SIK917572 SSG917571:SSG917572 TCC917571:TCC917572 TLY917571:TLY917572 TVU917571:TVU917572 UFQ917571:UFQ917572 UPM917571:UPM917572 UZI917571:UZI917572 VJE917571:VJE917572 VTA917571:VTA917572 WCW917571:WCW917572 WMS917571:WMS917572 WWO917571:WWO917572 AG983107:AG983108 KC983107:KC983108 TY983107:TY983108 ADU983107:ADU983108 ANQ983107:ANQ983108 AXM983107:AXM983108 BHI983107:BHI983108 BRE983107:BRE983108 CBA983107:CBA983108 CKW983107:CKW983108 CUS983107:CUS983108 DEO983107:DEO983108 DOK983107:DOK983108 DYG983107:DYG983108 EIC983107:EIC983108 ERY983107:ERY983108 FBU983107:FBU983108 FLQ983107:FLQ983108 FVM983107:FVM983108 GFI983107:GFI983108 GPE983107:GPE983108 GZA983107:GZA983108 HIW983107:HIW983108 HSS983107:HSS983108 ICO983107:ICO983108 IMK983107:IMK983108 IWG983107:IWG983108 JGC983107:JGC983108 JPY983107:JPY983108 JZU983107:JZU983108 KJQ983107:KJQ983108 KTM983107:KTM983108 LDI983107:LDI983108 LNE983107:LNE983108 LXA983107:LXA983108 MGW983107:MGW983108 MQS983107:MQS983108 NAO983107:NAO983108 NKK983107:NKK983108 NUG983107:NUG983108 OEC983107:OEC983108 ONY983107:ONY983108 OXU983107:OXU983108 PHQ983107:PHQ983108 PRM983107:PRM983108 QBI983107:QBI983108 QLE983107:QLE983108 QVA983107:QVA983108 REW983107:REW983108 ROS983107:ROS983108 RYO983107:RYO983108 SIK983107:SIK983108 SSG983107:SSG983108 TCC983107:TCC983108 TLY983107:TLY983108 TVU983107:TVU983108 UFQ983107:UFQ983108 UPM983107:UPM983108 UZI983107:UZI983108 VJE983107:VJE983108 VTA983107:VTA983108 WCW983107:WCW983108 WMS983107:WMS983108 WWO983107:WWO983108 AG65638:AG65639 KC65638:KC65639 TY65638:TY65639 ADU65638:ADU65639 ANQ65638:ANQ65639 AXM65638:AXM65639 BHI65638:BHI65639 BRE65638:BRE65639 CBA65638:CBA65639 CKW65638:CKW65639 CUS65638:CUS65639 DEO65638:DEO65639 DOK65638:DOK65639 DYG65638:DYG65639 EIC65638:EIC65639 ERY65638:ERY65639 FBU65638:FBU65639 FLQ65638:FLQ65639 FVM65638:FVM65639 GFI65638:GFI65639 GPE65638:GPE65639 GZA65638:GZA65639 HIW65638:HIW65639 HSS65638:HSS65639 ICO65638:ICO65639 IMK65638:IMK65639 IWG65638:IWG65639 JGC65638:JGC65639 JPY65638:JPY65639 JZU65638:JZU65639 KJQ65638:KJQ65639 KTM65638:KTM65639 LDI65638:LDI65639 LNE65638:LNE65639 LXA65638:LXA65639 MGW65638:MGW65639 MQS65638:MQS65639 NAO65638:NAO65639 NKK65638:NKK65639 NUG65638:NUG65639 OEC65638:OEC65639 ONY65638:ONY65639 OXU65638:OXU65639 PHQ65638:PHQ65639 PRM65638:PRM65639 QBI65638:QBI65639 QLE65638:QLE65639 QVA65638:QVA65639 REW65638:REW65639 ROS65638:ROS65639 RYO65638:RYO65639 SIK65638:SIK65639 SSG65638:SSG65639 TCC65638:TCC65639 TLY65638:TLY65639 TVU65638:TVU65639 UFQ65638:UFQ65639 UPM65638:UPM65639 UZI65638:UZI65639 VJE65638:VJE65639 VTA65638:VTA65639 WCW65638:WCW65639 WMS65638:WMS65639 WWO65638:WWO65639 AG131174:AG131175 KC131174:KC131175 TY131174:TY131175 ADU131174:ADU131175 ANQ131174:ANQ131175 AXM131174:AXM131175 BHI131174:BHI131175 BRE131174:BRE131175 CBA131174:CBA131175 CKW131174:CKW131175 CUS131174:CUS131175 DEO131174:DEO131175 DOK131174:DOK131175 DYG131174:DYG131175 EIC131174:EIC131175 ERY131174:ERY131175 FBU131174:FBU131175 FLQ131174:FLQ131175 FVM131174:FVM131175 GFI131174:GFI131175 GPE131174:GPE131175 GZA131174:GZA131175 HIW131174:HIW131175 HSS131174:HSS131175 ICO131174:ICO131175 IMK131174:IMK131175 IWG131174:IWG131175 JGC131174:JGC131175 JPY131174:JPY131175 JZU131174:JZU131175 KJQ131174:KJQ131175 KTM131174:KTM131175 LDI131174:LDI131175 LNE131174:LNE131175 LXA131174:LXA131175 MGW131174:MGW131175 MQS131174:MQS131175 NAO131174:NAO131175 NKK131174:NKK131175 NUG131174:NUG131175 OEC131174:OEC131175 ONY131174:ONY131175 OXU131174:OXU131175 PHQ131174:PHQ131175 PRM131174:PRM131175 QBI131174:QBI131175 QLE131174:QLE131175 QVA131174:QVA131175 REW131174:REW131175 ROS131174:ROS131175 RYO131174:RYO131175 SIK131174:SIK131175 SSG131174:SSG131175 TCC131174:TCC131175 TLY131174:TLY131175 TVU131174:TVU131175 UFQ131174:UFQ131175 UPM131174:UPM131175 UZI131174:UZI131175 VJE131174:VJE131175 VTA131174:VTA131175 WCW131174:WCW131175 WMS131174:WMS131175 WWO131174:WWO131175 AG196710:AG196711 KC196710:KC196711 TY196710:TY196711 ADU196710:ADU196711 ANQ196710:ANQ196711 AXM196710:AXM196711 BHI196710:BHI196711 BRE196710:BRE196711 CBA196710:CBA196711 CKW196710:CKW196711 CUS196710:CUS196711 DEO196710:DEO196711 DOK196710:DOK196711 DYG196710:DYG196711 EIC196710:EIC196711 ERY196710:ERY196711 FBU196710:FBU196711 FLQ196710:FLQ196711 FVM196710:FVM196711 GFI196710:GFI196711 GPE196710:GPE196711 GZA196710:GZA196711 HIW196710:HIW196711 HSS196710:HSS196711 ICO196710:ICO196711 IMK196710:IMK196711 IWG196710:IWG196711 JGC196710:JGC196711 JPY196710:JPY196711 JZU196710:JZU196711 KJQ196710:KJQ196711 KTM196710:KTM196711 LDI196710:LDI196711 LNE196710:LNE196711 LXA196710:LXA196711 MGW196710:MGW196711 MQS196710:MQS196711 NAO196710:NAO196711 NKK196710:NKK196711 NUG196710:NUG196711 OEC196710:OEC196711 ONY196710:ONY196711 OXU196710:OXU196711 PHQ196710:PHQ196711 PRM196710:PRM196711 QBI196710:QBI196711 QLE196710:QLE196711 QVA196710:QVA196711 REW196710:REW196711 ROS196710:ROS196711 RYO196710:RYO196711 SIK196710:SIK196711 SSG196710:SSG196711 TCC196710:TCC196711 TLY196710:TLY196711 TVU196710:TVU196711 UFQ196710:UFQ196711 UPM196710:UPM196711 UZI196710:UZI196711 VJE196710:VJE196711 VTA196710:VTA196711 WCW196710:WCW196711 WMS196710:WMS196711 WWO196710:WWO196711 AG262246:AG262247 KC262246:KC262247 TY262246:TY262247 ADU262246:ADU262247 ANQ262246:ANQ262247 AXM262246:AXM262247 BHI262246:BHI262247 BRE262246:BRE262247 CBA262246:CBA262247 CKW262246:CKW262247 CUS262246:CUS262247 DEO262246:DEO262247 DOK262246:DOK262247 DYG262246:DYG262247 EIC262246:EIC262247 ERY262246:ERY262247 FBU262246:FBU262247 FLQ262246:FLQ262247 FVM262246:FVM262247 GFI262246:GFI262247 GPE262246:GPE262247 GZA262246:GZA262247 HIW262246:HIW262247 HSS262246:HSS262247 ICO262246:ICO262247 IMK262246:IMK262247 IWG262246:IWG262247 JGC262246:JGC262247 JPY262246:JPY262247 JZU262246:JZU262247 KJQ262246:KJQ262247 KTM262246:KTM262247 LDI262246:LDI262247 LNE262246:LNE262247 LXA262246:LXA262247 MGW262246:MGW262247 MQS262246:MQS262247 NAO262246:NAO262247 NKK262246:NKK262247 NUG262246:NUG262247 OEC262246:OEC262247 ONY262246:ONY262247 OXU262246:OXU262247 PHQ262246:PHQ262247 PRM262246:PRM262247 QBI262246:QBI262247 QLE262246:QLE262247 QVA262246:QVA262247 REW262246:REW262247 ROS262246:ROS262247 RYO262246:RYO262247 SIK262246:SIK262247 SSG262246:SSG262247 TCC262246:TCC262247 TLY262246:TLY262247 TVU262246:TVU262247 UFQ262246:UFQ262247 UPM262246:UPM262247 UZI262246:UZI262247 VJE262246:VJE262247 VTA262246:VTA262247 WCW262246:WCW262247 WMS262246:WMS262247 WWO262246:WWO262247 AG327782:AG327783 KC327782:KC327783 TY327782:TY327783 ADU327782:ADU327783 ANQ327782:ANQ327783 AXM327782:AXM327783 BHI327782:BHI327783 BRE327782:BRE327783 CBA327782:CBA327783 CKW327782:CKW327783 CUS327782:CUS327783 DEO327782:DEO327783 DOK327782:DOK327783 DYG327782:DYG327783 EIC327782:EIC327783 ERY327782:ERY327783 FBU327782:FBU327783 FLQ327782:FLQ327783 FVM327782:FVM327783 GFI327782:GFI327783 GPE327782:GPE327783 GZA327782:GZA327783 HIW327782:HIW327783 HSS327782:HSS327783 ICO327782:ICO327783 IMK327782:IMK327783 IWG327782:IWG327783 JGC327782:JGC327783 JPY327782:JPY327783 JZU327782:JZU327783 KJQ327782:KJQ327783 KTM327782:KTM327783 LDI327782:LDI327783 LNE327782:LNE327783 LXA327782:LXA327783 MGW327782:MGW327783 MQS327782:MQS327783 NAO327782:NAO327783 NKK327782:NKK327783 NUG327782:NUG327783 OEC327782:OEC327783 ONY327782:ONY327783 OXU327782:OXU327783 PHQ327782:PHQ327783 PRM327782:PRM327783 QBI327782:QBI327783 QLE327782:QLE327783 QVA327782:QVA327783 REW327782:REW327783 ROS327782:ROS327783 RYO327782:RYO327783 SIK327782:SIK327783 SSG327782:SSG327783 TCC327782:TCC327783 TLY327782:TLY327783 TVU327782:TVU327783 UFQ327782:UFQ327783 UPM327782:UPM327783 UZI327782:UZI327783 VJE327782:VJE327783 VTA327782:VTA327783 WCW327782:WCW327783 WMS327782:WMS327783 WWO327782:WWO327783 AG393318:AG393319 KC393318:KC393319 TY393318:TY393319 ADU393318:ADU393319 ANQ393318:ANQ393319 AXM393318:AXM393319 BHI393318:BHI393319 BRE393318:BRE393319 CBA393318:CBA393319 CKW393318:CKW393319 CUS393318:CUS393319 DEO393318:DEO393319 DOK393318:DOK393319 DYG393318:DYG393319 EIC393318:EIC393319 ERY393318:ERY393319 FBU393318:FBU393319 FLQ393318:FLQ393319 FVM393318:FVM393319 GFI393318:GFI393319 GPE393318:GPE393319 GZA393318:GZA393319 HIW393318:HIW393319 HSS393318:HSS393319 ICO393318:ICO393319 IMK393318:IMK393319 IWG393318:IWG393319 JGC393318:JGC393319 JPY393318:JPY393319 JZU393318:JZU393319 KJQ393318:KJQ393319 KTM393318:KTM393319 LDI393318:LDI393319 LNE393318:LNE393319 LXA393318:LXA393319 MGW393318:MGW393319 MQS393318:MQS393319 NAO393318:NAO393319 NKK393318:NKK393319 NUG393318:NUG393319 OEC393318:OEC393319 ONY393318:ONY393319 OXU393318:OXU393319 PHQ393318:PHQ393319 PRM393318:PRM393319 QBI393318:QBI393319 QLE393318:QLE393319 QVA393318:QVA393319 REW393318:REW393319 ROS393318:ROS393319 RYO393318:RYO393319 SIK393318:SIK393319 SSG393318:SSG393319 TCC393318:TCC393319 TLY393318:TLY393319 TVU393318:TVU393319 UFQ393318:UFQ393319 UPM393318:UPM393319 UZI393318:UZI393319 VJE393318:VJE393319 VTA393318:VTA393319 WCW393318:WCW393319 WMS393318:WMS393319 WWO393318:WWO393319 AG458854:AG458855 KC458854:KC458855 TY458854:TY458855 ADU458854:ADU458855 ANQ458854:ANQ458855 AXM458854:AXM458855 BHI458854:BHI458855 BRE458854:BRE458855 CBA458854:CBA458855 CKW458854:CKW458855 CUS458854:CUS458855 DEO458854:DEO458855 DOK458854:DOK458855 DYG458854:DYG458855 EIC458854:EIC458855 ERY458854:ERY458855 FBU458854:FBU458855 FLQ458854:FLQ458855 FVM458854:FVM458855 GFI458854:GFI458855 GPE458854:GPE458855 GZA458854:GZA458855 HIW458854:HIW458855 HSS458854:HSS458855 ICO458854:ICO458855 IMK458854:IMK458855 IWG458854:IWG458855 JGC458854:JGC458855 JPY458854:JPY458855 JZU458854:JZU458855 KJQ458854:KJQ458855 KTM458854:KTM458855 LDI458854:LDI458855 LNE458854:LNE458855 LXA458854:LXA458855 MGW458854:MGW458855 MQS458854:MQS458855 NAO458854:NAO458855 NKK458854:NKK458855 NUG458854:NUG458855 OEC458854:OEC458855 ONY458854:ONY458855 OXU458854:OXU458855 PHQ458854:PHQ458855 PRM458854:PRM458855 QBI458854:QBI458855 QLE458854:QLE458855 QVA458854:QVA458855 REW458854:REW458855 ROS458854:ROS458855 RYO458854:RYO458855 SIK458854:SIK458855 SSG458854:SSG458855 TCC458854:TCC458855 TLY458854:TLY458855 TVU458854:TVU458855 UFQ458854:UFQ458855 UPM458854:UPM458855 UZI458854:UZI458855 VJE458854:VJE458855 VTA458854:VTA458855 WCW458854:WCW458855 WMS458854:WMS458855 WWO458854:WWO458855 AG524390:AG524391 KC524390:KC524391 TY524390:TY524391 ADU524390:ADU524391 ANQ524390:ANQ524391 AXM524390:AXM524391 BHI524390:BHI524391 BRE524390:BRE524391 CBA524390:CBA524391 CKW524390:CKW524391 CUS524390:CUS524391 DEO524390:DEO524391 DOK524390:DOK524391 DYG524390:DYG524391 EIC524390:EIC524391 ERY524390:ERY524391 FBU524390:FBU524391 FLQ524390:FLQ524391 FVM524390:FVM524391 GFI524390:GFI524391 GPE524390:GPE524391 GZA524390:GZA524391 HIW524390:HIW524391 HSS524390:HSS524391 ICO524390:ICO524391 IMK524390:IMK524391 IWG524390:IWG524391 JGC524390:JGC524391 JPY524390:JPY524391 JZU524390:JZU524391 KJQ524390:KJQ524391 KTM524390:KTM524391 LDI524390:LDI524391 LNE524390:LNE524391 LXA524390:LXA524391 MGW524390:MGW524391 MQS524390:MQS524391 NAO524390:NAO524391 NKK524390:NKK524391 NUG524390:NUG524391 OEC524390:OEC524391 ONY524390:ONY524391 OXU524390:OXU524391 PHQ524390:PHQ524391 PRM524390:PRM524391 QBI524390:QBI524391 QLE524390:QLE524391 QVA524390:QVA524391 REW524390:REW524391 ROS524390:ROS524391 RYO524390:RYO524391 SIK524390:SIK524391 SSG524390:SSG524391 TCC524390:TCC524391 TLY524390:TLY524391 TVU524390:TVU524391 UFQ524390:UFQ524391 UPM524390:UPM524391 UZI524390:UZI524391 VJE524390:VJE524391 VTA524390:VTA524391 WCW524390:WCW524391 WMS524390:WMS524391 WWO524390:WWO524391 AG589926:AG589927 KC589926:KC589927 TY589926:TY589927 ADU589926:ADU589927 ANQ589926:ANQ589927 AXM589926:AXM589927 BHI589926:BHI589927 BRE589926:BRE589927 CBA589926:CBA589927 CKW589926:CKW589927 CUS589926:CUS589927 DEO589926:DEO589927 DOK589926:DOK589927 DYG589926:DYG589927 EIC589926:EIC589927 ERY589926:ERY589927 FBU589926:FBU589927 FLQ589926:FLQ589927 FVM589926:FVM589927 GFI589926:GFI589927 GPE589926:GPE589927 GZA589926:GZA589927 HIW589926:HIW589927 HSS589926:HSS589927 ICO589926:ICO589927 IMK589926:IMK589927 IWG589926:IWG589927 JGC589926:JGC589927 JPY589926:JPY589927 JZU589926:JZU589927 KJQ589926:KJQ589927 KTM589926:KTM589927 LDI589926:LDI589927 LNE589926:LNE589927 LXA589926:LXA589927 MGW589926:MGW589927 MQS589926:MQS589927 NAO589926:NAO589927 NKK589926:NKK589927 NUG589926:NUG589927 OEC589926:OEC589927 ONY589926:ONY589927 OXU589926:OXU589927 PHQ589926:PHQ589927 PRM589926:PRM589927 QBI589926:QBI589927 QLE589926:QLE589927 QVA589926:QVA589927 REW589926:REW589927 ROS589926:ROS589927 RYO589926:RYO589927 SIK589926:SIK589927 SSG589926:SSG589927 TCC589926:TCC589927 TLY589926:TLY589927 TVU589926:TVU589927 UFQ589926:UFQ589927 UPM589926:UPM589927 UZI589926:UZI589927 VJE589926:VJE589927 VTA589926:VTA589927 WCW589926:WCW589927 WMS589926:WMS589927 WWO589926:WWO589927 AG655462:AG655463 KC655462:KC655463 TY655462:TY655463 ADU655462:ADU655463 ANQ655462:ANQ655463 AXM655462:AXM655463 BHI655462:BHI655463 BRE655462:BRE655463 CBA655462:CBA655463 CKW655462:CKW655463 CUS655462:CUS655463 DEO655462:DEO655463 DOK655462:DOK655463 DYG655462:DYG655463 EIC655462:EIC655463 ERY655462:ERY655463 FBU655462:FBU655463 FLQ655462:FLQ655463 FVM655462:FVM655463 GFI655462:GFI655463 GPE655462:GPE655463 GZA655462:GZA655463 HIW655462:HIW655463 HSS655462:HSS655463 ICO655462:ICO655463 IMK655462:IMK655463 IWG655462:IWG655463 JGC655462:JGC655463 JPY655462:JPY655463 JZU655462:JZU655463 KJQ655462:KJQ655463 KTM655462:KTM655463 LDI655462:LDI655463 LNE655462:LNE655463 LXA655462:LXA655463 MGW655462:MGW655463 MQS655462:MQS655463 NAO655462:NAO655463 NKK655462:NKK655463 NUG655462:NUG655463 OEC655462:OEC655463 ONY655462:ONY655463 OXU655462:OXU655463 PHQ655462:PHQ655463 PRM655462:PRM655463 QBI655462:QBI655463 QLE655462:QLE655463 QVA655462:QVA655463 REW655462:REW655463 ROS655462:ROS655463 RYO655462:RYO655463 SIK655462:SIK655463 SSG655462:SSG655463 TCC655462:TCC655463 TLY655462:TLY655463 TVU655462:TVU655463 UFQ655462:UFQ655463 UPM655462:UPM655463 UZI655462:UZI655463 VJE655462:VJE655463 VTA655462:VTA655463 WCW655462:WCW655463 WMS655462:WMS655463 WWO655462:WWO655463 AG720998:AG720999 KC720998:KC720999 TY720998:TY720999 ADU720998:ADU720999 ANQ720998:ANQ720999 AXM720998:AXM720999 BHI720998:BHI720999 BRE720998:BRE720999 CBA720998:CBA720999 CKW720998:CKW720999 CUS720998:CUS720999 DEO720998:DEO720999 DOK720998:DOK720999 DYG720998:DYG720999 EIC720998:EIC720999 ERY720998:ERY720999 FBU720998:FBU720999 FLQ720998:FLQ720999 FVM720998:FVM720999 GFI720998:GFI720999 GPE720998:GPE720999 GZA720998:GZA720999 HIW720998:HIW720999 HSS720998:HSS720999 ICO720998:ICO720999 IMK720998:IMK720999 IWG720998:IWG720999 JGC720998:JGC720999 JPY720998:JPY720999 JZU720998:JZU720999 KJQ720998:KJQ720999 KTM720998:KTM720999 LDI720998:LDI720999 LNE720998:LNE720999 LXA720998:LXA720999 MGW720998:MGW720999 MQS720998:MQS720999 NAO720998:NAO720999 NKK720998:NKK720999 NUG720998:NUG720999 OEC720998:OEC720999 ONY720998:ONY720999 OXU720998:OXU720999 PHQ720998:PHQ720999 PRM720998:PRM720999 QBI720998:QBI720999 QLE720998:QLE720999 QVA720998:QVA720999 REW720998:REW720999 ROS720998:ROS720999 RYO720998:RYO720999 SIK720998:SIK720999 SSG720998:SSG720999 TCC720998:TCC720999 TLY720998:TLY720999 TVU720998:TVU720999 UFQ720998:UFQ720999 UPM720998:UPM720999 UZI720998:UZI720999 VJE720998:VJE720999 VTA720998:VTA720999 WCW720998:WCW720999 WMS720998:WMS720999 WWO720998:WWO720999 AG786534:AG786535 KC786534:KC786535 TY786534:TY786535 ADU786534:ADU786535 ANQ786534:ANQ786535 AXM786534:AXM786535 BHI786534:BHI786535 BRE786534:BRE786535 CBA786534:CBA786535 CKW786534:CKW786535 CUS786534:CUS786535 DEO786534:DEO786535 DOK786534:DOK786535 DYG786534:DYG786535 EIC786534:EIC786535 ERY786534:ERY786535 FBU786534:FBU786535 FLQ786534:FLQ786535 FVM786534:FVM786535 GFI786534:GFI786535 GPE786534:GPE786535 GZA786534:GZA786535 HIW786534:HIW786535 HSS786534:HSS786535 ICO786534:ICO786535 IMK786534:IMK786535 IWG786534:IWG786535 JGC786534:JGC786535 JPY786534:JPY786535 JZU786534:JZU786535 KJQ786534:KJQ786535 KTM786534:KTM786535 LDI786534:LDI786535 LNE786534:LNE786535 LXA786534:LXA786535 MGW786534:MGW786535 MQS786534:MQS786535 NAO786534:NAO786535 NKK786534:NKK786535 NUG786534:NUG786535 OEC786534:OEC786535 ONY786534:ONY786535 OXU786534:OXU786535 PHQ786534:PHQ786535 PRM786534:PRM786535 QBI786534:QBI786535 QLE786534:QLE786535 QVA786534:QVA786535 REW786534:REW786535 ROS786534:ROS786535 RYO786534:RYO786535 SIK786534:SIK786535 SSG786534:SSG786535 TCC786534:TCC786535 TLY786534:TLY786535 TVU786534:TVU786535 UFQ786534:UFQ786535 UPM786534:UPM786535 UZI786534:UZI786535 VJE786534:VJE786535 VTA786534:VTA786535 WCW786534:WCW786535 WMS786534:WMS786535 WWO786534:WWO786535 AG852070:AG852071 KC852070:KC852071 TY852070:TY852071 ADU852070:ADU852071 ANQ852070:ANQ852071 AXM852070:AXM852071 BHI852070:BHI852071 BRE852070:BRE852071 CBA852070:CBA852071 CKW852070:CKW852071 CUS852070:CUS852071 DEO852070:DEO852071 DOK852070:DOK852071 DYG852070:DYG852071 EIC852070:EIC852071 ERY852070:ERY852071 FBU852070:FBU852071 FLQ852070:FLQ852071 FVM852070:FVM852071 GFI852070:GFI852071 GPE852070:GPE852071 GZA852070:GZA852071 HIW852070:HIW852071 HSS852070:HSS852071 ICO852070:ICO852071 IMK852070:IMK852071 IWG852070:IWG852071 JGC852070:JGC852071 JPY852070:JPY852071 JZU852070:JZU852071 KJQ852070:KJQ852071 KTM852070:KTM852071 LDI852070:LDI852071 LNE852070:LNE852071 LXA852070:LXA852071 MGW852070:MGW852071 MQS852070:MQS852071 NAO852070:NAO852071 NKK852070:NKK852071 NUG852070:NUG852071 OEC852070:OEC852071 ONY852070:ONY852071 OXU852070:OXU852071 PHQ852070:PHQ852071 PRM852070:PRM852071 QBI852070:QBI852071 QLE852070:QLE852071 QVA852070:QVA852071 REW852070:REW852071 ROS852070:ROS852071 RYO852070:RYO852071 SIK852070:SIK852071 SSG852070:SSG852071 TCC852070:TCC852071 TLY852070:TLY852071 TVU852070:TVU852071 UFQ852070:UFQ852071 UPM852070:UPM852071 UZI852070:UZI852071 VJE852070:VJE852071 VTA852070:VTA852071 WCW852070:WCW852071 WMS852070:WMS852071 WWO852070:WWO852071 AG917606:AG917607 KC917606:KC917607 TY917606:TY917607 ADU917606:ADU917607 ANQ917606:ANQ917607 AXM917606:AXM917607 BHI917606:BHI917607 BRE917606:BRE917607 CBA917606:CBA917607 CKW917606:CKW917607 CUS917606:CUS917607 DEO917606:DEO917607 DOK917606:DOK917607 DYG917606:DYG917607 EIC917606:EIC917607 ERY917606:ERY917607 FBU917606:FBU917607 FLQ917606:FLQ917607 FVM917606:FVM917607 GFI917606:GFI917607 GPE917606:GPE917607 GZA917606:GZA917607 HIW917606:HIW917607 HSS917606:HSS917607 ICO917606:ICO917607 IMK917606:IMK917607 IWG917606:IWG917607 JGC917606:JGC917607 JPY917606:JPY917607 JZU917606:JZU917607 KJQ917606:KJQ917607 KTM917606:KTM917607 LDI917606:LDI917607 LNE917606:LNE917607 LXA917606:LXA917607 MGW917606:MGW917607 MQS917606:MQS917607 NAO917606:NAO917607 NKK917606:NKK917607 NUG917606:NUG917607 OEC917606:OEC917607 ONY917606:ONY917607 OXU917606:OXU917607 PHQ917606:PHQ917607 PRM917606:PRM917607 QBI917606:QBI917607 QLE917606:QLE917607 QVA917606:QVA917607 REW917606:REW917607 ROS917606:ROS917607 RYO917606:RYO917607 SIK917606:SIK917607 SSG917606:SSG917607 TCC917606:TCC917607 TLY917606:TLY917607 TVU917606:TVU917607 UFQ917606:UFQ917607 UPM917606:UPM917607 UZI917606:UZI917607 VJE917606:VJE917607 VTA917606:VTA917607 WCW917606:WCW917607 WMS917606:WMS917607 WWO917606:WWO917607 AG983142:AG983143 KC983142:KC983143 TY983142:TY983143 ADU983142:ADU983143 ANQ983142:ANQ983143 AXM983142:AXM983143 BHI983142:BHI983143 BRE983142:BRE983143 CBA983142:CBA983143 CKW983142:CKW983143 CUS983142:CUS983143 DEO983142:DEO983143 DOK983142:DOK983143 DYG983142:DYG983143 EIC983142:EIC983143 ERY983142:ERY983143 FBU983142:FBU983143 FLQ983142:FLQ983143 FVM983142:FVM983143 GFI983142:GFI983143 GPE983142:GPE983143 GZA983142:GZA983143 HIW983142:HIW983143 HSS983142:HSS983143 ICO983142:ICO983143 IMK983142:IMK983143 IWG983142:IWG983143 JGC983142:JGC983143 JPY983142:JPY983143 JZU983142:JZU983143 KJQ983142:KJQ983143 KTM983142:KTM983143 LDI983142:LDI983143 LNE983142:LNE983143 LXA983142:LXA983143 MGW983142:MGW983143 MQS983142:MQS983143 NAO983142:NAO983143 NKK983142:NKK983143 NUG983142:NUG983143 OEC983142:OEC983143 ONY983142:ONY983143 OXU983142:OXU983143 PHQ983142:PHQ983143 PRM983142:PRM983143 QBI983142:QBI983143 QLE983142:QLE983143 QVA983142:QVA983143 REW983142:REW983143 ROS983142:ROS983143 RYO983142:RYO983143 SIK983142:SIK983143 SSG983142:SSG983143 TCC983142:TCC983143 TLY983142:TLY983143 TVU983142:TVU983143 UFQ983142:UFQ983143 UPM983142:UPM983143 UZI983142:UZI983143 VJE983142:VJE983143 VTA983142:VTA983143 WCW983142:WCW983143 WMS983142:WMS983143 WWO983142:WWO983143 C47:AG47 IY47:KC47 SU47:TY47 ACQ47:ADU47 AMM47:ANQ47 AWI47:AXM47 BGE47:BHI47 BQA47:BRE47 BZW47:CBA47 CJS47:CKW47 CTO47:CUS47 DDK47:DEO47 DNG47:DOK47 DXC47:DYG47 EGY47:EIC47 EQU47:ERY47 FAQ47:FBU47 FKM47:FLQ47 FUI47:FVM47 GEE47:GFI47 GOA47:GPE47 GXW47:GZA47 HHS47:HIW47 HRO47:HSS47 IBK47:ICO47 ILG47:IMK47 IVC47:IWG47 JEY47:JGC47 JOU47:JPY47 JYQ47:JZU47 KIM47:KJQ47 KSI47:KTM47 LCE47:LDI47 LMA47:LNE47 LVW47:LXA47 MFS47:MGW47 MPO47:MQS47 MZK47:NAO47 NJG47:NKK47 NTC47:NUG47 OCY47:OEC47 OMU47:ONY47 OWQ47:OXU47 PGM47:PHQ47 PQI47:PRM47 QAE47:QBI47 QKA47:QLE47 QTW47:QVA47 RDS47:REW47 RNO47:ROS47 RXK47:RYO47 SHG47:SIK47 SRC47:SSG47 TAY47:TCC47 TKU47:TLY47 TUQ47:TVU47 UEM47:UFQ47 UOI47:UPM47 UYE47:UZI47 VIA47:VJE47 VRW47:VTA47 WBS47:WCW47 WLO47:WMS47 WVK47:WWO47 C65597:AG65597 IY65597:KC65597 SU65597:TY65597 ACQ65597:ADU65597 AMM65597:ANQ65597 AWI65597:AXM65597 BGE65597:BHI65597 BQA65597:BRE65597 BZW65597:CBA65597 CJS65597:CKW65597 CTO65597:CUS65597 DDK65597:DEO65597 DNG65597:DOK65597 DXC65597:DYG65597 EGY65597:EIC65597 EQU65597:ERY65597 FAQ65597:FBU65597 FKM65597:FLQ65597 FUI65597:FVM65597 GEE65597:GFI65597 GOA65597:GPE65597 GXW65597:GZA65597 HHS65597:HIW65597 HRO65597:HSS65597 IBK65597:ICO65597 ILG65597:IMK65597 IVC65597:IWG65597 JEY65597:JGC65597 JOU65597:JPY65597 JYQ65597:JZU65597 KIM65597:KJQ65597 KSI65597:KTM65597 LCE65597:LDI65597 LMA65597:LNE65597 LVW65597:LXA65597 MFS65597:MGW65597 MPO65597:MQS65597 MZK65597:NAO65597 NJG65597:NKK65597 NTC65597:NUG65597 OCY65597:OEC65597 OMU65597:ONY65597 OWQ65597:OXU65597 PGM65597:PHQ65597 PQI65597:PRM65597 QAE65597:QBI65597 QKA65597:QLE65597 QTW65597:QVA65597 RDS65597:REW65597 RNO65597:ROS65597 RXK65597:RYO65597 SHG65597:SIK65597 SRC65597:SSG65597 TAY65597:TCC65597 TKU65597:TLY65597 TUQ65597:TVU65597 UEM65597:UFQ65597 UOI65597:UPM65597 UYE65597:UZI65597 VIA65597:VJE65597 VRW65597:VTA65597 WBS65597:WCW65597 WLO65597:WMS65597 WVK65597:WWO65597 C131133:AG131133 IY131133:KC131133 SU131133:TY131133 ACQ131133:ADU131133 AMM131133:ANQ131133 AWI131133:AXM131133 BGE131133:BHI131133 BQA131133:BRE131133 BZW131133:CBA131133 CJS131133:CKW131133 CTO131133:CUS131133 DDK131133:DEO131133 DNG131133:DOK131133 DXC131133:DYG131133 EGY131133:EIC131133 EQU131133:ERY131133 FAQ131133:FBU131133 FKM131133:FLQ131133 FUI131133:FVM131133 GEE131133:GFI131133 GOA131133:GPE131133 GXW131133:GZA131133 HHS131133:HIW131133 HRO131133:HSS131133 IBK131133:ICO131133 ILG131133:IMK131133 IVC131133:IWG131133 JEY131133:JGC131133 JOU131133:JPY131133 JYQ131133:JZU131133 KIM131133:KJQ131133 KSI131133:KTM131133 LCE131133:LDI131133 LMA131133:LNE131133 LVW131133:LXA131133 MFS131133:MGW131133 MPO131133:MQS131133 MZK131133:NAO131133 NJG131133:NKK131133 NTC131133:NUG131133 OCY131133:OEC131133 OMU131133:ONY131133 OWQ131133:OXU131133 PGM131133:PHQ131133 PQI131133:PRM131133 QAE131133:QBI131133 QKA131133:QLE131133 QTW131133:QVA131133 RDS131133:REW131133 RNO131133:ROS131133 RXK131133:RYO131133 SHG131133:SIK131133 SRC131133:SSG131133 TAY131133:TCC131133 TKU131133:TLY131133 TUQ131133:TVU131133 UEM131133:UFQ131133 UOI131133:UPM131133 UYE131133:UZI131133 VIA131133:VJE131133 VRW131133:VTA131133 WBS131133:WCW131133 WLO131133:WMS131133 WVK131133:WWO131133 C196669:AG196669 IY196669:KC196669 SU196669:TY196669 ACQ196669:ADU196669 AMM196669:ANQ196669 AWI196669:AXM196669 BGE196669:BHI196669 BQA196669:BRE196669 BZW196669:CBA196669 CJS196669:CKW196669 CTO196669:CUS196669 DDK196669:DEO196669 DNG196669:DOK196669 DXC196669:DYG196669 EGY196669:EIC196669 EQU196669:ERY196669 FAQ196669:FBU196669 FKM196669:FLQ196669 FUI196669:FVM196669 GEE196669:GFI196669 GOA196669:GPE196669 GXW196669:GZA196669 HHS196669:HIW196669 HRO196669:HSS196669 IBK196669:ICO196669 ILG196669:IMK196669 IVC196669:IWG196669 JEY196669:JGC196669 JOU196669:JPY196669 JYQ196669:JZU196669 KIM196669:KJQ196669 KSI196669:KTM196669 LCE196669:LDI196669 LMA196669:LNE196669 LVW196669:LXA196669 MFS196669:MGW196669 MPO196669:MQS196669 MZK196669:NAO196669 NJG196669:NKK196669 NTC196669:NUG196669 OCY196669:OEC196669 OMU196669:ONY196669 OWQ196669:OXU196669 PGM196669:PHQ196669 PQI196669:PRM196669 QAE196669:QBI196669 QKA196669:QLE196669 QTW196669:QVA196669 RDS196669:REW196669 RNO196669:ROS196669 RXK196669:RYO196669 SHG196669:SIK196669 SRC196669:SSG196669 TAY196669:TCC196669 TKU196669:TLY196669 TUQ196669:TVU196669 UEM196669:UFQ196669 UOI196669:UPM196669 UYE196669:UZI196669 VIA196669:VJE196669 VRW196669:VTA196669 WBS196669:WCW196669 WLO196669:WMS196669 WVK196669:WWO196669 C262205:AG262205 IY262205:KC262205 SU262205:TY262205 ACQ262205:ADU262205 AMM262205:ANQ262205 AWI262205:AXM262205 BGE262205:BHI262205 BQA262205:BRE262205 BZW262205:CBA262205 CJS262205:CKW262205 CTO262205:CUS262205 DDK262205:DEO262205 DNG262205:DOK262205 DXC262205:DYG262205 EGY262205:EIC262205 EQU262205:ERY262205 FAQ262205:FBU262205 FKM262205:FLQ262205 FUI262205:FVM262205 GEE262205:GFI262205 GOA262205:GPE262205 GXW262205:GZA262205 HHS262205:HIW262205 HRO262205:HSS262205 IBK262205:ICO262205 ILG262205:IMK262205 IVC262205:IWG262205 JEY262205:JGC262205 JOU262205:JPY262205 JYQ262205:JZU262205 KIM262205:KJQ262205 KSI262205:KTM262205 LCE262205:LDI262205 LMA262205:LNE262205 LVW262205:LXA262205 MFS262205:MGW262205 MPO262205:MQS262205 MZK262205:NAO262205 NJG262205:NKK262205 NTC262205:NUG262205 OCY262205:OEC262205 OMU262205:ONY262205 OWQ262205:OXU262205 PGM262205:PHQ262205 PQI262205:PRM262205 QAE262205:QBI262205 QKA262205:QLE262205 QTW262205:QVA262205 RDS262205:REW262205 RNO262205:ROS262205 RXK262205:RYO262205 SHG262205:SIK262205 SRC262205:SSG262205 TAY262205:TCC262205 TKU262205:TLY262205 TUQ262205:TVU262205 UEM262205:UFQ262205 UOI262205:UPM262205 UYE262205:UZI262205 VIA262205:VJE262205 VRW262205:VTA262205 WBS262205:WCW262205 WLO262205:WMS262205 WVK262205:WWO262205 C327741:AG327741 IY327741:KC327741 SU327741:TY327741 ACQ327741:ADU327741 AMM327741:ANQ327741 AWI327741:AXM327741 BGE327741:BHI327741 BQA327741:BRE327741 BZW327741:CBA327741 CJS327741:CKW327741 CTO327741:CUS327741 DDK327741:DEO327741 DNG327741:DOK327741 DXC327741:DYG327741 EGY327741:EIC327741 EQU327741:ERY327741 FAQ327741:FBU327741 FKM327741:FLQ327741 FUI327741:FVM327741 GEE327741:GFI327741 GOA327741:GPE327741 GXW327741:GZA327741 HHS327741:HIW327741 HRO327741:HSS327741 IBK327741:ICO327741 ILG327741:IMK327741 IVC327741:IWG327741 JEY327741:JGC327741 JOU327741:JPY327741 JYQ327741:JZU327741 KIM327741:KJQ327741 KSI327741:KTM327741 LCE327741:LDI327741 LMA327741:LNE327741 LVW327741:LXA327741 MFS327741:MGW327741 MPO327741:MQS327741 MZK327741:NAO327741 NJG327741:NKK327741 NTC327741:NUG327741 OCY327741:OEC327741 OMU327741:ONY327741 OWQ327741:OXU327741 PGM327741:PHQ327741 PQI327741:PRM327741 QAE327741:QBI327741 QKA327741:QLE327741 QTW327741:QVA327741 RDS327741:REW327741 RNO327741:ROS327741 RXK327741:RYO327741 SHG327741:SIK327741 SRC327741:SSG327741 TAY327741:TCC327741 TKU327741:TLY327741 TUQ327741:TVU327741 UEM327741:UFQ327741 UOI327741:UPM327741 UYE327741:UZI327741 VIA327741:VJE327741 VRW327741:VTA327741 WBS327741:WCW327741 WLO327741:WMS327741 WVK327741:WWO327741 C393277:AG393277 IY393277:KC393277 SU393277:TY393277 ACQ393277:ADU393277 AMM393277:ANQ393277 AWI393277:AXM393277 BGE393277:BHI393277 BQA393277:BRE393277 BZW393277:CBA393277 CJS393277:CKW393277 CTO393277:CUS393277 DDK393277:DEO393277 DNG393277:DOK393277 DXC393277:DYG393277 EGY393277:EIC393277 EQU393277:ERY393277 FAQ393277:FBU393277 FKM393277:FLQ393277 FUI393277:FVM393277 GEE393277:GFI393277 GOA393277:GPE393277 GXW393277:GZA393277 HHS393277:HIW393277 HRO393277:HSS393277 IBK393277:ICO393277 ILG393277:IMK393277 IVC393277:IWG393277 JEY393277:JGC393277 JOU393277:JPY393277 JYQ393277:JZU393277 KIM393277:KJQ393277 KSI393277:KTM393277 LCE393277:LDI393277 LMA393277:LNE393277 LVW393277:LXA393277 MFS393277:MGW393277 MPO393277:MQS393277 MZK393277:NAO393277 NJG393277:NKK393277 NTC393277:NUG393277 OCY393277:OEC393277 OMU393277:ONY393277 OWQ393277:OXU393277 PGM393277:PHQ393277 PQI393277:PRM393277 QAE393277:QBI393277 QKA393277:QLE393277 QTW393277:QVA393277 RDS393277:REW393277 RNO393277:ROS393277 RXK393277:RYO393277 SHG393277:SIK393277 SRC393277:SSG393277 TAY393277:TCC393277 TKU393277:TLY393277 TUQ393277:TVU393277 UEM393277:UFQ393277 UOI393277:UPM393277 UYE393277:UZI393277 VIA393277:VJE393277 VRW393277:VTA393277 WBS393277:WCW393277 WLO393277:WMS393277 WVK393277:WWO393277 C458813:AG458813 IY458813:KC458813 SU458813:TY458813 ACQ458813:ADU458813 AMM458813:ANQ458813 AWI458813:AXM458813 BGE458813:BHI458813 BQA458813:BRE458813 BZW458813:CBA458813 CJS458813:CKW458813 CTO458813:CUS458813 DDK458813:DEO458813 DNG458813:DOK458813 DXC458813:DYG458813 EGY458813:EIC458813 EQU458813:ERY458813 FAQ458813:FBU458813 FKM458813:FLQ458813 FUI458813:FVM458813 GEE458813:GFI458813 GOA458813:GPE458813 GXW458813:GZA458813 HHS458813:HIW458813 HRO458813:HSS458813 IBK458813:ICO458813 ILG458813:IMK458813 IVC458813:IWG458813 JEY458813:JGC458813 JOU458813:JPY458813 JYQ458813:JZU458813 KIM458813:KJQ458813 KSI458813:KTM458813 LCE458813:LDI458813 LMA458813:LNE458813 LVW458813:LXA458813 MFS458813:MGW458813 MPO458813:MQS458813 MZK458813:NAO458813 NJG458813:NKK458813 NTC458813:NUG458813 OCY458813:OEC458813 OMU458813:ONY458813 OWQ458813:OXU458813 PGM458813:PHQ458813 PQI458813:PRM458813 QAE458813:QBI458813 QKA458813:QLE458813 QTW458813:QVA458813 RDS458813:REW458813 RNO458813:ROS458813 RXK458813:RYO458813 SHG458813:SIK458813 SRC458813:SSG458813 TAY458813:TCC458813 TKU458813:TLY458813 TUQ458813:TVU458813 UEM458813:UFQ458813 UOI458813:UPM458813 UYE458813:UZI458813 VIA458813:VJE458813 VRW458813:VTA458813 WBS458813:WCW458813 WLO458813:WMS458813 WVK458813:WWO458813 C524349:AG524349 IY524349:KC524349 SU524349:TY524349 ACQ524349:ADU524349 AMM524349:ANQ524349 AWI524349:AXM524349 BGE524349:BHI524349 BQA524349:BRE524349 BZW524349:CBA524349 CJS524349:CKW524349 CTO524349:CUS524349 DDK524349:DEO524349 DNG524349:DOK524349 DXC524349:DYG524349 EGY524349:EIC524349 EQU524349:ERY524349 FAQ524349:FBU524349 FKM524349:FLQ524349 FUI524349:FVM524349 GEE524349:GFI524349 GOA524349:GPE524349 GXW524349:GZA524349 HHS524349:HIW524349 HRO524349:HSS524349 IBK524349:ICO524349 ILG524349:IMK524349 IVC524349:IWG524349 JEY524349:JGC524349 JOU524349:JPY524349 JYQ524349:JZU524349 KIM524349:KJQ524349 KSI524349:KTM524349 LCE524349:LDI524349 LMA524349:LNE524349 LVW524349:LXA524349 MFS524349:MGW524349 MPO524349:MQS524349 MZK524349:NAO524349 NJG524349:NKK524349 NTC524349:NUG524349 OCY524349:OEC524349 OMU524349:ONY524349 OWQ524349:OXU524349 PGM524349:PHQ524349 PQI524349:PRM524349 QAE524349:QBI524349 QKA524349:QLE524349 QTW524349:QVA524349 RDS524349:REW524349 RNO524349:ROS524349 RXK524349:RYO524349 SHG524349:SIK524349 SRC524349:SSG524349 TAY524349:TCC524349 TKU524349:TLY524349 TUQ524349:TVU524349 UEM524349:UFQ524349 UOI524349:UPM524349 UYE524349:UZI524349 VIA524349:VJE524349 VRW524349:VTA524349 WBS524349:WCW524349 WLO524349:WMS524349 WVK524349:WWO524349 C589885:AG589885 IY589885:KC589885 SU589885:TY589885 ACQ589885:ADU589885 AMM589885:ANQ589885 AWI589885:AXM589885 BGE589885:BHI589885 BQA589885:BRE589885 BZW589885:CBA589885 CJS589885:CKW589885 CTO589885:CUS589885 DDK589885:DEO589885 DNG589885:DOK589885 DXC589885:DYG589885 EGY589885:EIC589885 EQU589885:ERY589885 FAQ589885:FBU589885 FKM589885:FLQ589885 FUI589885:FVM589885 GEE589885:GFI589885 GOA589885:GPE589885 GXW589885:GZA589885 HHS589885:HIW589885 HRO589885:HSS589885 IBK589885:ICO589885 ILG589885:IMK589885 IVC589885:IWG589885 JEY589885:JGC589885 JOU589885:JPY589885 JYQ589885:JZU589885 KIM589885:KJQ589885 KSI589885:KTM589885 LCE589885:LDI589885 LMA589885:LNE589885 LVW589885:LXA589885 MFS589885:MGW589885 MPO589885:MQS589885 MZK589885:NAO589885 NJG589885:NKK589885 NTC589885:NUG589885 OCY589885:OEC589885 OMU589885:ONY589885 OWQ589885:OXU589885 PGM589885:PHQ589885 PQI589885:PRM589885 QAE589885:QBI589885 QKA589885:QLE589885 QTW589885:QVA589885 RDS589885:REW589885 RNO589885:ROS589885 RXK589885:RYO589885 SHG589885:SIK589885 SRC589885:SSG589885 TAY589885:TCC589885 TKU589885:TLY589885 TUQ589885:TVU589885 UEM589885:UFQ589885 UOI589885:UPM589885 UYE589885:UZI589885 VIA589885:VJE589885 VRW589885:VTA589885 WBS589885:WCW589885 WLO589885:WMS589885 WVK589885:WWO589885 C655421:AG655421 IY655421:KC655421 SU655421:TY655421 ACQ655421:ADU655421 AMM655421:ANQ655421 AWI655421:AXM655421 BGE655421:BHI655421 BQA655421:BRE655421 BZW655421:CBA655421 CJS655421:CKW655421 CTO655421:CUS655421 DDK655421:DEO655421 DNG655421:DOK655421 DXC655421:DYG655421 EGY655421:EIC655421 EQU655421:ERY655421 FAQ655421:FBU655421 FKM655421:FLQ655421 FUI655421:FVM655421 GEE655421:GFI655421 GOA655421:GPE655421 GXW655421:GZA655421 HHS655421:HIW655421 HRO655421:HSS655421 IBK655421:ICO655421 ILG655421:IMK655421 IVC655421:IWG655421 JEY655421:JGC655421 JOU655421:JPY655421 JYQ655421:JZU655421 KIM655421:KJQ655421 KSI655421:KTM655421 LCE655421:LDI655421 LMA655421:LNE655421 LVW655421:LXA655421 MFS655421:MGW655421 MPO655421:MQS655421 MZK655421:NAO655421 NJG655421:NKK655421 NTC655421:NUG655421 OCY655421:OEC655421 OMU655421:ONY655421 OWQ655421:OXU655421 PGM655421:PHQ655421 PQI655421:PRM655421 QAE655421:QBI655421 QKA655421:QLE655421 QTW655421:QVA655421 RDS655421:REW655421 RNO655421:ROS655421 RXK655421:RYO655421 SHG655421:SIK655421 SRC655421:SSG655421 TAY655421:TCC655421 TKU655421:TLY655421 TUQ655421:TVU655421 UEM655421:UFQ655421 UOI655421:UPM655421 UYE655421:UZI655421 VIA655421:VJE655421 VRW655421:VTA655421 WBS655421:WCW655421 WLO655421:WMS655421 WVK655421:WWO655421 C720957:AG720957 IY720957:KC720957 SU720957:TY720957 ACQ720957:ADU720957 AMM720957:ANQ720957 AWI720957:AXM720957 BGE720957:BHI720957 BQA720957:BRE720957 BZW720957:CBA720957 CJS720957:CKW720957 CTO720957:CUS720957 DDK720957:DEO720957 DNG720957:DOK720957 DXC720957:DYG720957 EGY720957:EIC720957 EQU720957:ERY720957 FAQ720957:FBU720957 FKM720957:FLQ720957 FUI720957:FVM720957 GEE720957:GFI720957 GOA720957:GPE720957 GXW720957:GZA720957 HHS720957:HIW720957 HRO720957:HSS720957 IBK720957:ICO720957 ILG720957:IMK720957 IVC720957:IWG720957 JEY720957:JGC720957 JOU720957:JPY720957 JYQ720957:JZU720957 KIM720957:KJQ720957 KSI720957:KTM720957 LCE720957:LDI720957 LMA720957:LNE720957 LVW720957:LXA720957 MFS720957:MGW720957 MPO720957:MQS720957 MZK720957:NAO720957 NJG720957:NKK720957 NTC720957:NUG720957 OCY720957:OEC720957 OMU720957:ONY720957 OWQ720957:OXU720957 PGM720957:PHQ720957 PQI720957:PRM720957 QAE720957:QBI720957 QKA720957:QLE720957 QTW720957:QVA720957 RDS720957:REW720957 RNO720957:ROS720957 RXK720957:RYO720957 SHG720957:SIK720957 SRC720957:SSG720957 TAY720957:TCC720957 TKU720957:TLY720957 TUQ720957:TVU720957 UEM720957:UFQ720957 UOI720957:UPM720957 UYE720957:UZI720957 VIA720957:VJE720957 VRW720957:VTA720957 WBS720957:WCW720957 WLO720957:WMS720957 WVK720957:WWO720957 C786493:AG786493 IY786493:KC786493 SU786493:TY786493 ACQ786493:ADU786493 AMM786493:ANQ786493 AWI786493:AXM786493 BGE786493:BHI786493 BQA786493:BRE786493 BZW786493:CBA786493 CJS786493:CKW786493 CTO786493:CUS786493 DDK786493:DEO786493 DNG786493:DOK786493 DXC786493:DYG786493 EGY786493:EIC786493 EQU786493:ERY786493 FAQ786493:FBU786493 FKM786493:FLQ786493 FUI786493:FVM786493 GEE786493:GFI786493 GOA786493:GPE786493 GXW786493:GZA786493 HHS786493:HIW786493 HRO786493:HSS786493 IBK786493:ICO786493 ILG786493:IMK786493 IVC786493:IWG786493 JEY786493:JGC786493 JOU786493:JPY786493 JYQ786493:JZU786493 KIM786493:KJQ786493 KSI786493:KTM786493 LCE786493:LDI786493 LMA786493:LNE786493 LVW786493:LXA786493 MFS786493:MGW786493 MPO786493:MQS786493 MZK786493:NAO786493 NJG786493:NKK786493 NTC786493:NUG786493 OCY786493:OEC786493 OMU786493:ONY786493 OWQ786493:OXU786493 PGM786493:PHQ786493 PQI786493:PRM786493 QAE786493:QBI786493 QKA786493:QLE786493 QTW786493:QVA786493 RDS786493:REW786493 RNO786493:ROS786493 RXK786493:RYO786493 SHG786493:SIK786493 SRC786493:SSG786493 TAY786493:TCC786493 TKU786493:TLY786493 TUQ786493:TVU786493 UEM786493:UFQ786493 UOI786493:UPM786493 UYE786493:UZI786493 VIA786493:VJE786493 VRW786493:VTA786493 WBS786493:WCW786493 WLO786493:WMS786493 WVK786493:WWO786493 C852029:AG852029 IY852029:KC852029 SU852029:TY852029 ACQ852029:ADU852029 AMM852029:ANQ852029 AWI852029:AXM852029 BGE852029:BHI852029 BQA852029:BRE852029 BZW852029:CBA852029 CJS852029:CKW852029 CTO852029:CUS852029 DDK852029:DEO852029 DNG852029:DOK852029 DXC852029:DYG852029 EGY852029:EIC852029 EQU852029:ERY852029 FAQ852029:FBU852029 FKM852029:FLQ852029 FUI852029:FVM852029 GEE852029:GFI852029 GOA852029:GPE852029 GXW852029:GZA852029 HHS852029:HIW852029 HRO852029:HSS852029 IBK852029:ICO852029 ILG852029:IMK852029 IVC852029:IWG852029 JEY852029:JGC852029 JOU852029:JPY852029 JYQ852029:JZU852029 KIM852029:KJQ852029 KSI852029:KTM852029 LCE852029:LDI852029 LMA852029:LNE852029 LVW852029:LXA852029 MFS852029:MGW852029 MPO852029:MQS852029 MZK852029:NAO852029 NJG852029:NKK852029 NTC852029:NUG852029 OCY852029:OEC852029 OMU852029:ONY852029 OWQ852029:OXU852029 PGM852029:PHQ852029 PQI852029:PRM852029 QAE852029:QBI852029 QKA852029:QLE852029 QTW852029:QVA852029 RDS852029:REW852029 RNO852029:ROS852029 RXK852029:RYO852029 SHG852029:SIK852029 SRC852029:SSG852029 TAY852029:TCC852029 TKU852029:TLY852029 TUQ852029:TVU852029 UEM852029:UFQ852029 UOI852029:UPM852029 UYE852029:UZI852029 VIA852029:VJE852029 VRW852029:VTA852029 WBS852029:WCW852029 WLO852029:WMS852029 WVK852029:WWO852029 C917565:AG917565 IY917565:KC917565 SU917565:TY917565 ACQ917565:ADU917565 AMM917565:ANQ917565 AWI917565:AXM917565 BGE917565:BHI917565 BQA917565:BRE917565 BZW917565:CBA917565 CJS917565:CKW917565 CTO917565:CUS917565 DDK917565:DEO917565 DNG917565:DOK917565 DXC917565:DYG917565 EGY917565:EIC917565 EQU917565:ERY917565 FAQ917565:FBU917565 FKM917565:FLQ917565 FUI917565:FVM917565 GEE917565:GFI917565 GOA917565:GPE917565 GXW917565:GZA917565 HHS917565:HIW917565 HRO917565:HSS917565 IBK917565:ICO917565 ILG917565:IMK917565 IVC917565:IWG917565 JEY917565:JGC917565 JOU917565:JPY917565 JYQ917565:JZU917565 KIM917565:KJQ917565 KSI917565:KTM917565 LCE917565:LDI917565 LMA917565:LNE917565 LVW917565:LXA917565 MFS917565:MGW917565 MPO917565:MQS917565 MZK917565:NAO917565 NJG917565:NKK917565 NTC917565:NUG917565 OCY917565:OEC917565 OMU917565:ONY917565 OWQ917565:OXU917565 PGM917565:PHQ917565 PQI917565:PRM917565 QAE917565:QBI917565 QKA917565:QLE917565 QTW917565:QVA917565 RDS917565:REW917565 RNO917565:ROS917565 RXK917565:RYO917565 SHG917565:SIK917565 SRC917565:SSG917565 TAY917565:TCC917565 TKU917565:TLY917565 TUQ917565:TVU917565 UEM917565:UFQ917565 UOI917565:UPM917565 UYE917565:UZI917565 VIA917565:VJE917565 VRW917565:VTA917565 WBS917565:WCW917565 WLO917565:WMS917565 WVK917565:WWO917565 C983101:AG983101 IY983101:KC983101 SU983101:TY983101 ACQ983101:ADU983101 AMM983101:ANQ983101 AWI983101:AXM983101 BGE983101:BHI983101 BQA983101:BRE983101 BZW983101:CBA983101 CJS983101:CKW983101 CTO983101:CUS983101 DDK983101:DEO983101 DNG983101:DOK983101 DXC983101:DYG983101 EGY983101:EIC983101 EQU983101:ERY983101 FAQ983101:FBU983101 FKM983101:FLQ983101 FUI983101:FVM983101 GEE983101:GFI983101 GOA983101:GPE983101 GXW983101:GZA983101 HHS983101:HIW983101 HRO983101:HSS983101 IBK983101:ICO983101 ILG983101:IMK983101 IVC983101:IWG983101 JEY983101:JGC983101 JOU983101:JPY983101 JYQ983101:JZU983101 KIM983101:KJQ983101 KSI983101:KTM983101 LCE983101:LDI983101 LMA983101:LNE983101 LVW983101:LXA983101 MFS983101:MGW983101 MPO983101:MQS983101 MZK983101:NAO983101 NJG983101:NKK983101 NTC983101:NUG983101 OCY983101:OEC983101 OMU983101:ONY983101 OWQ983101:OXU983101 PGM983101:PHQ983101 PQI983101:PRM983101 QAE983101:QBI983101 QKA983101:QLE983101 QTW983101:QVA983101 RDS983101:REW983101 RNO983101:ROS983101 RXK983101:RYO983101 SHG983101:SIK983101 SRC983101:SSG983101 TAY983101:TCC983101 TKU983101:TLY983101 TUQ983101:TVU983101 UEM983101:UFQ983101 UOI983101:UPM983101 UYE983101:UZI983101 VIA983101:VJE983101 VRW983101:VTA983101 WBS983101:WCW983101 WLO983101:WMS983101 WVK20:WWO20 WLO20:WMS20 WBS20:WCW20 VRW20:VTA20 VIA20:VJE20 UYE20:UZI20 UOI20:UPM20 UEM20:UFQ20 TUQ20:TVU20 TKU20:TLY20 TAY20:TCC20 SRC20:SSG20 SHG20:SIK20 RXK20:RYO20 RNO20:ROS20 RDS20:REW20 QTW20:QVA20 QKA20:QLE20 QAE20:QBI20 PQI20:PRM20 PGM20:PHQ20 OWQ20:OXU20 OMU20:ONY20 OCY20:OEC20 NTC20:NUG20 NJG20:NKK20 MZK20:NAO20 MPO20:MQS20 MFS20:MGW20 LVW20:LXA20 LMA20:LNE20 LCE20:LDI20 KSI20:KTM20 KIM20:KJQ20 JYQ20:JZU20 JOU20:JPY20 JEY20:JGC20 IVC20:IWG20 ILG20:IMK20 IBK20:ICO20 HRO20:HSS20 HHS20:HIW20 GXW20:GZA20 GOA20:GPE20 GEE20:GFI20 FUI20:FVM20 FKM20:FLQ20 FAQ20:FBU20 EQU20:ERY20 EGY20:EIC20 DXC20:DYG20 DNG20:DOK20 DDK20:DEO20 CTO20:CUS20 CJS20:CKW20 BZW20:CBA20 BQA20:BRE20 BGE20:BHI20 AWI20:AXM20 AMM20:ANQ20 ACQ20:ADU20 SU20:TY20 IY20:KC20 C20:AG20 WVK38:WWO38 WLO38:WMS38 WBS38:WCW38 VRW38:VTA38 VIA38:VJE38 UYE38:UZI38 UOI38:UPM38 UEM38:UFQ38 TUQ38:TVU38 TKU38:TLY38 TAY38:TCC38 SRC38:SSG38 SHG38:SIK38 RXK38:RYO38 RNO38:ROS38 RDS38:REW38 QTW38:QVA38 QKA38:QLE38 QAE38:QBI38 PQI38:PRM38 PGM38:PHQ38 OWQ38:OXU38 OMU38:ONY38 OCY38:OEC38 NTC38:NUG38 NJG38:NKK38 MZK38:NAO38 MPO38:MQS38 MFS38:MGW38 LVW38:LXA38 LMA38:LNE38 LCE38:LDI38 KSI38:KTM38 KIM38:KJQ38 JYQ38:JZU38 JOU38:JPY38 JEY38:JGC38 IVC38:IWG38 ILG38:IMK38 IBK38:ICO38 HRO38:HSS38 HHS38:HIW38 GXW38:GZA38 GOA38:GPE38 GEE38:GFI38 FUI38:FVM38 FKM38:FLQ38 FAQ38:FBU38 EQU38:ERY38 EGY38:EIC38 DXC38:DYG38 DNG38:DOK38 DDK38:DEO38 CTO38:CUS38 CJS38:CKW38 BZW38:CBA38 BQA38:BRE38 BGE38:BHI38 AWI38:AXM38 AMM38:ANQ38 ACQ38:ADU38 SU38:TY38 IY38:KC38 C38:AG38 C56:AG56 WVK56:WWO56 WLO56:WMS56 WBS56:WCW56 VRW56:VTA56 VIA56:VJE56 UYE56:UZI56 UOI56:UPM56 UEM56:UFQ56 TUQ56:TVU56 TKU56:TLY56 TAY56:TCC56 SRC56:SSG56 SHG56:SIK56 RXK56:RYO56 RNO56:ROS56 RDS56:REW56 QTW56:QVA56 QKA56:QLE56 QAE56:QBI56 PQI56:PRM56 PGM56:PHQ56 OWQ56:OXU56 OMU56:ONY56 OCY56:OEC56 NTC56:NUG56 NJG56:NKK56 MZK56:NAO56 MPO56:MQS56 MFS56:MGW56 LVW56:LXA56 LMA56:LNE56 LCE56:LDI56 KSI56:KTM56 KIM56:KJQ56 JYQ56:JZU56 JOU56:JPY56 JEY56:JGC56 IVC56:IWG56 ILG56:IMK56 IBK56:ICO56 HRO56:HSS56 HHS56:HIW56 GXW56:GZA56 GOA56:GPE56 GEE56:GFI56 FUI56:FVM56 FKM56:FLQ56 FAQ56:FBU56 EQU56:ERY56 EGY56:EIC56 DXC56:DYG56 DNG56:DOK56 DDK56:DEO56 CTO56:CUS56 CJS56:CKW56 BZW56:CBA56 BQA56:BRE56 BGE56:BHI56 AWI56:AXM56 AMM56:ANQ56 ACQ56:ADU56 SU56:TY56 IY56:KC56 C101:AG101 WVK101:WWO101 WLO101:WMS101 WBS101:WCW101 VRW101:VTA101 VIA101:VJE101 UYE101:UZI101 UOI101:UPM101 UEM101:UFQ101 TUQ101:TVU101 TKU101:TLY101 TAY101:TCC101 SRC101:SSG101 SHG101:SIK101 RXK101:RYO101 RNO101:ROS101 RDS101:REW101 QTW101:QVA101 QKA101:QLE101 QAE101:QBI101 PQI101:PRM101 PGM101:PHQ101 OWQ101:OXU101 OMU101:ONY101 OCY101:OEC101 NTC101:NUG101 NJG101:NKK101 MZK101:NAO101 MPO101:MQS101 MFS101:MGW101 LVW101:LXA101 LMA101:LNE101 LCE101:LDI101 KSI101:KTM101 KIM101:KJQ101 JYQ101:JZU101 JOU101:JPY101 JEY101:JGC101 IVC101:IWG101 ILG101:IMK101 IBK101:ICO101 HRO101:HSS101 HHS101:HIW101 GXW101:GZA101 GOA101:GPE101 GEE101:GFI101 FUI101:FVM101 FKM101:FLQ101 FAQ101:FBU101 EQU101:ERY101 EGY101:EIC101 DXC101:DYG101 DNG101:DOK101 DDK101:DEO101 CTO101:CUS101 CJS101:CKW101 BZW101:CBA101 BQA101:BRE101 BGE101:BHI101 AWI101:AXM101 AMM101:ANQ101 ACQ101:ADU101 SU101:TY101 IY101:KC101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00B0F0"/>
  </sheetPr>
  <dimension ref="A1:AY908"/>
  <sheetViews>
    <sheetView showGridLines="0" zoomScaleNormal="100" workbookViewId="0">
      <pane xSplit="1" ySplit="4" topLeftCell="B20" activePane="bottomRight" state="frozen"/>
      <selection pane="topRight" activeCell="B1" sqref="B1"/>
      <selection pane="bottomLeft" activeCell="A5" sqref="A5"/>
      <selection pane="bottomRight" activeCell="AP87" sqref="AP87"/>
    </sheetView>
  </sheetViews>
  <sheetFormatPr baseColWidth="10" defaultColWidth="11.7109375" defaultRowHeight="12.75" x14ac:dyDescent="0.2"/>
  <cols>
    <col min="1" max="1" width="11.42578125" style="26" bestFit="1" customWidth="1"/>
    <col min="2" max="2" width="26.28515625" style="26" customWidth="1"/>
    <col min="3" max="33" width="5.7109375" style="26" customWidth="1"/>
    <col min="34" max="34" width="3.7109375" style="26" customWidth="1"/>
    <col min="35" max="35" width="3.28515625" style="68" hidden="1" customWidth="1"/>
    <col min="36" max="48" width="3.28515625" style="26" customWidth="1"/>
    <col min="49" max="256" width="11.7109375" style="26"/>
    <col min="257" max="257" width="11.42578125" style="26" bestFit="1" customWidth="1"/>
    <col min="258" max="258" width="26.28515625" style="26" customWidth="1"/>
    <col min="259" max="289" width="5.7109375" style="26" customWidth="1"/>
    <col min="290" max="290" width="3.7109375" style="26" customWidth="1"/>
    <col min="291" max="304" width="3.28515625" style="26" customWidth="1"/>
    <col min="305" max="512" width="11.7109375" style="26"/>
    <col min="513" max="513" width="11.42578125" style="26" bestFit="1" customWidth="1"/>
    <col min="514" max="514" width="26.28515625" style="26" customWidth="1"/>
    <col min="515" max="545" width="5.7109375" style="26" customWidth="1"/>
    <col min="546" max="546" width="3.7109375" style="26" customWidth="1"/>
    <col min="547" max="560" width="3.28515625" style="26" customWidth="1"/>
    <col min="561" max="768" width="11.7109375" style="26"/>
    <col min="769" max="769" width="11.42578125" style="26" bestFit="1" customWidth="1"/>
    <col min="770" max="770" width="26.28515625" style="26" customWidth="1"/>
    <col min="771" max="801" width="5.7109375" style="26" customWidth="1"/>
    <col min="802" max="802" width="3.7109375" style="26" customWidth="1"/>
    <col min="803" max="816" width="3.28515625" style="26" customWidth="1"/>
    <col min="817" max="1024" width="11.7109375" style="26"/>
    <col min="1025" max="1025" width="11.42578125" style="26" bestFit="1" customWidth="1"/>
    <col min="1026" max="1026" width="26.28515625" style="26" customWidth="1"/>
    <col min="1027" max="1057" width="5.7109375" style="26" customWidth="1"/>
    <col min="1058" max="1058" width="3.7109375" style="26" customWidth="1"/>
    <col min="1059" max="1072" width="3.28515625" style="26" customWidth="1"/>
    <col min="1073" max="1280" width="11.7109375" style="26"/>
    <col min="1281" max="1281" width="11.42578125" style="26" bestFit="1" customWidth="1"/>
    <col min="1282" max="1282" width="26.28515625" style="26" customWidth="1"/>
    <col min="1283" max="1313" width="5.7109375" style="26" customWidth="1"/>
    <col min="1314" max="1314" width="3.7109375" style="26" customWidth="1"/>
    <col min="1315" max="1328" width="3.28515625" style="26" customWidth="1"/>
    <col min="1329" max="1536" width="11.7109375" style="26"/>
    <col min="1537" max="1537" width="11.42578125" style="26" bestFit="1" customWidth="1"/>
    <col min="1538" max="1538" width="26.28515625" style="26" customWidth="1"/>
    <col min="1539" max="1569" width="5.7109375" style="26" customWidth="1"/>
    <col min="1570" max="1570" width="3.7109375" style="26" customWidth="1"/>
    <col min="1571" max="1584" width="3.28515625" style="26" customWidth="1"/>
    <col min="1585" max="1792" width="11.7109375" style="26"/>
    <col min="1793" max="1793" width="11.42578125" style="26" bestFit="1" customWidth="1"/>
    <col min="1794" max="1794" width="26.28515625" style="26" customWidth="1"/>
    <col min="1795" max="1825" width="5.7109375" style="26" customWidth="1"/>
    <col min="1826" max="1826" width="3.7109375" style="26" customWidth="1"/>
    <col min="1827" max="1840" width="3.28515625" style="26" customWidth="1"/>
    <col min="1841" max="2048" width="11.7109375" style="26"/>
    <col min="2049" max="2049" width="11.42578125" style="26" bestFit="1" customWidth="1"/>
    <col min="2050" max="2050" width="26.28515625" style="26" customWidth="1"/>
    <col min="2051" max="2081" width="5.7109375" style="26" customWidth="1"/>
    <col min="2082" max="2082" width="3.7109375" style="26" customWidth="1"/>
    <col min="2083" max="2096" width="3.28515625" style="26" customWidth="1"/>
    <col min="2097" max="2304" width="11.7109375" style="26"/>
    <col min="2305" max="2305" width="11.42578125" style="26" bestFit="1" customWidth="1"/>
    <col min="2306" max="2306" width="26.28515625" style="26" customWidth="1"/>
    <col min="2307" max="2337" width="5.7109375" style="26" customWidth="1"/>
    <col min="2338" max="2338" width="3.7109375" style="26" customWidth="1"/>
    <col min="2339" max="2352" width="3.28515625" style="26" customWidth="1"/>
    <col min="2353" max="2560" width="11.7109375" style="26"/>
    <col min="2561" max="2561" width="11.42578125" style="26" bestFit="1" customWidth="1"/>
    <col min="2562" max="2562" width="26.28515625" style="26" customWidth="1"/>
    <col min="2563" max="2593" width="5.7109375" style="26" customWidth="1"/>
    <col min="2594" max="2594" width="3.7109375" style="26" customWidth="1"/>
    <col min="2595" max="2608" width="3.28515625" style="26" customWidth="1"/>
    <col min="2609" max="2816" width="11.7109375" style="26"/>
    <col min="2817" max="2817" width="11.42578125" style="26" bestFit="1" customWidth="1"/>
    <col min="2818" max="2818" width="26.28515625" style="26" customWidth="1"/>
    <col min="2819" max="2849" width="5.7109375" style="26" customWidth="1"/>
    <col min="2850" max="2850" width="3.7109375" style="26" customWidth="1"/>
    <col min="2851" max="2864" width="3.28515625" style="26" customWidth="1"/>
    <col min="2865" max="3072" width="11.7109375" style="26"/>
    <col min="3073" max="3073" width="11.42578125" style="26" bestFit="1" customWidth="1"/>
    <col min="3074" max="3074" width="26.28515625" style="26" customWidth="1"/>
    <col min="3075" max="3105" width="5.7109375" style="26" customWidth="1"/>
    <col min="3106" max="3106" width="3.7109375" style="26" customWidth="1"/>
    <col min="3107" max="3120" width="3.28515625" style="26" customWidth="1"/>
    <col min="3121" max="3328" width="11.7109375" style="26"/>
    <col min="3329" max="3329" width="11.42578125" style="26" bestFit="1" customWidth="1"/>
    <col min="3330" max="3330" width="26.28515625" style="26" customWidth="1"/>
    <col min="3331" max="3361" width="5.7109375" style="26" customWidth="1"/>
    <col min="3362" max="3362" width="3.7109375" style="26" customWidth="1"/>
    <col min="3363" max="3376" width="3.28515625" style="26" customWidth="1"/>
    <col min="3377" max="3584" width="11.7109375" style="26"/>
    <col min="3585" max="3585" width="11.42578125" style="26" bestFit="1" customWidth="1"/>
    <col min="3586" max="3586" width="26.28515625" style="26" customWidth="1"/>
    <col min="3587" max="3617" width="5.7109375" style="26" customWidth="1"/>
    <col min="3618" max="3618" width="3.7109375" style="26" customWidth="1"/>
    <col min="3619" max="3632" width="3.28515625" style="26" customWidth="1"/>
    <col min="3633" max="3840" width="11.7109375" style="26"/>
    <col min="3841" max="3841" width="11.42578125" style="26" bestFit="1" customWidth="1"/>
    <col min="3842" max="3842" width="26.28515625" style="26" customWidth="1"/>
    <col min="3843" max="3873" width="5.7109375" style="26" customWidth="1"/>
    <col min="3874" max="3874" width="3.7109375" style="26" customWidth="1"/>
    <col min="3875" max="3888" width="3.28515625" style="26" customWidth="1"/>
    <col min="3889" max="4096" width="11.7109375" style="26"/>
    <col min="4097" max="4097" width="11.42578125" style="26" bestFit="1" customWidth="1"/>
    <col min="4098" max="4098" width="26.28515625" style="26" customWidth="1"/>
    <col min="4099" max="4129" width="5.7109375" style="26" customWidth="1"/>
    <col min="4130" max="4130" width="3.7109375" style="26" customWidth="1"/>
    <col min="4131" max="4144" width="3.28515625" style="26" customWidth="1"/>
    <col min="4145" max="4352" width="11.7109375" style="26"/>
    <col min="4353" max="4353" width="11.42578125" style="26" bestFit="1" customWidth="1"/>
    <col min="4354" max="4354" width="26.28515625" style="26" customWidth="1"/>
    <col min="4355" max="4385" width="5.7109375" style="26" customWidth="1"/>
    <col min="4386" max="4386" width="3.7109375" style="26" customWidth="1"/>
    <col min="4387" max="4400" width="3.28515625" style="26" customWidth="1"/>
    <col min="4401" max="4608" width="11.7109375" style="26"/>
    <col min="4609" max="4609" width="11.42578125" style="26" bestFit="1" customWidth="1"/>
    <col min="4610" max="4610" width="26.28515625" style="26" customWidth="1"/>
    <col min="4611" max="4641" width="5.7109375" style="26" customWidth="1"/>
    <col min="4642" max="4642" width="3.7109375" style="26" customWidth="1"/>
    <col min="4643" max="4656" width="3.28515625" style="26" customWidth="1"/>
    <col min="4657" max="4864" width="11.7109375" style="26"/>
    <col min="4865" max="4865" width="11.42578125" style="26" bestFit="1" customWidth="1"/>
    <col min="4866" max="4866" width="26.28515625" style="26" customWidth="1"/>
    <col min="4867" max="4897" width="5.7109375" style="26" customWidth="1"/>
    <col min="4898" max="4898" width="3.7109375" style="26" customWidth="1"/>
    <col min="4899" max="4912" width="3.28515625" style="26" customWidth="1"/>
    <col min="4913" max="5120" width="11.7109375" style="26"/>
    <col min="5121" max="5121" width="11.42578125" style="26" bestFit="1" customWidth="1"/>
    <col min="5122" max="5122" width="26.28515625" style="26" customWidth="1"/>
    <col min="5123" max="5153" width="5.7109375" style="26" customWidth="1"/>
    <col min="5154" max="5154" width="3.7109375" style="26" customWidth="1"/>
    <col min="5155" max="5168" width="3.28515625" style="26" customWidth="1"/>
    <col min="5169" max="5376" width="11.7109375" style="26"/>
    <col min="5377" max="5377" width="11.42578125" style="26" bestFit="1" customWidth="1"/>
    <col min="5378" max="5378" width="26.28515625" style="26" customWidth="1"/>
    <col min="5379" max="5409" width="5.7109375" style="26" customWidth="1"/>
    <col min="5410" max="5410" width="3.7109375" style="26" customWidth="1"/>
    <col min="5411" max="5424" width="3.28515625" style="26" customWidth="1"/>
    <col min="5425" max="5632" width="11.7109375" style="26"/>
    <col min="5633" max="5633" width="11.42578125" style="26" bestFit="1" customWidth="1"/>
    <col min="5634" max="5634" width="26.28515625" style="26" customWidth="1"/>
    <col min="5635" max="5665" width="5.7109375" style="26" customWidth="1"/>
    <col min="5666" max="5666" width="3.7109375" style="26" customWidth="1"/>
    <col min="5667" max="5680" width="3.28515625" style="26" customWidth="1"/>
    <col min="5681" max="5888" width="11.7109375" style="26"/>
    <col min="5889" max="5889" width="11.42578125" style="26" bestFit="1" customWidth="1"/>
    <col min="5890" max="5890" width="26.28515625" style="26" customWidth="1"/>
    <col min="5891" max="5921" width="5.7109375" style="26" customWidth="1"/>
    <col min="5922" max="5922" width="3.7109375" style="26" customWidth="1"/>
    <col min="5923" max="5936" width="3.28515625" style="26" customWidth="1"/>
    <col min="5937" max="6144" width="11.7109375" style="26"/>
    <col min="6145" max="6145" width="11.42578125" style="26" bestFit="1" customWidth="1"/>
    <col min="6146" max="6146" width="26.28515625" style="26" customWidth="1"/>
    <col min="6147" max="6177" width="5.7109375" style="26" customWidth="1"/>
    <col min="6178" max="6178" width="3.7109375" style="26" customWidth="1"/>
    <col min="6179" max="6192" width="3.28515625" style="26" customWidth="1"/>
    <col min="6193" max="6400" width="11.7109375" style="26"/>
    <col min="6401" max="6401" width="11.42578125" style="26" bestFit="1" customWidth="1"/>
    <col min="6402" max="6402" width="26.28515625" style="26" customWidth="1"/>
    <col min="6403" max="6433" width="5.7109375" style="26" customWidth="1"/>
    <col min="6434" max="6434" width="3.7109375" style="26" customWidth="1"/>
    <col min="6435" max="6448" width="3.28515625" style="26" customWidth="1"/>
    <col min="6449" max="6656" width="11.7109375" style="26"/>
    <col min="6657" max="6657" width="11.42578125" style="26" bestFit="1" customWidth="1"/>
    <col min="6658" max="6658" width="26.28515625" style="26" customWidth="1"/>
    <col min="6659" max="6689" width="5.7109375" style="26" customWidth="1"/>
    <col min="6690" max="6690" width="3.7109375" style="26" customWidth="1"/>
    <col min="6691" max="6704" width="3.28515625" style="26" customWidth="1"/>
    <col min="6705" max="6912" width="11.7109375" style="26"/>
    <col min="6913" max="6913" width="11.42578125" style="26" bestFit="1" customWidth="1"/>
    <col min="6914" max="6914" width="26.28515625" style="26" customWidth="1"/>
    <col min="6915" max="6945" width="5.7109375" style="26" customWidth="1"/>
    <col min="6946" max="6946" width="3.7109375" style="26" customWidth="1"/>
    <col min="6947" max="6960" width="3.28515625" style="26" customWidth="1"/>
    <col min="6961" max="7168" width="11.7109375" style="26"/>
    <col min="7169" max="7169" width="11.42578125" style="26" bestFit="1" customWidth="1"/>
    <col min="7170" max="7170" width="26.28515625" style="26" customWidth="1"/>
    <col min="7171" max="7201" width="5.7109375" style="26" customWidth="1"/>
    <col min="7202" max="7202" width="3.7109375" style="26" customWidth="1"/>
    <col min="7203" max="7216" width="3.28515625" style="26" customWidth="1"/>
    <col min="7217" max="7424" width="11.7109375" style="26"/>
    <col min="7425" max="7425" width="11.42578125" style="26" bestFit="1" customWidth="1"/>
    <col min="7426" max="7426" width="26.28515625" style="26" customWidth="1"/>
    <col min="7427" max="7457" width="5.7109375" style="26" customWidth="1"/>
    <col min="7458" max="7458" width="3.7109375" style="26" customWidth="1"/>
    <col min="7459" max="7472" width="3.28515625" style="26" customWidth="1"/>
    <col min="7473" max="7680" width="11.7109375" style="26"/>
    <col min="7681" max="7681" width="11.42578125" style="26" bestFit="1" customWidth="1"/>
    <col min="7682" max="7682" width="26.28515625" style="26" customWidth="1"/>
    <col min="7683" max="7713" width="5.7109375" style="26" customWidth="1"/>
    <col min="7714" max="7714" width="3.7109375" style="26" customWidth="1"/>
    <col min="7715" max="7728" width="3.28515625" style="26" customWidth="1"/>
    <col min="7729" max="7936" width="11.7109375" style="26"/>
    <col min="7937" max="7937" width="11.42578125" style="26" bestFit="1" customWidth="1"/>
    <col min="7938" max="7938" width="26.28515625" style="26" customWidth="1"/>
    <col min="7939" max="7969" width="5.7109375" style="26" customWidth="1"/>
    <col min="7970" max="7970" width="3.7109375" style="26" customWidth="1"/>
    <col min="7971" max="7984" width="3.28515625" style="26" customWidth="1"/>
    <col min="7985" max="8192" width="11.7109375" style="26"/>
    <col min="8193" max="8193" width="11.42578125" style="26" bestFit="1" customWidth="1"/>
    <col min="8194" max="8194" width="26.28515625" style="26" customWidth="1"/>
    <col min="8195" max="8225" width="5.7109375" style="26" customWidth="1"/>
    <col min="8226" max="8226" width="3.7109375" style="26" customWidth="1"/>
    <col min="8227" max="8240" width="3.28515625" style="26" customWidth="1"/>
    <col min="8241" max="8448" width="11.7109375" style="26"/>
    <col min="8449" max="8449" width="11.42578125" style="26" bestFit="1" customWidth="1"/>
    <col min="8450" max="8450" width="26.28515625" style="26" customWidth="1"/>
    <col min="8451" max="8481" width="5.7109375" style="26" customWidth="1"/>
    <col min="8482" max="8482" width="3.7109375" style="26" customWidth="1"/>
    <col min="8483" max="8496" width="3.28515625" style="26" customWidth="1"/>
    <col min="8497" max="8704" width="11.7109375" style="26"/>
    <col min="8705" max="8705" width="11.42578125" style="26" bestFit="1" customWidth="1"/>
    <col min="8706" max="8706" width="26.28515625" style="26" customWidth="1"/>
    <col min="8707" max="8737" width="5.7109375" style="26" customWidth="1"/>
    <col min="8738" max="8738" width="3.7109375" style="26" customWidth="1"/>
    <col min="8739" max="8752" width="3.28515625" style="26" customWidth="1"/>
    <col min="8753" max="8960" width="11.7109375" style="26"/>
    <col min="8961" max="8961" width="11.42578125" style="26" bestFit="1" customWidth="1"/>
    <col min="8962" max="8962" width="26.28515625" style="26" customWidth="1"/>
    <col min="8963" max="8993" width="5.7109375" style="26" customWidth="1"/>
    <col min="8994" max="8994" width="3.7109375" style="26" customWidth="1"/>
    <col min="8995" max="9008" width="3.28515625" style="26" customWidth="1"/>
    <col min="9009" max="9216" width="11.7109375" style="26"/>
    <col min="9217" max="9217" width="11.42578125" style="26" bestFit="1" customWidth="1"/>
    <col min="9218" max="9218" width="26.28515625" style="26" customWidth="1"/>
    <col min="9219" max="9249" width="5.7109375" style="26" customWidth="1"/>
    <col min="9250" max="9250" width="3.7109375" style="26" customWidth="1"/>
    <col min="9251" max="9264" width="3.28515625" style="26" customWidth="1"/>
    <col min="9265" max="9472" width="11.7109375" style="26"/>
    <col min="9473" max="9473" width="11.42578125" style="26" bestFit="1" customWidth="1"/>
    <col min="9474" max="9474" width="26.28515625" style="26" customWidth="1"/>
    <col min="9475" max="9505" width="5.7109375" style="26" customWidth="1"/>
    <col min="9506" max="9506" width="3.7109375" style="26" customWidth="1"/>
    <col min="9507" max="9520" width="3.28515625" style="26" customWidth="1"/>
    <col min="9521" max="9728" width="11.7109375" style="26"/>
    <col min="9729" max="9729" width="11.42578125" style="26" bestFit="1" customWidth="1"/>
    <col min="9730" max="9730" width="26.28515625" style="26" customWidth="1"/>
    <col min="9731" max="9761" width="5.7109375" style="26" customWidth="1"/>
    <col min="9762" max="9762" width="3.7109375" style="26" customWidth="1"/>
    <col min="9763" max="9776" width="3.28515625" style="26" customWidth="1"/>
    <col min="9777" max="9984" width="11.7109375" style="26"/>
    <col min="9985" max="9985" width="11.42578125" style="26" bestFit="1" customWidth="1"/>
    <col min="9986" max="9986" width="26.28515625" style="26" customWidth="1"/>
    <col min="9987" max="10017" width="5.7109375" style="26" customWidth="1"/>
    <col min="10018" max="10018" width="3.7109375" style="26" customWidth="1"/>
    <col min="10019" max="10032" width="3.28515625" style="26" customWidth="1"/>
    <col min="10033" max="10240" width="11.7109375" style="26"/>
    <col min="10241" max="10241" width="11.42578125" style="26" bestFit="1" customWidth="1"/>
    <col min="10242" max="10242" width="26.28515625" style="26" customWidth="1"/>
    <col min="10243" max="10273" width="5.7109375" style="26" customWidth="1"/>
    <col min="10274" max="10274" width="3.7109375" style="26" customWidth="1"/>
    <col min="10275" max="10288" width="3.28515625" style="26" customWidth="1"/>
    <col min="10289" max="10496" width="11.7109375" style="26"/>
    <col min="10497" max="10497" width="11.42578125" style="26" bestFit="1" customWidth="1"/>
    <col min="10498" max="10498" width="26.28515625" style="26" customWidth="1"/>
    <col min="10499" max="10529" width="5.7109375" style="26" customWidth="1"/>
    <col min="10530" max="10530" width="3.7109375" style="26" customWidth="1"/>
    <col min="10531" max="10544" width="3.28515625" style="26" customWidth="1"/>
    <col min="10545" max="10752" width="11.7109375" style="26"/>
    <col min="10753" max="10753" width="11.42578125" style="26" bestFit="1" customWidth="1"/>
    <col min="10754" max="10754" width="26.28515625" style="26" customWidth="1"/>
    <col min="10755" max="10785" width="5.7109375" style="26" customWidth="1"/>
    <col min="10786" max="10786" width="3.7109375" style="26" customWidth="1"/>
    <col min="10787" max="10800" width="3.28515625" style="26" customWidth="1"/>
    <col min="10801" max="11008" width="11.7109375" style="26"/>
    <col min="11009" max="11009" width="11.42578125" style="26" bestFit="1" customWidth="1"/>
    <col min="11010" max="11010" width="26.28515625" style="26" customWidth="1"/>
    <col min="11011" max="11041" width="5.7109375" style="26" customWidth="1"/>
    <col min="11042" max="11042" width="3.7109375" style="26" customWidth="1"/>
    <col min="11043" max="11056" width="3.28515625" style="26" customWidth="1"/>
    <col min="11057" max="11264" width="11.7109375" style="26"/>
    <col min="11265" max="11265" width="11.42578125" style="26" bestFit="1" customWidth="1"/>
    <col min="11266" max="11266" width="26.28515625" style="26" customWidth="1"/>
    <col min="11267" max="11297" width="5.7109375" style="26" customWidth="1"/>
    <col min="11298" max="11298" width="3.7109375" style="26" customWidth="1"/>
    <col min="11299" max="11312" width="3.28515625" style="26" customWidth="1"/>
    <col min="11313" max="11520" width="11.7109375" style="26"/>
    <col min="11521" max="11521" width="11.42578125" style="26" bestFit="1" customWidth="1"/>
    <col min="11522" max="11522" width="26.28515625" style="26" customWidth="1"/>
    <col min="11523" max="11553" width="5.7109375" style="26" customWidth="1"/>
    <col min="11554" max="11554" width="3.7109375" style="26" customWidth="1"/>
    <col min="11555" max="11568" width="3.28515625" style="26" customWidth="1"/>
    <col min="11569" max="11776" width="11.7109375" style="26"/>
    <col min="11777" max="11777" width="11.42578125" style="26" bestFit="1" customWidth="1"/>
    <col min="11778" max="11778" width="26.28515625" style="26" customWidth="1"/>
    <col min="11779" max="11809" width="5.7109375" style="26" customWidth="1"/>
    <col min="11810" max="11810" width="3.7109375" style="26" customWidth="1"/>
    <col min="11811" max="11824" width="3.28515625" style="26" customWidth="1"/>
    <col min="11825" max="12032" width="11.7109375" style="26"/>
    <col min="12033" max="12033" width="11.42578125" style="26" bestFit="1" customWidth="1"/>
    <col min="12034" max="12034" width="26.28515625" style="26" customWidth="1"/>
    <col min="12035" max="12065" width="5.7109375" style="26" customWidth="1"/>
    <col min="12066" max="12066" width="3.7109375" style="26" customWidth="1"/>
    <col min="12067" max="12080" width="3.28515625" style="26" customWidth="1"/>
    <col min="12081" max="12288" width="11.7109375" style="26"/>
    <col min="12289" max="12289" width="11.42578125" style="26" bestFit="1" customWidth="1"/>
    <col min="12290" max="12290" width="26.28515625" style="26" customWidth="1"/>
    <col min="12291" max="12321" width="5.7109375" style="26" customWidth="1"/>
    <col min="12322" max="12322" width="3.7109375" style="26" customWidth="1"/>
    <col min="12323" max="12336" width="3.28515625" style="26" customWidth="1"/>
    <col min="12337" max="12544" width="11.7109375" style="26"/>
    <col min="12545" max="12545" width="11.42578125" style="26" bestFit="1" customWidth="1"/>
    <col min="12546" max="12546" width="26.28515625" style="26" customWidth="1"/>
    <col min="12547" max="12577" width="5.7109375" style="26" customWidth="1"/>
    <col min="12578" max="12578" width="3.7109375" style="26" customWidth="1"/>
    <col min="12579" max="12592" width="3.28515625" style="26" customWidth="1"/>
    <col min="12593" max="12800" width="11.7109375" style="26"/>
    <col min="12801" max="12801" width="11.42578125" style="26" bestFit="1" customWidth="1"/>
    <col min="12802" max="12802" width="26.28515625" style="26" customWidth="1"/>
    <col min="12803" max="12833" width="5.7109375" style="26" customWidth="1"/>
    <col min="12834" max="12834" width="3.7109375" style="26" customWidth="1"/>
    <col min="12835" max="12848" width="3.28515625" style="26" customWidth="1"/>
    <col min="12849" max="13056" width="11.7109375" style="26"/>
    <col min="13057" max="13057" width="11.42578125" style="26" bestFit="1" customWidth="1"/>
    <col min="13058" max="13058" width="26.28515625" style="26" customWidth="1"/>
    <col min="13059" max="13089" width="5.7109375" style="26" customWidth="1"/>
    <col min="13090" max="13090" width="3.7109375" style="26" customWidth="1"/>
    <col min="13091" max="13104" width="3.28515625" style="26" customWidth="1"/>
    <col min="13105" max="13312" width="11.7109375" style="26"/>
    <col min="13313" max="13313" width="11.42578125" style="26" bestFit="1" customWidth="1"/>
    <col min="13314" max="13314" width="26.28515625" style="26" customWidth="1"/>
    <col min="13315" max="13345" width="5.7109375" style="26" customWidth="1"/>
    <col min="13346" max="13346" width="3.7109375" style="26" customWidth="1"/>
    <col min="13347" max="13360" width="3.28515625" style="26" customWidth="1"/>
    <col min="13361" max="13568" width="11.7109375" style="26"/>
    <col min="13569" max="13569" width="11.42578125" style="26" bestFit="1" customWidth="1"/>
    <col min="13570" max="13570" width="26.28515625" style="26" customWidth="1"/>
    <col min="13571" max="13601" width="5.7109375" style="26" customWidth="1"/>
    <col min="13602" max="13602" width="3.7109375" style="26" customWidth="1"/>
    <col min="13603" max="13616" width="3.28515625" style="26" customWidth="1"/>
    <col min="13617" max="13824" width="11.7109375" style="26"/>
    <col min="13825" max="13825" width="11.42578125" style="26" bestFit="1" customWidth="1"/>
    <col min="13826" max="13826" width="26.28515625" style="26" customWidth="1"/>
    <col min="13827" max="13857" width="5.7109375" style="26" customWidth="1"/>
    <col min="13858" max="13858" width="3.7109375" style="26" customWidth="1"/>
    <col min="13859" max="13872" width="3.28515625" style="26" customWidth="1"/>
    <col min="13873" max="14080" width="11.7109375" style="26"/>
    <col min="14081" max="14081" width="11.42578125" style="26" bestFit="1" customWidth="1"/>
    <col min="14082" max="14082" width="26.28515625" style="26" customWidth="1"/>
    <col min="14083" max="14113" width="5.7109375" style="26" customWidth="1"/>
    <col min="14114" max="14114" width="3.7109375" style="26" customWidth="1"/>
    <col min="14115" max="14128" width="3.28515625" style="26" customWidth="1"/>
    <col min="14129" max="14336" width="11.7109375" style="26"/>
    <col min="14337" max="14337" width="11.42578125" style="26" bestFit="1" customWidth="1"/>
    <col min="14338" max="14338" width="26.28515625" style="26" customWidth="1"/>
    <col min="14339" max="14369" width="5.7109375" style="26" customWidth="1"/>
    <col min="14370" max="14370" width="3.7109375" style="26" customWidth="1"/>
    <col min="14371" max="14384" width="3.28515625" style="26" customWidth="1"/>
    <col min="14385" max="14592" width="11.7109375" style="26"/>
    <col min="14593" max="14593" width="11.42578125" style="26" bestFit="1" customWidth="1"/>
    <col min="14594" max="14594" width="26.28515625" style="26" customWidth="1"/>
    <col min="14595" max="14625" width="5.7109375" style="26" customWidth="1"/>
    <col min="14626" max="14626" width="3.7109375" style="26" customWidth="1"/>
    <col min="14627" max="14640" width="3.28515625" style="26" customWidth="1"/>
    <col min="14641" max="14848" width="11.7109375" style="26"/>
    <col min="14849" max="14849" width="11.42578125" style="26" bestFit="1" customWidth="1"/>
    <col min="14850" max="14850" width="26.28515625" style="26" customWidth="1"/>
    <col min="14851" max="14881" width="5.7109375" style="26" customWidth="1"/>
    <col min="14882" max="14882" width="3.7109375" style="26" customWidth="1"/>
    <col min="14883" max="14896" width="3.28515625" style="26" customWidth="1"/>
    <col min="14897" max="15104" width="11.7109375" style="26"/>
    <col min="15105" max="15105" width="11.42578125" style="26" bestFit="1" customWidth="1"/>
    <col min="15106" max="15106" width="26.28515625" style="26" customWidth="1"/>
    <col min="15107" max="15137" width="5.7109375" style="26" customWidth="1"/>
    <col min="15138" max="15138" width="3.7109375" style="26" customWidth="1"/>
    <col min="15139" max="15152" width="3.28515625" style="26" customWidth="1"/>
    <col min="15153" max="15360" width="11.7109375" style="26"/>
    <col min="15361" max="15361" width="11.42578125" style="26" bestFit="1" customWidth="1"/>
    <col min="15362" max="15362" width="26.28515625" style="26" customWidth="1"/>
    <col min="15363" max="15393" width="5.7109375" style="26" customWidth="1"/>
    <col min="15394" max="15394" width="3.7109375" style="26" customWidth="1"/>
    <col min="15395" max="15408" width="3.28515625" style="26" customWidth="1"/>
    <col min="15409" max="15616" width="11.7109375" style="26"/>
    <col min="15617" max="15617" width="11.42578125" style="26" bestFit="1" customWidth="1"/>
    <col min="15618" max="15618" width="26.28515625" style="26" customWidth="1"/>
    <col min="15619" max="15649" width="5.7109375" style="26" customWidth="1"/>
    <col min="15650" max="15650" width="3.7109375" style="26" customWidth="1"/>
    <col min="15651" max="15664" width="3.28515625" style="26" customWidth="1"/>
    <col min="15665" max="15872" width="11.7109375" style="26"/>
    <col min="15873" max="15873" width="11.42578125" style="26" bestFit="1" customWidth="1"/>
    <col min="15874" max="15874" width="26.28515625" style="26" customWidth="1"/>
    <col min="15875" max="15905" width="5.7109375" style="26" customWidth="1"/>
    <col min="15906" max="15906" width="3.7109375" style="26" customWidth="1"/>
    <col min="15907" max="15920" width="3.28515625" style="26" customWidth="1"/>
    <col min="15921" max="16128" width="11.7109375" style="26"/>
    <col min="16129" max="16129" width="11.42578125" style="26" bestFit="1" customWidth="1"/>
    <col min="16130" max="16130" width="26.28515625" style="26" customWidth="1"/>
    <col min="16131" max="16161" width="5.7109375" style="26" customWidth="1"/>
    <col min="16162" max="16162" width="3.7109375" style="26" customWidth="1"/>
    <col min="16163" max="16176" width="3.28515625" style="26" customWidth="1"/>
    <col min="16177" max="16384" width="11.7109375" style="26"/>
  </cols>
  <sheetData>
    <row r="1" spans="1:51" ht="31.5" customHeight="1" thickTop="1" thickBot="1" x14ac:dyDescent="0.25">
      <c r="A1" s="199"/>
      <c r="B1" s="200"/>
      <c r="C1" s="200"/>
      <c r="D1" s="200"/>
      <c r="E1" s="200"/>
      <c r="F1" s="200"/>
      <c r="G1" s="200"/>
      <c r="H1" s="200"/>
      <c r="I1" s="200"/>
      <c r="J1" s="200"/>
      <c r="K1" s="200"/>
      <c r="L1" s="200"/>
      <c r="M1" s="200"/>
      <c r="N1" s="200"/>
      <c r="O1" s="200"/>
      <c r="P1" s="200"/>
      <c r="Q1" s="200"/>
      <c r="R1" s="200"/>
      <c r="S1" s="200"/>
      <c r="T1" s="201">
        <v>2018</v>
      </c>
      <c r="U1" s="201"/>
      <c r="V1" s="201"/>
      <c r="W1" s="202"/>
      <c r="X1" s="202"/>
      <c r="Y1" s="202"/>
      <c r="Z1" s="202"/>
      <c r="AA1" s="202"/>
      <c r="AB1" s="202"/>
      <c r="AC1" s="202"/>
      <c r="AD1" s="202"/>
      <c r="AE1" s="202"/>
      <c r="AF1" s="202"/>
      <c r="AG1" s="203"/>
    </row>
    <row r="2" spans="1:51" ht="45.75" customHeight="1" thickTop="1" thickBot="1" x14ac:dyDescent="0.25">
      <c r="A2" s="27"/>
      <c r="B2" s="27"/>
      <c r="C2" s="143"/>
      <c r="D2" s="144"/>
      <c r="E2" s="144"/>
      <c r="F2" s="144"/>
      <c r="G2" s="144"/>
      <c r="H2" s="144"/>
      <c r="I2" s="144"/>
      <c r="J2" s="144"/>
      <c r="K2" s="144"/>
      <c r="L2" s="144"/>
      <c r="M2" s="144"/>
      <c r="N2" s="144"/>
      <c r="O2" s="144"/>
      <c r="P2" s="144"/>
      <c r="Q2" s="144"/>
      <c r="R2" s="144"/>
      <c r="S2" s="144"/>
      <c r="T2" s="144"/>
      <c r="U2" s="144"/>
      <c r="V2" s="144"/>
      <c r="W2" s="144"/>
      <c r="X2" s="144"/>
      <c r="Y2" s="144"/>
      <c r="Z2" s="144"/>
      <c r="AA2" s="144"/>
      <c r="AB2" s="144"/>
      <c r="AC2" s="144"/>
      <c r="AD2" s="144"/>
      <c r="AE2" s="144"/>
      <c r="AF2" s="144"/>
      <c r="AG2" s="144"/>
      <c r="AK2" s="28"/>
      <c r="AL2" s="28"/>
      <c r="AM2" s="28"/>
      <c r="AN2" s="28"/>
      <c r="AO2" s="28"/>
      <c r="AP2" s="28"/>
      <c r="AQ2" s="28"/>
      <c r="AR2" s="28"/>
      <c r="AS2" s="28"/>
      <c r="AT2" s="28"/>
      <c r="AU2" s="28"/>
      <c r="AV2" s="28"/>
      <c r="AW2" s="28"/>
      <c r="AX2" s="28"/>
      <c r="AY2" s="28"/>
    </row>
    <row r="3" spans="1:51" ht="15" customHeight="1" x14ac:dyDescent="0.2">
      <c r="A3" s="204"/>
      <c r="B3" s="205"/>
      <c r="C3" s="30">
        <f>C4</f>
        <v>43101</v>
      </c>
      <c r="D3" s="31">
        <f>D4</f>
        <v>43102</v>
      </c>
      <c r="E3" s="31">
        <f t="shared" ref="E3:AG3" si="0">E4</f>
        <v>43103</v>
      </c>
      <c r="F3" s="31">
        <f t="shared" si="0"/>
        <v>43104</v>
      </c>
      <c r="G3" s="31">
        <f t="shared" si="0"/>
        <v>43105</v>
      </c>
      <c r="H3" s="31">
        <f t="shared" si="0"/>
        <v>43106</v>
      </c>
      <c r="I3" s="31">
        <f t="shared" si="0"/>
        <v>43107</v>
      </c>
      <c r="J3" s="31">
        <f t="shared" si="0"/>
        <v>43108</v>
      </c>
      <c r="K3" s="31">
        <f t="shared" si="0"/>
        <v>43109</v>
      </c>
      <c r="L3" s="31">
        <f t="shared" si="0"/>
        <v>43110</v>
      </c>
      <c r="M3" s="31">
        <f t="shared" si="0"/>
        <v>43111</v>
      </c>
      <c r="N3" s="31">
        <f t="shared" si="0"/>
        <v>43112</v>
      </c>
      <c r="O3" s="31">
        <f t="shared" si="0"/>
        <v>43113</v>
      </c>
      <c r="P3" s="31">
        <f t="shared" si="0"/>
        <v>43114</v>
      </c>
      <c r="Q3" s="31">
        <f t="shared" si="0"/>
        <v>43115</v>
      </c>
      <c r="R3" s="31">
        <f t="shared" si="0"/>
        <v>43116</v>
      </c>
      <c r="S3" s="31">
        <f t="shared" si="0"/>
        <v>43117</v>
      </c>
      <c r="T3" s="31">
        <f t="shared" si="0"/>
        <v>43118</v>
      </c>
      <c r="U3" s="31">
        <f t="shared" si="0"/>
        <v>43119</v>
      </c>
      <c r="V3" s="31">
        <f t="shared" si="0"/>
        <v>43120</v>
      </c>
      <c r="W3" s="31">
        <f t="shared" si="0"/>
        <v>43121</v>
      </c>
      <c r="X3" s="31">
        <f t="shared" si="0"/>
        <v>43122</v>
      </c>
      <c r="Y3" s="31">
        <f t="shared" si="0"/>
        <v>43123</v>
      </c>
      <c r="Z3" s="31">
        <f t="shared" si="0"/>
        <v>43124</v>
      </c>
      <c r="AA3" s="31">
        <f t="shared" si="0"/>
        <v>43125</v>
      </c>
      <c r="AB3" s="31">
        <f t="shared" si="0"/>
        <v>43126</v>
      </c>
      <c r="AC3" s="31">
        <f t="shared" si="0"/>
        <v>43127</v>
      </c>
      <c r="AD3" s="31">
        <f t="shared" si="0"/>
        <v>43128</v>
      </c>
      <c r="AE3" s="31">
        <f t="shared" si="0"/>
        <v>43129</v>
      </c>
      <c r="AF3" s="31">
        <f t="shared" si="0"/>
        <v>43130</v>
      </c>
      <c r="AG3" s="32">
        <f t="shared" si="0"/>
        <v>43131</v>
      </c>
      <c r="AJ3" s="28"/>
      <c r="AK3" s="28"/>
      <c r="AL3" s="33"/>
      <c r="AM3" s="28"/>
      <c r="AN3" s="28"/>
      <c r="AO3" s="28"/>
      <c r="AP3" s="28"/>
      <c r="AQ3" s="28"/>
      <c r="AR3" s="28"/>
      <c r="AS3" s="28"/>
      <c r="AT3" s="28"/>
      <c r="AU3" s="28"/>
      <c r="AV3" s="28"/>
      <c r="AW3" s="28"/>
      <c r="AX3" s="28"/>
      <c r="AY3" s="28"/>
    </row>
    <row r="4" spans="1:51" ht="13.5" customHeight="1" thickBot="1" x14ac:dyDescent="0.25">
      <c r="A4" s="206"/>
      <c r="B4" s="207"/>
      <c r="C4" s="36">
        <f>A5</f>
        <v>43101</v>
      </c>
      <c r="D4" s="37">
        <f>C4+1</f>
        <v>43102</v>
      </c>
      <c r="E4" s="37">
        <f t="shared" ref="E4:AG4" si="1">D4+1</f>
        <v>43103</v>
      </c>
      <c r="F4" s="37">
        <f t="shared" si="1"/>
        <v>43104</v>
      </c>
      <c r="G4" s="37">
        <f t="shared" si="1"/>
        <v>43105</v>
      </c>
      <c r="H4" s="37">
        <f t="shared" si="1"/>
        <v>43106</v>
      </c>
      <c r="I4" s="37">
        <f t="shared" si="1"/>
        <v>43107</v>
      </c>
      <c r="J4" s="37">
        <f t="shared" si="1"/>
        <v>43108</v>
      </c>
      <c r="K4" s="37">
        <f t="shared" si="1"/>
        <v>43109</v>
      </c>
      <c r="L4" s="37">
        <f t="shared" si="1"/>
        <v>43110</v>
      </c>
      <c r="M4" s="37">
        <f t="shared" si="1"/>
        <v>43111</v>
      </c>
      <c r="N4" s="37">
        <f t="shared" si="1"/>
        <v>43112</v>
      </c>
      <c r="O4" s="37">
        <f t="shared" si="1"/>
        <v>43113</v>
      </c>
      <c r="P4" s="37">
        <f t="shared" si="1"/>
        <v>43114</v>
      </c>
      <c r="Q4" s="37">
        <f t="shared" si="1"/>
        <v>43115</v>
      </c>
      <c r="R4" s="37">
        <f t="shared" si="1"/>
        <v>43116</v>
      </c>
      <c r="S4" s="37">
        <f t="shared" si="1"/>
        <v>43117</v>
      </c>
      <c r="T4" s="37">
        <f t="shared" si="1"/>
        <v>43118</v>
      </c>
      <c r="U4" s="37">
        <f t="shared" si="1"/>
        <v>43119</v>
      </c>
      <c r="V4" s="37">
        <f t="shared" si="1"/>
        <v>43120</v>
      </c>
      <c r="W4" s="37">
        <f t="shared" si="1"/>
        <v>43121</v>
      </c>
      <c r="X4" s="37">
        <f t="shared" si="1"/>
        <v>43122</v>
      </c>
      <c r="Y4" s="37">
        <f t="shared" si="1"/>
        <v>43123</v>
      </c>
      <c r="Z4" s="37">
        <f t="shared" si="1"/>
        <v>43124</v>
      </c>
      <c r="AA4" s="37">
        <f t="shared" si="1"/>
        <v>43125</v>
      </c>
      <c r="AB4" s="37">
        <f t="shared" si="1"/>
        <v>43126</v>
      </c>
      <c r="AC4" s="37">
        <f t="shared" si="1"/>
        <v>43127</v>
      </c>
      <c r="AD4" s="37">
        <f t="shared" si="1"/>
        <v>43128</v>
      </c>
      <c r="AE4" s="37">
        <f t="shared" si="1"/>
        <v>43129</v>
      </c>
      <c r="AF4" s="37">
        <f t="shared" si="1"/>
        <v>43130</v>
      </c>
      <c r="AG4" s="38">
        <f t="shared" si="1"/>
        <v>43131</v>
      </c>
      <c r="AH4" s="39"/>
      <c r="AI4" s="70"/>
      <c r="AJ4" s="40"/>
      <c r="AK4" s="40"/>
      <c r="AL4" s="40"/>
      <c r="AM4" s="40"/>
      <c r="AN4" s="40"/>
      <c r="AO4" s="41"/>
      <c r="AP4" s="40"/>
      <c r="AQ4" s="40"/>
      <c r="AR4" s="40"/>
      <c r="AS4" s="40"/>
      <c r="AT4" s="40"/>
      <c r="AU4" s="40"/>
      <c r="AV4" s="39"/>
      <c r="AW4" s="39"/>
      <c r="AX4" s="28"/>
      <c r="AY4" s="28"/>
    </row>
    <row r="5" spans="1:51" ht="24.95" customHeight="1" x14ac:dyDescent="0.2">
      <c r="A5" s="208">
        <f>DATE(T$1,1,1)</f>
        <v>43101</v>
      </c>
      <c r="B5" s="117" t="s">
        <v>46</v>
      </c>
      <c r="C5" s="65"/>
      <c r="D5" s="66"/>
      <c r="E5" s="66"/>
      <c r="F5" s="66"/>
      <c r="G5" s="66"/>
      <c r="H5" s="66"/>
      <c r="I5" s="66"/>
      <c r="J5" s="66"/>
      <c r="K5" s="66"/>
      <c r="L5" s="66"/>
      <c r="M5" s="66"/>
      <c r="N5" s="66"/>
      <c r="O5" s="66"/>
      <c r="P5" s="66"/>
      <c r="Q5" s="66"/>
      <c r="R5" s="66"/>
      <c r="S5" s="66"/>
      <c r="T5" s="66"/>
      <c r="U5" s="66"/>
      <c r="V5" s="66"/>
      <c r="W5" s="66"/>
      <c r="X5" s="66"/>
      <c r="Y5" s="66"/>
      <c r="Z5" s="66"/>
      <c r="AA5" s="66"/>
      <c r="AB5" s="66"/>
      <c r="AC5" s="66"/>
      <c r="AD5" s="66"/>
      <c r="AE5" s="66"/>
      <c r="AF5" s="66"/>
      <c r="AG5" s="67"/>
      <c r="AH5" s="39"/>
      <c r="AI5" s="70">
        <f>SUM(C5:AG5)</f>
        <v>0</v>
      </c>
      <c r="AJ5" s="40"/>
      <c r="AK5" s="40"/>
      <c r="AL5" s="40"/>
      <c r="AM5" s="40"/>
      <c r="AN5" s="40"/>
      <c r="AO5" s="40"/>
      <c r="AP5" s="40"/>
      <c r="AQ5" s="40"/>
      <c r="AR5" s="40"/>
      <c r="AS5" s="40"/>
      <c r="AT5" s="40"/>
      <c r="AU5" s="40"/>
      <c r="AV5" s="39"/>
      <c r="AW5" s="39"/>
      <c r="AX5" s="28"/>
      <c r="AY5" s="28"/>
    </row>
    <row r="6" spans="1:51" ht="24.95" customHeight="1" x14ac:dyDescent="0.2">
      <c r="A6" s="209"/>
      <c r="B6" s="163" t="s">
        <v>47</v>
      </c>
      <c r="C6" s="170"/>
      <c r="D6" s="171"/>
      <c r="E6" s="171"/>
      <c r="F6" s="171"/>
      <c r="G6" s="171"/>
      <c r="H6" s="171"/>
      <c r="I6" s="171"/>
      <c r="J6" s="171"/>
      <c r="K6" s="171"/>
      <c r="L6" s="171"/>
      <c r="M6" s="171"/>
      <c r="N6" s="171"/>
      <c r="O6" s="171"/>
      <c r="P6" s="171"/>
      <c r="Q6" s="171"/>
      <c r="R6" s="171"/>
      <c r="S6" s="171"/>
      <c r="T6" s="171"/>
      <c r="U6" s="171"/>
      <c r="V6" s="171"/>
      <c r="W6" s="171"/>
      <c r="X6" s="171"/>
      <c r="Y6" s="171"/>
      <c r="Z6" s="171"/>
      <c r="AA6" s="171"/>
      <c r="AB6" s="171"/>
      <c r="AC6" s="171"/>
      <c r="AD6" s="171"/>
      <c r="AE6" s="171"/>
      <c r="AF6" s="171"/>
      <c r="AG6" s="172"/>
      <c r="AH6" s="39"/>
      <c r="AI6" s="70"/>
      <c r="AJ6" s="40"/>
      <c r="AK6" s="40"/>
      <c r="AL6" s="40"/>
      <c r="AM6" s="40"/>
      <c r="AN6" s="40"/>
      <c r="AO6" s="40"/>
      <c r="AP6" s="40"/>
      <c r="AQ6" s="40"/>
      <c r="AR6" s="40"/>
      <c r="AS6" s="40"/>
      <c r="AT6" s="40"/>
      <c r="AU6" s="40"/>
      <c r="AV6" s="39"/>
      <c r="AW6" s="39"/>
      <c r="AX6" s="28"/>
      <c r="AY6" s="28"/>
    </row>
    <row r="7" spans="1:51" ht="24.95" customHeight="1" x14ac:dyDescent="0.2">
      <c r="A7" s="209"/>
      <c r="B7" s="163" t="s">
        <v>49</v>
      </c>
      <c r="C7" s="170"/>
      <c r="D7" s="171"/>
      <c r="E7" s="171"/>
      <c r="F7" s="171"/>
      <c r="G7" s="171"/>
      <c r="H7" s="171"/>
      <c r="I7" s="171"/>
      <c r="J7" s="171"/>
      <c r="K7" s="171"/>
      <c r="L7" s="171"/>
      <c r="M7" s="171"/>
      <c r="N7" s="171"/>
      <c r="O7" s="171"/>
      <c r="P7" s="171"/>
      <c r="Q7" s="171"/>
      <c r="R7" s="171"/>
      <c r="S7" s="171"/>
      <c r="T7" s="171"/>
      <c r="U7" s="171"/>
      <c r="V7" s="171"/>
      <c r="W7" s="171"/>
      <c r="X7" s="171"/>
      <c r="Y7" s="171"/>
      <c r="Z7" s="171"/>
      <c r="AA7" s="171"/>
      <c r="AB7" s="171"/>
      <c r="AC7" s="171"/>
      <c r="AD7" s="171"/>
      <c r="AE7" s="171"/>
      <c r="AF7" s="171"/>
      <c r="AG7" s="172"/>
      <c r="AH7" s="39"/>
      <c r="AI7" s="70"/>
      <c r="AJ7" s="40"/>
      <c r="AK7" s="40"/>
      <c r="AL7" s="40"/>
      <c r="AM7" s="40"/>
      <c r="AN7" s="40"/>
      <c r="AO7" s="40"/>
      <c r="AP7" s="40"/>
      <c r="AQ7" s="40"/>
      <c r="AR7" s="40"/>
      <c r="AS7" s="40"/>
      <c r="AT7" s="40"/>
      <c r="AU7" s="40"/>
      <c r="AV7" s="39"/>
      <c r="AW7" s="39"/>
      <c r="AX7" s="28"/>
      <c r="AY7" s="28"/>
    </row>
    <row r="8" spans="1:51" ht="24.95" customHeight="1" x14ac:dyDescent="0.2">
      <c r="A8" s="209"/>
      <c r="B8" s="163" t="s">
        <v>50</v>
      </c>
      <c r="C8" s="170"/>
      <c r="D8" s="171"/>
      <c r="E8" s="171"/>
      <c r="F8" s="171"/>
      <c r="G8" s="171"/>
      <c r="H8" s="171"/>
      <c r="I8" s="171"/>
      <c r="J8" s="171"/>
      <c r="K8" s="171"/>
      <c r="L8" s="171"/>
      <c r="M8" s="171"/>
      <c r="N8" s="171"/>
      <c r="O8" s="171"/>
      <c r="P8" s="171"/>
      <c r="Q8" s="171"/>
      <c r="R8" s="171"/>
      <c r="S8" s="171"/>
      <c r="T8" s="171"/>
      <c r="U8" s="171"/>
      <c r="V8" s="171"/>
      <c r="W8" s="171"/>
      <c r="X8" s="171"/>
      <c r="Y8" s="171"/>
      <c r="Z8" s="171"/>
      <c r="AA8" s="171"/>
      <c r="AB8" s="171"/>
      <c r="AC8" s="171"/>
      <c r="AD8" s="171"/>
      <c r="AE8" s="171"/>
      <c r="AF8" s="171"/>
      <c r="AG8" s="172"/>
      <c r="AH8" s="39"/>
      <c r="AI8" s="70"/>
      <c r="AJ8" s="40"/>
      <c r="AK8" s="40"/>
      <c r="AL8" s="40"/>
      <c r="AM8" s="40"/>
      <c r="AN8" s="40"/>
      <c r="AO8" s="40"/>
      <c r="AP8" s="40"/>
      <c r="AQ8" s="40"/>
      <c r="AR8" s="40"/>
      <c r="AS8" s="40"/>
      <c r="AT8" s="40"/>
      <c r="AU8" s="40"/>
      <c r="AV8" s="39"/>
      <c r="AW8" s="39"/>
      <c r="AX8" s="28"/>
      <c r="AY8" s="28"/>
    </row>
    <row r="9" spans="1:51" ht="24.95" customHeight="1" x14ac:dyDescent="0.2">
      <c r="A9" s="209"/>
      <c r="B9" s="163" t="s">
        <v>51</v>
      </c>
      <c r="C9" s="170"/>
      <c r="D9" s="171"/>
      <c r="E9" s="171"/>
      <c r="F9" s="171"/>
      <c r="G9" s="171"/>
      <c r="H9" s="171"/>
      <c r="I9" s="171"/>
      <c r="J9" s="171"/>
      <c r="K9" s="171"/>
      <c r="L9" s="171"/>
      <c r="M9" s="171"/>
      <c r="N9" s="171"/>
      <c r="O9" s="171"/>
      <c r="P9" s="171"/>
      <c r="Q9" s="171"/>
      <c r="R9" s="171"/>
      <c r="S9" s="171"/>
      <c r="T9" s="171"/>
      <c r="U9" s="171"/>
      <c r="V9" s="171"/>
      <c r="W9" s="171"/>
      <c r="X9" s="171"/>
      <c r="Y9" s="171"/>
      <c r="Z9" s="171"/>
      <c r="AA9" s="171"/>
      <c r="AB9" s="171"/>
      <c r="AC9" s="171"/>
      <c r="AD9" s="171"/>
      <c r="AE9" s="171"/>
      <c r="AF9" s="171"/>
      <c r="AG9" s="172"/>
      <c r="AH9" s="39"/>
      <c r="AI9" s="70"/>
      <c r="AJ9" s="40"/>
      <c r="AK9" s="40"/>
      <c r="AL9" s="40"/>
      <c r="AM9" s="40"/>
      <c r="AN9" s="40"/>
      <c r="AO9" s="40"/>
      <c r="AP9" s="40"/>
      <c r="AQ9" s="40"/>
      <c r="AR9" s="40"/>
      <c r="AS9" s="40"/>
      <c r="AT9" s="40"/>
      <c r="AU9" s="40"/>
      <c r="AV9" s="39"/>
      <c r="AW9" s="39"/>
      <c r="AX9" s="28"/>
      <c r="AY9" s="28"/>
    </row>
    <row r="10" spans="1:51" ht="24.95" customHeight="1" thickBot="1" x14ac:dyDescent="0.25">
      <c r="A10" s="210"/>
      <c r="B10" s="118" t="s">
        <v>52</v>
      </c>
      <c r="C10" s="119"/>
      <c r="D10" s="120"/>
      <c r="E10" s="120"/>
      <c r="F10" s="120"/>
      <c r="G10" s="120"/>
      <c r="H10" s="120"/>
      <c r="I10" s="120"/>
      <c r="J10" s="120"/>
      <c r="K10" s="120"/>
      <c r="L10" s="120"/>
      <c r="M10" s="120"/>
      <c r="N10" s="120"/>
      <c r="O10" s="120"/>
      <c r="P10" s="120"/>
      <c r="Q10" s="120"/>
      <c r="R10" s="120"/>
      <c r="S10" s="120"/>
      <c r="T10" s="120"/>
      <c r="U10" s="120"/>
      <c r="V10" s="120"/>
      <c r="W10" s="120"/>
      <c r="X10" s="120"/>
      <c r="Y10" s="120"/>
      <c r="Z10" s="120"/>
      <c r="AA10" s="120"/>
      <c r="AB10" s="120"/>
      <c r="AC10" s="120"/>
      <c r="AD10" s="120"/>
      <c r="AE10" s="120"/>
      <c r="AF10" s="120"/>
      <c r="AG10" s="121"/>
      <c r="AH10" s="39"/>
      <c r="AI10" s="70">
        <f t="shared" ref="AI10" si="2">SUM(C10:AG10)</f>
        <v>0</v>
      </c>
      <c r="AJ10" s="40"/>
      <c r="AK10" s="40"/>
      <c r="AL10" s="40"/>
      <c r="AM10" s="40"/>
      <c r="AN10" s="40"/>
      <c r="AO10" s="43"/>
      <c r="AP10" s="40"/>
      <c r="AQ10" s="40"/>
      <c r="AR10" s="40"/>
      <c r="AS10" s="40"/>
      <c r="AT10" s="40"/>
      <c r="AU10" s="40"/>
      <c r="AV10" s="39"/>
      <c r="AW10" s="39"/>
      <c r="AX10" s="28"/>
      <c r="AY10" s="28"/>
    </row>
    <row r="11" spans="1:51" ht="24.95" customHeight="1" thickBot="1" x14ac:dyDescent="0.25">
      <c r="A11" s="44"/>
      <c r="B11" s="45"/>
      <c r="C11" s="46"/>
      <c r="D11" s="46"/>
      <c r="E11" s="46"/>
      <c r="F11" s="46"/>
      <c r="G11" s="46"/>
      <c r="H11" s="46"/>
      <c r="I11" s="46"/>
      <c r="J11" s="46"/>
      <c r="K11" s="46"/>
      <c r="L11" s="46"/>
      <c r="M11" s="46"/>
      <c r="N11" s="46"/>
      <c r="O11" s="46"/>
      <c r="P11" s="46"/>
      <c r="Q11" s="46"/>
      <c r="R11" s="46"/>
      <c r="S11" s="46"/>
      <c r="T11" s="46"/>
      <c r="U11" s="46"/>
      <c r="V11" s="46"/>
      <c r="W11" s="46"/>
      <c r="X11" s="46"/>
      <c r="Y11" s="46"/>
      <c r="Z11" s="46"/>
      <c r="AA11" s="46"/>
      <c r="AB11" s="46"/>
      <c r="AC11" s="46"/>
      <c r="AD11" s="46"/>
      <c r="AE11" s="46"/>
      <c r="AF11" s="46"/>
      <c r="AG11" s="46"/>
      <c r="AH11" s="39"/>
      <c r="AI11" s="70"/>
      <c r="AJ11" s="40"/>
      <c r="AK11" s="40"/>
      <c r="AL11" s="40"/>
      <c r="AM11" s="40"/>
      <c r="AN11" s="41"/>
      <c r="AO11" s="41"/>
      <c r="AP11" s="41"/>
      <c r="AQ11" s="41"/>
      <c r="AR11" s="40"/>
      <c r="AS11" s="40"/>
      <c r="AT11" s="40"/>
      <c r="AU11" s="40"/>
      <c r="AV11" s="39"/>
      <c r="AW11" s="39"/>
      <c r="AX11" s="28"/>
      <c r="AY11" s="28"/>
    </row>
    <row r="12" spans="1:51" ht="15" customHeight="1" x14ac:dyDescent="0.2">
      <c r="A12" s="29"/>
      <c r="B12" s="29"/>
      <c r="C12" s="30">
        <f>C13</f>
        <v>43132</v>
      </c>
      <c r="D12" s="31">
        <f>D13</f>
        <v>43133</v>
      </c>
      <c r="E12" s="31">
        <f t="shared" ref="E12:AE12" si="3">E13</f>
        <v>43134</v>
      </c>
      <c r="F12" s="31">
        <f t="shared" si="3"/>
        <v>43135</v>
      </c>
      <c r="G12" s="31">
        <f t="shared" si="3"/>
        <v>43136</v>
      </c>
      <c r="H12" s="31">
        <f t="shared" si="3"/>
        <v>43137</v>
      </c>
      <c r="I12" s="31">
        <f t="shared" si="3"/>
        <v>43138</v>
      </c>
      <c r="J12" s="31">
        <f t="shared" si="3"/>
        <v>43139</v>
      </c>
      <c r="K12" s="31">
        <f t="shared" si="3"/>
        <v>43140</v>
      </c>
      <c r="L12" s="31">
        <f t="shared" si="3"/>
        <v>43141</v>
      </c>
      <c r="M12" s="31">
        <f t="shared" si="3"/>
        <v>43142</v>
      </c>
      <c r="N12" s="31">
        <f t="shared" si="3"/>
        <v>43143</v>
      </c>
      <c r="O12" s="31">
        <f t="shared" si="3"/>
        <v>43144</v>
      </c>
      <c r="P12" s="31">
        <f t="shared" si="3"/>
        <v>43145</v>
      </c>
      <c r="Q12" s="31">
        <f t="shared" si="3"/>
        <v>43146</v>
      </c>
      <c r="R12" s="31">
        <f t="shared" si="3"/>
        <v>43147</v>
      </c>
      <c r="S12" s="31">
        <f t="shared" si="3"/>
        <v>43148</v>
      </c>
      <c r="T12" s="31">
        <f t="shared" si="3"/>
        <v>43149</v>
      </c>
      <c r="U12" s="31">
        <f t="shared" si="3"/>
        <v>43150</v>
      </c>
      <c r="V12" s="31">
        <f t="shared" si="3"/>
        <v>43151</v>
      </c>
      <c r="W12" s="31">
        <f t="shared" si="3"/>
        <v>43152</v>
      </c>
      <c r="X12" s="31">
        <f t="shared" si="3"/>
        <v>43153</v>
      </c>
      <c r="Y12" s="31">
        <f t="shared" si="3"/>
        <v>43154</v>
      </c>
      <c r="Z12" s="31">
        <f t="shared" si="3"/>
        <v>43155</v>
      </c>
      <c r="AA12" s="31">
        <f t="shared" si="3"/>
        <v>43156</v>
      </c>
      <c r="AB12" s="31">
        <f t="shared" si="3"/>
        <v>43157</v>
      </c>
      <c r="AC12" s="31">
        <f t="shared" si="3"/>
        <v>43158</v>
      </c>
      <c r="AD12" s="31">
        <f t="shared" si="3"/>
        <v>43159</v>
      </c>
      <c r="AE12" s="31" t="str">
        <f t="shared" si="3"/>
        <v/>
      </c>
      <c r="AF12" s="178"/>
      <c r="AG12" s="47"/>
      <c r="AJ12" s="28"/>
      <c r="AK12" s="28"/>
      <c r="AL12" s="33"/>
      <c r="AM12" s="28"/>
      <c r="AN12" s="33"/>
      <c r="AO12" s="33"/>
      <c r="AP12" s="33"/>
      <c r="AQ12" s="28"/>
      <c r="AR12" s="28"/>
      <c r="AS12" s="28"/>
      <c r="AT12" s="28"/>
      <c r="AU12" s="28"/>
      <c r="AV12" s="28"/>
      <c r="AW12" s="28"/>
      <c r="AX12" s="28"/>
      <c r="AY12" s="28"/>
    </row>
    <row r="13" spans="1:51" ht="13.5" customHeight="1" thickBot="1" x14ac:dyDescent="0.25">
      <c r="A13" s="34"/>
      <c r="B13" s="35"/>
      <c r="C13" s="36">
        <f>A14</f>
        <v>43132</v>
      </c>
      <c r="D13" s="37">
        <f>C13+1</f>
        <v>43133</v>
      </c>
      <c r="E13" s="37">
        <f t="shared" ref="E13:AD13" si="4">D13+1</f>
        <v>43134</v>
      </c>
      <c r="F13" s="37">
        <f t="shared" si="4"/>
        <v>43135</v>
      </c>
      <c r="G13" s="37">
        <f t="shared" si="4"/>
        <v>43136</v>
      </c>
      <c r="H13" s="37">
        <f t="shared" si="4"/>
        <v>43137</v>
      </c>
      <c r="I13" s="37">
        <f t="shared" si="4"/>
        <v>43138</v>
      </c>
      <c r="J13" s="37">
        <f t="shared" si="4"/>
        <v>43139</v>
      </c>
      <c r="K13" s="37">
        <f t="shared" si="4"/>
        <v>43140</v>
      </c>
      <c r="L13" s="37">
        <f t="shared" si="4"/>
        <v>43141</v>
      </c>
      <c r="M13" s="37">
        <f t="shared" si="4"/>
        <v>43142</v>
      </c>
      <c r="N13" s="37">
        <f t="shared" si="4"/>
        <v>43143</v>
      </c>
      <c r="O13" s="37">
        <f t="shared" si="4"/>
        <v>43144</v>
      </c>
      <c r="P13" s="37">
        <f t="shared" si="4"/>
        <v>43145</v>
      </c>
      <c r="Q13" s="37">
        <f t="shared" si="4"/>
        <v>43146</v>
      </c>
      <c r="R13" s="37">
        <f t="shared" si="4"/>
        <v>43147</v>
      </c>
      <c r="S13" s="37">
        <f t="shared" si="4"/>
        <v>43148</v>
      </c>
      <c r="T13" s="37">
        <f t="shared" si="4"/>
        <v>43149</v>
      </c>
      <c r="U13" s="37">
        <f t="shared" si="4"/>
        <v>43150</v>
      </c>
      <c r="V13" s="37">
        <f t="shared" si="4"/>
        <v>43151</v>
      </c>
      <c r="W13" s="37">
        <f t="shared" si="4"/>
        <v>43152</v>
      </c>
      <c r="X13" s="37">
        <f t="shared" si="4"/>
        <v>43153</v>
      </c>
      <c r="Y13" s="37">
        <f t="shared" si="4"/>
        <v>43154</v>
      </c>
      <c r="Z13" s="37">
        <f t="shared" si="4"/>
        <v>43155</v>
      </c>
      <c r="AA13" s="37">
        <f t="shared" si="4"/>
        <v>43156</v>
      </c>
      <c r="AB13" s="37">
        <f t="shared" si="4"/>
        <v>43157</v>
      </c>
      <c r="AC13" s="37">
        <f t="shared" si="4"/>
        <v>43158</v>
      </c>
      <c r="AD13" s="37">
        <f t="shared" si="4"/>
        <v>43159</v>
      </c>
      <c r="AE13" s="183" t="str">
        <f>IF(MONTH($AD13+1)&lt;&gt;MONTH($AD13),"",$AD13+1)</f>
        <v/>
      </c>
      <c r="AF13" s="179"/>
      <c r="AG13" s="48"/>
      <c r="AH13" s="39"/>
      <c r="AI13" s="70"/>
      <c r="AJ13" s="40"/>
      <c r="AK13" s="40"/>
      <c r="AL13" s="40"/>
      <c r="AM13" s="40"/>
      <c r="AN13" s="41"/>
      <c r="AO13" s="41"/>
      <c r="AP13" s="41"/>
      <c r="AQ13" s="40"/>
      <c r="AR13" s="40"/>
      <c r="AS13" s="40"/>
      <c r="AT13" s="40"/>
      <c r="AU13" s="40"/>
      <c r="AV13" s="39"/>
      <c r="AW13" s="39"/>
      <c r="AX13" s="28"/>
      <c r="AY13" s="28"/>
    </row>
    <row r="14" spans="1:51" ht="24.95" customHeight="1" x14ac:dyDescent="0.2">
      <c r="A14" s="208">
        <f>DATE(T$1,MONTH(A5)+1,1)</f>
        <v>43132</v>
      </c>
      <c r="B14" s="117" t="s">
        <v>46</v>
      </c>
      <c r="C14" s="65"/>
      <c r="D14" s="66"/>
      <c r="E14" s="66"/>
      <c r="F14" s="66"/>
      <c r="G14" s="66"/>
      <c r="H14" s="66"/>
      <c r="I14" s="66"/>
      <c r="J14" s="66"/>
      <c r="K14" s="66"/>
      <c r="L14" s="66"/>
      <c r="M14" s="66"/>
      <c r="N14" s="66"/>
      <c r="O14" s="66"/>
      <c r="P14" s="66"/>
      <c r="Q14" s="66"/>
      <c r="R14" s="66"/>
      <c r="S14" s="66"/>
      <c r="T14" s="66"/>
      <c r="U14" s="66"/>
      <c r="V14" s="66"/>
      <c r="W14" s="66"/>
      <c r="X14" s="66"/>
      <c r="Y14" s="66"/>
      <c r="Z14" s="66"/>
      <c r="AA14" s="66"/>
      <c r="AB14" s="66"/>
      <c r="AC14" s="66"/>
      <c r="AD14" s="66"/>
      <c r="AE14" s="184"/>
      <c r="AF14" s="180"/>
      <c r="AG14" s="49"/>
      <c r="AH14" s="39"/>
      <c r="AI14" s="70">
        <f>SUM(C14:AG14)</f>
        <v>0</v>
      </c>
      <c r="AJ14" s="40"/>
      <c r="AK14" s="40"/>
      <c r="AL14" s="40"/>
      <c r="AM14" s="40"/>
      <c r="AN14" s="41"/>
      <c r="AO14" s="41"/>
      <c r="AP14" s="41"/>
      <c r="AQ14" s="40"/>
      <c r="AR14" s="40"/>
      <c r="AS14" s="40"/>
      <c r="AT14" s="40"/>
      <c r="AU14" s="40"/>
      <c r="AV14" s="39"/>
      <c r="AW14" s="39"/>
      <c r="AX14" s="28"/>
      <c r="AY14" s="28"/>
    </row>
    <row r="15" spans="1:51" ht="24.95" customHeight="1" x14ac:dyDescent="0.2">
      <c r="A15" s="209"/>
      <c r="B15" s="163" t="s">
        <v>47</v>
      </c>
      <c r="C15" s="170"/>
      <c r="D15" s="171"/>
      <c r="E15" s="171"/>
      <c r="F15" s="171"/>
      <c r="G15" s="171"/>
      <c r="H15" s="171"/>
      <c r="I15" s="171"/>
      <c r="J15" s="171"/>
      <c r="K15" s="171"/>
      <c r="L15" s="171"/>
      <c r="M15" s="171"/>
      <c r="N15" s="171"/>
      <c r="O15" s="171"/>
      <c r="P15" s="171"/>
      <c r="Q15" s="171"/>
      <c r="R15" s="171"/>
      <c r="S15" s="171"/>
      <c r="T15" s="171"/>
      <c r="U15" s="171"/>
      <c r="V15" s="171"/>
      <c r="W15" s="171"/>
      <c r="X15" s="171"/>
      <c r="Y15" s="171"/>
      <c r="Z15" s="171"/>
      <c r="AA15" s="171"/>
      <c r="AB15" s="171"/>
      <c r="AC15" s="171"/>
      <c r="AD15" s="171"/>
      <c r="AE15" s="177"/>
      <c r="AF15" s="181"/>
      <c r="AG15" s="173"/>
      <c r="AH15" s="39"/>
      <c r="AI15" s="70"/>
      <c r="AJ15" s="40"/>
      <c r="AK15" s="40"/>
      <c r="AL15" s="40"/>
      <c r="AM15" s="40"/>
      <c r="AN15" s="41"/>
      <c r="AO15" s="41"/>
      <c r="AP15" s="41"/>
      <c r="AQ15" s="40"/>
      <c r="AR15" s="40"/>
      <c r="AS15" s="40"/>
      <c r="AT15" s="40"/>
      <c r="AU15" s="40"/>
      <c r="AV15" s="39"/>
      <c r="AW15" s="39"/>
      <c r="AX15" s="28"/>
      <c r="AY15" s="28"/>
    </row>
    <row r="16" spans="1:51" ht="24.95" customHeight="1" x14ac:dyDescent="0.2">
      <c r="A16" s="209"/>
      <c r="B16" s="163" t="s">
        <v>49</v>
      </c>
      <c r="C16" s="170"/>
      <c r="D16" s="171"/>
      <c r="E16" s="171"/>
      <c r="F16" s="171"/>
      <c r="G16" s="171"/>
      <c r="H16" s="171"/>
      <c r="I16" s="171"/>
      <c r="J16" s="171"/>
      <c r="K16" s="171"/>
      <c r="L16" s="171"/>
      <c r="M16" s="171"/>
      <c r="N16" s="171"/>
      <c r="O16" s="171"/>
      <c r="P16" s="171"/>
      <c r="Q16" s="171"/>
      <c r="R16" s="171"/>
      <c r="S16" s="171"/>
      <c r="T16" s="171"/>
      <c r="U16" s="171"/>
      <c r="V16" s="171"/>
      <c r="W16" s="171"/>
      <c r="X16" s="171"/>
      <c r="Y16" s="171"/>
      <c r="Z16" s="171"/>
      <c r="AA16" s="171"/>
      <c r="AB16" s="171"/>
      <c r="AC16" s="171"/>
      <c r="AD16" s="171"/>
      <c r="AE16" s="177"/>
      <c r="AF16" s="181"/>
      <c r="AG16" s="173"/>
      <c r="AH16" s="39"/>
      <c r="AI16" s="70"/>
      <c r="AJ16" s="40"/>
      <c r="AK16" s="40"/>
      <c r="AL16" s="40"/>
      <c r="AM16" s="40"/>
      <c r="AN16" s="41"/>
      <c r="AO16" s="41"/>
      <c r="AP16" s="41"/>
      <c r="AQ16" s="40"/>
      <c r="AR16" s="40"/>
      <c r="AS16" s="40"/>
      <c r="AT16" s="40"/>
      <c r="AU16" s="40"/>
      <c r="AV16" s="39"/>
      <c r="AW16" s="39"/>
      <c r="AX16" s="28"/>
      <c r="AY16" s="28"/>
    </row>
    <row r="17" spans="1:51" ht="24.95" customHeight="1" x14ac:dyDescent="0.2">
      <c r="A17" s="209"/>
      <c r="B17" s="163" t="s">
        <v>50</v>
      </c>
      <c r="C17" s="170"/>
      <c r="D17" s="171"/>
      <c r="E17" s="171"/>
      <c r="F17" s="171"/>
      <c r="G17" s="171"/>
      <c r="H17" s="171"/>
      <c r="I17" s="171"/>
      <c r="J17" s="171"/>
      <c r="K17" s="171"/>
      <c r="L17" s="171"/>
      <c r="M17" s="171"/>
      <c r="N17" s="171"/>
      <c r="O17" s="171"/>
      <c r="P17" s="171"/>
      <c r="Q17" s="171"/>
      <c r="R17" s="171"/>
      <c r="S17" s="171"/>
      <c r="T17" s="171"/>
      <c r="U17" s="171"/>
      <c r="V17" s="171"/>
      <c r="W17" s="171"/>
      <c r="X17" s="171"/>
      <c r="Y17" s="171"/>
      <c r="Z17" s="171"/>
      <c r="AA17" s="171"/>
      <c r="AB17" s="171"/>
      <c r="AC17" s="171"/>
      <c r="AD17" s="171"/>
      <c r="AE17" s="177"/>
      <c r="AF17" s="181"/>
      <c r="AG17" s="173"/>
      <c r="AH17" s="39"/>
      <c r="AI17" s="70"/>
      <c r="AJ17" s="40"/>
      <c r="AK17" s="40"/>
      <c r="AL17" s="40"/>
      <c r="AM17" s="40"/>
      <c r="AN17" s="41"/>
      <c r="AO17" s="41"/>
      <c r="AP17" s="41"/>
      <c r="AQ17" s="40"/>
      <c r="AR17" s="40"/>
      <c r="AS17" s="40"/>
      <c r="AT17" s="40"/>
      <c r="AU17" s="40"/>
      <c r="AV17" s="39"/>
      <c r="AW17" s="39"/>
      <c r="AX17" s="28"/>
      <c r="AY17" s="28"/>
    </row>
    <row r="18" spans="1:51" ht="24.95" customHeight="1" x14ac:dyDescent="0.2">
      <c r="A18" s="209"/>
      <c r="B18" s="163" t="s">
        <v>51</v>
      </c>
      <c r="C18" s="170"/>
      <c r="D18" s="171"/>
      <c r="E18" s="171"/>
      <c r="F18" s="171"/>
      <c r="G18" s="171"/>
      <c r="H18" s="171"/>
      <c r="I18" s="171"/>
      <c r="J18" s="171"/>
      <c r="K18" s="171"/>
      <c r="L18" s="171"/>
      <c r="M18" s="171"/>
      <c r="N18" s="171"/>
      <c r="O18" s="171"/>
      <c r="P18" s="171"/>
      <c r="Q18" s="171"/>
      <c r="R18" s="171"/>
      <c r="S18" s="171"/>
      <c r="T18" s="171"/>
      <c r="U18" s="171"/>
      <c r="V18" s="171"/>
      <c r="W18" s="171"/>
      <c r="X18" s="171"/>
      <c r="Y18" s="171"/>
      <c r="Z18" s="171"/>
      <c r="AA18" s="171"/>
      <c r="AB18" s="171"/>
      <c r="AC18" s="171"/>
      <c r="AD18" s="171"/>
      <c r="AE18" s="177"/>
      <c r="AF18" s="181"/>
      <c r="AG18" s="173"/>
      <c r="AH18" s="39"/>
      <c r="AI18" s="70"/>
      <c r="AJ18" s="40"/>
      <c r="AK18" s="40"/>
      <c r="AL18" s="40"/>
      <c r="AM18" s="40"/>
      <c r="AN18" s="41"/>
      <c r="AO18" s="41"/>
      <c r="AP18" s="41"/>
      <c r="AQ18" s="40"/>
      <c r="AR18" s="40"/>
      <c r="AS18" s="40"/>
      <c r="AT18" s="40"/>
      <c r="AU18" s="40"/>
      <c r="AV18" s="39"/>
      <c r="AW18" s="39"/>
      <c r="AX18" s="28"/>
      <c r="AY18" s="28"/>
    </row>
    <row r="19" spans="1:51" ht="24.95" customHeight="1" thickBot="1" x14ac:dyDescent="0.25">
      <c r="A19" s="210"/>
      <c r="B19" s="118" t="s">
        <v>52</v>
      </c>
      <c r="C19" s="119"/>
      <c r="D19" s="120"/>
      <c r="E19" s="120"/>
      <c r="F19" s="120"/>
      <c r="G19" s="120"/>
      <c r="H19" s="120"/>
      <c r="I19" s="120"/>
      <c r="J19" s="120"/>
      <c r="K19" s="120"/>
      <c r="L19" s="120"/>
      <c r="M19" s="120"/>
      <c r="N19" s="120"/>
      <c r="O19" s="120"/>
      <c r="P19" s="120"/>
      <c r="Q19" s="120"/>
      <c r="R19" s="120"/>
      <c r="S19" s="120"/>
      <c r="T19" s="120"/>
      <c r="U19" s="120"/>
      <c r="V19" s="120"/>
      <c r="W19" s="120"/>
      <c r="X19" s="120"/>
      <c r="Y19" s="120"/>
      <c r="Z19" s="120"/>
      <c r="AA19" s="120"/>
      <c r="AB19" s="120"/>
      <c r="AC19" s="120"/>
      <c r="AD19" s="120"/>
      <c r="AE19" s="185"/>
      <c r="AF19" s="182"/>
      <c r="AG19" s="125"/>
      <c r="AH19" s="39"/>
      <c r="AI19" s="70">
        <f t="shared" ref="AI19" si="5">SUM(C19:AG19)</f>
        <v>0</v>
      </c>
      <c r="AJ19" s="40"/>
      <c r="AK19" s="40"/>
      <c r="AL19" s="40"/>
      <c r="AM19" s="40"/>
      <c r="AN19" s="41"/>
      <c r="AO19" s="50"/>
      <c r="AP19" s="41"/>
      <c r="AQ19" s="40"/>
      <c r="AR19" s="40"/>
      <c r="AS19" s="40"/>
      <c r="AT19" s="40"/>
      <c r="AU19" s="40"/>
      <c r="AV19" s="39"/>
      <c r="AW19" s="39"/>
      <c r="AX19" s="28"/>
      <c r="AY19" s="28"/>
    </row>
    <row r="20" spans="1:51" ht="24.95" customHeight="1" thickBot="1" x14ac:dyDescent="0.25">
      <c r="A20" s="44"/>
      <c r="B20" s="45"/>
      <c r="C20" s="46"/>
      <c r="D20" s="46"/>
      <c r="E20" s="46"/>
      <c r="F20" s="46"/>
      <c r="G20" s="46"/>
      <c r="H20" s="46"/>
      <c r="I20" s="46"/>
      <c r="J20" s="46"/>
      <c r="K20" s="46"/>
      <c r="L20" s="46"/>
      <c r="M20" s="46"/>
      <c r="N20" s="46"/>
      <c r="O20" s="46"/>
      <c r="P20" s="46"/>
      <c r="Q20" s="46"/>
      <c r="R20" s="46"/>
      <c r="S20" s="46"/>
      <c r="T20" s="46"/>
      <c r="U20" s="46"/>
      <c r="V20" s="46"/>
      <c r="W20" s="46"/>
      <c r="X20" s="46"/>
      <c r="Y20" s="46"/>
      <c r="Z20" s="46"/>
      <c r="AA20" s="46"/>
      <c r="AB20" s="46"/>
      <c r="AC20" s="46"/>
      <c r="AD20" s="46"/>
      <c r="AE20" s="46"/>
      <c r="AF20" s="46"/>
      <c r="AG20" s="46"/>
      <c r="AH20" s="39"/>
      <c r="AI20" s="70"/>
      <c r="AJ20" s="40"/>
      <c r="AK20" s="40"/>
      <c r="AL20" s="40"/>
      <c r="AM20" s="40"/>
      <c r="AN20" s="41"/>
      <c r="AO20" s="41"/>
      <c r="AP20" s="41"/>
      <c r="AQ20" s="40"/>
      <c r="AR20" s="40"/>
      <c r="AS20" s="40"/>
      <c r="AT20" s="40"/>
      <c r="AU20" s="40"/>
      <c r="AV20" s="39"/>
      <c r="AW20" s="39"/>
      <c r="AX20" s="28"/>
      <c r="AY20" s="28"/>
    </row>
    <row r="21" spans="1:51" ht="15" customHeight="1" x14ac:dyDescent="0.2">
      <c r="A21" s="29"/>
      <c r="B21" s="29"/>
      <c r="C21" s="30">
        <f>C22</f>
        <v>43160</v>
      </c>
      <c r="D21" s="31">
        <f>D22</f>
        <v>43161</v>
      </c>
      <c r="E21" s="31">
        <f t="shared" ref="E21:AG21" si="6">E22</f>
        <v>43162</v>
      </c>
      <c r="F21" s="31">
        <f t="shared" si="6"/>
        <v>43163</v>
      </c>
      <c r="G21" s="31">
        <f t="shared" si="6"/>
        <v>43164</v>
      </c>
      <c r="H21" s="31">
        <f t="shared" si="6"/>
        <v>43165</v>
      </c>
      <c r="I21" s="31">
        <f t="shared" si="6"/>
        <v>43166</v>
      </c>
      <c r="J21" s="31">
        <f t="shared" si="6"/>
        <v>43167</v>
      </c>
      <c r="K21" s="31">
        <f t="shared" si="6"/>
        <v>43168</v>
      </c>
      <c r="L21" s="31">
        <f t="shared" si="6"/>
        <v>43169</v>
      </c>
      <c r="M21" s="31">
        <f t="shared" si="6"/>
        <v>43170</v>
      </c>
      <c r="N21" s="31">
        <f t="shared" si="6"/>
        <v>43171</v>
      </c>
      <c r="O21" s="31">
        <f t="shared" si="6"/>
        <v>43172</v>
      </c>
      <c r="P21" s="31">
        <f t="shared" si="6"/>
        <v>43173</v>
      </c>
      <c r="Q21" s="31">
        <f t="shared" si="6"/>
        <v>43174</v>
      </c>
      <c r="R21" s="31">
        <f t="shared" si="6"/>
        <v>43175</v>
      </c>
      <c r="S21" s="31">
        <f t="shared" si="6"/>
        <v>43176</v>
      </c>
      <c r="T21" s="31">
        <f t="shared" si="6"/>
        <v>43177</v>
      </c>
      <c r="U21" s="31">
        <f t="shared" si="6"/>
        <v>43178</v>
      </c>
      <c r="V21" s="31">
        <f t="shared" si="6"/>
        <v>43179</v>
      </c>
      <c r="W21" s="31">
        <f t="shared" si="6"/>
        <v>43180</v>
      </c>
      <c r="X21" s="31">
        <f t="shared" si="6"/>
        <v>43181</v>
      </c>
      <c r="Y21" s="31">
        <f t="shared" si="6"/>
        <v>43182</v>
      </c>
      <c r="Z21" s="31">
        <f t="shared" si="6"/>
        <v>43183</v>
      </c>
      <c r="AA21" s="31">
        <f t="shared" si="6"/>
        <v>43184</v>
      </c>
      <c r="AB21" s="31">
        <f t="shared" si="6"/>
        <v>43185</v>
      </c>
      <c r="AC21" s="31">
        <f t="shared" si="6"/>
        <v>43186</v>
      </c>
      <c r="AD21" s="31">
        <f t="shared" si="6"/>
        <v>43187</v>
      </c>
      <c r="AE21" s="31">
        <f t="shared" si="6"/>
        <v>43188</v>
      </c>
      <c r="AF21" s="31">
        <f t="shared" si="6"/>
        <v>43189</v>
      </c>
      <c r="AG21" s="32">
        <f t="shared" si="6"/>
        <v>43190</v>
      </c>
      <c r="AJ21" s="28"/>
      <c r="AK21" s="28"/>
      <c r="AL21" s="33"/>
      <c r="AM21" s="28"/>
      <c r="AN21" s="33"/>
      <c r="AO21" s="33"/>
      <c r="AP21" s="33"/>
      <c r="AQ21" s="28"/>
      <c r="AR21" s="28"/>
      <c r="AS21" s="28"/>
      <c r="AT21" s="28"/>
      <c r="AU21" s="28"/>
      <c r="AV21" s="28"/>
      <c r="AW21" s="28"/>
      <c r="AX21" s="28"/>
      <c r="AY21" s="28"/>
    </row>
    <row r="22" spans="1:51" ht="13.5" customHeight="1" thickBot="1" x14ac:dyDescent="0.25">
      <c r="A22" s="34"/>
      <c r="B22" s="35"/>
      <c r="C22" s="36">
        <f>A23</f>
        <v>43160</v>
      </c>
      <c r="D22" s="37">
        <f>C22+1</f>
        <v>43161</v>
      </c>
      <c r="E22" s="37">
        <f t="shared" ref="E22:AG22" si="7">D22+1</f>
        <v>43162</v>
      </c>
      <c r="F22" s="37">
        <f t="shared" si="7"/>
        <v>43163</v>
      </c>
      <c r="G22" s="37">
        <f t="shared" si="7"/>
        <v>43164</v>
      </c>
      <c r="H22" s="37">
        <f t="shared" si="7"/>
        <v>43165</v>
      </c>
      <c r="I22" s="37">
        <f t="shared" si="7"/>
        <v>43166</v>
      </c>
      <c r="J22" s="37">
        <f t="shared" si="7"/>
        <v>43167</v>
      </c>
      <c r="K22" s="37">
        <f t="shared" si="7"/>
        <v>43168</v>
      </c>
      <c r="L22" s="37">
        <f t="shared" si="7"/>
        <v>43169</v>
      </c>
      <c r="M22" s="37">
        <f t="shared" si="7"/>
        <v>43170</v>
      </c>
      <c r="N22" s="37">
        <f t="shared" si="7"/>
        <v>43171</v>
      </c>
      <c r="O22" s="37">
        <f t="shared" si="7"/>
        <v>43172</v>
      </c>
      <c r="P22" s="37">
        <f t="shared" si="7"/>
        <v>43173</v>
      </c>
      <c r="Q22" s="37">
        <f t="shared" si="7"/>
        <v>43174</v>
      </c>
      <c r="R22" s="37">
        <f t="shared" si="7"/>
        <v>43175</v>
      </c>
      <c r="S22" s="37">
        <f t="shared" si="7"/>
        <v>43176</v>
      </c>
      <c r="T22" s="37">
        <f t="shared" si="7"/>
        <v>43177</v>
      </c>
      <c r="U22" s="37">
        <f t="shared" si="7"/>
        <v>43178</v>
      </c>
      <c r="V22" s="37">
        <f t="shared" si="7"/>
        <v>43179</v>
      </c>
      <c r="W22" s="37">
        <f t="shared" si="7"/>
        <v>43180</v>
      </c>
      <c r="X22" s="37">
        <f t="shared" si="7"/>
        <v>43181</v>
      </c>
      <c r="Y22" s="37">
        <f t="shared" si="7"/>
        <v>43182</v>
      </c>
      <c r="Z22" s="37">
        <f t="shared" si="7"/>
        <v>43183</v>
      </c>
      <c r="AA22" s="37">
        <f t="shared" si="7"/>
        <v>43184</v>
      </c>
      <c r="AB22" s="37">
        <f t="shared" si="7"/>
        <v>43185</v>
      </c>
      <c r="AC22" s="37">
        <f t="shared" si="7"/>
        <v>43186</v>
      </c>
      <c r="AD22" s="37">
        <f t="shared" si="7"/>
        <v>43187</v>
      </c>
      <c r="AE22" s="37">
        <f t="shared" si="7"/>
        <v>43188</v>
      </c>
      <c r="AF22" s="37">
        <f t="shared" si="7"/>
        <v>43189</v>
      </c>
      <c r="AG22" s="38">
        <f t="shared" si="7"/>
        <v>43190</v>
      </c>
      <c r="AH22" s="39"/>
      <c r="AI22" s="70"/>
      <c r="AJ22" s="40"/>
      <c r="AK22" s="40"/>
      <c r="AL22" s="40"/>
      <c r="AM22" s="40"/>
      <c r="AN22" s="40"/>
      <c r="AO22" s="41"/>
      <c r="AP22" s="40"/>
      <c r="AQ22" s="40"/>
      <c r="AR22" s="40"/>
      <c r="AS22" s="40"/>
      <c r="AT22" s="40"/>
      <c r="AU22" s="40"/>
      <c r="AV22" s="39"/>
      <c r="AW22" s="39"/>
      <c r="AX22" s="28"/>
      <c r="AY22" s="28"/>
    </row>
    <row r="23" spans="1:51" ht="24.95" customHeight="1" x14ac:dyDescent="0.2">
      <c r="A23" s="208">
        <f>DATE(T$1,MONTH(A14)+1,1)</f>
        <v>43160</v>
      </c>
      <c r="B23" s="117" t="s">
        <v>46</v>
      </c>
      <c r="C23" s="65">
        <v>2</v>
      </c>
      <c r="D23" s="66">
        <v>4</v>
      </c>
      <c r="E23" s="66"/>
      <c r="F23" s="66"/>
      <c r="G23" s="66">
        <v>2</v>
      </c>
      <c r="H23" s="66">
        <v>3</v>
      </c>
      <c r="I23" s="66">
        <v>4</v>
      </c>
      <c r="J23" s="66">
        <v>1</v>
      </c>
      <c r="K23" s="66">
        <v>0</v>
      </c>
      <c r="L23" s="66"/>
      <c r="M23" s="66"/>
      <c r="N23" s="66">
        <v>3</v>
      </c>
      <c r="O23" s="66">
        <v>2</v>
      </c>
      <c r="P23" s="66">
        <v>3</v>
      </c>
      <c r="Q23" s="66">
        <v>6</v>
      </c>
      <c r="R23" s="66">
        <v>0</v>
      </c>
      <c r="S23" s="66"/>
      <c r="T23" s="66"/>
      <c r="U23" s="66">
        <v>0</v>
      </c>
      <c r="V23" s="66">
        <v>4</v>
      </c>
      <c r="W23" s="66">
        <v>1</v>
      </c>
      <c r="X23" s="66">
        <v>0</v>
      </c>
      <c r="Y23" s="66">
        <v>0</v>
      </c>
      <c r="Z23" s="66"/>
      <c r="AA23" s="66"/>
      <c r="AB23" s="66">
        <v>0</v>
      </c>
      <c r="AC23" s="66">
        <v>0</v>
      </c>
      <c r="AD23" s="66">
        <v>0</v>
      </c>
      <c r="AE23" s="66">
        <v>0</v>
      </c>
      <c r="AF23" s="66">
        <v>0</v>
      </c>
      <c r="AG23" s="64"/>
      <c r="AH23" s="39"/>
      <c r="AI23" s="70">
        <f>SUM(C23:AG23)</f>
        <v>35</v>
      </c>
      <c r="AJ23" s="40"/>
      <c r="AK23" s="40"/>
      <c r="AL23" s="40"/>
      <c r="AM23" s="40"/>
      <c r="AN23" s="40"/>
      <c r="AO23" s="40"/>
      <c r="AP23" s="40"/>
      <c r="AQ23" s="40"/>
      <c r="AR23" s="40"/>
      <c r="AS23" s="40"/>
      <c r="AT23" s="40"/>
      <c r="AU23" s="40"/>
      <c r="AV23" s="39"/>
      <c r="AW23" s="39"/>
      <c r="AX23" s="28"/>
      <c r="AY23" s="28"/>
    </row>
    <row r="24" spans="1:51" ht="24.95" customHeight="1" x14ac:dyDescent="0.2">
      <c r="A24" s="209"/>
      <c r="B24" s="163" t="s">
        <v>47</v>
      </c>
      <c r="C24" s="170">
        <v>2</v>
      </c>
      <c r="D24" s="171">
        <v>1</v>
      </c>
      <c r="E24" s="171"/>
      <c r="F24" s="171"/>
      <c r="G24" s="171">
        <v>3</v>
      </c>
      <c r="H24" s="171">
        <v>2</v>
      </c>
      <c r="I24" s="171">
        <v>3</v>
      </c>
      <c r="J24" s="171">
        <v>6</v>
      </c>
      <c r="K24" s="171">
        <v>0</v>
      </c>
      <c r="L24" s="171"/>
      <c r="M24" s="171"/>
      <c r="N24" s="171">
        <v>1</v>
      </c>
      <c r="O24" s="171">
        <v>2</v>
      </c>
      <c r="P24" s="171">
        <v>5</v>
      </c>
      <c r="Q24" s="171">
        <v>4</v>
      </c>
      <c r="R24" s="171">
        <v>7</v>
      </c>
      <c r="S24" s="171"/>
      <c r="T24" s="171"/>
      <c r="U24" s="171">
        <v>6</v>
      </c>
      <c r="V24" s="171">
        <v>6</v>
      </c>
      <c r="W24" s="171">
        <v>5</v>
      </c>
      <c r="X24" s="171">
        <v>8</v>
      </c>
      <c r="Y24" s="171">
        <v>1</v>
      </c>
      <c r="Z24" s="171"/>
      <c r="AA24" s="171"/>
      <c r="AB24" s="171">
        <v>1</v>
      </c>
      <c r="AC24" s="171">
        <v>0</v>
      </c>
      <c r="AD24" s="171">
        <v>1</v>
      </c>
      <c r="AE24" s="171">
        <v>0</v>
      </c>
      <c r="AF24" s="171">
        <v>2</v>
      </c>
      <c r="AG24" s="176"/>
      <c r="AH24" s="39"/>
      <c r="AI24" s="70"/>
      <c r="AJ24" s="40"/>
      <c r="AK24" s="40"/>
      <c r="AL24" s="40"/>
      <c r="AM24" s="40"/>
      <c r="AN24" s="40"/>
      <c r="AO24" s="40"/>
      <c r="AP24" s="40"/>
      <c r="AQ24" s="40"/>
      <c r="AR24" s="40"/>
      <c r="AS24" s="40"/>
      <c r="AT24" s="40"/>
      <c r="AU24" s="40"/>
      <c r="AV24" s="39"/>
      <c r="AW24" s="39"/>
      <c r="AX24" s="28"/>
      <c r="AY24" s="28"/>
    </row>
    <row r="25" spans="1:51" ht="24.95" customHeight="1" x14ac:dyDescent="0.2">
      <c r="A25" s="209"/>
      <c r="B25" s="163" t="s">
        <v>49</v>
      </c>
      <c r="C25" s="170">
        <v>5</v>
      </c>
      <c r="D25" s="171">
        <v>9</v>
      </c>
      <c r="E25" s="171"/>
      <c r="F25" s="171"/>
      <c r="G25" s="171">
        <v>6</v>
      </c>
      <c r="H25" s="171">
        <v>6</v>
      </c>
      <c r="I25" s="171">
        <v>5</v>
      </c>
      <c r="J25" s="171">
        <v>8</v>
      </c>
      <c r="K25" s="171">
        <v>1</v>
      </c>
      <c r="L25" s="171"/>
      <c r="M25" s="171"/>
      <c r="N25" s="171">
        <v>3</v>
      </c>
      <c r="O25" s="171">
        <v>2</v>
      </c>
      <c r="P25" s="171">
        <v>3</v>
      </c>
      <c r="Q25" s="171">
        <v>5</v>
      </c>
      <c r="R25" s="171">
        <v>4</v>
      </c>
      <c r="S25" s="171"/>
      <c r="T25" s="171"/>
      <c r="U25" s="171">
        <v>2</v>
      </c>
      <c r="V25" s="171">
        <v>2</v>
      </c>
      <c r="W25" s="171">
        <v>2</v>
      </c>
      <c r="X25" s="171">
        <v>5</v>
      </c>
      <c r="Y25" s="171">
        <v>1</v>
      </c>
      <c r="Z25" s="171"/>
      <c r="AA25" s="171"/>
      <c r="AB25" s="171">
        <v>3</v>
      </c>
      <c r="AC25" s="171">
        <v>2</v>
      </c>
      <c r="AD25" s="171">
        <v>3</v>
      </c>
      <c r="AE25" s="171">
        <v>6</v>
      </c>
      <c r="AF25" s="171">
        <v>0</v>
      </c>
      <c r="AG25" s="176"/>
      <c r="AH25" s="39"/>
      <c r="AI25" s="70"/>
      <c r="AJ25" s="40"/>
      <c r="AK25" s="40"/>
      <c r="AL25" s="40"/>
      <c r="AM25" s="40"/>
      <c r="AN25" s="40"/>
      <c r="AO25" s="40"/>
      <c r="AP25" s="40"/>
      <c r="AQ25" s="40"/>
      <c r="AR25" s="40"/>
      <c r="AS25" s="40"/>
      <c r="AT25" s="40"/>
      <c r="AU25" s="40"/>
      <c r="AV25" s="39"/>
      <c r="AW25" s="39"/>
      <c r="AX25" s="28"/>
      <c r="AY25" s="28"/>
    </row>
    <row r="26" spans="1:51" ht="24.95" customHeight="1" x14ac:dyDescent="0.2">
      <c r="A26" s="209"/>
      <c r="B26" s="163" t="s">
        <v>50</v>
      </c>
      <c r="C26" s="170">
        <v>4</v>
      </c>
      <c r="D26" s="171">
        <v>2</v>
      </c>
      <c r="E26" s="171"/>
      <c r="F26" s="171"/>
      <c r="G26" s="171">
        <v>3</v>
      </c>
      <c r="H26" s="171">
        <v>2</v>
      </c>
      <c r="I26" s="171">
        <v>3</v>
      </c>
      <c r="J26" s="171">
        <v>6</v>
      </c>
      <c r="K26" s="171">
        <v>0</v>
      </c>
      <c r="L26" s="171"/>
      <c r="M26" s="171"/>
      <c r="N26" s="171">
        <v>6</v>
      </c>
      <c r="O26" s="171">
        <v>6</v>
      </c>
      <c r="P26" s="171">
        <v>5</v>
      </c>
      <c r="Q26" s="171">
        <v>8</v>
      </c>
      <c r="R26" s="171">
        <v>1</v>
      </c>
      <c r="S26" s="171"/>
      <c r="T26" s="171"/>
      <c r="U26" s="171">
        <v>1</v>
      </c>
      <c r="V26" s="171">
        <v>0</v>
      </c>
      <c r="W26" s="171">
        <v>1</v>
      </c>
      <c r="X26" s="171">
        <v>0</v>
      </c>
      <c r="Y26" s="171">
        <v>2</v>
      </c>
      <c r="Z26" s="171"/>
      <c r="AA26" s="171"/>
      <c r="AB26" s="171">
        <v>2</v>
      </c>
      <c r="AC26" s="171">
        <v>2</v>
      </c>
      <c r="AD26" s="171">
        <v>2</v>
      </c>
      <c r="AE26" s="171">
        <v>5</v>
      </c>
      <c r="AF26" s="171">
        <v>1</v>
      </c>
      <c r="AG26" s="176"/>
      <c r="AH26" s="39"/>
      <c r="AI26" s="70"/>
      <c r="AJ26" s="40"/>
      <c r="AK26" s="40"/>
      <c r="AL26" s="40"/>
      <c r="AM26" s="40"/>
      <c r="AN26" s="40"/>
      <c r="AO26" s="40"/>
      <c r="AP26" s="40"/>
      <c r="AQ26" s="40"/>
      <c r="AR26" s="40"/>
      <c r="AS26" s="40"/>
      <c r="AT26" s="40"/>
      <c r="AU26" s="40"/>
      <c r="AV26" s="39"/>
      <c r="AW26" s="39"/>
      <c r="AX26" s="28"/>
      <c r="AY26" s="28"/>
    </row>
    <row r="27" spans="1:51" ht="24.95" customHeight="1" x14ac:dyDescent="0.2">
      <c r="A27" s="209"/>
      <c r="B27" s="163" t="s">
        <v>51</v>
      </c>
      <c r="C27" s="170">
        <v>1</v>
      </c>
      <c r="D27" s="171">
        <v>1</v>
      </c>
      <c r="E27" s="171"/>
      <c r="F27" s="171"/>
      <c r="G27" s="171">
        <v>1</v>
      </c>
      <c r="H27" s="171">
        <v>1</v>
      </c>
      <c r="I27" s="171">
        <v>1</v>
      </c>
      <c r="J27" s="171">
        <v>1</v>
      </c>
      <c r="K27" s="171">
        <v>1</v>
      </c>
      <c r="L27" s="171"/>
      <c r="M27" s="171"/>
      <c r="N27" s="171">
        <v>1</v>
      </c>
      <c r="O27" s="171">
        <v>1</v>
      </c>
      <c r="P27" s="171">
        <v>1</v>
      </c>
      <c r="Q27" s="171">
        <v>1</v>
      </c>
      <c r="R27" s="171">
        <v>1</v>
      </c>
      <c r="S27" s="171"/>
      <c r="T27" s="171"/>
      <c r="U27" s="171">
        <v>1</v>
      </c>
      <c r="V27" s="171">
        <v>1</v>
      </c>
      <c r="W27" s="171">
        <v>1</v>
      </c>
      <c r="X27" s="171">
        <v>1</v>
      </c>
      <c r="Y27" s="171">
        <v>1</v>
      </c>
      <c r="Z27" s="171"/>
      <c r="AA27" s="171"/>
      <c r="AB27" s="171">
        <v>1</v>
      </c>
      <c r="AC27" s="171">
        <v>1</v>
      </c>
      <c r="AD27" s="171">
        <v>1</v>
      </c>
      <c r="AE27" s="171">
        <v>1</v>
      </c>
      <c r="AF27" s="171">
        <v>1</v>
      </c>
      <c r="AG27" s="176"/>
      <c r="AH27" s="39"/>
      <c r="AI27" s="70"/>
      <c r="AJ27" s="40"/>
      <c r="AK27" s="40"/>
      <c r="AL27" s="40"/>
      <c r="AM27" s="40"/>
      <c r="AN27" s="40"/>
      <c r="AO27" s="40"/>
      <c r="AP27" s="40"/>
      <c r="AQ27" s="40"/>
      <c r="AR27" s="40"/>
      <c r="AS27" s="40"/>
      <c r="AT27" s="40"/>
      <c r="AU27" s="40"/>
      <c r="AV27" s="39"/>
      <c r="AW27" s="39"/>
      <c r="AX27" s="28"/>
      <c r="AY27" s="28"/>
    </row>
    <row r="28" spans="1:51" ht="24.95" customHeight="1" thickBot="1" x14ac:dyDescent="0.25">
      <c r="A28" s="210"/>
      <c r="B28" s="118" t="s">
        <v>52</v>
      </c>
      <c r="C28" s="119">
        <v>1</v>
      </c>
      <c r="D28" s="120">
        <v>2</v>
      </c>
      <c r="E28" s="120"/>
      <c r="F28" s="120"/>
      <c r="G28" s="120">
        <v>0</v>
      </c>
      <c r="H28" s="120">
        <v>2</v>
      </c>
      <c r="I28" s="120">
        <v>2</v>
      </c>
      <c r="J28" s="120">
        <v>2</v>
      </c>
      <c r="K28" s="120">
        <v>0</v>
      </c>
      <c r="L28" s="120"/>
      <c r="M28" s="120"/>
      <c r="N28" s="120">
        <v>1</v>
      </c>
      <c r="O28" s="120">
        <v>0</v>
      </c>
      <c r="P28" s="120">
        <v>1</v>
      </c>
      <c r="Q28" s="120">
        <v>0</v>
      </c>
      <c r="R28" s="120">
        <v>2</v>
      </c>
      <c r="S28" s="120"/>
      <c r="T28" s="120"/>
      <c r="U28" s="120">
        <v>0</v>
      </c>
      <c r="V28" s="120">
        <v>2</v>
      </c>
      <c r="W28" s="120">
        <v>2</v>
      </c>
      <c r="X28" s="120">
        <v>0</v>
      </c>
      <c r="Y28" s="120">
        <v>0</v>
      </c>
      <c r="Z28" s="120"/>
      <c r="AA28" s="120"/>
      <c r="AB28" s="120">
        <v>0</v>
      </c>
      <c r="AC28" s="120">
        <v>0</v>
      </c>
      <c r="AD28" s="120">
        <v>0</v>
      </c>
      <c r="AE28" s="120">
        <v>0</v>
      </c>
      <c r="AF28" s="120">
        <v>0</v>
      </c>
      <c r="AG28" s="123"/>
      <c r="AH28" s="39"/>
      <c r="AI28" s="70">
        <f t="shared" ref="AI28" si="8">SUM(C28:AG28)</f>
        <v>17</v>
      </c>
      <c r="AJ28" s="40"/>
      <c r="AK28" s="40"/>
      <c r="AL28" s="40"/>
      <c r="AM28" s="40"/>
      <c r="AN28" s="40"/>
      <c r="AO28" s="43"/>
      <c r="AP28" s="40"/>
      <c r="AQ28" s="40"/>
      <c r="AR28" s="40"/>
      <c r="AS28" s="40"/>
      <c r="AT28" s="40"/>
      <c r="AU28" s="40"/>
      <c r="AV28" s="39"/>
      <c r="AW28" s="39"/>
      <c r="AX28" s="28"/>
      <c r="AY28" s="28"/>
    </row>
    <row r="29" spans="1:51" ht="24.95" customHeight="1" thickBot="1" x14ac:dyDescent="0.25">
      <c r="A29" s="44"/>
      <c r="B29" s="45"/>
      <c r="C29" s="46"/>
      <c r="D29" s="46"/>
      <c r="E29" s="46"/>
      <c r="F29" s="46"/>
      <c r="G29" s="46"/>
      <c r="H29" s="46"/>
      <c r="I29" s="46"/>
      <c r="J29" s="46"/>
      <c r="K29" s="46"/>
      <c r="L29" s="46"/>
      <c r="M29" s="46"/>
      <c r="N29" s="46"/>
      <c r="O29" s="46"/>
      <c r="P29" s="46"/>
      <c r="Q29" s="46"/>
      <c r="R29" s="46"/>
      <c r="S29" s="46"/>
      <c r="T29" s="46"/>
      <c r="U29" s="46"/>
      <c r="V29" s="46"/>
      <c r="W29" s="46"/>
      <c r="X29" s="46"/>
      <c r="Y29" s="46"/>
      <c r="Z29" s="46"/>
      <c r="AA29" s="46"/>
      <c r="AB29" s="46"/>
      <c r="AC29" s="46"/>
      <c r="AD29" s="46"/>
      <c r="AE29" s="46"/>
      <c r="AF29" s="46"/>
      <c r="AG29" s="46"/>
      <c r="AH29" s="39"/>
      <c r="AI29" s="70"/>
      <c r="AJ29" s="40"/>
      <c r="AK29" s="40"/>
      <c r="AL29" s="40"/>
      <c r="AM29" s="40"/>
      <c r="AN29" s="40"/>
      <c r="AO29" s="40"/>
      <c r="AP29" s="40"/>
      <c r="AQ29" s="40"/>
      <c r="AR29" s="40"/>
      <c r="AS29" s="40"/>
      <c r="AT29" s="40"/>
      <c r="AU29" s="40"/>
      <c r="AV29" s="39"/>
      <c r="AW29" s="39"/>
      <c r="AX29" s="28"/>
      <c r="AY29" s="28"/>
    </row>
    <row r="30" spans="1:51" ht="15" customHeight="1" x14ac:dyDescent="0.2">
      <c r="A30" s="29"/>
      <c r="B30" s="29"/>
      <c r="C30" s="30">
        <f>C31</f>
        <v>43191</v>
      </c>
      <c r="D30" s="89">
        <f>D31</f>
        <v>43192</v>
      </c>
      <c r="E30" s="31">
        <f t="shared" ref="E30:AF30" si="9">E31</f>
        <v>43193</v>
      </c>
      <c r="F30" s="31">
        <f t="shared" si="9"/>
        <v>43194</v>
      </c>
      <c r="G30" s="31">
        <f t="shared" si="9"/>
        <v>43195</v>
      </c>
      <c r="H30" s="31">
        <f t="shared" si="9"/>
        <v>43196</v>
      </c>
      <c r="I30" s="31">
        <f t="shared" si="9"/>
        <v>43197</v>
      </c>
      <c r="J30" s="31">
        <f t="shared" si="9"/>
        <v>43198</v>
      </c>
      <c r="K30" s="31">
        <f t="shared" si="9"/>
        <v>43199</v>
      </c>
      <c r="L30" s="31">
        <f t="shared" si="9"/>
        <v>43200</v>
      </c>
      <c r="M30" s="31">
        <f t="shared" si="9"/>
        <v>43201</v>
      </c>
      <c r="N30" s="31">
        <f t="shared" si="9"/>
        <v>43202</v>
      </c>
      <c r="O30" s="31">
        <f t="shared" si="9"/>
        <v>43203</v>
      </c>
      <c r="P30" s="31">
        <f t="shared" si="9"/>
        <v>43204</v>
      </c>
      <c r="Q30" s="31">
        <f t="shared" si="9"/>
        <v>43205</v>
      </c>
      <c r="R30" s="31">
        <f t="shared" si="9"/>
        <v>43206</v>
      </c>
      <c r="S30" s="31">
        <f t="shared" si="9"/>
        <v>43207</v>
      </c>
      <c r="T30" s="31">
        <f t="shared" si="9"/>
        <v>43208</v>
      </c>
      <c r="U30" s="31">
        <f t="shared" si="9"/>
        <v>43209</v>
      </c>
      <c r="V30" s="31">
        <f t="shared" si="9"/>
        <v>43210</v>
      </c>
      <c r="W30" s="31">
        <f t="shared" si="9"/>
        <v>43211</v>
      </c>
      <c r="X30" s="31">
        <f t="shared" si="9"/>
        <v>43212</v>
      </c>
      <c r="Y30" s="31">
        <f t="shared" si="9"/>
        <v>43213</v>
      </c>
      <c r="Z30" s="31">
        <f t="shared" si="9"/>
        <v>43214</v>
      </c>
      <c r="AA30" s="31">
        <f t="shared" si="9"/>
        <v>43215</v>
      </c>
      <c r="AB30" s="31">
        <f t="shared" si="9"/>
        <v>43216</v>
      </c>
      <c r="AC30" s="31">
        <f t="shared" si="9"/>
        <v>43217</v>
      </c>
      <c r="AD30" s="31">
        <f t="shared" si="9"/>
        <v>43218</v>
      </c>
      <c r="AE30" s="31">
        <f t="shared" si="9"/>
        <v>43219</v>
      </c>
      <c r="AF30" s="31">
        <f t="shared" si="9"/>
        <v>43220</v>
      </c>
      <c r="AG30" s="186"/>
      <c r="AJ30" s="28"/>
      <c r="AK30" s="28"/>
      <c r="AL30" s="33"/>
      <c r="AM30" s="28"/>
      <c r="AN30" s="28"/>
      <c r="AO30" s="28"/>
      <c r="AP30" s="28"/>
      <c r="AQ30" s="28"/>
      <c r="AR30" s="28"/>
      <c r="AS30" s="28"/>
      <c r="AT30" s="28"/>
      <c r="AU30" s="28"/>
      <c r="AV30" s="28"/>
      <c r="AW30" s="28"/>
      <c r="AX30" s="28"/>
      <c r="AY30" s="28"/>
    </row>
    <row r="31" spans="1:51" ht="13.5" customHeight="1" thickBot="1" x14ac:dyDescent="0.25">
      <c r="A31" s="34"/>
      <c r="B31" s="35"/>
      <c r="C31" s="36">
        <f>A32</f>
        <v>43191</v>
      </c>
      <c r="D31" s="90">
        <f>C31+1</f>
        <v>43192</v>
      </c>
      <c r="E31" s="37">
        <f t="shared" ref="E31:AF31" si="10">D31+1</f>
        <v>43193</v>
      </c>
      <c r="F31" s="37">
        <f t="shared" si="10"/>
        <v>43194</v>
      </c>
      <c r="G31" s="37">
        <f t="shared" si="10"/>
        <v>43195</v>
      </c>
      <c r="H31" s="37">
        <f t="shared" si="10"/>
        <v>43196</v>
      </c>
      <c r="I31" s="37">
        <f t="shared" si="10"/>
        <v>43197</v>
      </c>
      <c r="J31" s="37">
        <f t="shared" si="10"/>
        <v>43198</v>
      </c>
      <c r="K31" s="37">
        <f t="shared" si="10"/>
        <v>43199</v>
      </c>
      <c r="L31" s="37">
        <f t="shared" si="10"/>
        <v>43200</v>
      </c>
      <c r="M31" s="37">
        <f t="shared" si="10"/>
        <v>43201</v>
      </c>
      <c r="N31" s="37">
        <f t="shared" si="10"/>
        <v>43202</v>
      </c>
      <c r="O31" s="37">
        <f t="shared" si="10"/>
        <v>43203</v>
      </c>
      <c r="P31" s="37">
        <f t="shared" si="10"/>
        <v>43204</v>
      </c>
      <c r="Q31" s="37">
        <f t="shared" si="10"/>
        <v>43205</v>
      </c>
      <c r="R31" s="37">
        <f t="shared" si="10"/>
        <v>43206</v>
      </c>
      <c r="S31" s="37">
        <f t="shared" si="10"/>
        <v>43207</v>
      </c>
      <c r="T31" s="37">
        <f t="shared" si="10"/>
        <v>43208</v>
      </c>
      <c r="U31" s="37">
        <f t="shared" si="10"/>
        <v>43209</v>
      </c>
      <c r="V31" s="37">
        <f t="shared" si="10"/>
        <v>43210</v>
      </c>
      <c r="W31" s="37">
        <f t="shared" si="10"/>
        <v>43211</v>
      </c>
      <c r="X31" s="37">
        <f t="shared" si="10"/>
        <v>43212</v>
      </c>
      <c r="Y31" s="37">
        <f t="shared" si="10"/>
        <v>43213</v>
      </c>
      <c r="Z31" s="37">
        <f t="shared" si="10"/>
        <v>43214</v>
      </c>
      <c r="AA31" s="37">
        <f t="shared" si="10"/>
        <v>43215</v>
      </c>
      <c r="AB31" s="37">
        <f t="shared" si="10"/>
        <v>43216</v>
      </c>
      <c r="AC31" s="37">
        <f t="shared" si="10"/>
        <v>43217</v>
      </c>
      <c r="AD31" s="37">
        <f t="shared" si="10"/>
        <v>43218</v>
      </c>
      <c r="AE31" s="37">
        <f t="shared" si="10"/>
        <v>43219</v>
      </c>
      <c r="AF31" s="183">
        <f t="shared" si="10"/>
        <v>43220</v>
      </c>
      <c r="AG31" s="187"/>
      <c r="AH31" s="39"/>
      <c r="AI31" s="70"/>
      <c r="AJ31" s="40"/>
      <c r="AK31" s="40"/>
      <c r="AL31" s="40"/>
      <c r="AM31" s="40"/>
      <c r="AN31" s="40"/>
      <c r="AO31" s="41"/>
      <c r="AP31" s="40"/>
      <c r="AQ31" s="40"/>
      <c r="AR31" s="40"/>
      <c r="AS31" s="40"/>
      <c r="AT31" s="40"/>
      <c r="AU31" s="40"/>
      <c r="AV31" s="39"/>
      <c r="AW31" s="39"/>
      <c r="AX31" s="28"/>
      <c r="AY31" s="28"/>
    </row>
    <row r="32" spans="1:51" ht="24.95" customHeight="1" x14ac:dyDescent="0.2">
      <c r="A32" s="208">
        <f>DATE(T$1,MONTH(A23)+1,1)</f>
        <v>43191</v>
      </c>
      <c r="B32" s="117" t="s">
        <v>46</v>
      </c>
      <c r="C32" s="65"/>
      <c r="D32" s="91"/>
      <c r="E32" s="66">
        <v>0</v>
      </c>
      <c r="F32" s="66">
        <v>1</v>
      </c>
      <c r="G32" s="66">
        <v>1</v>
      </c>
      <c r="H32" s="66">
        <v>0</v>
      </c>
      <c r="I32" s="66"/>
      <c r="J32" s="66"/>
      <c r="K32" s="66">
        <v>0</v>
      </c>
      <c r="L32" s="66">
        <v>0</v>
      </c>
      <c r="M32" s="66">
        <v>0</v>
      </c>
      <c r="N32" s="66">
        <v>4</v>
      </c>
      <c r="O32" s="66">
        <v>1</v>
      </c>
      <c r="P32" s="66"/>
      <c r="Q32" s="66"/>
      <c r="R32" s="66">
        <v>2</v>
      </c>
      <c r="S32" s="66">
        <v>0</v>
      </c>
      <c r="T32" s="66">
        <v>3</v>
      </c>
      <c r="U32" s="66">
        <v>4</v>
      </c>
      <c r="V32" s="66">
        <v>5</v>
      </c>
      <c r="W32" s="66"/>
      <c r="X32" s="66"/>
      <c r="Y32" s="66"/>
      <c r="Z32" s="66"/>
      <c r="AA32" s="66"/>
      <c r="AB32" s="66"/>
      <c r="AC32" s="66"/>
      <c r="AD32" s="66"/>
      <c r="AE32" s="66"/>
      <c r="AF32" s="66"/>
      <c r="AG32" s="188"/>
      <c r="AH32" s="39"/>
      <c r="AI32" s="70">
        <f>SUM(C32:AG32)</f>
        <v>21</v>
      </c>
      <c r="AJ32" s="40"/>
      <c r="AK32" s="40"/>
      <c r="AL32" s="40"/>
      <c r="AM32" s="40"/>
      <c r="AN32" s="40"/>
      <c r="AO32" s="40"/>
      <c r="AP32" s="40"/>
      <c r="AQ32" s="40"/>
      <c r="AR32" s="40"/>
      <c r="AS32" s="40"/>
      <c r="AT32" s="40"/>
      <c r="AU32" s="40"/>
      <c r="AV32" s="39"/>
      <c r="AW32" s="39"/>
      <c r="AX32" s="28"/>
      <c r="AY32" s="28"/>
    </row>
    <row r="33" spans="1:51" ht="24.95" customHeight="1" x14ac:dyDescent="0.2">
      <c r="A33" s="209"/>
      <c r="B33" s="163" t="s">
        <v>47</v>
      </c>
      <c r="C33" s="170"/>
      <c r="D33" s="175"/>
      <c r="E33" s="171">
        <v>2</v>
      </c>
      <c r="F33" s="171">
        <v>2</v>
      </c>
      <c r="G33" s="171">
        <v>3</v>
      </c>
      <c r="H33" s="171">
        <v>5</v>
      </c>
      <c r="I33" s="171"/>
      <c r="J33" s="171"/>
      <c r="K33" s="171">
        <v>0</v>
      </c>
      <c r="L33" s="171">
        <v>1</v>
      </c>
      <c r="M33" s="171">
        <v>6</v>
      </c>
      <c r="N33" s="171">
        <v>7</v>
      </c>
      <c r="O33" s="171">
        <v>8</v>
      </c>
      <c r="P33" s="171"/>
      <c r="Q33" s="171"/>
      <c r="R33" s="171">
        <v>2</v>
      </c>
      <c r="S33" s="171">
        <v>2</v>
      </c>
      <c r="T33" s="171">
        <v>2</v>
      </c>
      <c r="U33" s="171">
        <v>5</v>
      </c>
      <c r="V33" s="171">
        <v>1</v>
      </c>
      <c r="W33" s="171"/>
      <c r="X33" s="171"/>
      <c r="Y33" s="171"/>
      <c r="Z33" s="171"/>
      <c r="AA33" s="171"/>
      <c r="AB33" s="171"/>
      <c r="AC33" s="171"/>
      <c r="AD33" s="171"/>
      <c r="AE33" s="171"/>
      <c r="AF33" s="171"/>
      <c r="AG33" s="189"/>
      <c r="AH33" s="39"/>
      <c r="AI33" s="70"/>
      <c r="AJ33" s="40"/>
      <c r="AK33" s="40"/>
      <c r="AL33" s="40"/>
      <c r="AM33" s="40"/>
      <c r="AN33" s="40"/>
      <c r="AO33" s="40"/>
      <c r="AP33" s="40"/>
      <c r="AQ33" s="40"/>
      <c r="AR33" s="40"/>
      <c r="AS33" s="40"/>
      <c r="AT33" s="40"/>
      <c r="AU33" s="40"/>
      <c r="AV33" s="39"/>
      <c r="AW33" s="39"/>
      <c r="AX33" s="28"/>
      <c r="AY33" s="28"/>
    </row>
    <row r="34" spans="1:51" ht="24.95" customHeight="1" x14ac:dyDescent="0.2">
      <c r="A34" s="209"/>
      <c r="B34" s="163" t="s">
        <v>49</v>
      </c>
      <c r="C34" s="170"/>
      <c r="D34" s="175"/>
      <c r="E34" s="171">
        <v>5</v>
      </c>
      <c r="F34" s="171">
        <v>2</v>
      </c>
      <c r="G34" s="171">
        <v>1</v>
      </c>
      <c r="H34" s="171">
        <v>0</v>
      </c>
      <c r="I34" s="171"/>
      <c r="J34" s="171"/>
      <c r="K34" s="171">
        <v>6</v>
      </c>
      <c r="L34" s="171">
        <v>5</v>
      </c>
      <c r="M34" s="171">
        <v>4</v>
      </c>
      <c r="N34" s="171">
        <v>2</v>
      </c>
      <c r="O34" s="171">
        <v>3</v>
      </c>
      <c r="P34" s="171"/>
      <c r="Q34" s="171"/>
      <c r="R34" s="171">
        <v>1</v>
      </c>
      <c r="S34" s="171">
        <v>0</v>
      </c>
      <c r="T34" s="171">
        <v>1</v>
      </c>
      <c r="U34" s="171">
        <v>0</v>
      </c>
      <c r="V34" s="171">
        <v>2</v>
      </c>
      <c r="W34" s="171"/>
      <c r="X34" s="171"/>
      <c r="Y34" s="171"/>
      <c r="Z34" s="171"/>
      <c r="AA34" s="171"/>
      <c r="AB34" s="171"/>
      <c r="AC34" s="171"/>
      <c r="AD34" s="171"/>
      <c r="AE34" s="171"/>
      <c r="AF34" s="171"/>
      <c r="AG34" s="189"/>
      <c r="AH34" s="39"/>
      <c r="AI34" s="70"/>
      <c r="AJ34" s="40"/>
      <c r="AK34" s="40"/>
      <c r="AL34" s="40"/>
      <c r="AM34" s="40"/>
      <c r="AN34" s="40"/>
      <c r="AO34" s="40"/>
      <c r="AP34" s="40"/>
      <c r="AQ34" s="40"/>
      <c r="AR34" s="40"/>
      <c r="AS34" s="40"/>
      <c r="AT34" s="40"/>
      <c r="AU34" s="40"/>
      <c r="AV34" s="39"/>
      <c r="AW34" s="39"/>
      <c r="AX34" s="28"/>
      <c r="AY34" s="28"/>
    </row>
    <row r="35" spans="1:51" ht="24.95" customHeight="1" x14ac:dyDescent="0.2">
      <c r="A35" s="209"/>
      <c r="B35" s="163" t="s">
        <v>50</v>
      </c>
      <c r="C35" s="170"/>
      <c r="D35" s="175"/>
      <c r="E35" s="171">
        <v>2</v>
      </c>
      <c r="F35" s="171">
        <v>9</v>
      </c>
      <c r="G35" s="171">
        <v>5</v>
      </c>
      <c r="H35" s="171">
        <v>8</v>
      </c>
      <c r="I35" s="171"/>
      <c r="J35" s="171"/>
      <c r="K35" s="171">
        <v>2</v>
      </c>
      <c r="L35" s="171">
        <v>2</v>
      </c>
      <c r="M35" s="171">
        <v>2</v>
      </c>
      <c r="N35" s="171">
        <v>5</v>
      </c>
      <c r="O35" s="171">
        <v>1</v>
      </c>
      <c r="P35" s="171"/>
      <c r="Q35" s="171"/>
      <c r="R35" s="171">
        <v>0</v>
      </c>
      <c r="S35" s="171">
        <v>1</v>
      </c>
      <c r="T35" s="171">
        <v>6</v>
      </c>
      <c r="U35" s="171">
        <v>7</v>
      </c>
      <c r="V35" s="171">
        <v>8</v>
      </c>
      <c r="W35" s="171"/>
      <c r="X35" s="171"/>
      <c r="Y35" s="171"/>
      <c r="Z35" s="171"/>
      <c r="AA35" s="171"/>
      <c r="AB35" s="171"/>
      <c r="AC35" s="171"/>
      <c r="AD35" s="171"/>
      <c r="AE35" s="171"/>
      <c r="AF35" s="171"/>
      <c r="AG35" s="189"/>
      <c r="AH35" s="39"/>
      <c r="AI35" s="70"/>
      <c r="AJ35" s="40"/>
      <c r="AK35" s="40"/>
      <c r="AL35" s="40"/>
      <c r="AM35" s="40"/>
      <c r="AN35" s="40"/>
      <c r="AO35" s="40"/>
      <c r="AP35" s="40"/>
      <c r="AQ35" s="40"/>
      <c r="AR35" s="40"/>
      <c r="AS35" s="40"/>
      <c r="AT35" s="40"/>
      <c r="AU35" s="40"/>
      <c r="AV35" s="39"/>
      <c r="AW35" s="39"/>
      <c r="AX35" s="28"/>
      <c r="AY35" s="28"/>
    </row>
    <row r="36" spans="1:51" ht="24.95" customHeight="1" x14ac:dyDescent="0.2">
      <c r="A36" s="209"/>
      <c r="B36" s="163" t="s">
        <v>51</v>
      </c>
      <c r="C36" s="170"/>
      <c r="D36" s="175"/>
      <c r="E36" s="171">
        <v>1</v>
      </c>
      <c r="F36" s="171">
        <v>1</v>
      </c>
      <c r="G36" s="171">
        <v>1</v>
      </c>
      <c r="H36" s="171">
        <v>1</v>
      </c>
      <c r="I36" s="171"/>
      <c r="J36" s="171"/>
      <c r="K36" s="171">
        <v>1</v>
      </c>
      <c r="L36" s="171">
        <v>1</v>
      </c>
      <c r="M36" s="171">
        <v>1</v>
      </c>
      <c r="N36" s="171">
        <v>1</v>
      </c>
      <c r="O36" s="171">
        <v>1</v>
      </c>
      <c r="P36" s="171"/>
      <c r="Q36" s="171"/>
      <c r="R36" s="171">
        <v>1</v>
      </c>
      <c r="S36" s="171">
        <v>1</v>
      </c>
      <c r="T36" s="171">
        <v>1</v>
      </c>
      <c r="U36" s="171">
        <v>1</v>
      </c>
      <c r="V36" s="171">
        <v>1</v>
      </c>
      <c r="W36" s="171"/>
      <c r="X36" s="171"/>
      <c r="Y36" s="171"/>
      <c r="Z36" s="171"/>
      <c r="AA36" s="171"/>
      <c r="AB36" s="171"/>
      <c r="AC36" s="171"/>
      <c r="AD36" s="171"/>
      <c r="AE36" s="171"/>
      <c r="AF36" s="171"/>
      <c r="AG36" s="189"/>
      <c r="AH36" s="39"/>
      <c r="AI36" s="70"/>
      <c r="AJ36" s="40"/>
      <c r="AK36" s="40"/>
      <c r="AL36" s="40"/>
      <c r="AM36" s="40"/>
      <c r="AN36" s="40"/>
      <c r="AO36" s="40"/>
      <c r="AP36" s="40"/>
      <c r="AQ36" s="40"/>
      <c r="AR36" s="40"/>
      <c r="AS36" s="40"/>
      <c r="AT36" s="40"/>
      <c r="AU36" s="40"/>
      <c r="AV36" s="39"/>
      <c r="AW36" s="39"/>
      <c r="AX36" s="28"/>
      <c r="AY36" s="28"/>
    </row>
    <row r="37" spans="1:51" ht="24.95" customHeight="1" thickBot="1" x14ac:dyDescent="0.25">
      <c r="A37" s="210"/>
      <c r="B37" s="118" t="s">
        <v>52</v>
      </c>
      <c r="C37" s="119"/>
      <c r="D37" s="124"/>
      <c r="E37" s="120">
        <v>2</v>
      </c>
      <c r="F37" s="120">
        <v>0</v>
      </c>
      <c r="G37" s="120">
        <v>0</v>
      </c>
      <c r="H37" s="120">
        <v>3</v>
      </c>
      <c r="I37" s="120"/>
      <c r="J37" s="120"/>
      <c r="K37" s="120">
        <v>0</v>
      </c>
      <c r="L37" s="120">
        <v>0</v>
      </c>
      <c r="M37" s="120">
        <v>0</v>
      </c>
      <c r="N37" s="120">
        <v>2</v>
      </c>
      <c r="O37" s="120">
        <v>2</v>
      </c>
      <c r="P37" s="120"/>
      <c r="Q37" s="120"/>
      <c r="R37" s="120">
        <v>0</v>
      </c>
      <c r="S37" s="120">
        <v>1</v>
      </c>
      <c r="T37" s="120">
        <v>6</v>
      </c>
      <c r="U37" s="120">
        <v>7</v>
      </c>
      <c r="V37" s="120">
        <v>8</v>
      </c>
      <c r="W37" s="120"/>
      <c r="X37" s="120"/>
      <c r="Y37" s="120"/>
      <c r="Z37" s="120"/>
      <c r="AA37" s="120"/>
      <c r="AB37" s="120"/>
      <c r="AC37" s="120"/>
      <c r="AD37" s="120"/>
      <c r="AE37" s="120"/>
      <c r="AF37" s="120"/>
      <c r="AG37" s="190"/>
      <c r="AH37" s="39"/>
      <c r="AI37" s="70">
        <f t="shared" ref="AI37" si="11">SUM(C37:AG37)</f>
        <v>31</v>
      </c>
      <c r="AJ37" s="40"/>
      <c r="AK37" s="40"/>
      <c r="AL37" s="40"/>
      <c r="AM37" s="40"/>
      <c r="AN37" s="40"/>
      <c r="AO37" s="43"/>
      <c r="AP37" s="40"/>
      <c r="AQ37" s="40"/>
      <c r="AR37" s="40"/>
      <c r="AS37" s="40"/>
      <c r="AT37" s="40"/>
      <c r="AU37" s="40"/>
      <c r="AV37" s="39"/>
      <c r="AW37" s="39"/>
      <c r="AX37" s="28"/>
      <c r="AY37" s="28"/>
    </row>
    <row r="38" spans="1:51" ht="24.95" customHeight="1" thickBot="1" x14ac:dyDescent="0.25">
      <c r="A38" s="44"/>
      <c r="B38" s="45"/>
      <c r="C38" s="46"/>
      <c r="D38" s="46"/>
      <c r="E38" s="46"/>
      <c r="F38" s="46"/>
      <c r="G38" s="46"/>
      <c r="H38" s="46"/>
      <c r="I38" s="46"/>
      <c r="J38" s="46"/>
      <c r="K38" s="46"/>
      <c r="L38" s="46"/>
      <c r="M38" s="46"/>
      <c r="N38" s="46"/>
      <c r="O38" s="46"/>
      <c r="P38" s="46"/>
      <c r="Q38" s="46"/>
      <c r="R38" s="46"/>
      <c r="S38" s="46"/>
      <c r="T38" s="46"/>
      <c r="U38" s="46"/>
      <c r="V38" s="46"/>
      <c r="W38" s="46"/>
      <c r="X38" s="46"/>
      <c r="Y38" s="46"/>
      <c r="Z38" s="46"/>
      <c r="AA38" s="46"/>
      <c r="AB38" s="46"/>
      <c r="AC38" s="46"/>
      <c r="AD38" s="46"/>
      <c r="AE38" s="46"/>
      <c r="AF38" s="46"/>
      <c r="AG38" s="46"/>
      <c r="AH38" s="39"/>
      <c r="AI38" s="70"/>
      <c r="AJ38" s="40"/>
      <c r="AK38" s="40"/>
      <c r="AL38" s="40"/>
      <c r="AM38" s="40"/>
      <c r="AN38" s="40"/>
      <c r="AO38" s="41"/>
      <c r="AP38" s="40"/>
      <c r="AQ38" s="40"/>
      <c r="AR38" s="40"/>
      <c r="AS38" s="40"/>
      <c r="AT38" s="40"/>
      <c r="AU38" s="40"/>
      <c r="AV38" s="39"/>
      <c r="AW38" s="39"/>
      <c r="AX38" s="28"/>
      <c r="AY38" s="28"/>
    </row>
    <row r="39" spans="1:51" ht="15" customHeight="1" x14ac:dyDescent="0.2">
      <c r="A39" s="29"/>
      <c r="B39" s="29"/>
      <c r="C39" s="30">
        <f>C40</f>
        <v>43221</v>
      </c>
      <c r="D39" s="31">
        <f>D40</f>
        <v>43222</v>
      </c>
      <c r="E39" s="31">
        <f t="shared" ref="E39:AG39" si="12">E40</f>
        <v>43223</v>
      </c>
      <c r="F39" s="31">
        <f t="shared" si="12"/>
        <v>43224</v>
      </c>
      <c r="G39" s="31">
        <f t="shared" si="12"/>
        <v>43225</v>
      </c>
      <c r="H39" s="31">
        <f t="shared" si="12"/>
        <v>43226</v>
      </c>
      <c r="I39" s="31">
        <f t="shared" si="12"/>
        <v>43227</v>
      </c>
      <c r="J39" s="31">
        <f t="shared" si="12"/>
        <v>43228</v>
      </c>
      <c r="K39" s="31">
        <f t="shared" si="12"/>
        <v>43229</v>
      </c>
      <c r="L39" s="31">
        <f t="shared" si="12"/>
        <v>43230</v>
      </c>
      <c r="M39" s="31">
        <f t="shared" si="12"/>
        <v>43231</v>
      </c>
      <c r="N39" s="31">
        <f t="shared" si="12"/>
        <v>43232</v>
      </c>
      <c r="O39" s="31">
        <f t="shared" si="12"/>
        <v>43233</v>
      </c>
      <c r="P39" s="31">
        <f t="shared" si="12"/>
        <v>43234</v>
      </c>
      <c r="Q39" s="31">
        <f t="shared" si="12"/>
        <v>43235</v>
      </c>
      <c r="R39" s="31">
        <f t="shared" si="12"/>
        <v>43236</v>
      </c>
      <c r="S39" s="31">
        <f t="shared" si="12"/>
        <v>43237</v>
      </c>
      <c r="T39" s="31">
        <f t="shared" si="12"/>
        <v>43238</v>
      </c>
      <c r="U39" s="31">
        <f t="shared" si="12"/>
        <v>43239</v>
      </c>
      <c r="V39" s="31">
        <f t="shared" si="12"/>
        <v>43240</v>
      </c>
      <c r="W39" s="31">
        <f t="shared" si="12"/>
        <v>43241</v>
      </c>
      <c r="X39" s="31">
        <f t="shared" si="12"/>
        <v>43242</v>
      </c>
      <c r="Y39" s="31">
        <f t="shared" si="12"/>
        <v>43243</v>
      </c>
      <c r="Z39" s="31">
        <f t="shared" si="12"/>
        <v>43244</v>
      </c>
      <c r="AA39" s="31">
        <f t="shared" si="12"/>
        <v>43245</v>
      </c>
      <c r="AB39" s="31">
        <f t="shared" si="12"/>
        <v>43246</v>
      </c>
      <c r="AC39" s="31">
        <f t="shared" si="12"/>
        <v>43247</v>
      </c>
      <c r="AD39" s="31">
        <f t="shared" si="12"/>
        <v>43248</v>
      </c>
      <c r="AE39" s="31">
        <f t="shared" si="12"/>
        <v>43249</v>
      </c>
      <c r="AF39" s="31">
        <f t="shared" si="12"/>
        <v>43250</v>
      </c>
      <c r="AG39" s="32">
        <f t="shared" si="12"/>
        <v>43251</v>
      </c>
      <c r="AJ39" s="28"/>
      <c r="AK39" s="28"/>
      <c r="AL39" s="33"/>
      <c r="AM39" s="28"/>
      <c r="AN39" s="28"/>
      <c r="AO39" s="28"/>
      <c r="AP39" s="28"/>
      <c r="AQ39" s="28"/>
      <c r="AR39" s="28"/>
      <c r="AS39" s="28"/>
      <c r="AT39" s="28"/>
      <c r="AU39" s="28"/>
      <c r="AV39" s="28"/>
      <c r="AW39" s="28"/>
      <c r="AX39" s="28"/>
      <c r="AY39" s="28"/>
    </row>
    <row r="40" spans="1:51" ht="13.5" customHeight="1" thickBot="1" x14ac:dyDescent="0.25">
      <c r="A40" s="34"/>
      <c r="B40" s="35"/>
      <c r="C40" s="36">
        <f>A41</f>
        <v>43221</v>
      </c>
      <c r="D40" s="37">
        <f>C40+1</f>
        <v>43222</v>
      </c>
      <c r="E40" s="37">
        <f t="shared" ref="E40:AG40" si="13">D40+1</f>
        <v>43223</v>
      </c>
      <c r="F40" s="37">
        <f t="shared" si="13"/>
        <v>43224</v>
      </c>
      <c r="G40" s="37">
        <f t="shared" si="13"/>
        <v>43225</v>
      </c>
      <c r="H40" s="37">
        <f t="shared" si="13"/>
        <v>43226</v>
      </c>
      <c r="I40" s="37">
        <f t="shared" si="13"/>
        <v>43227</v>
      </c>
      <c r="J40" s="37">
        <f t="shared" si="13"/>
        <v>43228</v>
      </c>
      <c r="K40" s="37">
        <f t="shared" si="13"/>
        <v>43229</v>
      </c>
      <c r="L40" s="37">
        <f t="shared" si="13"/>
        <v>43230</v>
      </c>
      <c r="M40" s="37">
        <f t="shared" si="13"/>
        <v>43231</v>
      </c>
      <c r="N40" s="37">
        <f t="shared" si="13"/>
        <v>43232</v>
      </c>
      <c r="O40" s="37">
        <f t="shared" si="13"/>
        <v>43233</v>
      </c>
      <c r="P40" s="37">
        <f t="shared" si="13"/>
        <v>43234</v>
      </c>
      <c r="Q40" s="37">
        <f t="shared" si="13"/>
        <v>43235</v>
      </c>
      <c r="R40" s="37">
        <f t="shared" si="13"/>
        <v>43236</v>
      </c>
      <c r="S40" s="37">
        <f t="shared" si="13"/>
        <v>43237</v>
      </c>
      <c r="T40" s="37">
        <f t="shared" si="13"/>
        <v>43238</v>
      </c>
      <c r="U40" s="37">
        <f t="shared" si="13"/>
        <v>43239</v>
      </c>
      <c r="V40" s="37">
        <f t="shared" si="13"/>
        <v>43240</v>
      </c>
      <c r="W40" s="37">
        <f t="shared" si="13"/>
        <v>43241</v>
      </c>
      <c r="X40" s="37">
        <f t="shared" si="13"/>
        <v>43242</v>
      </c>
      <c r="Y40" s="37">
        <f t="shared" si="13"/>
        <v>43243</v>
      </c>
      <c r="Z40" s="37">
        <f t="shared" si="13"/>
        <v>43244</v>
      </c>
      <c r="AA40" s="37">
        <f t="shared" si="13"/>
        <v>43245</v>
      </c>
      <c r="AB40" s="37">
        <f t="shared" si="13"/>
        <v>43246</v>
      </c>
      <c r="AC40" s="37">
        <f t="shared" si="13"/>
        <v>43247</v>
      </c>
      <c r="AD40" s="37">
        <f t="shared" si="13"/>
        <v>43248</v>
      </c>
      <c r="AE40" s="37">
        <f t="shared" si="13"/>
        <v>43249</v>
      </c>
      <c r="AF40" s="37">
        <f t="shared" si="13"/>
        <v>43250</v>
      </c>
      <c r="AG40" s="38">
        <f t="shared" si="13"/>
        <v>43251</v>
      </c>
      <c r="AH40" s="39"/>
      <c r="AI40" s="70"/>
      <c r="AJ40" s="40"/>
      <c r="AK40" s="40"/>
      <c r="AL40" s="40"/>
      <c r="AM40" s="40"/>
      <c r="AN40" s="40"/>
      <c r="AO40" s="41"/>
      <c r="AP40" s="40"/>
      <c r="AQ40" s="40"/>
      <c r="AR40" s="40"/>
      <c r="AS40" s="40"/>
      <c r="AT40" s="40"/>
      <c r="AU40" s="40"/>
      <c r="AV40" s="39"/>
      <c r="AW40" s="39"/>
      <c r="AX40" s="28"/>
      <c r="AY40" s="28"/>
    </row>
    <row r="41" spans="1:51" ht="24.95" customHeight="1" x14ac:dyDescent="0.2">
      <c r="A41" s="208">
        <f>DATE(T$1,MONTH(A32)+1,1)</f>
        <v>43221</v>
      </c>
      <c r="B41" s="117" t="s">
        <v>46</v>
      </c>
      <c r="C41" s="65"/>
      <c r="D41" s="66"/>
      <c r="E41" s="66"/>
      <c r="F41" s="66"/>
      <c r="G41" s="66"/>
      <c r="H41" s="66"/>
      <c r="I41" s="66"/>
      <c r="J41" s="66"/>
      <c r="K41" s="66"/>
      <c r="L41" s="66"/>
      <c r="M41" s="66"/>
      <c r="N41" s="66"/>
      <c r="O41" s="66"/>
      <c r="P41" s="66"/>
      <c r="Q41" s="66"/>
      <c r="R41" s="66"/>
      <c r="S41" s="66"/>
      <c r="T41" s="66"/>
      <c r="U41" s="66"/>
      <c r="V41" s="66"/>
      <c r="W41" s="66"/>
      <c r="X41" s="66"/>
      <c r="Y41" s="66"/>
      <c r="Z41" s="66"/>
      <c r="AA41" s="66"/>
      <c r="AB41" s="66"/>
      <c r="AC41" s="66"/>
      <c r="AD41" s="66"/>
      <c r="AE41" s="66"/>
      <c r="AF41" s="66"/>
      <c r="AG41" s="67"/>
      <c r="AH41" s="39"/>
      <c r="AI41" s="70">
        <f>SUM(C41:AG41)</f>
        <v>0</v>
      </c>
      <c r="AJ41" s="40"/>
      <c r="AK41" s="40"/>
      <c r="AL41" s="40"/>
      <c r="AM41" s="40"/>
      <c r="AN41" s="40"/>
      <c r="AO41" s="40"/>
      <c r="AP41" s="40"/>
      <c r="AQ41" s="40"/>
      <c r="AR41" s="40"/>
      <c r="AS41" s="40"/>
      <c r="AT41" s="40"/>
      <c r="AU41" s="40"/>
      <c r="AV41" s="39"/>
      <c r="AW41" s="39"/>
      <c r="AX41" s="28"/>
      <c r="AY41" s="28"/>
    </row>
    <row r="42" spans="1:51" ht="24.95" customHeight="1" x14ac:dyDescent="0.2">
      <c r="A42" s="209"/>
      <c r="B42" s="163" t="s">
        <v>47</v>
      </c>
      <c r="C42" s="170"/>
      <c r="D42" s="171"/>
      <c r="E42" s="171"/>
      <c r="F42" s="171"/>
      <c r="G42" s="171"/>
      <c r="H42" s="171"/>
      <c r="I42" s="171"/>
      <c r="J42" s="171"/>
      <c r="K42" s="171"/>
      <c r="L42" s="171"/>
      <c r="M42" s="171"/>
      <c r="N42" s="171"/>
      <c r="O42" s="171"/>
      <c r="P42" s="171"/>
      <c r="Q42" s="171"/>
      <c r="R42" s="171"/>
      <c r="S42" s="171"/>
      <c r="T42" s="171"/>
      <c r="U42" s="171"/>
      <c r="V42" s="171"/>
      <c r="W42" s="171"/>
      <c r="X42" s="171"/>
      <c r="Y42" s="171"/>
      <c r="Z42" s="171"/>
      <c r="AA42" s="171"/>
      <c r="AB42" s="171"/>
      <c r="AC42" s="171"/>
      <c r="AD42" s="171"/>
      <c r="AE42" s="171"/>
      <c r="AF42" s="171"/>
      <c r="AG42" s="172"/>
      <c r="AH42" s="39"/>
      <c r="AI42" s="70"/>
      <c r="AJ42" s="40"/>
      <c r="AK42" s="40"/>
      <c r="AL42" s="40"/>
      <c r="AM42" s="40"/>
      <c r="AN42" s="40"/>
      <c r="AO42" s="40"/>
      <c r="AP42" s="40"/>
      <c r="AQ42" s="40"/>
      <c r="AR42" s="40"/>
      <c r="AS42" s="40"/>
      <c r="AT42" s="40"/>
      <c r="AU42" s="40"/>
      <c r="AV42" s="39"/>
      <c r="AW42" s="39"/>
      <c r="AX42" s="28"/>
      <c r="AY42" s="28"/>
    </row>
    <row r="43" spans="1:51" ht="24.95" customHeight="1" x14ac:dyDescent="0.2">
      <c r="A43" s="209"/>
      <c r="B43" s="163" t="s">
        <v>49</v>
      </c>
      <c r="C43" s="170"/>
      <c r="D43" s="171"/>
      <c r="E43" s="171"/>
      <c r="F43" s="171"/>
      <c r="G43" s="171"/>
      <c r="H43" s="171"/>
      <c r="I43" s="171"/>
      <c r="J43" s="171"/>
      <c r="K43" s="171"/>
      <c r="L43" s="171"/>
      <c r="M43" s="171"/>
      <c r="N43" s="171"/>
      <c r="O43" s="171"/>
      <c r="P43" s="171"/>
      <c r="Q43" s="171"/>
      <c r="R43" s="171"/>
      <c r="S43" s="171"/>
      <c r="T43" s="171"/>
      <c r="U43" s="171"/>
      <c r="V43" s="171"/>
      <c r="W43" s="171"/>
      <c r="X43" s="171"/>
      <c r="Y43" s="171"/>
      <c r="Z43" s="171"/>
      <c r="AA43" s="171"/>
      <c r="AB43" s="171"/>
      <c r="AC43" s="171"/>
      <c r="AD43" s="171"/>
      <c r="AE43" s="171"/>
      <c r="AF43" s="171"/>
      <c r="AG43" s="172"/>
      <c r="AH43" s="39"/>
      <c r="AI43" s="70"/>
      <c r="AJ43" s="40"/>
      <c r="AK43" s="40"/>
      <c r="AL43" s="40"/>
      <c r="AM43" s="40"/>
      <c r="AN43" s="40"/>
      <c r="AO43" s="40"/>
      <c r="AP43" s="40"/>
      <c r="AQ43" s="40"/>
      <c r="AR43" s="40"/>
      <c r="AS43" s="40"/>
      <c r="AT43" s="40"/>
      <c r="AU43" s="40"/>
      <c r="AV43" s="39"/>
      <c r="AW43" s="39"/>
      <c r="AX43" s="28"/>
      <c r="AY43" s="28"/>
    </row>
    <row r="44" spans="1:51" ht="24.95" customHeight="1" x14ac:dyDescent="0.2">
      <c r="A44" s="209"/>
      <c r="B44" s="163" t="s">
        <v>50</v>
      </c>
      <c r="C44" s="170"/>
      <c r="D44" s="171"/>
      <c r="E44" s="171"/>
      <c r="F44" s="171"/>
      <c r="G44" s="171"/>
      <c r="H44" s="171"/>
      <c r="I44" s="171"/>
      <c r="J44" s="171"/>
      <c r="K44" s="171"/>
      <c r="L44" s="171"/>
      <c r="M44" s="171"/>
      <c r="N44" s="171"/>
      <c r="O44" s="171"/>
      <c r="P44" s="171"/>
      <c r="Q44" s="171"/>
      <c r="R44" s="171"/>
      <c r="S44" s="171"/>
      <c r="T44" s="171"/>
      <c r="U44" s="171"/>
      <c r="V44" s="171"/>
      <c r="W44" s="171"/>
      <c r="X44" s="171"/>
      <c r="Y44" s="171"/>
      <c r="Z44" s="171"/>
      <c r="AA44" s="171"/>
      <c r="AB44" s="171"/>
      <c r="AC44" s="171"/>
      <c r="AD44" s="171"/>
      <c r="AE44" s="171"/>
      <c r="AF44" s="171"/>
      <c r="AG44" s="172"/>
      <c r="AH44" s="39"/>
      <c r="AI44" s="70"/>
      <c r="AJ44" s="40"/>
      <c r="AK44" s="40"/>
      <c r="AL44" s="40"/>
      <c r="AM44" s="40"/>
      <c r="AN44" s="40"/>
      <c r="AO44" s="40"/>
      <c r="AP44" s="40"/>
      <c r="AQ44" s="40"/>
      <c r="AR44" s="40"/>
      <c r="AS44" s="40"/>
      <c r="AT44" s="40"/>
      <c r="AU44" s="40"/>
      <c r="AV44" s="39"/>
      <c r="AW44" s="39"/>
      <c r="AX44" s="28"/>
      <c r="AY44" s="28"/>
    </row>
    <row r="45" spans="1:51" ht="24.95" customHeight="1" x14ac:dyDescent="0.2">
      <c r="A45" s="209"/>
      <c r="B45" s="163" t="s">
        <v>51</v>
      </c>
      <c r="C45" s="170"/>
      <c r="D45" s="171"/>
      <c r="E45" s="171"/>
      <c r="F45" s="171"/>
      <c r="G45" s="171"/>
      <c r="H45" s="171"/>
      <c r="I45" s="171"/>
      <c r="J45" s="171"/>
      <c r="K45" s="171"/>
      <c r="L45" s="171"/>
      <c r="M45" s="171"/>
      <c r="N45" s="171"/>
      <c r="O45" s="171"/>
      <c r="P45" s="171"/>
      <c r="Q45" s="171"/>
      <c r="R45" s="171"/>
      <c r="S45" s="171"/>
      <c r="T45" s="171"/>
      <c r="U45" s="171"/>
      <c r="V45" s="171"/>
      <c r="W45" s="171"/>
      <c r="X45" s="171"/>
      <c r="Y45" s="171"/>
      <c r="Z45" s="171"/>
      <c r="AA45" s="171"/>
      <c r="AB45" s="171"/>
      <c r="AC45" s="171"/>
      <c r="AD45" s="171"/>
      <c r="AE45" s="171"/>
      <c r="AF45" s="171"/>
      <c r="AG45" s="172"/>
      <c r="AH45" s="39"/>
      <c r="AI45" s="70"/>
      <c r="AJ45" s="40"/>
      <c r="AK45" s="40"/>
      <c r="AL45" s="40"/>
      <c r="AM45" s="40"/>
      <c r="AN45" s="40"/>
      <c r="AO45" s="40"/>
      <c r="AP45" s="40"/>
      <c r="AQ45" s="40"/>
      <c r="AR45" s="40"/>
      <c r="AS45" s="40"/>
      <c r="AT45" s="40"/>
      <c r="AU45" s="40"/>
      <c r="AV45" s="39"/>
      <c r="AW45" s="39"/>
      <c r="AX45" s="28"/>
      <c r="AY45" s="28"/>
    </row>
    <row r="46" spans="1:51" ht="24.95" customHeight="1" thickBot="1" x14ac:dyDescent="0.25">
      <c r="A46" s="210"/>
      <c r="B46" s="118" t="s">
        <v>52</v>
      </c>
      <c r="C46" s="119"/>
      <c r="D46" s="120"/>
      <c r="E46" s="120"/>
      <c r="F46" s="120"/>
      <c r="G46" s="120"/>
      <c r="H46" s="120"/>
      <c r="I46" s="120"/>
      <c r="J46" s="120"/>
      <c r="K46" s="120"/>
      <c r="L46" s="120"/>
      <c r="M46" s="120"/>
      <c r="N46" s="120"/>
      <c r="O46" s="120"/>
      <c r="P46" s="120"/>
      <c r="Q46" s="120"/>
      <c r="R46" s="120"/>
      <c r="S46" s="120"/>
      <c r="T46" s="120"/>
      <c r="U46" s="120"/>
      <c r="V46" s="120"/>
      <c r="W46" s="120"/>
      <c r="X46" s="120"/>
      <c r="Y46" s="120"/>
      <c r="Z46" s="120"/>
      <c r="AA46" s="120"/>
      <c r="AB46" s="120"/>
      <c r="AC46" s="120"/>
      <c r="AD46" s="120"/>
      <c r="AE46" s="120"/>
      <c r="AF46" s="120"/>
      <c r="AG46" s="121"/>
      <c r="AH46" s="39"/>
      <c r="AI46" s="70">
        <f t="shared" ref="AI46" si="14">SUM(C46:AG46)</f>
        <v>0</v>
      </c>
      <c r="AJ46" s="40"/>
      <c r="AK46" s="40"/>
      <c r="AL46" s="40"/>
      <c r="AM46" s="40"/>
      <c r="AN46" s="40"/>
      <c r="AO46" s="43"/>
      <c r="AP46" s="40"/>
      <c r="AQ46" s="40"/>
      <c r="AR46" s="40"/>
      <c r="AS46" s="40"/>
      <c r="AT46" s="40"/>
      <c r="AU46" s="40"/>
      <c r="AV46" s="39"/>
      <c r="AW46" s="39"/>
      <c r="AX46" s="28"/>
      <c r="AY46" s="28"/>
    </row>
    <row r="47" spans="1:51" ht="24.95" customHeight="1" thickBot="1" x14ac:dyDescent="0.25">
      <c r="A47" s="44"/>
      <c r="B47" s="45"/>
      <c r="C47" s="46"/>
      <c r="D47" s="46"/>
      <c r="E47" s="46"/>
      <c r="F47" s="46"/>
      <c r="G47" s="46"/>
      <c r="H47" s="46"/>
      <c r="I47" s="46"/>
      <c r="J47" s="46"/>
      <c r="K47" s="46"/>
      <c r="L47" s="46"/>
      <c r="M47" s="46"/>
      <c r="N47" s="46"/>
      <c r="O47" s="46"/>
      <c r="P47" s="46"/>
      <c r="Q47" s="46"/>
      <c r="R47" s="46"/>
      <c r="S47" s="46"/>
      <c r="T47" s="46"/>
      <c r="U47" s="46"/>
      <c r="V47" s="46"/>
      <c r="W47" s="46"/>
      <c r="X47" s="46"/>
      <c r="Y47" s="46"/>
      <c r="Z47" s="46"/>
      <c r="AA47" s="46"/>
      <c r="AB47" s="46"/>
      <c r="AC47" s="46"/>
      <c r="AD47" s="46"/>
      <c r="AE47" s="46"/>
      <c r="AF47" s="46"/>
      <c r="AG47" s="46"/>
      <c r="AH47" s="39"/>
      <c r="AI47" s="70"/>
      <c r="AJ47" s="40"/>
      <c r="AK47" s="40"/>
      <c r="AL47" s="40"/>
      <c r="AM47" s="40"/>
      <c r="AN47" s="40"/>
      <c r="AO47" s="40"/>
      <c r="AP47" s="40"/>
      <c r="AQ47" s="40"/>
      <c r="AR47" s="40"/>
      <c r="AS47" s="40"/>
      <c r="AT47" s="40"/>
      <c r="AU47" s="40"/>
      <c r="AV47" s="39"/>
      <c r="AW47" s="39"/>
      <c r="AX47" s="28"/>
      <c r="AY47" s="28"/>
    </row>
    <row r="48" spans="1:51" ht="15" customHeight="1" x14ac:dyDescent="0.2">
      <c r="A48" s="29"/>
      <c r="B48" s="29"/>
      <c r="C48" s="30">
        <f>C49</f>
        <v>43252</v>
      </c>
      <c r="D48" s="31">
        <f>D49</f>
        <v>43253</v>
      </c>
      <c r="E48" s="31">
        <f t="shared" ref="E48:AF48" si="15">E49</f>
        <v>43254</v>
      </c>
      <c r="F48" s="31">
        <f t="shared" si="15"/>
        <v>43255</v>
      </c>
      <c r="G48" s="31">
        <f t="shared" si="15"/>
        <v>43256</v>
      </c>
      <c r="H48" s="31">
        <f t="shared" si="15"/>
        <v>43257</v>
      </c>
      <c r="I48" s="31">
        <f t="shared" si="15"/>
        <v>43258</v>
      </c>
      <c r="J48" s="31">
        <f t="shared" si="15"/>
        <v>43259</v>
      </c>
      <c r="K48" s="31">
        <f t="shared" si="15"/>
        <v>43260</v>
      </c>
      <c r="L48" s="31">
        <f t="shared" si="15"/>
        <v>43261</v>
      </c>
      <c r="M48" s="31">
        <f t="shared" si="15"/>
        <v>43262</v>
      </c>
      <c r="N48" s="31">
        <f t="shared" si="15"/>
        <v>43263</v>
      </c>
      <c r="O48" s="31">
        <f t="shared" si="15"/>
        <v>43264</v>
      </c>
      <c r="P48" s="31">
        <f t="shared" si="15"/>
        <v>43265</v>
      </c>
      <c r="Q48" s="31">
        <f t="shared" si="15"/>
        <v>43266</v>
      </c>
      <c r="R48" s="31">
        <f t="shared" si="15"/>
        <v>43267</v>
      </c>
      <c r="S48" s="31">
        <f t="shared" si="15"/>
        <v>43268</v>
      </c>
      <c r="T48" s="31">
        <f t="shared" si="15"/>
        <v>43269</v>
      </c>
      <c r="U48" s="31">
        <f t="shared" si="15"/>
        <v>43270</v>
      </c>
      <c r="V48" s="31">
        <f t="shared" si="15"/>
        <v>43271</v>
      </c>
      <c r="W48" s="31">
        <f t="shared" si="15"/>
        <v>43272</v>
      </c>
      <c r="X48" s="31">
        <f t="shared" si="15"/>
        <v>43273</v>
      </c>
      <c r="Y48" s="31">
        <f t="shared" si="15"/>
        <v>43274</v>
      </c>
      <c r="Z48" s="31">
        <f t="shared" si="15"/>
        <v>43275</v>
      </c>
      <c r="AA48" s="31">
        <f t="shared" si="15"/>
        <v>43276</v>
      </c>
      <c r="AB48" s="31">
        <f t="shared" si="15"/>
        <v>43277</v>
      </c>
      <c r="AC48" s="31">
        <f t="shared" si="15"/>
        <v>43278</v>
      </c>
      <c r="AD48" s="31">
        <f t="shared" si="15"/>
        <v>43279</v>
      </c>
      <c r="AE48" s="31">
        <f t="shared" si="15"/>
        <v>43280</v>
      </c>
      <c r="AF48" s="31">
        <f t="shared" si="15"/>
        <v>43281</v>
      </c>
      <c r="AG48" s="186"/>
      <c r="AJ48" s="28"/>
      <c r="AK48" s="28"/>
      <c r="AL48" s="33"/>
      <c r="AM48" s="28"/>
      <c r="AN48" s="28"/>
      <c r="AO48" s="28"/>
      <c r="AP48" s="28"/>
      <c r="AQ48" s="28"/>
      <c r="AR48" s="28"/>
      <c r="AS48" s="28"/>
      <c r="AT48" s="28"/>
      <c r="AU48" s="28"/>
      <c r="AV48" s="28"/>
      <c r="AW48" s="28"/>
      <c r="AX48" s="28"/>
      <c r="AY48" s="28"/>
    </row>
    <row r="49" spans="1:51" ht="13.5" customHeight="1" thickBot="1" x14ac:dyDescent="0.25">
      <c r="A49" s="34"/>
      <c r="B49" s="35"/>
      <c r="C49" s="36">
        <f>A50</f>
        <v>43252</v>
      </c>
      <c r="D49" s="37">
        <f>C49+1</f>
        <v>43253</v>
      </c>
      <c r="E49" s="37">
        <f t="shared" ref="E49:AF49" si="16">D49+1</f>
        <v>43254</v>
      </c>
      <c r="F49" s="37">
        <f t="shared" si="16"/>
        <v>43255</v>
      </c>
      <c r="G49" s="37">
        <f t="shared" si="16"/>
        <v>43256</v>
      </c>
      <c r="H49" s="37">
        <f t="shared" si="16"/>
        <v>43257</v>
      </c>
      <c r="I49" s="37">
        <f t="shared" si="16"/>
        <v>43258</v>
      </c>
      <c r="J49" s="37">
        <f t="shared" si="16"/>
        <v>43259</v>
      </c>
      <c r="K49" s="37">
        <f t="shared" si="16"/>
        <v>43260</v>
      </c>
      <c r="L49" s="37">
        <f t="shared" si="16"/>
        <v>43261</v>
      </c>
      <c r="M49" s="37">
        <f t="shared" si="16"/>
        <v>43262</v>
      </c>
      <c r="N49" s="37">
        <f t="shared" si="16"/>
        <v>43263</v>
      </c>
      <c r="O49" s="37">
        <f t="shared" si="16"/>
        <v>43264</v>
      </c>
      <c r="P49" s="37">
        <f t="shared" si="16"/>
        <v>43265</v>
      </c>
      <c r="Q49" s="37">
        <f t="shared" si="16"/>
        <v>43266</v>
      </c>
      <c r="R49" s="37">
        <f t="shared" si="16"/>
        <v>43267</v>
      </c>
      <c r="S49" s="37">
        <f t="shared" si="16"/>
        <v>43268</v>
      </c>
      <c r="T49" s="37">
        <f t="shared" si="16"/>
        <v>43269</v>
      </c>
      <c r="U49" s="37">
        <f t="shared" si="16"/>
        <v>43270</v>
      </c>
      <c r="V49" s="37">
        <f t="shared" si="16"/>
        <v>43271</v>
      </c>
      <c r="W49" s="37">
        <f t="shared" si="16"/>
        <v>43272</v>
      </c>
      <c r="X49" s="37">
        <f t="shared" si="16"/>
        <v>43273</v>
      </c>
      <c r="Y49" s="37">
        <f t="shared" si="16"/>
        <v>43274</v>
      </c>
      <c r="Z49" s="37">
        <f t="shared" si="16"/>
        <v>43275</v>
      </c>
      <c r="AA49" s="37">
        <f t="shared" si="16"/>
        <v>43276</v>
      </c>
      <c r="AB49" s="37">
        <f t="shared" si="16"/>
        <v>43277</v>
      </c>
      <c r="AC49" s="37">
        <f t="shared" si="16"/>
        <v>43278</v>
      </c>
      <c r="AD49" s="37">
        <f t="shared" si="16"/>
        <v>43279</v>
      </c>
      <c r="AE49" s="37">
        <f t="shared" si="16"/>
        <v>43280</v>
      </c>
      <c r="AF49" s="183">
        <f t="shared" si="16"/>
        <v>43281</v>
      </c>
      <c r="AG49" s="187"/>
      <c r="AH49" s="39"/>
      <c r="AI49" s="70"/>
      <c r="AJ49" s="40"/>
      <c r="AK49" s="40"/>
      <c r="AL49" s="40"/>
      <c r="AM49" s="40"/>
      <c r="AN49" s="40"/>
      <c r="AO49" s="41"/>
      <c r="AP49" s="40"/>
      <c r="AQ49" s="40"/>
      <c r="AR49" s="40"/>
      <c r="AS49" s="40"/>
      <c r="AT49" s="40"/>
      <c r="AU49" s="40"/>
      <c r="AV49" s="39"/>
      <c r="AW49" s="39"/>
      <c r="AX49" s="28"/>
      <c r="AY49" s="28"/>
    </row>
    <row r="50" spans="1:51" ht="24.95" customHeight="1" x14ac:dyDescent="0.2">
      <c r="A50" s="208">
        <f>DATE(T$1,MONTH(A41)+1,1)</f>
        <v>43252</v>
      </c>
      <c r="B50" s="117" t="s">
        <v>46</v>
      </c>
      <c r="C50" s="65"/>
      <c r="D50" s="66"/>
      <c r="E50" s="66"/>
      <c r="F50" s="66"/>
      <c r="G50" s="66"/>
      <c r="H50" s="66"/>
      <c r="I50" s="66"/>
      <c r="J50" s="66"/>
      <c r="K50" s="66"/>
      <c r="L50" s="66"/>
      <c r="M50" s="66"/>
      <c r="N50" s="66"/>
      <c r="O50" s="66"/>
      <c r="P50" s="66"/>
      <c r="Q50" s="66"/>
      <c r="R50" s="66"/>
      <c r="S50" s="66"/>
      <c r="T50" s="66"/>
      <c r="U50" s="66"/>
      <c r="V50" s="66"/>
      <c r="W50" s="66"/>
      <c r="X50" s="66"/>
      <c r="Y50" s="66"/>
      <c r="Z50" s="66"/>
      <c r="AA50" s="66"/>
      <c r="AB50" s="66"/>
      <c r="AC50" s="66"/>
      <c r="AD50" s="66"/>
      <c r="AE50" s="66"/>
      <c r="AF50" s="42"/>
      <c r="AG50" s="188"/>
      <c r="AH50" s="39"/>
      <c r="AI50" s="70">
        <f>SUM(C50:AG50)</f>
        <v>0</v>
      </c>
      <c r="AJ50" s="40"/>
      <c r="AK50" s="40"/>
      <c r="AL50" s="40"/>
      <c r="AM50" s="40"/>
      <c r="AN50" s="40"/>
      <c r="AO50" s="40"/>
      <c r="AP50" s="40"/>
      <c r="AQ50" s="40"/>
      <c r="AR50" s="40"/>
      <c r="AS50" s="40"/>
      <c r="AT50" s="40"/>
      <c r="AU50" s="40"/>
      <c r="AV50" s="39"/>
      <c r="AW50" s="39"/>
      <c r="AX50" s="28"/>
      <c r="AY50" s="28"/>
    </row>
    <row r="51" spans="1:51" ht="24.95" customHeight="1" x14ac:dyDescent="0.2">
      <c r="A51" s="209"/>
      <c r="B51" s="163" t="s">
        <v>47</v>
      </c>
      <c r="C51" s="170"/>
      <c r="D51" s="171"/>
      <c r="E51" s="171"/>
      <c r="F51" s="171"/>
      <c r="G51" s="171"/>
      <c r="H51" s="171"/>
      <c r="I51" s="171"/>
      <c r="J51" s="171"/>
      <c r="K51" s="171"/>
      <c r="L51" s="171"/>
      <c r="M51" s="171"/>
      <c r="N51" s="171"/>
      <c r="O51" s="171"/>
      <c r="P51" s="171"/>
      <c r="Q51" s="171"/>
      <c r="R51" s="171"/>
      <c r="S51" s="171"/>
      <c r="T51" s="171"/>
      <c r="U51" s="171"/>
      <c r="V51" s="171"/>
      <c r="W51" s="171"/>
      <c r="X51" s="171"/>
      <c r="Y51" s="171"/>
      <c r="Z51" s="171"/>
      <c r="AA51" s="171"/>
      <c r="AB51" s="171"/>
      <c r="AC51" s="171"/>
      <c r="AD51" s="171"/>
      <c r="AE51" s="171"/>
      <c r="AF51" s="174"/>
      <c r="AG51" s="189"/>
      <c r="AH51" s="39"/>
      <c r="AI51" s="70"/>
      <c r="AJ51" s="40"/>
      <c r="AK51" s="40"/>
      <c r="AL51" s="40"/>
      <c r="AM51" s="40"/>
      <c r="AN51" s="40"/>
      <c r="AO51" s="40"/>
      <c r="AP51" s="40"/>
      <c r="AQ51" s="40"/>
      <c r="AR51" s="40"/>
      <c r="AS51" s="40"/>
      <c r="AT51" s="40"/>
      <c r="AU51" s="40"/>
      <c r="AV51" s="39"/>
      <c r="AW51" s="39"/>
      <c r="AX51" s="28"/>
      <c r="AY51" s="28"/>
    </row>
    <row r="52" spans="1:51" ht="24.95" customHeight="1" x14ac:dyDescent="0.2">
      <c r="A52" s="209"/>
      <c r="B52" s="163" t="s">
        <v>49</v>
      </c>
      <c r="C52" s="170"/>
      <c r="D52" s="171"/>
      <c r="E52" s="171"/>
      <c r="F52" s="171"/>
      <c r="G52" s="171"/>
      <c r="H52" s="171"/>
      <c r="I52" s="171"/>
      <c r="J52" s="171"/>
      <c r="K52" s="171"/>
      <c r="L52" s="171"/>
      <c r="M52" s="171"/>
      <c r="N52" s="171"/>
      <c r="O52" s="171"/>
      <c r="P52" s="171"/>
      <c r="Q52" s="171"/>
      <c r="R52" s="171"/>
      <c r="S52" s="171"/>
      <c r="T52" s="171"/>
      <c r="U52" s="171"/>
      <c r="V52" s="171"/>
      <c r="W52" s="171"/>
      <c r="X52" s="171"/>
      <c r="Y52" s="171"/>
      <c r="Z52" s="171"/>
      <c r="AA52" s="171"/>
      <c r="AB52" s="171"/>
      <c r="AC52" s="171"/>
      <c r="AD52" s="171"/>
      <c r="AE52" s="171"/>
      <c r="AF52" s="174"/>
      <c r="AG52" s="189"/>
      <c r="AH52" s="39"/>
      <c r="AI52" s="70"/>
      <c r="AJ52" s="40"/>
      <c r="AK52" s="40"/>
      <c r="AL52" s="40"/>
      <c r="AM52" s="40"/>
      <c r="AN52" s="40"/>
      <c r="AO52" s="40"/>
      <c r="AP52" s="40"/>
      <c r="AQ52" s="40"/>
      <c r="AR52" s="40"/>
      <c r="AS52" s="40"/>
      <c r="AT52" s="40"/>
      <c r="AU52" s="40"/>
      <c r="AV52" s="39"/>
      <c r="AW52" s="39"/>
      <c r="AX52" s="28"/>
      <c r="AY52" s="28"/>
    </row>
    <row r="53" spans="1:51" ht="24.95" customHeight="1" x14ac:dyDescent="0.2">
      <c r="A53" s="209"/>
      <c r="B53" s="163" t="s">
        <v>50</v>
      </c>
      <c r="C53" s="170"/>
      <c r="D53" s="171"/>
      <c r="E53" s="171"/>
      <c r="F53" s="171"/>
      <c r="G53" s="171"/>
      <c r="H53" s="171"/>
      <c r="I53" s="171"/>
      <c r="J53" s="171"/>
      <c r="K53" s="171"/>
      <c r="L53" s="171"/>
      <c r="M53" s="171"/>
      <c r="N53" s="171"/>
      <c r="O53" s="171"/>
      <c r="P53" s="171"/>
      <c r="Q53" s="171"/>
      <c r="R53" s="171"/>
      <c r="S53" s="171"/>
      <c r="T53" s="171"/>
      <c r="U53" s="171"/>
      <c r="V53" s="171"/>
      <c r="W53" s="171"/>
      <c r="X53" s="171"/>
      <c r="Y53" s="171"/>
      <c r="Z53" s="171"/>
      <c r="AA53" s="171"/>
      <c r="AB53" s="171"/>
      <c r="AC53" s="171"/>
      <c r="AD53" s="171"/>
      <c r="AE53" s="171"/>
      <c r="AF53" s="174"/>
      <c r="AG53" s="189"/>
      <c r="AH53" s="39"/>
      <c r="AI53" s="70"/>
      <c r="AJ53" s="40"/>
      <c r="AK53" s="40"/>
      <c r="AL53" s="40"/>
      <c r="AM53" s="40"/>
      <c r="AN53" s="40"/>
      <c r="AO53" s="40"/>
      <c r="AP53" s="40"/>
      <c r="AQ53" s="40"/>
      <c r="AR53" s="40"/>
      <c r="AS53" s="40"/>
      <c r="AT53" s="40"/>
      <c r="AU53" s="40"/>
      <c r="AV53" s="39"/>
      <c r="AW53" s="39"/>
      <c r="AX53" s="28"/>
      <c r="AY53" s="28"/>
    </row>
    <row r="54" spans="1:51" ht="24.95" customHeight="1" x14ac:dyDescent="0.2">
      <c r="A54" s="209"/>
      <c r="B54" s="163" t="s">
        <v>51</v>
      </c>
      <c r="C54" s="170"/>
      <c r="D54" s="171"/>
      <c r="E54" s="171"/>
      <c r="F54" s="171"/>
      <c r="G54" s="171"/>
      <c r="H54" s="171"/>
      <c r="I54" s="171"/>
      <c r="J54" s="171"/>
      <c r="K54" s="171"/>
      <c r="L54" s="171"/>
      <c r="M54" s="171"/>
      <c r="N54" s="171"/>
      <c r="O54" s="171"/>
      <c r="P54" s="171"/>
      <c r="Q54" s="171"/>
      <c r="R54" s="171"/>
      <c r="S54" s="171"/>
      <c r="T54" s="171"/>
      <c r="U54" s="171"/>
      <c r="V54" s="171"/>
      <c r="W54" s="171"/>
      <c r="X54" s="171"/>
      <c r="Y54" s="171"/>
      <c r="Z54" s="171"/>
      <c r="AA54" s="171"/>
      <c r="AB54" s="171"/>
      <c r="AC54" s="171"/>
      <c r="AD54" s="171"/>
      <c r="AE54" s="171"/>
      <c r="AF54" s="174"/>
      <c r="AG54" s="189"/>
      <c r="AH54" s="39"/>
      <c r="AI54" s="70"/>
      <c r="AJ54" s="40"/>
      <c r="AK54" s="40"/>
      <c r="AL54" s="40"/>
      <c r="AM54" s="40"/>
      <c r="AN54" s="40"/>
      <c r="AO54" s="40"/>
      <c r="AP54" s="40"/>
      <c r="AQ54" s="40"/>
      <c r="AR54" s="40"/>
      <c r="AS54" s="40"/>
      <c r="AT54" s="40"/>
      <c r="AU54" s="40"/>
      <c r="AV54" s="39"/>
      <c r="AW54" s="39"/>
      <c r="AX54" s="28"/>
      <c r="AY54" s="28"/>
    </row>
    <row r="55" spans="1:51" ht="24.95" customHeight="1" thickBot="1" x14ac:dyDescent="0.25">
      <c r="A55" s="210"/>
      <c r="B55" s="118" t="s">
        <v>52</v>
      </c>
      <c r="C55" s="119"/>
      <c r="D55" s="120"/>
      <c r="E55" s="120"/>
      <c r="F55" s="120"/>
      <c r="G55" s="120"/>
      <c r="H55" s="120"/>
      <c r="I55" s="120"/>
      <c r="J55" s="120"/>
      <c r="K55" s="120"/>
      <c r="L55" s="120"/>
      <c r="M55" s="120"/>
      <c r="N55" s="120"/>
      <c r="O55" s="120"/>
      <c r="P55" s="120"/>
      <c r="Q55" s="120"/>
      <c r="R55" s="120"/>
      <c r="S55" s="120"/>
      <c r="T55" s="120"/>
      <c r="U55" s="120"/>
      <c r="V55" s="120"/>
      <c r="W55" s="120"/>
      <c r="X55" s="120"/>
      <c r="Y55" s="120"/>
      <c r="Z55" s="120"/>
      <c r="AA55" s="120"/>
      <c r="AB55" s="120"/>
      <c r="AC55" s="120"/>
      <c r="AD55" s="120"/>
      <c r="AE55" s="120"/>
      <c r="AF55" s="122"/>
      <c r="AG55" s="190"/>
      <c r="AH55" s="39"/>
      <c r="AI55" s="70">
        <f t="shared" ref="AI55" si="17">SUM(C55:AG55)</f>
        <v>0</v>
      </c>
      <c r="AJ55" s="40"/>
      <c r="AK55" s="40"/>
      <c r="AL55" s="40"/>
      <c r="AM55" s="40"/>
      <c r="AN55" s="40"/>
      <c r="AO55" s="43"/>
      <c r="AP55" s="40"/>
      <c r="AQ55" s="40"/>
      <c r="AR55" s="40"/>
      <c r="AS55" s="40"/>
      <c r="AT55" s="40"/>
      <c r="AU55" s="40"/>
      <c r="AV55" s="39"/>
      <c r="AW55" s="39"/>
      <c r="AX55" s="28"/>
      <c r="AY55" s="28"/>
    </row>
    <row r="56" spans="1:51" ht="24.95" customHeight="1" thickBot="1" x14ac:dyDescent="0.25">
      <c r="A56" s="44"/>
      <c r="B56" s="45"/>
      <c r="C56" s="46"/>
      <c r="D56" s="46"/>
      <c r="E56" s="46"/>
      <c r="F56" s="46"/>
      <c r="G56" s="46"/>
      <c r="H56" s="46"/>
      <c r="I56" s="46"/>
      <c r="J56" s="46"/>
      <c r="K56" s="46"/>
      <c r="L56" s="46"/>
      <c r="M56" s="46"/>
      <c r="N56" s="46"/>
      <c r="O56" s="46"/>
      <c r="P56" s="46"/>
      <c r="Q56" s="46"/>
      <c r="R56" s="46"/>
      <c r="S56" s="46"/>
      <c r="T56" s="46"/>
      <c r="U56" s="46"/>
      <c r="V56" s="46"/>
      <c r="W56" s="46"/>
      <c r="X56" s="46"/>
      <c r="Y56" s="46"/>
      <c r="Z56" s="46"/>
      <c r="AA56" s="46"/>
      <c r="AB56" s="46"/>
      <c r="AC56" s="46"/>
      <c r="AD56" s="46"/>
      <c r="AE56" s="46"/>
      <c r="AF56" s="46"/>
      <c r="AG56" s="46"/>
      <c r="AH56" s="39"/>
      <c r="AI56" s="70"/>
      <c r="AJ56" s="40"/>
      <c r="AK56" s="40"/>
      <c r="AL56" s="40"/>
      <c r="AM56" s="40"/>
      <c r="AN56" s="40"/>
      <c r="AO56" s="40"/>
      <c r="AP56" s="40"/>
      <c r="AQ56" s="40"/>
      <c r="AR56" s="40"/>
      <c r="AS56" s="40"/>
      <c r="AT56" s="40"/>
      <c r="AU56" s="40"/>
      <c r="AV56" s="39"/>
      <c r="AW56" s="39"/>
      <c r="AX56" s="28"/>
      <c r="AY56" s="28"/>
    </row>
    <row r="57" spans="1:51" ht="15" customHeight="1" x14ac:dyDescent="0.2">
      <c r="A57" s="29"/>
      <c r="B57" s="29"/>
      <c r="C57" s="30">
        <f>C58</f>
        <v>43282</v>
      </c>
      <c r="D57" s="31">
        <f>D58</f>
        <v>43283</v>
      </c>
      <c r="E57" s="31">
        <f t="shared" ref="E57:AG57" si="18">E58</f>
        <v>43284</v>
      </c>
      <c r="F57" s="31">
        <f t="shared" si="18"/>
        <v>43285</v>
      </c>
      <c r="G57" s="31">
        <f t="shared" si="18"/>
        <v>43286</v>
      </c>
      <c r="H57" s="31">
        <f t="shared" si="18"/>
        <v>43287</v>
      </c>
      <c r="I57" s="31">
        <f t="shared" si="18"/>
        <v>43288</v>
      </c>
      <c r="J57" s="31">
        <f t="shared" si="18"/>
        <v>43289</v>
      </c>
      <c r="K57" s="31">
        <f t="shared" si="18"/>
        <v>43290</v>
      </c>
      <c r="L57" s="31">
        <f t="shared" si="18"/>
        <v>43291</v>
      </c>
      <c r="M57" s="31">
        <f t="shared" si="18"/>
        <v>43292</v>
      </c>
      <c r="N57" s="31">
        <f t="shared" si="18"/>
        <v>43293</v>
      </c>
      <c r="O57" s="31">
        <f t="shared" si="18"/>
        <v>43294</v>
      </c>
      <c r="P57" s="31">
        <f t="shared" si="18"/>
        <v>43295</v>
      </c>
      <c r="Q57" s="31">
        <f t="shared" si="18"/>
        <v>43296</v>
      </c>
      <c r="R57" s="31">
        <f t="shared" si="18"/>
        <v>43297</v>
      </c>
      <c r="S57" s="31">
        <f t="shared" si="18"/>
        <v>43298</v>
      </c>
      <c r="T57" s="31">
        <f t="shared" si="18"/>
        <v>43299</v>
      </c>
      <c r="U57" s="31">
        <f t="shared" si="18"/>
        <v>43300</v>
      </c>
      <c r="V57" s="31">
        <f t="shared" si="18"/>
        <v>43301</v>
      </c>
      <c r="W57" s="31">
        <f t="shared" si="18"/>
        <v>43302</v>
      </c>
      <c r="X57" s="31">
        <f t="shared" si="18"/>
        <v>43303</v>
      </c>
      <c r="Y57" s="31">
        <f t="shared" si="18"/>
        <v>43304</v>
      </c>
      <c r="Z57" s="31">
        <f t="shared" si="18"/>
        <v>43305</v>
      </c>
      <c r="AA57" s="31">
        <f t="shared" si="18"/>
        <v>43306</v>
      </c>
      <c r="AB57" s="31">
        <f t="shared" si="18"/>
        <v>43307</v>
      </c>
      <c r="AC57" s="31">
        <f t="shared" si="18"/>
        <v>43308</v>
      </c>
      <c r="AD57" s="31">
        <f t="shared" si="18"/>
        <v>43309</v>
      </c>
      <c r="AE57" s="31">
        <f t="shared" si="18"/>
        <v>43310</v>
      </c>
      <c r="AF57" s="31">
        <f t="shared" si="18"/>
        <v>43311</v>
      </c>
      <c r="AG57" s="32">
        <f t="shared" si="18"/>
        <v>43312</v>
      </c>
      <c r="AJ57" s="28"/>
      <c r="AK57" s="28"/>
      <c r="AL57" s="33"/>
      <c r="AM57" s="28"/>
      <c r="AN57" s="28"/>
      <c r="AO57" s="28"/>
      <c r="AP57" s="28"/>
      <c r="AQ57" s="28"/>
      <c r="AR57" s="28"/>
      <c r="AS57" s="28"/>
      <c r="AT57" s="28"/>
      <c r="AU57" s="28"/>
      <c r="AV57" s="28"/>
      <c r="AW57" s="28"/>
      <c r="AX57" s="28"/>
      <c r="AY57" s="28"/>
    </row>
    <row r="58" spans="1:51" ht="13.5" customHeight="1" thickBot="1" x14ac:dyDescent="0.25">
      <c r="A58" s="34"/>
      <c r="B58" s="35"/>
      <c r="C58" s="36">
        <f>A59</f>
        <v>43282</v>
      </c>
      <c r="D58" s="37">
        <f>C58+1</f>
        <v>43283</v>
      </c>
      <c r="E58" s="37">
        <f t="shared" ref="E58:AG58" si="19">D58+1</f>
        <v>43284</v>
      </c>
      <c r="F58" s="37">
        <f t="shared" si="19"/>
        <v>43285</v>
      </c>
      <c r="G58" s="37">
        <f t="shared" si="19"/>
        <v>43286</v>
      </c>
      <c r="H58" s="37">
        <f t="shared" si="19"/>
        <v>43287</v>
      </c>
      <c r="I58" s="37">
        <f t="shared" si="19"/>
        <v>43288</v>
      </c>
      <c r="J58" s="37">
        <f t="shared" si="19"/>
        <v>43289</v>
      </c>
      <c r="K58" s="37">
        <f t="shared" si="19"/>
        <v>43290</v>
      </c>
      <c r="L58" s="37">
        <f t="shared" si="19"/>
        <v>43291</v>
      </c>
      <c r="M58" s="37">
        <f t="shared" si="19"/>
        <v>43292</v>
      </c>
      <c r="N58" s="37">
        <f t="shared" si="19"/>
        <v>43293</v>
      </c>
      <c r="O58" s="37">
        <f t="shared" si="19"/>
        <v>43294</v>
      </c>
      <c r="P58" s="37">
        <f t="shared" si="19"/>
        <v>43295</v>
      </c>
      <c r="Q58" s="37">
        <f t="shared" si="19"/>
        <v>43296</v>
      </c>
      <c r="R58" s="37">
        <f t="shared" si="19"/>
        <v>43297</v>
      </c>
      <c r="S58" s="37">
        <f t="shared" si="19"/>
        <v>43298</v>
      </c>
      <c r="T58" s="37">
        <f t="shared" si="19"/>
        <v>43299</v>
      </c>
      <c r="U58" s="37">
        <f t="shared" si="19"/>
        <v>43300</v>
      </c>
      <c r="V58" s="37">
        <f t="shared" si="19"/>
        <v>43301</v>
      </c>
      <c r="W58" s="37">
        <f t="shared" si="19"/>
        <v>43302</v>
      </c>
      <c r="X58" s="37">
        <f t="shared" si="19"/>
        <v>43303</v>
      </c>
      <c r="Y58" s="37">
        <f t="shared" si="19"/>
        <v>43304</v>
      </c>
      <c r="Z58" s="37">
        <f t="shared" si="19"/>
        <v>43305</v>
      </c>
      <c r="AA58" s="37">
        <f t="shared" si="19"/>
        <v>43306</v>
      </c>
      <c r="AB58" s="37">
        <f t="shared" si="19"/>
        <v>43307</v>
      </c>
      <c r="AC58" s="37">
        <f t="shared" si="19"/>
        <v>43308</v>
      </c>
      <c r="AD58" s="37">
        <f t="shared" si="19"/>
        <v>43309</v>
      </c>
      <c r="AE58" s="37">
        <f t="shared" si="19"/>
        <v>43310</v>
      </c>
      <c r="AF58" s="37">
        <f t="shared" si="19"/>
        <v>43311</v>
      </c>
      <c r="AG58" s="38">
        <f t="shared" si="19"/>
        <v>43312</v>
      </c>
      <c r="AH58" s="39"/>
      <c r="AI58" s="70"/>
      <c r="AJ58" s="40"/>
      <c r="AK58" s="40"/>
      <c r="AL58" s="40"/>
      <c r="AM58" s="40"/>
      <c r="AN58" s="40"/>
      <c r="AO58" s="41"/>
      <c r="AP58" s="40"/>
      <c r="AQ58" s="40"/>
      <c r="AR58" s="40"/>
      <c r="AS58" s="40"/>
      <c r="AT58" s="40"/>
      <c r="AU58" s="40"/>
      <c r="AV58" s="39"/>
      <c r="AW58" s="39"/>
      <c r="AX58" s="28"/>
      <c r="AY58" s="28"/>
    </row>
    <row r="59" spans="1:51" ht="24.95" customHeight="1" x14ac:dyDescent="0.2">
      <c r="A59" s="208">
        <f>DATE(T$1,MONTH(A50)+1,1)</f>
        <v>43282</v>
      </c>
      <c r="B59" s="117" t="s">
        <v>46</v>
      </c>
      <c r="C59" s="65"/>
      <c r="D59" s="66"/>
      <c r="E59" s="66"/>
      <c r="F59" s="66"/>
      <c r="G59" s="66"/>
      <c r="H59" s="66"/>
      <c r="I59" s="66"/>
      <c r="J59" s="66"/>
      <c r="K59" s="66"/>
      <c r="L59" s="66"/>
      <c r="M59" s="66"/>
      <c r="N59" s="66"/>
      <c r="O59" s="66"/>
      <c r="P59" s="66"/>
      <c r="Q59" s="66"/>
      <c r="R59" s="66"/>
      <c r="S59" s="66"/>
      <c r="T59" s="66"/>
      <c r="U59" s="66"/>
      <c r="V59" s="66"/>
      <c r="W59" s="66"/>
      <c r="X59" s="66"/>
      <c r="Y59" s="66"/>
      <c r="Z59" s="66"/>
      <c r="AA59" s="66"/>
      <c r="AB59" s="66"/>
      <c r="AC59" s="66"/>
      <c r="AD59" s="66"/>
      <c r="AE59" s="66"/>
      <c r="AF59" s="66"/>
      <c r="AG59" s="67"/>
      <c r="AH59" s="39"/>
      <c r="AI59" s="70">
        <f>SUM(C59:AG59)</f>
        <v>0</v>
      </c>
      <c r="AJ59" s="41"/>
      <c r="AK59" s="40"/>
      <c r="AL59" s="40"/>
      <c r="AM59" s="40"/>
      <c r="AN59" s="40"/>
      <c r="AO59" s="40"/>
      <c r="AP59" s="40"/>
      <c r="AQ59" s="40"/>
      <c r="AR59" s="40"/>
      <c r="AS59" s="40"/>
      <c r="AT59" s="40"/>
      <c r="AU59" s="40"/>
      <c r="AV59" s="39"/>
      <c r="AW59" s="39"/>
      <c r="AX59" s="28"/>
      <c r="AY59" s="28"/>
    </row>
    <row r="60" spans="1:51" ht="24.95" customHeight="1" x14ac:dyDescent="0.2">
      <c r="A60" s="209"/>
      <c r="B60" s="163" t="s">
        <v>47</v>
      </c>
      <c r="C60" s="170"/>
      <c r="D60" s="171"/>
      <c r="E60" s="171"/>
      <c r="F60" s="171"/>
      <c r="G60" s="171"/>
      <c r="H60" s="171"/>
      <c r="I60" s="171"/>
      <c r="J60" s="171"/>
      <c r="K60" s="171"/>
      <c r="L60" s="171"/>
      <c r="M60" s="171"/>
      <c r="N60" s="171"/>
      <c r="O60" s="171"/>
      <c r="P60" s="171"/>
      <c r="Q60" s="171"/>
      <c r="R60" s="171"/>
      <c r="S60" s="171"/>
      <c r="T60" s="171"/>
      <c r="U60" s="171"/>
      <c r="V60" s="171"/>
      <c r="W60" s="171"/>
      <c r="X60" s="171"/>
      <c r="Y60" s="171"/>
      <c r="Z60" s="171"/>
      <c r="AA60" s="171"/>
      <c r="AB60" s="171"/>
      <c r="AC60" s="171"/>
      <c r="AD60" s="171"/>
      <c r="AE60" s="171"/>
      <c r="AF60" s="171"/>
      <c r="AG60" s="172"/>
      <c r="AH60" s="39"/>
      <c r="AI60" s="70"/>
      <c r="AJ60" s="41"/>
      <c r="AK60" s="40"/>
      <c r="AL60" s="40"/>
      <c r="AM60" s="40"/>
      <c r="AN60" s="40"/>
      <c r="AO60" s="40"/>
      <c r="AP60" s="40"/>
      <c r="AQ60" s="40"/>
      <c r="AR60" s="40"/>
      <c r="AS60" s="40"/>
      <c r="AT60" s="40"/>
      <c r="AU60" s="40"/>
      <c r="AV60" s="39"/>
      <c r="AW60" s="39"/>
      <c r="AX60" s="28"/>
      <c r="AY60" s="28"/>
    </row>
    <row r="61" spans="1:51" ht="24.95" customHeight="1" x14ac:dyDescent="0.2">
      <c r="A61" s="209"/>
      <c r="B61" s="163" t="s">
        <v>49</v>
      </c>
      <c r="C61" s="170"/>
      <c r="D61" s="171"/>
      <c r="E61" s="171"/>
      <c r="F61" s="171"/>
      <c r="G61" s="171"/>
      <c r="H61" s="171"/>
      <c r="I61" s="171"/>
      <c r="J61" s="171"/>
      <c r="K61" s="171"/>
      <c r="L61" s="171"/>
      <c r="M61" s="171"/>
      <c r="N61" s="171"/>
      <c r="O61" s="171"/>
      <c r="P61" s="171"/>
      <c r="Q61" s="171"/>
      <c r="R61" s="171"/>
      <c r="S61" s="171"/>
      <c r="T61" s="171"/>
      <c r="U61" s="171"/>
      <c r="V61" s="171"/>
      <c r="W61" s="171"/>
      <c r="X61" s="171"/>
      <c r="Y61" s="171"/>
      <c r="Z61" s="171"/>
      <c r="AA61" s="171"/>
      <c r="AB61" s="171"/>
      <c r="AC61" s="171"/>
      <c r="AD61" s="171"/>
      <c r="AE61" s="171"/>
      <c r="AF61" s="171"/>
      <c r="AG61" s="172"/>
      <c r="AH61" s="39"/>
      <c r="AI61" s="70"/>
      <c r="AJ61" s="41"/>
      <c r="AK61" s="40"/>
      <c r="AL61" s="40"/>
      <c r="AM61" s="40"/>
      <c r="AN61" s="40"/>
      <c r="AO61" s="40"/>
      <c r="AP61" s="40"/>
      <c r="AQ61" s="40"/>
      <c r="AR61" s="40"/>
      <c r="AS61" s="40"/>
      <c r="AT61" s="40"/>
      <c r="AU61" s="40"/>
      <c r="AV61" s="39"/>
      <c r="AW61" s="39"/>
      <c r="AX61" s="28"/>
      <c r="AY61" s="28"/>
    </row>
    <row r="62" spans="1:51" ht="24.95" customHeight="1" x14ac:dyDescent="0.2">
      <c r="A62" s="209"/>
      <c r="B62" s="163" t="s">
        <v>50</v>
      </c>
      <c r="C62" s="170"/>
      <c r="D62" s="171"/>
      <c r="E62" s="171"/>
      <c r="F62" s="171"/>
      <c r="G62" s="171"/>
      <c r="H62" s="171"/>
      <c r="I62" s="171"/>
      <c r="J62" s="171"/>
      <c r="K62" s="171"/>
      <c r="L62" s="171"/>
      <c r="M62" s="171"/>
      <c r="N62" s="171"/>
      <c r="O62" s="171"/>
      <c r="P62" s="171"/>
      <c r="Q62" s="171"/>
      <c r="R62" s="171"/>
      <c r="S62" s="171"/>
      <c r="T62" s="171"/>
      <c r="U62" s="171"/>
      <c r="V62" s="171"/>
      <c r="W62" s="171"/>
      <c r="X62" s="171"/>
      <c r="Y62" s="171"/>
      <c r="Z62" s="171"/>
      <c r="AA62" s="171"/>
      <c r="AB62" s="171"/>
      <c r="AC62" s="171"/>
      <c r="AD62" s="171"/>
      <c r="AE62" s="171"/>
      <c r="AF62" s="171"/>
      <c r="AG62" s="172"/>
      <c r="AH62" s="39"/>
      <c r="AI62" s="70"/>
      <c r="AJ62" s="41"/>
      <c r="AK62" s="40"/>
      <c r="AL62" s="40"/>
      <c r="AM62" s="40"/>
      <c r="AN62" s="40"/>
      <c r="AO62" s="40"/>
      <c r="AP62" s="40"/>
      <c r="AQ62" s="40"/>
      <c r="AR62" s="40"/>
      <c r="AS62" s="40"/>
      <c r="AT62" s="40"/>
      <c r="AU62" s="40"/>
      <c r="AV62" s="39"/>
      <c r="AW62" s="39"/>
      <c r="AX62" s="28"/>
      <c r="AY62" s="28"/>
    </row>
    <row r="63" spans="1:51" ht="24.95" customHeight="1" x14ac:dyDescent="0.2">
      <c r="A63" s="209"/>
      <c r="B63" s="163" t="s">
        <v>51</v>
      </c>
      <c r="C63" s="170"/>
      <c r="D63" s="171"/>
      <c r="E63" s="171"/>
      <c r="F63" s="171"/>
      <c r="G63" s="171"/>
      <c r="H63" s="171"/>
      <c r="I63" s="171"/>
      <c r="J63" s="171"/>
      <c r="K63" s="171"/>
      <c r="L63" s="171"/>
      <c r="M63" s="171"/>
      <c r="N63" s="171"/>
      <c r="O63" s="171"/>
      <c r="P63" s="171"/>
      <c r="Q63" s="171"/>
      <c r="R63" s="171"/>
      <c r="S63" s="171"/>
      <c r="T63" s="171"/>
      <c r="U63" s="171"/>
      <c r="V63" s="171"/>
      <c r="W63" s="171"/>
      <c r="X63" s="171"/>
      <c r="Y63" s="171"/>
      <c r="Z63" s="171"/>
      <c r="AA63" s="171"/>
      <c r="AB63" s="171"/>
      <c r="AC63" s="171"/>
      <c r="AD63" s="171"/>
      <c r="AE63" s="171"/>
      <c r="AF63" s="171"/>
      <c r="AG63" s="172"/>
      <c r="AH63" s="39"/>
      <c r="AI63" s="70"/>
      <c r="AJ63" s="41"/>
      <c r="AK63" s="40"/>
      <c r="AL63" s="40"/>
      <c r="AM63" s="40"/>
      <c r="AN63" s="40"/>
      <c r="AO63" s="40"/>
      <c r="AP63" s="40"/>
      <c r="AQ63" s="40"/>
      <c r="AR63" s="40"/>
      <c r="AS63" s="40"/>
      <c r="AT63" s="40"/>
      <c r="AU63" s="40"/>
      <c r="AV63" s="39"/>
      <c r="AW63" s="39"/>
      <c r="AX63" s="28"/>
      <c r="AY63" s="28"/>
    </row>
    <row r="64" spans="1:51" ht="24.95" customHeight="1" thickBot="1" x14ac:dyDescent="0.25">
      <c r="A64" s="210"/>
      <c r="B64" s="118" t="s">
        <v>52</v>
      </c>
      <c r="C64" s="119"/>
      <c r="D64" s="120"/>
      <c r="E64" s="120"/>
      <c r="F64" s="120"/>
      <c r="G64" s="120"/>
      <c r="H64" s="120"/>
      <c r="I64" s="120"/>
      <c r="J64" s="120"/>
      <c r="K64" s="120"/>
      <c r="L64" s="120"/>
      <c r="M64" s="120"/>
      <c r="N64" s="120"/>
      <c r="O64" s="120"/>
      <c r="P64" s="120"/>
      <c r="Q64" s="120"/>
      <c r="R64" s="120"/>
      <c r="S64" s="120"/>
      <c r="T64" s="120"/>
      <c r="U64" s="120"/>
      <c r="V64" s="120"/>
      <c r="W64" s="120"/>
      <c r="X64" s="120"/>
      <c r="Y64" s="120"/>
      <c r="Z64" s="120"/>
      <c r="AA64" s="120"/>
      <c r="AB64" s="120"/>
      <c r="AC64" s="120"/>
      <c r="AD64" s="120"/>
      <c r="AE64" s="120"/>
      <c r="AF64" s="120"/>
      <c r="AG64" s="121"/>
      <c r="AH64" s="39"/>
      <c r="AI64" s="70">
        <f t="shared" ref="AI64" si="20">SUM(C64:AG64)</f>
        <v>0</v>
      </c>
      <c r="AJ64" s="40"/>
      <c r="AK64" s="40"/>
      <c r="AL64" s="40"/>
      <c r="AM64" s="40"/>
      <c r="AN64" s="40"/>
      <c r="AO64" s="43"/>
      <c r="AP64" s="40"/>
      <c r="AQ64" s="40"/>
      <c r="AR64" s="40"/>
      <c r="AS64" s="40"/>
      <c r="AT64" s="40"/>
      <c r="AU64" s="40"/>
      <c r="AV64" s="39"/>
      <c r="AW64" s="39"/>
      <c r="AX64" s="28"/>
      <c r="AY64" s="28"/>
    </row>
    <row r="65" spans="1:51" ht="24.95" customHeight="1" thickBot="1" x14ac:dyDescent="0.25">
      <c r="A65" s="44"/>
      <c r="B65" s="45"/>
      <c r="C65" s="46"/>
      <c r="D65" s="46"/>
      <c r="E65" s="46"/>
      <c r="F65" s="46"/>
      <c r="G65" s="46"/>
      <c r="H65" s="46"/>
      <c r="I65" s="46"/>
      <c r="J65" s="46"/>
      <c r="K65" s="46"/>
      <c r="L65" s="46"/>
      <c r="M65" s="46"/>
      <c r="N65" s="46"/>
      <c r="O65" s="46"/>
      <c r="P65" s="46"/>
      <c r="Q65" s="46"/>
      <c r="R65" s="46"/>
      <c r="S65" s="46"/>
      <c r="T65" s="46"/>
      <c r="U65" s="46"/>
      <c r="V65" s="46"/>
      <c r="W65" s="46"/>
      <c r="X65" s="46"/>
      <c r="Y65" s="46"/>
      <c r="Z65" s="46"/>
      <c r="AA65" s="46"/>
      <c r="AB65" s="46"/>
      <c r="AC65" s="46"/>
      <c r="AD65" s="46"/>
      <c r="AE65" s="46"/>
      <c r="AF65" s="46"/>
      <c r="AG65" s="46"/>
      <c r="AH65" s="39"/>
      <c r="AI65" s="70"/>
      <c r="AJ65" s="40"/>
      <c r="AK65" s="40"/>
      <c r="AL65" s="40"/>
      <c r="AM65" s="40"/>
      <c r="AN65" s="40"/>
      <c r="AO65" s="40"/>
      <c r="AP65" s="40"/>
      <c r="AQ65" s="40"/>
      <c r="AR65" s="40"/>
      <c r="AS65" s="40"/>
      <c r="AT65" s="40"/>
      <c r="AU65" s="40"/>
      <c r="AV65" s="39"/>
      <c r="AW65" s="39"/>
      <c r="AX65" s="28"/>
      <c r="AY65" s="28"/>
    </row>
    <row r="66" spans="1:51" ht="15" customHeight="1" x14ac:dyDescent="0.2">
      <c r="A66" s="29"/>
      <c r="B66" s="29"/>
      <c r="C66" s="30">
        <f>C67</f>
        <v>43313</v>
      </c>
      <c r="D66" s="31">
        <f>D67</f>
        <v>43314</v>
      </c>
      <c r="E66" s="31">
        <f t="shared" ref="E66:AG66" si="21">E67</f>
        <v>43315</v>
      </c>
      <c r="F66" s="31">
        <f t="shared" si="21"/>
        <v>43316</v>
      </c>
      <c r="G66" s="31">
        <f t="shared" si="21"/>
        <v>43317</v>
      </c>
      <c r="H66" s="31">
        <f t="shared" si="21"/>
        <v>43318</v>
      </c>
      <c r="I66" s="31">
        <f t="shared" si="21"/>
        <v>43319</v>
      </c>
      <c r="J66" s="31">
        <f t="shared" si="21"/>
        <v>43320</v>
      </c>
      <c r="K66" s="31">
        <f t="shared" si="21"/>
        <v>43321</v>
      </c>
      <c r="L66" s="31">
        <f t="shared" si="21"/>
        <v>43322</v>
      </c>
      <c r="M66" s="31">
        <f t="shared" si="21"/>
        <v>43323</v>
      </c>
      <c r="N66" s="31">
        <f t="shared" si="21"/>
        <v>43324</v>
      </c>
      <c r="O66" s="31">
        <f t="shared" si="21"/>
        <v>43325</v>
      </c>
      <c r="P66" s="31">
        <f t="shared" si="21"/>
        <v>43326</v>
      </c>
      <c r="Q66" s="31">
        <f t="shared" si="21"/>
        <v>43327</v>
      </c>
      <c r="R66" s="31">
        <f t="shared" si="21"/>
        <v>43328</v>
      </c>
      <c r="S66" s="31">
        <f t="shared" si="21"/>
        <v>43329</v>
      </c>
      <c r="T66" s="31">
        <f t="shared" si="21"/>
        <v>43330</v>
      </c>
      <c r="U66" s="31">
        <f t="shared" si="21"/>
        <v>43331</v>
      </c>
      <c r="V66" s="31">
        <f t="shared" si="21"/>
        <v>43332</v>
      </c>
      <c r="W66" s="31">
        <f t="shared" si="21"/>
        <v>43333</v>
      </c>
      <c r="X66" s="31">
        <f t="shared" si="21"/>
        <v>43334</v>
      </c>
      <c r="Y66" s="31">
        <f t="shared" si="21"/>
        <v>43335</v>
      </c>
      <c r="Z66" s="31">
        <f t="shared" si="21"/>
        <v>43336</v>
      </c>
      <c r="AA66" s="31">
        <f t="shared" si="21"/>
        <v>43337</v>
      </c>
      <c r="AB66" s="31">
        <f t="shared" si="21"/>
        <v>43338</v>
      </c>
      <c r="AC66" s="31">
        <f t="shared" si="21"/>
        <v>43339</v>
      </c>
      <c r="AD66" s="31">
        <f t="shared" si="21"/>
        <v>43340</v>
      </c>
      <c r="AE66" s="31">
        <f t="shared" si="21"/>
        <v>43341</v>
      </c>
      <c r="AF66" s="31">
        <f t="shared" si="21"/>
        <v>43342</v>
      </c>
      <c r="AG66" s="32">
        <f t="shared" si="21"/>
        <v>43343</v>
      </c>
      <c r="AJ66" s="28"/>
      <c r="AK66" s="28"/>
      <c r="AL66" s="33"/>
      <c r="AM66" s="28"/>
      <c r="AN66" s="28"/>
      <c r="AO66" s="28"/>
      <c r="AP66" s="28"/>
      <c r="AQ66" s="28"/>
      <c r="AR66" s="28"/>
      <c r="AS66" s="28"/>
      <c r="AT66" s="28"/>
      <c r="AU66" s="28"/>
      <c r="AV66" s="28"/>
      <c r="AW66" s="28"/>
      <c r="AX66" s="28"/>
      <c r="AY66" s="28"/>
    </row>
    <row r="67" spans="1:51" ht="13.5" customHeight="1" thickBot="1" x14ac:dyDescent="0.25">
      <c r="A67" s="34"/>
      <c r="B67" s="35"/>
      <c r="C67" s="36">
        <f>A68</f>
        <v>43313</v>
      </c>
      <c r="D67" s="37">
        <f>C67+1</f>
        <v>43314</v>
      </c>
      <c r="E67" s="37">
        <f t="shared" ref="E67:AG67" si="22">D67+1</f>
        <v>43315</v>
      </c>
      <c r="F67" s="37">
        <f t="shared" si="22"/>
        <v>43316</v>
      </c>
      <c r="G67" s="37">
        <f t="shared" si="22"/>
        <v>43317</v>
      </c>
      <c r="H67" s="37">
        <f t="shared" si="22"/>
        <v>43318</v>
      </c>
      <c r="I67" s="37">
        <f t="shared" si="22"/>
        <v>43319</v>
      </c>
      <c r="J67" s="37">
        <f t="shared" si="22"/>
        <v>43320</v>
      </c>
      <c r="K67" s="37">
        <f t="shared" si="22"/>
        <v>43321</v>
      </c>
      <c r="L67" s="37">
        <f t="shared" si="22"/>
        <v>43322</v>
      </c>
      <c r="M67" s="37">
        <f t="shared" si="22"/>
        <v>43323</v>
      </c>
      <c r="N67" s="37">
        <f t="shared" si="22"/>
        <v>43324</v>
      </c>
      <c r="O67" s="37">
        <f t="shared" si="22"/>
        <v>43325</v>
      </c>
      <c r="P67" s="37">
        <f t="shared" si="22"/>
        <v>43326</v>
      </c>
      <c r="Q67" s="37">
        <f t="shared" si="22"/>
        <v>43327</v>
      </c>
      <c r="R67" s="37">
        <f t="shared" si="22"/>
        <v>43328</v>
      </c>
      <c r="S67" s="37">
        <f t="shared" si="22"/>
        <v>43329</v>
      </c>
      <c r="T67" s="37">
        <f t="shared" si="22"/>
        <v>43330</v>
      </c>
      <c r="U67" s="37">
        <f t="shared" si="22"/>
        <v>43331</v>
      </c>
      <c r="V67" s="37">
        <f t="shared" si="22"/>
        <v>43332</v>
      </c>
      <c r="W67" s="37">
        <f t="shared" si="22"/>
        <v>43333</v>
      </c>
      <c r="X67" s="37">
        <f t="shared" si="22"/>
        <v>43334</v>
      </c>
      <c r="Y67" s="37">
        <f t="shared" si="22"/>
        <v>43335</v>
      </c>
      <c r="Z67" s="37">
        <f t="shared" si="22"/>
        <v>43336</v>
      </c>
      <c r="AA67" s="37">
        <f t="shared" si="22"/>
        <v>43337</v>
      </c>
      <c r="AB67" s="37">
        <f t="shared" si="22"/>
        <v>43338</v>
      </c>
      <c r="AC67" s="37">
        <f t="shared" si="22"/>
        <v>43339</v>
      </c>
      <c r="AD67" s="37">
        <f t="shared" si="22"/>
        <v>43340</v>
      </c>
      <c r="AE67" s="37">
        <f t="shared" si="22"/>
        <v>43341</v>
      </c>
      <c r="AF67" s="37">
        <f t="shared" si="22"/>
        <v>43342</v>
      </c>
      <c r="AG67" s="38">
        <f t="shared" si="22"/>
        <v>43343</v>
      </c>
      <c r="AH67" s="39"/>
      <c r="AI67" s="70"/>
      <c r="AJ67" s="40"/>
      <c r="AK67" s="40"/>
      <c r="AL67" s="40"/>
      <c r="AM67" s="40"/>
      <c r="AN67" s="40"/>
      <c r="AO67" s="41"/>
      <c r="AP67" s="40"/>
      <c r="AQ67" s="41"/>
      <c r="AR67" s="40"/>
      <c r="AS67" s="40"/>
      <c r="AT67" s="40"/>
      <c r="AU67" s="40"/>
      <c r="AV67" s="39"/>
      <c r="AW67" s="39"/>
      <c r="AX67" s="28"/>
      <c r="AY67" s="28"/>
    </row>
    <row r="68" spans="1:51" ht="24.95" customHeight="1" x14ac:dyDescent="0.2">
      <c r="A68" s="208">
        <f>DATE(T$1,MONTH(A59)+1,1)</f>
        <v>43313</v>
      </c>
      <c r="B68" s="117" t="s">
        <v>46</v>
      </c>
      <c r="C68" s="65"/>
      <c r="D68" s="66"/>
      <c r="E68" s="66"/>
      <c r="F68" s="66"/>
      <c r="G68" s="66"/>
      <c r="H68" s="66"/>
      <c r="I68" s="66"/>
      <c r="J68" s="66"/>
      <c r="K68" s="66"/>
      <c r="L68" s="66"/>
      <c r="M68" s="66"/>
      <c r="N68" s="66"/>
      <c r="O68" s="66"/>
      <c r="P68" s="66"/>
      <c r="Q68" s="66"/>
      <c r="R68" s="66"/>
      <c r="S68" s="66"/>
      <c r="T68" s="66"/>
      <c r="U68" s="66"/>
      <c r="V68" s="66"/>
      <c r="W68" s="66"/>
      <c r="X68" s="66"/>
      <c r="Y68" s="66"/>
      <c r="Z68" s="66"/>
      <c r="AA68" s="66"/>
      <c r="AB68" s="66"/>
      <c r="AC68" s="66"/>
      <c r="AD68" s="66"/>
      <c r="AE68" s="66"/>
      <c r="AF68" s="66"/>
      <c r="AG68" s="67"/>
      <c r="AH68" s="39"/>
      <c r="AI68" s="70">
        <f>SUM(C68:AG68)</f>
        <v>0</v>
      </c>
      <c r="AJ68" s="40"/>
      <c r="AK68" s="40"/>
      <c r="AL68" s="40"/>
      <c r="AM68" s="40"/>
      <c r="AN68" s="40"/>
      <c r="AO68" s="40"/>
      <c r="AP68" s="40"/>
      <c r="AQ68" s="40"/>
      <c r="AR68" s="40"/>
      <c r="AS68" s="40"/>
      <c r="AT68" s="40"/>
      <c r="AU68" s="40"/>
      <c r="AV68" s="39"/>
      <c r="AW68" s="39"/>
      <c r="AX68" s="28"/>
      <c r="AY68" s="28"/>
    </row>
    <row r="69" spans="1:51" ht="24.95" customHeight="1" x14ac:dyDescent="0.2">
      <c r="A69" s="209"/>
      <c r="B69" s="163" t="s">
        <v>47</v>
      </c>
      <c r="C69" s="170"/>
      <c r="D69" s="171"/>
      <c r="E69" s="171"/>
      <c r="F69" s="171"/>
      <c r="G69" s="171"/>
      <c r="H69" s="171"/>
      <c r="I69" s="171"/>
      <c r="J69" s="171"/>
      <c r="K69" s="171"/>
      <c r="L69" s="171"/>
      <c r="M69" s="171"/>
      <c r="N69" s="171"/>
      <c r="O69" s="171"/>
      <c r="P69" s="171"/>
      <c r="Q69" s="171"/>
      <c r="R69" s="171"/>
      <c r="S69" s="171"/>
      <c r="T69" s="171"/>
      <c r="U69" s="171"/>
      <c r="V69" s="171"/>
      <c r="W69" s="171"/>
      <c r="X69" s="171"/>
      <c r="Y69" s="171"/>
      <c r="Z69" s="171"/>
      <c r="AA69" s="171"/>
      <c r="AB69" s="171"/>
      <c r="AC69" s="171"/>
      <c r="AD69" s="171"/>
      <c r="AE69" s="171"/>
      <c r="AF69" s="171"/>
      <c r="AG69" s="172"/>
      <c r="AH69" s="39"/>
      <c r="AI69" s="70"/>
      <c r="AJ69" s="40"/>
      <c r="AK69" s="40"/>
      <c r="AL69" s="40"/>
      <c r="AM69" s="40"/>
      <c r="AN69" s="40"/>
      <c r="AO69" s="40"/>
      <c r="AP69" s="40"/>
      <c r="AQ69" s="40"/>
      <c r="AR69" s="40"/>
      <c r="AS69" s="40"/>
      <c r="AT69" s="40"/>
      <c r="AU69" s="40"/>
      <c r="AV69" s="39"/>
      <c r="AW69" s="39"/>
      <c r="AX69" s="28"/>
      <c r="AY69" s="28"/>
    </row>
    <row r="70" spans="1:51" ht="24.95" customHeight="1" x14ac:dyDescent="0.2">
      <c r="A70" s="209"/>
      <c r="B70" s="163" t="s">
        <v>49</v>
      </c>
      <c r="C70" s="170"/>
      <c r="D70" s="171"/>
      <c r="E70" s="171"/>
      <c r="F70" s="171"/>
      <c r="G70" s="171"/>
      <c r="H70" s="171"/>
      <c r="I70" s="171"/>
      <c r="J70" s="171"/>
      <c r="K70" s="171"/>
      <c r="L70" s="171"/>
      <c r="M70" s="171"/>
      <c r="N70" s="171"/>
      <c r="O70" s="171"/>
      <c r="P70" s="171"/>
      <c r="Q70" s="171"/>
      <c r="R70" s="171"/>
      <c r="S70" s="171"/>
      <c r="T70" s="171"/>
      <c r="U70" s="171"/>
      <c r="V70" s="171"/>
      <c r="W70" s="171"/>
      <c r="X70" s="171"/>
      <c r="Y70" s="171"/>
      <c r="Z70" s="171"/>
      <c r="AA70" s="171"/>
      <c r="AB70" s="171"/>
      <c r="AC70" s="171"/>
      <c r="AD70" s="171"/>
      <c r="AE70" s="171"/>
      <c r="AF70" s="171"/>
      <c r="AG70" s="172"/>
      <c r="AH70" s="39"/>
      <c r="AI70" s="70"/>
      <c r="AJ70" s="40"/>
      <c r="AK70" s="40"/>
      <c r="AL70" s="40"/>
      <c r="AM70" s="40"/>
      <c r="AN70" s="40"/>
      <c r="AO70" s="40"/>
      <c r="AP70" s="40"/>
      <c r="AQ70" s="40"/>
      <c r="AR70" s="40"/>
      <c r="AS70" s="40"/>
      <c r="AT70" s="40"/>
      <c r="AU70" s="40"/>
      <c r="AV70" s="39"/>
      <c r="AW70" s="39"/>
      <c r="AX70" s="28"/>
      <c r="AY70" s="28"/>
    </row>
    <row r="71" spans="1:51" ht="24.95" customHeight="1" x14ac:dyDescent="0.2">
      <c r="A71" s="209"/>
      <c r="B71" s="163" t="s">
        <v>50</v>
      </c>
      <c r="C71" s="170"/>
      <c r="D71" s="171"/>
      <c r="E71" s="171"/>
      <c r="F71" s="171"/>
      <c r="G71" s="171"/>
      <c r="H71" s="171"/>
      <c r="I71" s="171"/>
      <c r="J71" s="171"/>
      <c r="K71" s="171"/>
      <c r="L71" s="171"/>
      <c r="M71" s="171"/>
      <c r="N71" s="171"/>
      <c r="O71" s="171"/>
      <c r="P71" s="171"/>
      <c r="Q71" s="171"/>
      <c r="R71" s="171"/>
      <c r="S71" s="171"/>
      <c r="T71" s="171"/>
      <c r="U71" s="171"/>
      <c r="V71" s="171"/>
      <c r="W71" s="171"/>
      <c r="X71" s="171"/>
      <c r="Y71" s="171"/>
      <c r="Z71" s="171"/>
      <c r="AA71" s="171"/>
      <c r="AB71" s="171"/>
      <c r="AC71" s="171"/>
      <c r="AD71" s="171"/>
      <c r="AE71" s="171"/>
      <c r="AF71" s="171"/>
      <c r="AG71" s="172"/>
      <c r="AH71" s="39"/>
      <c r="AI71" s="70"/>
      <c r="AJ71" s="40"/>
      <c r="AK71" s="40"/>
      <c r="AL71" s="40"/>
      <c r="AM71" s="40"/>
      <c r="AN71" s="40"/>
      <c r="AO71" s="40"/>
      <c r="AP71" s="40"/>
      <c r="AQ71" s="40"/>
      <c r="AR71" s="40"/>
      <c r="AS71" s="40"/>
      <c r="AT71" s="40"/>
      <c r="AU71" s="40"/>
      <c r="AV71" s="39"/>
      <c r="AW71" s="39"/>
      <c r="AX71" s="28"/>
      <c r="AY71" s="28"/>
    </row>
    <row r="72" spans="1:51" ht="24.95" customHeight="1" x14ac:dyDescent="0.2">
      <c r="A72" s="209"/>
      <c r="B72" s="163" t="s">
        <v>51</v>
      </c>
      <c r="C72" s="170"/>
      <c r="D72" s="171"/>
      <c r="E72" s="171"/>
      <c r="F72" s="171"/>
      <c r="G72" s="171"/>
      <c r="H72" s="171"/>
      <c r="I72" s="171"/>
      <c r="J72" s="171"/>
      <c r="K72" s="171"/>
      <c r="L72" s="171"/>
      <c r="M72" s="171"/>
      <c r="N72" s="171"/>
      <c r="O72" s="171"/>
      <c r="P72" s="171"/>
      <c r="Q72" s="171"/>
      <c r="R72" s="171"/>
      <c r="S72" s="171"/>
      <c r="T72" s="171"/>
      <c r="U72" s="171"/>
      <c r="V72" s="171"/>
      <c r="W72" s="171"/>
      <c r="X72" s="171"/>
      <c r="Y72" s="171"/>
      <c r="Z72" s="171"/>
      <c r="AA72" s="171"/>
      <c r="AB72" s="171"/>
      <c r="AC72" s="171"/>
      <c r="AD72" s="171"/>
      <c r="AE72" s="171"/>
      <c r="AF72" s="171"/>
      <c r="AG72" s="172"/>
      <c r="AH72" s="39"/>
      <c r="AI72" s="70"/>
      <c r="AJ72" s="40"/>
      <c r="AK72" s="40"/>
      <c r="AL72" s="40"/>
      <c r="AM72" s="40"/>
      <c r="AN72" s="40"/>
      <c r="AO72" s="40"/>
      <c r="AP72" s="40"/>
      <c r="AQ72" s="40"/>
      <c r="AR72" s="40"/>
      <c r="AS72" s="40"/>
      <c r="AT72" s="40"/>
      <c r="AU72" s="40"/>
      <c r="AV72" s="39"/>
      <c r="AW72" s="39"/>
      <c r="AX72" s="28"/>
      <c r="AY72" s="28"/>
    </row>
    <row r="73" spans="1:51" ht="24.95" customHeight="1" thickBot="1" x14ac:dyDescent="0.25">
      <c r="A73" s="210"/>
      <c r="B73" s="118" t="s">
        <v>52</v>
      </c>
      <c r="C73" s="119"/>
      <c r="D73" s="120"/>
      <c r="E73" s="120"/>
      <c r="F73" s="120"/>
      <c r="G73" s="120"/>
      <c r="H73" s="120"/>
      <c r="I73" s="120"/>
      <c r="J73" s="120"/>
      <c r="K73" s="120"/>
      <c r="L73" s="120"/>
      <c r="M73" s="120"/>
      <c r="N73" s="120"/>
      <c r="O73" s="120"/>
      <c r="P73" s="120"/>
      <c r="Q73" s="120"/>
      <c r="R73" s="120"/>
      <c r="S73" s="120"/>
      <c r="T73" s="120"/>
      <c r="U73" s="120"/>
      <c r="V73" s="120"/>
      <c r="W73" s="120"/>
      <c r="X73" s="120"/>
      <c r="Y73" s="120"/>
      <c r="Z73" s="120"/>
      <c r="AA73" s="120"/>
      <c r="AB73" s="120"/>
      <c r="AC73" s="120"/>
      <c r="AD73" s="120"/>
      <c r="AE73" s="120"/>
      <c r="AF73" s="120"/>
      <c r="AG73" s="121"/>
      <c r="AH73" s="39"/>
      <c r="AI73" s="70">
        <f t="shared" ref="AI73" si="23">SUM(C73:AG73)</f>
        <v>0</v>
      </c>
      <c r="AJ73" s="40"/>
      <c r="AK73" s="40"/>
      <c r="AL73" s="40"/>
      <c r="AM73" s="40"/>
      <c r="AN73" s="40"/>
      <c r="AO73" s="43"/>
      <c r="AP73" s="40"/>
      <c r="AQ73" s="40"/>
      <c r="AR73" s="40"/>
      <c r="AS73" s="40"/>
      <c r="AT73" s="40"/>
      <c r="AU73" s="40"/>
      <c r="AV73" s="39"/>
      <c r="AW73" s="39"/>
      <c r="AX73" s="28"/>
      <c r="AY73" s="28"/>
    </row>
    <row r="74" spans="1:51" ht="24.95" customHeight="1" thickBot="1" x14ac:dyDescent="0.25">
      <c r="A74" s="44"/>
      <c r="B74" s="45"/>
      <c r="C74" s="46"/>
      <c r="D74" s="46"/>
      <c r="E74" s="46"/>
      <c r="F74" s="46"/>
      <c r="G74" s="46"/>
      <c r="H74" s="46"/>
      <c r="I74" s="46"/>
      <c r="J74" s="46"/>
      <c r="K74" s="46"/>
      <c r="L74" s="46"/>
      <c r="M74" s="46"/>
      <c r="N74" s="46"/>
      <c r="O74" s="46"/>
      <c r="P74" s="46"/>
      <c r="Q74" s="46"/>
      <c r="R74" s="46"/>
      <c r="S74" s="46"/>
      <c r="T74" s="46"/>
      <c r="U74" s="46"/>
      <c r="V74" s="46"/>
      <c r="W74" s="46"/>
      <c r="X74" s="46"/>
      <c r="Y74" s="46"/>
      <c r="Z74" s="46"/>
      <c r="AA74" s="46"/>
      <c r="AB74" s="46"/>
      <c r="AC74" s="46"/>
      <c r="AD74" s="46"/>
      <c r="AE74" s="46"/>
      <c r="AF74" s="46"/>
      <c r="AG74" s="46"/>
      <c r="AH74" s="39"/>
      <c r="AI74" s="70"/>
      <c r="AJ74" s="40"/>
      <c r="AK74" s="40"/>
      <c r="AL74" s="40"/>
      <c r="AM74" s="40"/>
      <c r="AN74" s="40"/>
      <c r="AO74" s="40"/>
      <c r="AP74" s="40"/>
      <c r="AQ74" s="40"/>
      <c r="AR74" s="40"/>
      <c r="AS74" s="40"/>
      <c r="AT74" s="40"/>
      <c r="AU74" s="40"/>
      <c r="AV74" s="39"/>
      <c r="AW74" s="39"/>
      <c r="AX74" s="28"/>
      <c r="AY74" s="28"/>
    </row>
    <row r="75" spans="1:51" ht="15" customHeight="1" x14ac:dyDescent="0.2">
      <c r="A75" s="29"/>
      <c r="B75" s="29"/>
      <c r="C75" s="30">
        <f>C76</f>
        <v>43344</v>
      </c>
      <c r="D75" s="31">
        <f>D76</f>
        <v>43345</v>
      </c>
      <c r="E75" s="31">
        <f t="shared" ref="E75:AF75" si="24">E76</f>
        <v>43346</v>
      </c>
      <c r="F75" s="31">
        <f t="shared" si="24"/>
        <v>43347</v>
      </c>
      <c r="G75" s="31">
        <f t="shared" si="24"/>
        <v>43348</v>
      </c>
      <c r="H75" s="31">
        <f t="shared" si="24"/>
        <v>43349</v>
      </c>
      <c r="I75" s="31">
        <f t="shared" si="24"/>
        <v>43350</v>
      </c>
      <c r="J75" s="31">
        <f t="shared" si="24"/>
        <v>43351</v>
      </c>
      <c r="K75" s="31">
        <f t="shared" si="24"/>
        <v>43352</v>
      </c>
      <c r="L75" s="31">
        <f t="shared" si="24"/>
        <v>43353</v>
      </c>
      <c r="M75" s="31">
        <f t="shared" si="24"/>
        <v>43354</v>
      </c>
      <c r="N75" s="31">
        <f t="shared" si="24"/>
        <v>43355</v>
      </c>
      <c r="O75" s="31">
        <f t="shared" si="24"/>
        <v>43356</v>
      </c>
      <c r="P75" s="31">
        <f t="shared" si="24"/>
        <v>43357</v>
      </c>
      <c r="Q75" s="31">
        <f t="shared" si="24"/>
        <v>43358</v>
      </c>
      <c r="R75" s="31">
        <f t="shared" si="24"/>
        <v>43359</v>
      </c>
      <c r="S75" s="31">
        <f t="shared" si="24"/>
        <v>43360</v>
      </c>
      <c r="T75" s="31">
        <f t="shared" si="24"/>
        <v>43361</v>
      </c>
      <c r="U75" s="31">
        <f t="shared" si="24"/>
        <v>43362</v>
      </c>
      <c r="V75" s="31">
        <f t="shared" si="24"/>
        <v>43363</v>
      </c>
      <c r="W75" s="31">
        <f t="shared" si="24"/>
        <v>43364</v>
      </c>
      <c r="X75" s="31">
        <f t="shared" si="24"/>
        <v>43365</v>
      </c>
      <c r="Y75" s="31">
        <f t="shared" si="24"/>
        <v>43366</v>
      </c>
      <c r="Z75" s="31">
        <f t="shared" si="24"/>
        <v>43367</v>
      </c>
      <c r="AA75" s="31">
        <f t="shared" si="24"/>
        <v>43368</v>
      </c>
      <c r="AB75" s="31">
        <f t="shared" si="24"/>
        <v>43369</v>
      </c>
      <c r="AC75" s="31">
        <f t="shared" si="24"/>
        <v>43370</v>
      </c>
      <c r="AD75" s="31">
        <f t="shared" si="24"/>
        <v>43371</v>
      </c>
      <c r="AE75" s="31">
        <f t="shared" si="24"/>
        <v>43372</v>
      </c>
      <c r="AF75" s="31">
        <f t="shared" si="24"/>
        <v>43373</v>
      </c>
      <c r="AG75" s="186"/>
      <c r="AJ75" s="28"/>
      <c r="AK75" s="28"/>
      <c r="AL75" s="33"/>
      <c r="AM75" s="28"/>
      <c r="AN75" s="28"/>
      <c r="AO75" s="28"/>
      <c r="AP75" s="28"/>
      <c r="AQ75" s="28"/>
      <c r="AR75" s="28"/>
      <c r="AS75" s="28"/>
      <c r="AT75" s="28"/>
      <c r="AU75" s="28"/>
      <c r="AV75" s="28"/>
      <c r="AW75" s="28"/>
      <c r="AX75" s="28"/>
      <c r="AY75" s="28"/>
    </row>
    <row r="76" spans="1:51" ht="13.5" customHeight="1" thickBot="1" x14ac:dyDescent="0.25">
      <c r="A76" s="34"/>
      <c r="B76" s="35"/>
      <c r="C76" s="36">
        <f>A77</f>
        <v>43344</v>
      </c>
      <c r="D76" s="37">
        <f>C76+1</f>
        <v>43345</v>
      </c>
      <c r="E76" s="37">
        <f t="shared" ref="E76:AF76" si="25">D76+1</f>
        <v>43346</v>
      </c>
      <c r="F76" s="37">
        <f t="shared" si="25"/>
        <v>43347</v>
      </c>
      <c r="G76" s="37">
        <f t="shared" si="25"/>
        <v>43348</v>
      </c>
      <c r="H76" s="37">
        <f t="shared" si="25"/>
        <v>43349</v>
      </c>
      <c r="I76" s="37">
        <f t="shared" si="25"/>
        <v>43350</v>
      </c>
      <c r="J76" s="37">
        <f t="shared" si="25"/>
        <v>43351</v>
      </c>
      <c r="K76" s="37">
        <f t="shared" si="25"/>
        <v>43352</v>
      </c>
      <c r="L76" s="37">
        <f t="shared" si="25"/>
        <v>43353</v>
      </c>
      <c r="M76" s="37">
        <f t="shared" si="25"/>
        <v>43354</v>
      </c>
      <c r="N76" s="37">
        <f t="shared" si="25"/>
        <v>43355</v>
      </c>
      <c r="O76" s="37">
        <f t="shared" si="25"/>
        <v>43356</v>
      </c>
      <c r="P76" s="37">
        <f t="shared" si="25"/>
        <v>43357</v>
      </c>
      <c r="Q76" s="37">
        <f t="shared" si="25"/>
        <v>43358</v>
      </c>
      <c r="R76" s="37">
        <f t="shared" si="25"/>
        <v>43359</v>
      </c>
      <c r="S76" s="37">
        <f t="shared" si="25"/>
        <v>43360</v>
      </c>
      <c r="T76" s="37">
        <f t="shared" si="25"/>
        <v>43361</v>
      </c>
      <c r="U76" s="37">
        <f t="shared" si="25"/>
        <v>43362</v>
      </c>
      <c r="V76" s="37">
        <f t="shared" si="25"/>
        <v>43363</v>
      </c>
      <c r="W76" s="37">
        <f t="shared" si="25"/>
        <v>43364</v>
      </c>
      <c r="X76" s="37">
        <f t="shared" si="25"/>
        <v>43365</v>
      </c>
      <c r="Y76" s="37">
        <f t="shared" si="25"/>
        <v>43366</v>
      </c>
      <c r="Z76" s="37">
        <f t="shared" si="25"/>
        <v>43367</v>
      </c>
      <c r="AA76" s="37">
        <f t="shared" si="25"/>
        <v>43368</v>
      </c>
      <c r="AB76" s="37">
        <f t="shared" si="25"/>
        <v>43369</v>
      </c>
      <c r="AC76" s="37">
        <f t="shared" si="25"/>
        <v>43370</v>
      </c>
      <c r="AD76" s="37">
        <f t="shared" si="25"/>
        <v>43371</v>
      </c>
      <c r="AE76" s="37">
        <f t="shared" si="25"/>
        <v>43372</v>
      </c>
      <c r="AF76" s="183">
        <f t="shared" si="25"/>
        <v>43373</v>
      </c>
      <c r="AG76" s="187"/>
      <c r="AH76" s="39"/>
      <c r="AI76" s="70"/>
      <c r="AJ76" s="40"/>
      <c r="AK76" s="40"/>
      <c r="AL76" s="40"/>
      <c r="AM76" s="40"/>
      <c r="AN76" s="40"/>
      <c r="AO76" s="41"/>
      <c r="AP76" s="40"/>
      <c r="AQ76" s="40"/>
      <c r="AR76" s="40"/>
      <c r="AS76" s="40"/>
      <c r="AT76" s="40"/>
      <c r="AU76" s="40"/>
      <c r="AV76" s="39"/>
      <c r="AW76" s="39"/>
      <c r="AX76" s="28"/>
      <c r="AY76" s="28"/>
    </row>
    <row r="77" spans="1:51" ht="24.95" customHeight="1" x14ac:dyDescent="0.2">
      <c r="A77" s="208">
        <f>DATE(T$1,MONTH(A68)+1,1)</f>
        <v>43344</v>
      </c>
      <c r="B77" s="117" t="s">
        <v>46</v>
      </c>
      <c r="C77" s="65"/>
      <c r="D77" s="66"/>
      <c r="E77" s="66"/>
      <c r="F77" s="66"/>
      <c r="G77" s="66"/>
      <c r="H77" s="66"/>
      <c r="I77" s="66"/>
      <c r="J77" s="66"/>
      <c r="K77" s="66"/>
      <c r="L77" s="66"/>
      <c r="M77" s="66"/>
      <c r="N77" s="66"/>
      <c r="O77" s="66"/>
      <c r="P77" s="66"/>
      <c r="Q77" s="66"/>
      <c r="R77" s="66"/>
      <c r="S77" s="66"/>
      <c r="T77" s="66"/>
      <c r="U77" s="66"/>
      <c r="V77" s="66"/>
      <c r="W77" s="66"/>
      <c r="X77" s="66"/>
      <c r="Y77" s="66"/>
      <c r="Z77" s="66"/>
      <c r="AA77" s="66"/>
      <c r="AB77" s="66"/>
      <c r="AC77" s="66"/>
      <c r="AD77" s="66"/>
      <c r="AE77" s="66"/>
      <c r="AF77" s="66"/>
      <c r="AG77" s="188"/>
      <c r="AH77" s="39"/>
      <c r="AI77" s="70">
        <f>SUM(C77:AG77)</f>
        <v>0</v>
      </c>
      <c r="AJ77" s="40"/>
      <c r="AK77" s="40"/>
      <c r="AL77" s="40"/>
      <c r="AM77" s="40"/>
      <c r="AN77" s="40"/>
      <c r="AO77" s="40"/>
      <c r="AP77" s="40"/>
      <c r="AQ77" s="40"/>
      <c r="AR77" s="40"/>
      <c r="AS77" s="40"/>
      <c r="AT77" s="40"/>
      <c r="AU77" s="40"/>
      <c r="AV77" s="39"/>
      <c r="AW77" s="39"/>
      <c r="AX77" s="28"/>
      <c r="AY77" s="28"/>
    </row>
    <row r="78" spans="1:51" ht="24.95" customHeight="1" x14ac:dyDescent="0.2">
      <c r="A78" s="209"/>
      <c r="B78" s="163" t="s">
        <v>47</v>
      </c>
      <c r="C78" s="170"/>
      <c r="D78" s="171"/>
      <c r="E78" s="171"/>
      <c r="F78" s="171"/>
      <c r="G78" s="171"/>
      <c r="H78" s="171"/>
      <c r="I78" s="171"/>
      <c r="J78" s="171"/>
      <c r="K78" s="171"/>
      <c r="L78" s="171"/>
      <c r="M78" s="171"/>
      <c r="N78" s="171"/>
      <c r="O78" s="171"/>
      <c r="P78" s="171"/>
      <c r="Q78" s="171"/>
      <c r="R78" s="171"/>
      <c r="S78" s="171"/>
      <c r="T78" s="171"/>
      <c r="U78" s="171"/>
      <c r="V78" s="171"/>
      <c r="W78" s="171"/>
      <c r="X78" s="171"/>
      <c r="Y78" s="171"/>
      <c r="Z78" s="171"/>
      <c r="AA78" s="171"/>
      <c r="AB78" s="171"/>
      <c r="AC78" s="171"/>
      <c r="AD78" s="171"/>
      <c r="AE78" s="171"/>
      <c r="AF78" s="171"/>
      <c r="AG78" s="189"/>
      <c r="AH78" s="39"/>
      <c r="AI78" s="70"/>
      <c r="AJ78" s="40"/>
      <c r="AK78" s="40"/>
      <c r="AL78" s="40"/>
      <c r="AM78" s="40"/>
      <c r="AN78" s="40"/>
      <c r="AO78" s="40"/>
      <c r="AP78" s="40"/>
      <c r="AQ78" s="40"/>
      <c r="AR78" s="40"/>
      <c r="AS78" s="40"/>
      <c r="AT78" s="40"/>
      <c r="AU78" s="40"/>
      <c r="AV78" s="39"/>
      <c r="AW78" s="39"/>
      <c r="AX78" s="28"/>
      <c r="AY78" s="28"/>
    </row>
    <row r="79" spans="1:51" ht="24.95" customHeight="1" x14ac:dyDescent="0.2">
      <c r="A79" s="209"/>
      <c r="B79" s="163" t="s">
        <v>49</v>
      </c>
      <c r="C79" s="170"/>
      <c r="D79" s="171"/>
      <c r="E79" s="171"/>
      <c r="F79" s="171"/>
      <c r="G79" s="171"/>
      <c r="H79" s="171"/>
      <c r="I79" s="171"/>
      <c r="J79" s="171"/>
      <c r="K79" s="171"/>
      <c r="L79" s="171"/>
      <c r="M79" s="171"/>
      <c r="N79" s="171"/>
      <c r="O79" s="171"/>
      <c r="P79" s="171"/>
      <c r="Q79" s="171"/>
      <c r="R79" s="171"/>
      <c r="S79" s="171"/>
      <c r="T79" s="171"/>
      <c r="U79" s="171"/>
      <c r="V79" s="171"/>
      <c r="W79" s="171"/>
      <c r="X79" s="171"/>
      <c r="Y79" s="171"/>
      <c r="Z79" s="171"/>
      <c r="AA79" s="171"/>
      <c r="AB79" s="171"/>
      <c r="AC79" s="171"/>
      <c r="AD79" s="171"/>
      <c r="AE79" s="171"/>
      <c r="AF79" s="171"/>
      <c r="AG79" s="189"/>
      <c r="AH79" s="39"/>
      <c r="AI79" s="70"/>
      <c r="AJ79" s="40"/>
      <c r="AK79" s="40"/>
      <c r="AL79" s="40"/>
      <c r="AM79" s="40"/>
      <c r="AN79" s="40"/>
      <c r="AO79" s="40"/>
      <c r="AP79" s="40"/>
      <c r="AQ79" s="40"/>
      <c r="AR79" s="40"/>
      <c r="AS79" s="40"/>
      <c r="AT79" s="40"/>
      <c r="AU79" s="40"/>
      <c r="AV79" s="39"/>
      <c r="AW79" s="39"/>
      <c r="AX79" s="28"/>
      <c r="AY79" s="28"/>
    </row>
    <row r="80" spans="1:51" ht="24.95" customHeight="1" x14ac:dyDescent="0.2">
      <c r="A80" s="209"/>
      <c r="B80" s="163" t="s">
        <v>50</v>
      </c>
      <c r="C80" s="170"/>
      <c r="D80" s="171"/>
      <c r="E80" s="171"/>
      <c r="F80" s="171"/>
      <c r="G80" s="171"/>
      <c r="H80" s="171"/>
      <c r="I80" s="171"/>
      <c r="J80" s="171"/>
      <c r="K80" s="171"/>
      <c r="L80" s="171"/>
      <c r="M80" s="171"/>
      <c r="N80" s="171"/>
      <c r="O80" s="171"/>
      <c r="P80" s="171"/>
      <c r="Q80" s="171"/>
      <c r="R80" s="171"/>
      <c r="S80" s="171"/>
      <c r="T80" s="171"/>
      <c r="U80" s="171"/>
      <c r="V80" s="171"/>
      <c r="W80" s="171"/>
      <c r="X80" s="171"/>
      <c r="Y80" s="171"/>
      <c r="Z80" s="171"/>
      <c r="AA80" s="171"/>
      <c r="AB80" s="171"/>
      <c r="AC80" s="171"/>
      <c r="AD80" s="171"/>
      <c r="AE80" s="171"/>
      <c r="AF80" s="171"/>
      <c r="AG80" s="189"/>
      <c r="AH80" s="39"/>
      <c r="AI80" s="70"/>
      <c r="AJ80" s="40"/>
      <c r="AK80" s="40"/>
      <c r="AL80" s="40"/>
      <c r="AM80" s="40"/>
      <c r="AN80" s="40"/>
      <c r="AO80" s="40"/>
      <c r="AP80" s="40"/>
      <c r="AQ80" s="40"/>
      <c r="AR80" s="40"/>
      <c r="AS80" s="40"/>
      <c r="AT80" s="40"/>
      <c r="AU80" s="40"/>
      <c r="AV80" s="39"/>
      <c r="AW80" s="39"/>
      <c r="AX80" s="28"/>
      <c r="AY80" s="28"/>
    </row>
    <row r="81" spans="1:51" ht="24.95" customHeight="1" x14ac:dyDescent="0.2">
      <c r="A81" s="209"/>
      <c r="B81" s="163" t="s">
        <v>51</v>
      </c>
      <c r="C81" s="170"/>
      <c r="D81" s="171"/>
      <c r="E81" s="171"/>
      <c r="F81" s="171"/>
      <c r="G81" s="171"/>
      <c r="H81" s="171"/>
      <c r="I81" s="171"/>
      <c r="J81" s="171"/>
      <c r="K81" s="171"/>
      <c r="L81" s="171"/>
      <c r="M81" s="171"/>
      <c r="N81" s="171"/>
      <c r="O81" s="171"/>
      <c r="P81" s="171"/>
      <c r="Q81" s="171"/>
      <c r="R81" s="171"/>
      <c r="S81" s="171"/>
      <c r="T81" s="171"/>
      <c r="U81" s="171"/>
      <c r="V81" s="171"/>
      <c r="W81" s="171"/>
      <c r="X81" s="171"/>
      <c r="Y81" s="171"/>
      <c r="Z81" s="171"/>
      <c r="AA81" s="171"/>
      <c r="AB81" s="171"/>
      <c r="AC81" s="171"/>
      <c r="AD81" s="171"/>
      <c r="AE81" s="171"/>
      <c r="AF81" s="171"/>
      <c r="AG81" s="189"/>
      <c r="AH81" s="39"/>
      <c r="AI81" s="70"/>
      <c r="AJ81" s="40"/>
      <c r="AK81" s="40"/>
      <c r="AL81" s="40"/>
      <c r="AM81" s="40"/>
      <c r="AN81" s="40"/>
      <c r="AO81" s="40"/>
      <c r="AP81" s="40"/>
      <c r="AQ81" s="40"/>
      <c r="AR81" s="40"/>
      <c r="AS81" s="40"/>
      <c r="AT81" s="40"/>
      <c r="AU81" s="40"/>
      <c r="AV81" s="39"/>
      <c r="AW81" s="39"/>
      <c r="AX81" s="28"/>
      <c r="AY81" s="28"/>
    </row>
    <row r="82" spans="1:51" ht="24.95" customHeight="1" thickBot="1" x14ac:dyDescent="0.25">
      <c r="A82" s="210"/>
      <c r="B82" s="118" t="s">
        <v>52</v>
      </c>
      <c r="C82" s="119"/>
      <c r="D82" s="120"/>
      <c r="E82" s="120"/>
      <c r="F82" s="120"/>
      <c r="G82" s="120"/>
      <c r="H82" s="120"/>
      <c r="I82" s="120"/>
      <c r="J82" s="120"/>
      <c r="K82" s="120"/>
      <c r="L82" s="120"/>
      <c r="M82" s="120"/>
      <c r="N82" s="120"/>
      <c r="O82" s="120"/>
      <c r="P82" s="120"/>
      <c r="Q82" s="120"/>
      <c r="R82" s="120"/>
      <c r="S82" s="120"/>
      <c r="T82" s="120"/>
      <c r="U82" s="120"/>
      <c r="V82" s="120"/>
      <c r="W82" s="120"/>
      <c r="X82" s="120"/>
      <c r="Y82" s="120"/>
      <c r="Z82" s="120"/>
      <c r="AA82" s="120"/>
      <c r="AB82" s="120"/>
      <c r="AC82" s="120"/>
      <c r="AD82" s="120"/>
      <c r="AE82" s="120"/>
      <c r="AF82" s="120"/>
      <c r="AG82" s="190"/>
      <c r="AH82" s="39"/>
      <c r="AI82" s="70">
        <f t="shared" ref="AI82" si="26">SUM(C82:AG82)</f>
        <v>0</v>
      </c>
      <c r="AJ82" s="40"/>
      <c r="AK82" s="40"/>
      <c r="AL82" s="40"/>
      <c r="AM82" s="40"/>
      <c r="AN82" s="40"/>
      <c r="AO82" s="43"/>
      <c r="AP82" s="40"/>
      <c r="AQ82" s="40"/>
      <c r="AR82" s="40"/>
      <c r="AS82" s="40"/>
      <c r="AT82" s="40"/>
      <c r="AU82" s="40"/>
      <c r="AV82" s="39"/>
      <c r="AW82" s="39"/>
      <c r="AX82" s="28"/>
      <c r="AY82" s="28"/>
    </row>
    <row r="83" spans="1:51" ht="24.95" customHeight="1" thickBot="1" x14ac:dyDescent="0.25">
      <c r="A83" s="44"/>
      <c r="B83" s="45"/>
      <c r="C83" s="46"/>
      <c r="D83" s="46"/>
      <c r="E83" s="46"/>
      <c r="F83" s="46"/>
      <c r="G83" s="46"/>
      <c r="H83" s="46"/>
      <c r="I83" s="46"/>
      <c r="J83" s="46"/>
      <c r="K83" s="46"/>
      <c r="L83" s="46"/>
      <c r="M83" s="46"/>
      <c r="N83" s="46"/>
      <c r="O83" s="46"/>
      <c r="P83" s="46"/>
      <c r="Q83" s="46"/>
      <c r="R83" s="46"/>
      <c r="S83" s="46"/>
      <c r="T83" s="46"/>
      <c r="U83" s="46"/>
      <c r="V83" s="46"/>
      <c r="W83" s="46"/>
      <c r="X83" s="46"/>
      <c r="Y83" s="46"/>
      <c r="Z83" s="46"/>
      <c r="AA83" s="46"/>
      <c r="AB83" s="46"/>
      <c r="AC83" s="46"/>
      <c r="AD83" s="46"/>
      <c r="AE83" s="46"/>
      <c r="AF83" s="46"/>
      <c r="AG83" s="46"/>
      <c r="AH83" s="39"/>
      <c r="AI83" s="70"/>
      <c r="AJ83" s="40"/>
      <c r="AK83" s="40"/>
      <c r="AL83" s="40"/>
      <c r="AM83" s="40"/>
      <c r="AN83" s="40"/>
      <c r="AO83" s="40"/>
      <c r="AP83" s="40"/>
      <c r="AQ83" s="40"/>
      <c r="AR83" s="40"/>
      <c r="AS83" s="40"/>
      <c r="AT83" s="40"/>
      <c r="AU83" s="40"/>
      <c r="AV83" s="39"/>
      <c r="AW83" s="39"/>
      <c r="AX83" s="28"/>
      <c r="AY83" s="28"/>
    </row>
    <row r="84" spans="1:51" ht="15" customHeight="1" x14ac:dyDescent="0.2">
      <c r="A84" s="29"/>
      <c r="B84" s="29"/>
      <c r="C84" s="30">
        <f>C85</f>
        <v>43374</v>
      </c>
      <c r="D84" s="31">
        <f>D85</f>
        <v>43375</v>
      </c>
      <c r="E84" s="31">
        <f t="shared" ref="E84:AG84" si="27">E85</f>
        <v>43376</v>
      </c>
      <c r="F84" s="31">
        <f t="shared" si="27"/>
        <v>43377</v>
      </c>
      <c r="G84" s="31">
        <f t="shared" si="27"/>
        <v>43378</v>
      </c>
      <c r="H84" s="31">
        <f t="shared" si="27"/>
        <v>43379</v>
      </c>
      <c r="I84" s="31">
        <f t="shared" si="27"/>
        <v>43380</v>
      </c>
      <c r="J84" s="31">
        <f t="shared" si="27"/>
        <v>43381</v>
      </c>
      <c r="K84" s="31">
        <f t="shared" si="27"/>
        <v>43382</v>
      </c>
      <c r="L84" s="31">
        <f t="shared" si="27"/>
        <v>43383</v>
      </c>
      <c r="M84" s="31">
        <f t="shared" si="27"/>
        <v>43384</v>
      </c>
      <c r="N84" s="31">
        <f t="shared" si="27"/>
        <v>43385</v>
      </c>
      <c r="O84" s="31">
        <f t="shared" si="27"/>
        <v>43386</v>
      </c>
      <c r="P84" s="31">
        <f t="shared" si="27"/>
        <v>43387</v>
      </c>
      <c r="Q84" s="31">
        <f t="shared" si="27"/>
        <v>43388</v>
      </c>
      <c r="R84" s="31">
        <f t="shared" si="27"/>
        <v>43389</v>
      </c>
      <c r="S84" s="31">
        <f t="shared" si="27"/>
        <v>43390</v>
      </c>
      <c r="T84" s="31">
        <f t="shared" si="27"/>
        <v>43391</v>
      </c>
      <c r="U84" s="31">
        <f t="shared" si="27"/>
        <v>43392</v>
      </c>
      <c r="V84" s="31">
        <f t="shared" si="27"/>
        <v>43393</v>
      </c>
      <c r="W84" s="31">
        <f t="shared" si="27"/>
        <v>43394</v>
      </c>
      <c r="X84" s="31">
        <f t="shared" si="27"/>
        <v>43395</v>
      </c>
      <c r="Y84" s="31">
        <f t="shared" si="27"/>
        <v>43396</v>
      </c>
      <c r="Z84" s="31">
        <f t="shared" si="27"/>
        <v>43397</v>
      </c>
      <c r="AA84" s="31">
        <f t="shared" si="27"/>
        <v>43398</v>
      </c>
      <c r="AB84" s="31">
        <f t="shared" si="27"/>
        <v>43399</v>
      </c>
      <c r="AC84" s="31">
        <f t="shared" si="27"/>
        <v>43400</v>
      </c>
      <c r="AD84" s="31">
        <f t="shared" si="27"/>
        <v>43401</v>
      </c>
      <c r="AE84" s="31">
        <f t="shared" si="27"/>
        <v>43402</v>
      </c>
      <c r="AF84" s="31">
        <f t="shared" si="27"/>
        <v>43403</v>
      </c>
      <c r="AG84" s="32">
        <f t="shared" si="27"/>
        <v>43404</v>
      </c>
      <c r="AJ84" s="28"/>
      <c r="AK84" s="28"/>
      <c r="AL84" s="33"/>
      <c r="AM84" s="28"/>
      <c r="AN84" s="28"/>
      <c r="AO84" s="28"/>
      <c r="AP84" s="28"/>
      <c r="AQ84" s="28"/>
      <c r="AR84" s="28"/>
      <c r="AS84" s="28"/>
      <c r="AT84" s="28"/>
      <c r="AU84" s="28"/>
      <c r="AV84" s="28"/>
      <c r="AW84" s="28"/>
      <c r="AX84" s="28"/>
      <c r="AY84" s="28"/>
    </row>
    <row r="85" spans="1:51" ht="13.5" customHeight="1" thickBot="1" x14ac:dyDescent="0.25">
      <c r="A85" s="34"/>
      <c r="B85" s="35"/>
      <c r="C85" s="36">
        <f>A86</f>
        <v>43374</v>
      </c>
      <c r="D85" s="37">
        <f>C85+1</f>
        <v>43375</v>
      </c>
      <c r="E85" s="37">
        <f t="shared" ref="E85:AG85" si="28">D85+1</f>
        <v>43376</v>
      </c>
      <c r="F85" s="37">
        <f t="shared" si="28"/>
        <v>43377</v>
      </c>
      <c r="G85" s="37">
        <f t="shared" si="28"/>
        <v>43378</v>
      </c>
      <c r="H85" s="37">
        <f t="shared" si="28"/>
        <v>43379</v>
      </c>
      <c r="I85" s="37">
        <f t="shared" si="28"/>
        <v>43380</v>
      </c>
      <c r="J85" s="37">
        <f t="shared" si="28"/>
        <v>43381</v>
      </c>
      <c r="K85" s="37">
        <f t="shared" si="28"/>
        <v>43382</v>
      </c>
      <c r="L85" s="37">
        <f t="shared" si="28"/>
        <v>43383</v>
      </c>
      <c r="M85" s="37">
        <f t="shared" si="28"/>
        <v>43384</v>
      </c>
      <c r="N85" s="37">
        <f t="shared" si="28"/>
        <v>43385</v>
      </c>
      <c r="O85" s="37">
        <f t="shared" si="28"/>
        <v>43386</v>
      </c>
      <c r="P85" s="37">
        <f t="shared" si="28"/>
        <v>43387</v>
      </c>
      <c r="Q85" s="37">
        <f t="shared" si="28"/>
        <v>43388</v>
      </c>
      <c r="R85" s="37">
        <f t="shared" si="28"/>
        <v>43389</v>
      </c>
      <c r="S85" s="37">
        <f t="shared" si="28"/>
        <v>43390</v>
      </c>
      <c r="T85" s="37">
        <f t="shared" si="28"/>
        <v>43391</v>
      </c>
      <c r="U85" s="37">
        <f t="shared" si="28"/>
        <v>43392</v>
      </c>
      <c r="V85" s="37">
        <f t="shared" si="28"/>
        <v>43393</v>
      </c>
      <c r="W85" s="37">
        <f t="shared" si="28"/>
        <v>43394</v>
      </c>
      <c r="X85" s="37">
        <f t="shared" si="28"/>
        <v>43395</v>
      </c>
      <c r="Y85" s="37">
        <f t="shared" si="28"/>
        <v>43396</v>
      </c>
      <c r="Z85" s="37">
        <f t="shared" si="28"/>
        <v>43397</v>
      </c>
      <c r="AA85" s="37">
        <f t="shared" si="28"/>
        <v>43398</v>
      </c>
      <c r="AB85" s="37">
        <f t="shared" si="28"/>
        <v>43399</v>
      </c>
      <c r="AC85" s="37">
        <f t="shared" si="28"/>
        <v>43400</v>
      </c>
      <c r="AD85" s="37">
        <f t="shared" si="28"/>
        <v>43401</v>
      </c>
      <c r="AE85" s="37">
        <f t="shared" si="28"/>
        <v>43402</v>
      </c>
      <c r="AF85" s="37">
        <f t="shared" si="28"/>
        <v>43403</v>
      </c>
      <c r="AG85" s="38">
        <f t="shared" si="28"/>
        <v>43404</v>
      </c>
      <c r="AH85" s="39"/>
      <c r="AI85" s="70"/>
      <c r="AJ85" s="40"/>
      <c r="AK85" s="40"/>
      <c r="AL85" s="40"/>
      <c r="AM85" s="40"/>
      <c r="AN85" s="40"/>
      <c r="AO85" s="41"/>
      <c r="AP85" s="40"/>
      <c r="AQ85" s="40"/>
      <c r="AR85" s="40"/>
      <c r="AS85" s="40"/>
      <c r="AT85" s="40"/>
      <c r="AU85" s="40"/>
      <c r="AV85" s="39"/>
      <c r="AW85" s="39"/>
      <c r="AX85" s="28"/>
      <c r="AY85" s="28"/>
    </row>
    <row r="86" spans="1:51" ht="24.95" customHeight="1" x14ac:dyDescent="0.2">
      <c r="A86" s="208">
        <f>DATE(T$1,MONTH(A77)+1,1)</f>
        <v>43374</v>
      </c>
      <c r="B86" s="117" t="s">
        <v>46</v>
      </c>
      <c r="C86" s="65"/>
      <c r="D86" s="66"/>
      <c r="E86" s="66"/>
      <c r="F86" s="66"/>
      <c r="G86" s="66"/>
      <c r="H86" s="66"/>
      <c r="I86" s="66"/>
      <c r="J86" s="66"/>
      <c r="K86" s="66"/>
      <c r="L86" s="66"/>
      <c r="M86" s="66"/>
      <c r="N86" s="66"/>
      <c r="O86" s="66"/>
      <c r="P86" s="66"/>
      <c r="Q86" s="66"/>
      <c r="R86" s="66"/>
      <c r="S86" s="66"/>
      <c r="T86" s="66"/>
      <c r="U86" s="66"/>
      <c r="V86" s="66"/>
      <c r="W86" s="66"/>
      <c r="X86" s="66"/>
      <c r="Y86" s="66"/>
      <c r="Z86" s="66"/>
      <c r="AA86" s="66"/>
      <c r="AB86" s="66"/>
      <c r="AC86" s="66"/>
      <c r="AD86" s="66"/>
      <c r="AE86" s="66"/>
      <c r="AF86" s="66"/>
      <c r="AG86" s="67"/>
      <c r="AH86" s="39"/>
      <c r="AI86" s="70">
        <f>SUM(C86:AG86)</f>
        <v>0</v>
      </c>
      <c r="AJ86" s="40"/>
      <c r="AK86" s="40"/>
      <c r="AL86" s="40"/>
      <c r="AM86" s="40"/>
      <c r="AN86" s="40"/>
      <c r="AO86" s="40"/>
      <c r="AP86" s="40"/>
      <c r="AQ86" s="40"/>
      <c r="AR86" s="40"/>
      <c r="AS86" s="40"/>
      <c r="AT86" s="40"/>
      <c r="AU86" s="40"/>
      <c r="AV86" s="39"/>
      <c r="AW86" s="39"/>
      <c r="AX86" s="28"/>
      <c r="AY86" s="28"/>
    </row>
    <row r="87" spans="1:51" ht="24.95" customHeight="1" x14ac:dyDescent="0.2">
      <c r="A87" s="209"/>
      <c r="B87" s="163" t="s">
        <v>47</v>
      </c>
      <c r="C87" s="170"/>
      <c r="D87" s="171"/>
      <c r="E87" s="171"/>
      <c r="F87" s="171"/>
      <c r="G87" s="171"/>
      <c r="H87" s="171"/>
      <c r="I87" s="171"/>
      <c r="J87" s="171"/>
      <c r="K87" s="171"/>
      <c r="L87" s="171"/>
      <c r="M87" s="171"/>
      <c r="N87" s="171"/>
      <c r="O87" s="171"/>
      <c r="P87" s="171"/>
      <c r="Q87" s="171"/>
      <c r="R87" s="171"/>
      <c r="S87" s="171"/>
      <c r="T87" s="171"/>
      <c r="U87" s="171"/>
      <c r="V87" s="171"/>
      <c r="W87" s="171"/>
      <c r="X87" s="171"/>
      <c r="Y87" s="171"/>
      <c r="Z87" s="171"/>
      <c r="AA87" s="171"/>
      <c r="AB87" s="171"/>
      <c r="AC87" s="171"/>
      <c r="AD87" s="171"/>
      <c r="AE87" s="171"/>
      <c r="AF87" s="171"/>
      <c r="AG87" s="172"/>
      <c r="AH87" s="39"/>
      <c r="AI87" s="70"/>
      <c r="AJ87" s="40"/>
      <c r="AK87" s="40"/>
      <c r="AL87" s="40"/>
      <c r="AM87" s="40"/>
      <c r="AN87" s="40"/>
      <c r="AO87" s="40"/>
      <c r="AP87" s="40"/>
      <c r="AQ87" s="40"/>
      <c r="AR87" s="40"/>
      <c r="AS87" s="40"/>
      <c r="AT87" s="40"/>
      <c r="AU87" s="40"/>
      <c r="AV87" s="39"/>
      <c r="AW87" s="39"/>
      <c r="AX87" s="28"/>
      <c r="AY87" s="28"/>
    </row>
    <row r="88" spans="1:51" ht="24.95" customHeight="1" x14ac:dyDescent="0.2">
      <c r="A88" s="209"/>
      <c r="B88" s="163" t="s">
        <v>49</v>
      </c>
      <c r="C88" s="170"/>
      <c r="D88" s="171"/>
      <c r="E88" s="171"/>
      <c r="F88" s="171"/>
      <c r="G88" s="171"/>
      <c r="H88" s="171"/>
      <c r="I88" s="171"/>
      <c r="J88" s="171"/>
      <c r="K88" s="171"/>
      <c r="L88" s="171"/>
      <c r="M88" s="171"/>
      <c r="N88" s="171"/>
      <c r="O88" s="171"/>
      <c r="P88" s="171"/>
      <c r="Q88" s="171"/>
      <c r="R88" s="171"/>
      <c r="S88" s="171"/>
      <c r="T88" s="171"/>
      <c r="U88" s="171"/>
      <c r="V88" s="171"/>
      <c r="W88" s="171"/>
      <c r="X88" s="171"/>
      <c r="Y88" s="171"/>
      <c r="Z88" s="171"/>
      <c r="AA88" s="171"/>
      <c r="AB88" s="171"/>
      <c r="AC88" s="171"/>
      <c r="AD88" s="171"/>
      <c r="AE88" s="171"/>
      <c r="AF88" s="171"/>
      <c r="AG88" s="172"/>
      <c r="AH88" s="39"/>
      <c r="AI88" s="70"/>
      <c r="AJ88" s="40"/>
      <c r="AK88" s="40"/>
      <c r="AL88" s="40"/>
      <c r="AM88" s="40"/>
      <c r="AN88" s="40"/>
      <c r="AO88" s="40"/>
      <c r="AP88" s="40"/>
      <c r="AQ88" s="40"/>
      <c r="AR88" s="40"/>
      <c r="AS88" s="40"/>
      <c r="AT88" s="40"/>
      <c r="AU88" s="40"/>
      <c r="AV88" s="39"/>
      <c r="AW88" s="39"/>
      <c r="AX88" s="28"/>
      <c r="AY88" s="28"/>
    </row>
    <row r="89" spans="1:51" ht="24.95" customHeight="1" x14ac:dyDescent="0.2">
      <c r="A89" s="209"/>
      <c r="B89" s="163" t="s">
        <v>50</v>
      </c>
      <c r="C89" s="170"/>
      <c r="D89" s="171"/>
      <c r="E89" s="171"/>
      <c r="F89" s="171"/>
      <c r="G89" s="171"/>
      <c r="H89" s="171"/>
      <c r="I89" s="171"/>
      <c r="J89" s="171"/>
      <c r="K89" s="171"/>
      <c r="L89" s="171"/>
      <c r="M89" s="171"/>
      <c r="N89" s="171"/>
      <c r="O89" s="171"/>
      <c r="P89" s="171"/>
      <c r="Q89" s="171"/>
      <c r="R89" s="171"/>
      <c r="S89" s="171"/>
      <c r="T89" s="171"/>
      <c r="U89" s="171"/>
      <c r="V89" s="171"/>
      <c r="W89" s="171"/>
      <c r="X89" s="171"/>
      <c r="Y89" s="171"/>
      <c r="Z89" s="171"/>
      <c r="AA89" s="171"/>
      <c r="AB89" s="171"/>
      <c r="AC89" s="171"/>
      <c r="AD89" s="171"/>
      <c r="AE89" s="171"/>
      <c r="AF89" s="171"/>
      <c r="AG89" s="172"/>
      <c r="AH89" s="39"/>
      <c r="AI89" s="70"/>
      <c r="AJ89" s="40"/>
      <c r="AK89" s="40"/>
      <c r="AL89" s="40"/>
      <c r="AM89" s="40"/>
      <c r="AN89" s="40"/>
      <c r="AO89" s="40"/>
      <c r="AP89" s="40"/>
      <c r="AQ89" s="40"/>
      <c r="AR89" s="40"/>
      <c r="AS89" s="40"/>
      <c r="AT89" s="40"/>
      <c r="AU89" s="40"/>
      <c r="AV89" s="39"/>
      <c r="AW89" s="39"/>
      <c r="AX89" s="28"/>
      <c r="AY89" s="28"/>
    </row>
    <row r="90" spans="1:51" ht="24.95" customHeight="1" x14ac:dyDescent="0.2">
      <c r="A90" s="209"/>
      <c r="B90" s="163" t="s">
        <v>51</v>
      </c>
      <c r="C90" s="170"/>
      <c r="D90" s="171"/>
      <c r="E90" s="171"/>
      <c r="F90" s="171"/>
      <c r="G90" s="171"/>
      <c r="H90" s="171"/>
      <c r="I90" s="171"/>
      <c r="J90" s="171"/>
      <c r="K90" s="171"/>
      <c r="L90" s="171"/>
      <c r="M90" s="171"/>
      <c r="N90" s="171"/>
      <c r="O90" s="171"/>
      <c r="P90" s="171"/>
      <c r="Q90" s="171"/>
      <c r="R90" s="171"/>
      <c r="S90" s="171"/>
      <c r="T90" s="171"/>
      <c r="U90" s="171"/>
      <c r="V90" s="171"/>
      <c r="W90" s="171"/>
      <c r="X90" s="171"/>
      <c r="Y90" s="171"/>
      <c r="Z90" s="171"/>
      <c r="AA90" s="171"/>
      <c r="AB90" s="171"/>
      <c r="AC90" s="171"/>
      <c r="AD90" s="171"/>
      <c r="AE90" s="171"/>
      <c r="AF90" s="171"/>
      <c r="AG90" s="172"/>
      <c r="AH90" s="39"/>
      <c r="AI90" s="70"/>
      <c r="AJ90" s="40"/>
      <c r="AK90" s="40"/>
      <c r="AL90" s="40"/>
      <c r="AM90" s="40"/>
      <c r="AN90" s="40"/>
      <c r="AO90" s="40"/>
      <c r="AP90" s="40"/>
      <c r="AQ90" s="40"/>
      <c r="AR90" s="40"/>
      <c r="AS90" s="40"/>
      <c r="AT90" s="40"/>
      <c r="AU90" s="40"/>
      <c r="AV90" s="39"/>
      <c r="AW90" s="39"/>
      <c r="AX90" s="28"/>
      <c r="AY90" s="28"/>
    </row>
    <row r="91" spans="1:51" ht="24.95" customHeight="1" thickBot="1" x14ac:dyDescent="0.25">
      <c r="A91" s="210"/>
      <c r="B91" s="118" t="s">
        <v>52</v>
      </c>
      <c r="C91" s="119"/>
      <c r="D91" s="120"/>
      <c r="E91" s="120"/>
      <c r="F91" s="120"/>
      <c r="G91" s="120"/>
      <c r="H91" s="120"/>
      <c r="I91" s="120"/>
      <c r="J91" s="120"/>
      <c r="K91" s="120"/>
      <c r="L91" s="120"/>
      <c r="M91" s="120"/>
      <c r="N91" s="120"/>
      <c r="O91" s="120"/>
      <c r="P91" s="120"/>
      <c r="Q91" s="120"/>
      <c r="R91" s="120"/>
      <c r="S91" s="120"/>
      <c r="T91" s="120"/>
      <c r="U91" s="120"/>
      <c r="V91" s="120"/>
      <c r="W91" s="120"/>
      <c r="X91" s="120"/>
      <c r="Y91" s="120"/>
      <c r="Z91" s="120"/>
      <c r="AA91" s="120"/>
      <c r="AB91" s="120"/>
      <c r="AC91" s="120"/>
      <c r="AD91" s="120"/>
      <c r="AE91" s="120"/>
      <c r="AF91" s="120"/>
      <c r="AG91" s="121"/>
      <c r="AH91" s="39"/>
      <c r="AI91" s="70">
        <f t="shared" ref="AI91" si="29">SUM(C91:AG91)</f>
        <v>0</v>
      </c>
      <c r="AJ91" s="40"/>
      <c r="AK91" s="40"/>
      <c r="AL91" s="40"/>
      <c r="AM91" s="40"/>
      <c r="AN91" s="40"/>
      <c r="AO91" s="43"/>
      <c r="AP91" s="40"/>
      <c r="AQ91" s="40"/>
      <c r="AR91" s="40"/>
      <c r="AS91" s="40"/>
      <c r="AT91" s="40"/>
      <c r="AU91" s="40"/>
      <c r="AV91" s="39"/>
      <c r="AW91" s="39"/>
      <c r="AX91" s="28"/>
      <c r="AY91" s="28"/>
    </row>
    <row r="92" spans="1:51" ht="24.95" customHeight="1" thickBot="1" x14ac:dyDescent="0.25">
      <c r="A92" s="44"/>
      <c r="B92" s="45"/>
      <c r="C92" s="46"/>
      <c r="D92" s="46"/>
      <c r="E92" s="46"/>
      <c r="F92" s="46"/>
      <c r="G92" s="46"/>
      <c r="H92" s="46"/>
      <c r="I92" s="46"/>
      <c r="J92" s="46"/>
      <c r="K92" s="46"/>
      <c r="L92" s="46"/>
      <c r="M92" s="46"/>
      <c r="N92" s="46"/>
      <c r="O92" s="46"/>
      <c r="P92" s="46"/>
      <c r="Q92" s="46"/>
      <c r="R92" s="46"/>
      <c r="S92" s="46"/>
      <c r="T92" s="46"/>
      <c r="U92" s="46"/>
      <c r="V92" s="46"/>
      <c r="W92" s="46"/>
      <c r="X92" s="46"/>
      <c r="Y92" s="46"/>
      <c r="Z92" s="46"/>
      <c r="AA92" s="46"/>
      <c r="AB92" s="46"/>
      <c r="AC92" s="46"/>
      <c r="AD92" s="46"/>
      <c r="AE92" s="46"/>
      <c r="AF92" s="46"/>
      <c r="AG92" s="46"/>
      <c r="AH92" s="39"/>
      <c r="AI92" s="70"/>
      <c r="AJ92" s="40"/>
      <c r="AK92" s="40"/>
      <c r="AL92" s="40"/>
      <c r="AM92" s="40"/>
      <c r="AN92" s="40"/>
      <c r="AO92" s="40"/>
      <c r="AP92" s="40"/>
      <c r="AQ92" s="40"/>
      <c r="AR92" s="40"/>
      <c r="AS92" s="40"/>
      <c r="AT92" s="40"/>
      <c r="AU92" s="40"/>
      <c r="AV92" s="39"/>
      <c r="AW92" s="39"/>
      <c r="AX92" s="28"/>
      <c r="AY92" s="28"/>
    </row>
    <row r="93" spans="1:51" ht="15" customHeight="1" x14ac:dyDescent="0.2">
      <c r="A93" s="29"/>
      <c r="B93" s="29"/>
      <c r="C93" s="30">
        <f>C94</f>
        <v>43405</v>
      </c>
      <c r="D93" s="31">
        <f>D94</f>
        <v>43406</v>
      </c>
      <c r="E93" s="31">
        <f t="shared" ref="E93:AF93" si="30">E94</f>
        <v>43407</v>
      </c>
      <c r="F93" s="31">
        <f t="shared" si="30"/>
        <v>43408</v>
      </c>
      <c r="G93" s="31">
        <f t="shared" si="30"/>
        <v>43409</v>
      </c>
      <c r="H93" s="31">
        <f t="shared" si="30"/>
        <v>43410</v>
      </c>
      <c r="I93" s="31">
        <f t="shared" si="30"/>
        <v>43411</v>
      </c>
      <c r="J93" s="31">
        <f t="shared" si="30"/>
        <v>43412</v>
      </c>
      <c r="K93" s="31">
        <f t="shared" si="30"/>
        <v>43413</v>
      </c>
      <c r="L93" s="31">
        <f t="shared" si="30"/>
        <v>43414</v>
      </c>
      <c r="M93" s="31">
        <f t="shared" si="30"/>
        <v>43415</v>
      </c>
      <c r="N93" s="31">
        <f t="shared" si="30"/>
        <v>43416</v>
      </c>
      <c r="O93" s="31">
        <f t="shared" si="30"/>
        <v>43417</v>
      </c>
      <c r="P93" s="31">
        <f t="shared" si="30"/>
        <v>43418</v>
      </c>
      <c r="Q93" s="31">
        <f t="shared" si="30"/>
        <v>43419</v>
      </c>
      <c r="R93" s="31">
        <f t="shared" si="30"/>
        <v>43420</v>
      </c>
      <c r="S93" s="31">
        <f t="shared" si="30"/>
        <v>43421</v>
      </c>
      <c r="T93" s="31">
        <f t="shared" si="30"/>
        <v>43422</v>
      </c>
      <c r="U93" s="31">
        <f t="shared" si="30"/>
        <v>43423</v>
      </c>
      <c r="V93" s="31">
        <f t="shared" si="30"/>
        <v>43424</v>
      </c>
      <c r="W93" s="31">
        <f t="shared" si="30"/>
        <v>43425</v>
      </c>
      <c r="X93" s="31">
        <f t="shared" si="30"/>
        <v>43426</v>
      </c>
      <c r="Y93" s="31">
        <f t="shared" si="30"/>
        <v>43427</v>
      </c>
      <c r="Z93" s="31">
        <f t="shared" si="30"/>
        <v>43428</v>
      </c>
      <c r="AA93" s="31">
        <f t="shared" si="30"/>
        <v>43429</v>
      </c>
      <c r="AB93" s="31">
        <f t="shared" si="30"/>
        <v>43430</v>
      </c>
      <c r="AC93" s="31">
        <f t="shared" si="30"/>
        <v>43431</v>
      </c>
      <c r="AD93" s="31">
        <f t="shared" si="30"/>
        <v>43432</v>
      </c>
      <c r="AE93" s="31">
        <f t="shared" si="30"/>
        <v>43433</v>
      </c>
      <c r="AF93" s="31">
        <f t="shared" si="30"/>
        <v>43434</v>
      </c>
      <c r="AG93" s="186"/>
      <c r="AJ93" s="28"/>
      <c r="AK93" s="28"/>
      <c r="AL93" s="33"/>
      <c r="AM93" s="28"/>
      <c r="AN93" s="28"/>
      <c r="AO93" s="28"/>
      <c r="AP93" s="28"/>
      <c r="AQ93" s="28"/>
      <c r="AR93" s="28"/>
      <c r="AS93" s="28"/>
      <c r="AT93" s="28"/>
      <c r="AU93" s="28"/>
      <c r="AV93" s="28"/>
      <c r="AW93" s="28"/>
      <c r="AX93" s="28"/>
      <c r="AY93" s="28"/>
    </row>
    <row r="94" spans="1:51" ht="13.5" customHeight="1" thickBot="1" x14ac:dyDescent="0.25">
      <c r="A94" s="34"/>
      <c r="B94" s="35"/>
      <c r="C94" s="36">
        <f>A95</f>
        <v>43405</v>
      </c>
      <c r="D94" s="37">
        <f>C94+1</f>
        <v>43406</v>
      </c>
      <c r="E94" s="37">
        <f t="shared" ref="E94:AF94" si="31">D94+1</f>
        <v>43407</v>
      </c>
      <c r="F94" s="37">
        <f t="shared" si="31"/>
        <v>43408</v>
      </c>
      <c r="G94" s="37">
        <f t="shared" si="31"/>
        <v>43409</v>
      </c>
      <c r="H94" s="37">
        <f t="shared" si="31"/>
        <v>43410</v>
      </c>
      <c r="I94" s="37">
        <f t="shared" si="31"/>
        <v>43411</v>
      </c>
      <c r="J94" s="37">
        <f t="shared" si="31"/>
        <v>43412</v>
      </c>
      <c r="K94" s="37">
        <f t="shared" si="31"/>
        <v>43413</v>
      </c>
      <c r="L94" s="37">
        <f t="shared" si="31"/>
        <v>43414</v>
      </c>
      <c r="M94" s="37">
        <f t="shared" si="31"/>
        <v>43415</v>
      </c>
      <c r="N94" s="37">
        <f t="shared" si="31"/>
        <v>43416</v>
      </c>
      <c r="O94" s="37">
        <f t="shared" si="31"/>
        <v>43417</v>
      </c>
      <c r="P94" s="37">
        <f t="shared" si="31"/>
        <v>43418</v>
      </c>
      <c r="Q94" s="37">
        <f t="shared" si="31"/>
        <v>43419</v>
      </c>
      <c r="R94" s="37">
        <f t="shared" si="31"/>
        <v>43420</v>
      </c>
      <c r="S94" s="37">
        <f t="shared" si="31"/>
        <v>43421</v>
      </c>
      <c r="T94" s="37">
        <f t="shared" si="31"/>
        <v>43422</v>
      </c>
      <c r="U94" s="37">
        <f t="shared" si="31"/>
        <v>43423</v>
      </c>
      <c r="V94" s="37">
        <f t="shared" si="31"/>
        <v>43424</v>
      </c>
      <c r="W94" s="37">
        <f t="shared" si="31"/>
        <v>43425</v>
      </c>
      <c r="X94" s="37">
        <f t="shared" si="31"/>
        <v>43426</v>
      </c>
      <c r="Y94" s="37">
        <f t="shared" si="31"/>
        <v>43427</v>
      </c>
      <c r="Z94" s="37">
        <f t="shared" si="31"/>
        <v>43428</v>
      </c>
      <c r="AA94" s="37">
        <f t="shared" si="31"/>
        <v>43429</v>
      </c>
      <c r="AB94" s="37">
        <f t="shared" si="31"/>
        <v>43430</v>
      </c>
      <c r="AC94" s="37">
        <f t="shared" si="31"/>
        <v>43431</v>
      </c>
      <c r="AD94" s="37">
        <f t="shared" si="31"/>
        <v>43432</v>
      </c>
      <c r="AE94" s="37">
        <f t="shared" si="31"/>
        <v>43433</v>
      </c>
      <c r="AF94" s="183">
        <f t="shared" si="31"/>
        <v>43434</v>
      </c>
      <c r="AG94" s="187"/>
      <c r="AH94" s="39"/>
      <c r="AI94" s="70"/>
      <c r="AJ94" s="40"/>
      <c r="AK94" s="40"/>
      <c r="AL94" s="40"/>
      <c r="AM94" s="40"/>
      <c r="AN94" s="40"/>
      <c r="AO94" s="41"/>
      <c r="AP94" s="40"/>
      <c r="AQ94" s="40"/>
      <c r="AR94" s="40"/>
      <c r="AS94" s="40"/>
      <c r="AT94" s="40"/>
      <c r="AU94" s="40"/>
      <c r="AV94" s="39"/>
      <c r="AW94" s="39"/>
      <c r="AX94" s="28"/>
      <c r="AY94" s="28"/>
    </row>
    <row r="95" spans="1:51" ht="24.95" customHeight="1" x14ac:dyDescent="0.2">
      <c r="A95" s="208">
        <f>DATE(T$1,MONTH(A86)+1,1)</f>
        <v>43405</v>
      </c>
      <c r="B95" s="117" t="s">
        <v>46</v>
      </c>
      <c r="C95" s="65"/>
      <c r="D95" s="66"/>
      <c r="E95" s="66"/>
      <c r="F95" s="66"/>
      <c r="G95" s="66"/>
      <c r="H95" s="66"/>
      <c r="I95" s="66"/>
      <c r="J95" s="66"/>
      <c r="K95" s="66"/>
      <c r="L95" s="66"/>
      <c r="M95" s="66"/>
      <c r="N95" s="66"/>
      <c r="O95" s="66"/>
      <c r="P95" s="66"/>
      <c r="Q95" s="66"/>
      <c r="R95" s="66"/>
      <c r="S95" s="66"/>
      <c r="T95" s="66"/>
      <c r="U95" s="66"/>
      <c r="V95" s="66"/>
      <c r="W95" s="66"/>
      <c r="X95" s="66"/>
      <c r="Y95" s="66"/>
      <c r="Z95" s="66"/>
      <c r="AA95" s="66"/>
      <c r="AB95" s="66"/>
      <c r="AC95" s="66"/>
      <c r="AD95" s="66"/>
      <c r="AE95" s="66"/>
      <c r="AF95" s="66"/>
      <c r="AG95" s="188"/>
      <c r="AH95" s="39"/>
      <c r="AI95" s="70">
        <f>SUM(C95:AG95)</f>
        <v>0</v>
      </c>
      <c r="AJ95" s="40"/>
      <c r="AK95" s="40"/>
      <c r="AL95" s="40"/>
      <c r="AM95" s="40"/>
      <c r="AN95" s="40"/>
      <c r="AO95" s="40"/>
      <c r="AP95" s="40"/>
      <c r="AQ95" s="40"/>
      <c r="AR95" s="40"/>
      <c r="AS95" s="40"/>
      <c r="AT95" s="40"/>
      <c r="AU95" s="40"/>
      <c r="AV95" s="39"/>
      <c r="AW95" s="39"/>
      <c r="AX95" s="28"/>
      <c r="AY95" s="28"/>
    </row>
    <row r="96" spans="1:51" ht="24.95" customHeight="1" x14ac:dyDescent="0.2">
      <c r="A96" s="209"/>
      <c r="B96" s="163" t="s">
        <v>47</v>
      </c>
      <c r="C96" s="170"/>
      <c r="D96" s="171"/>
      <c r="E96" s="171"/>
      <c r="F96" s="171"/>
      <c r="G96" s="171"/>
      <c r="H96" s="171"/>
      <c r="I96" s="171"/>
      <c r="J96" s="171"/>
      <c r="K96" s="171"/>
      <c r="L96" s="171"/>
      <c r="M96" s="171"/>
      <c r="N96" s="171"/>
      <c r="O96" s="171"/>
      <c r="P96" s="171"/>
      <c r="Q96" s="171"/>
      <c r="R96" s="171"/>
      <c r="S96" s="171"/>
      <c r="T96" s="171"/>
      <c r="U96" s="171"/>
      <c r="V96" s="171"/>
      <c r="W96" s="171"/>
      <c r="X96" s="171"/>
      <c r="Y96" s="171"/>
      <c r="Z96" s="171"/>
      <c r="AA96" s="171"/>
      <c r="AB96" s="171"/>
      <c r="AC96" s="171"/>
      <c r="AD96" s="171"/>
      <c r="AE96" s="171"/>
      <c r="AF96" s="171"/>
      <c r="AG96" s="189"/>
      <c r="AH96" s="39"/>
      <c r="AI96" s="70"/>
      <c r="AJ96" s="40"/>
      <c r="AK96" s="40"/>
      <c r="AL96" s="40"/>
      <c r="AM96" s="40"/>
      <c r="AN96" s="40"/>
      <c r="AO96" s="40"/>
      <c r="AP96" s="40"/>
      <c r="AQ96" s="40"/>
      <c r="AR96" s="40"/>
      <c r="AS96" s="40"/>
      <c r="AT96" s="40"/>
      <c r="AU96" s="40"/>
      <c r="AV96" s="39"/>
      <c r="AW96" s="39"/>
      <c r="AX96" s="28"/>
      <c r="AY96" s="28"/>
    </row>
    <row r="97" spans="1:51" ht="24.95" customHeight="1" x14ac:dyDescent="0.2">
      <c r="A97" s="209"/>
      <c r="B97" s="163" t="s">
        <v>49</v>
      </c>
      <c r="C97" s="170"/>
      <c r="D97" s="171"/>
      <c r="E97" s="171"/>
      <c r="F97" s="171"/>
      <c r="G97" s="171"/>
      <c r="H97" s="171"/>
      <c r="I97" s="171"/>
      <c r="J97" s="171"/>
      <c r="K97" s="171"/>
      <c r="L97" s="171"/>
      <c r="M97" s="171"/>
      <c r="N97" s="171"/>
      <c r="O97" s="171"/>
      <c r="P97" s="171"/>
      <c r="Q97" s="171"/>
      <c r="R97" s="171"/>
      <c r="S97" s="171"/>
      <c r="T97" s="171"/>
      <c r="U97" s="171"/>
      <c r="V97" s="171"/>
      <c r="W97" s="171"/>
      <c r="X97" s="171"/>
      <c r="Y97" s="171"/>
      <c r="Z97" s="171"/>
      <c r="AA97" s="171"/>
      <c r="AB97" s="171"/>
      <c r="AC97" s="171"/>
      <c r="AD97" s="171"/>
      <c r="AE97" s="171"/>
      <c r="AF97" s="171"/>
      <c r="AG97" s="189"/>
      <c r="AH97" s="39"/>
      <c r="AI97" s="70"/>
      <c r="AJ97" s="40"/>
      <c r="AK97" s="40"/>
      <c r="AL97" s="40"/>
      <c r="AM97" s="40"/>
      <c r="AN97" s="40"/>
      <c r="AO97" s="40"/>
      <c r="AP97" s="40"/>
      <c r="AQ97" s="40"/>
      <c r="AR97" s="40"/>
      <c r="AS97" s="40"/>
      <c r="AT97" s="40"/>
      <c r="AU97" s="40"/>
      <c r="AV97" s="39"/>
      <c r="AW97" s="39"/>
      <c r="AX97" s="28"/>
      <c r="AY97" s="28"/>
    </row>
    <row r="98" spans="1:51" ht="24.95" customHeight="1" x14ac:dyDescent="0.2">
      <c r="A98" s="209"/>
      <c r="B98" s="163" t="s">
        <v>50</v>
      </c>
      <c r="C98" s="170"/>
      <c r="D98" s="171"/>
      <c r="E98" s="171"/>
      <c r="F98" s="171"/>
      <c r="G98" s="171"/>
      <c r="H98" s="171"/>
      <c r="I98" s="171"/>
      <c r="J98" s="171"/>
      <c r="K98" s="171"/>
      <c r="L98" s="171"/>
      <c r="M98" s="171"/>
      <c r="N98" s="171"/>
      <c r="O98" s="171"/>
      <c r="P98" s="171"/>
      <c r="Q98" s="171"/>
      <c r="R98" s="171"/>
      <c r="S98" s="171"/>
      <c r="T98" s="171"/>
      <c r="U98" s="171"/>
      <c r="V98" s="171"/>
      <c r="W98" s="171"/>
      <c r="X98" s="171"/>
      <c r="Y98" s="171"/>
      <c r="Z98" s="171"/>
      <c r="AA98" s="171"/>
      <c r="AB98" s="171"/>
      <c r="AC98" s="171"/>
      <c r="AD98" s="171"/>
      <c r="AE98" s="171"/>
      <c r="AF98" s="171"/>
      <c r="AG98" s="189"/>
      <c r="AH98" s="39"/>
      <c r="AI98" s="70"/>
      <c r="AJ98" s="40"/>
      <c r="AK98" s="40"/>
      <c r="AL98" s="40"/>
      <c r="AM98" s="40"/>
      <c r="AN98" s="40"/>
      <c r="AO98" s="40"/>
      <c r="AP98" s="40"/>
      <c r="AQ98" s="40"/>
      <c r="AR98" s="40"/>
      <c r="AS98" s="40"/>
      <c r="AT98" s="40"/>
      <c r="AU98" s="40"/>
      <c r="AV98" s="39"/>
      <c r="AW98" s="39"/>
      <c r="AX98" s="28"/>
      <c r="AY98" s="28"/>
    </row>
    <row r="99" spans="1:51" ht="24.95" customHeight="1" x14ac:dyDescent="0.2">
      <c r="A99" s="209"/>
      <c r="B99" s="163" t="s">
        <v>51</v>
      </c>
      <c r="C99" s="170"/>
      <c r="D99" s="171"/>
      <c r="E99" s="171"/>
      <c r="F99" s="171"/>
      <c r="G99" s="171"/>
      <c r="H99" s="171"/>
      <c r="I99" s="171"/>
      <c r="J99" s="171"/>
      <c r="K99" s="171"/>
      <c r="L99" s="171"/>
      <c r="M99" s="171"/>
      <c r="N99" s="171"/>
      <c r="O99" s="171"/>
      <c r="P99" s="171"/>
      <c r="Q99" s="171"/>
      <c r="R99" s="171"/>
      <c r="S99" s="171"/>
      <c r="T99" s="171"/>
      <c r="U99" s="171"/>
      <c r="V99" s="171"/>
      <c r="W99" s="171"/>
      <c r="X99" s="171"/>
      <c r="Y99" s="171"/>
      <c r="Z99" s="171"/>
      <c r="AA99" s="171"/>
      <c r="AB99" s="171"/>
      <c r="AC99" s="171"/>
      <c r="AD99" s="171"/>
      <c r="AE99" s="171"/>
      <c r="AF99" s="171"/>
      <c r="AG99" s="189"/>
      <c r="AH99" s="39"/>
      <c r="AI99" s="70"/>
      <c r="AJ99" s="40"/>
      <c r="AK99" s="40"/>
      <c r="AL99" s="40"/>
      <c r="AM99" s="40"/>
      <c r="AN99" s="40"/>
      <c r="AO99" s="40"/>
      <c r="AP99" s="40"/>
      <c r="AQ99" s="40"/>
      <c r="AR99" s="40"/>
      <c r="AS99" s="40"/>
      <c r="AT99" s="40"/>
      <c r="AU99" s="40"/>
      <c r="AV99" s="39"/>
      <c r="AW99" s="39"/>
      <c r="AX99" s="28"/>
      <c r="AY99" s="28"/>
    </row>
    <row r="100" spans="1:51" ht="24.95" customHeight="1" thickBot="1" x14ac:dyDescent="0.25">
      <c r="A100" s="210"/>
      <c r="B100" s="118" t="s">
        <v>52</v>
      </c>
      <c r="C100" s="119"/>
      <c r="D100" s="120"/>
      <c r="E100" s="120"/>
      <c r="F100" s="120"/>
      <c r="G100" s="120"/>
      <c r="H100" s="120"/>
      <c r="I100" s="120"/>
      <c r="J100" s="120"/>
      <c r="K100" s="120"/>
      <c r="L100" s="120"/>
      <c r="M100" s="120"/>
      <c r="N100" s="120"/>
      <c r="O100" s="120"/>
      <c r="P100" s="120"/>
      <c r="Q100" s="120"/>
      <c r="R100" s="120"/>
      <c r="S100" s="120"/>
      <c r="T100" s="120"/>
      <c r="U100" s="120"/>
      <c r="V100" s="120"/>
      <c r="W100" s="120"/>
      <c r="X100" s="120"/>
      <c r="Y100" s="120"/>
      <c r="Z100" s="120"/>
      <c r="AA100" s="120"/>
      <c r="AB100" s="120"/>
      <c r="AC100" s="120"/>
      <c r="AD100" s="120"/>
      <c r="AE100" s="120"/>
      <c r="AF100" s="120"/>
      <c r="AG100" s="190"/>
      <c r="AH100" s="39"/>
      <c r="AI100" s="70">
        <f t="shared" ref="AI100" si="32">SUM(C100:AG100)</f>
        <v>0</v>
      </c>
      <c r="AJ100" s="40"/>
      <c r="AK100" s="40"/>
      <c r="AL100" s="40"/>
      <c r="AM100" s="40"/>
      <c r="AN100" s="40"/>
      <c r="AO100" s="43"/>
      <c r="AP100" s="40"/>
      <c r="AQ100" s="40"/>
      <c r="AR100" s="40"/>
      <c r="AS100" s="40"/>
      <c r="AT100" s="40"/>
      <c r="AU100" s="40"/>
      <c r="AV100" s="39"/>
      <c r="AW100" s="39"/>
      <c r="AX100" s="28"/>
      <c r="AY100" s="28"/>
    </row>
    <row r="101" spans="1:51" ht="24.95" customHeight="1" thickBot="1" x14ac:dyDescent="0.25">
      <c r="A101" s="44"/>
      <c r="B101" s="45"/>
      <c r="C101" s="46"/>
      <c r="D101" s="46"/>
      <c r="E101" s="46"/>
      <c r="F101" s="46"/>
      <c r="G101" s="46"/>
      <c r="H101" s="46"/>
      <c r="I101" s="46"/>
      <c r="J101" s="46"/>
      <c r="K101" s="46"/>
      <c r="L101" s="46"/>
      <c r="M101" s="46"/>
      <c r="N101" s="46"/>
      <c r="O101" s="46"/>
      <c r="P101" s="46"/>
      <c r="Q101" s="46"/>
      <c r="R101" s="46"/>
      <c r="S101" s="46"/>
      <c r="T101" s="46"/>
      <c r="U101" s="46"/>
      <c r="V101" s="46"/>
      <c r="W101" s="46"/>
      <c r="X101" s="46"/>
      <c r="Y101" s="46"/>
      <c r="Z101" s="46"/>
      <c r="AA101" s="46"/>
      <c r="AB101" s="46"/>
      <c r="AC101" s="46"/>
      <c r="AD101" s="46"/>
      <c r="AE101" s="46"/>
      <c r="AF101" s="46"/>
      <c r="AG101" s="46"/>
      <c r="AH101" s="39"/>
      <c r="AI101" s="70"/>
      <c r="AJ101" s="40"/>
      <c r="AK101" s="40"/>
      <c r="AL101" s="40"/>
      <c r="AM101" s="40"/>
      <c r="AN101" s="40"/>
      <c r="AO101" s="40"/>
      <c r="AP101" s="40"/>
      <c r="AQ101" s="40"/>
      <c r="AR101" s="40"/>
      <c r="AS101" s="40"/>
      <c r="AT101" s="40"/>
      <c r="AU101" s="40"/>
      <c r="AV101" s="39"/>
      <c r="AW101" s="39"/>
      <c r="AX101" s="28"/>
      <c r="AY101" s="28"/>
    </row>
    <row r="102" spans="1:51" ht="15" customHeight="1" x14ac:dyDescent="0.2">
      <c r="A102" s="29"/>
      <c r="B102" s="29"/>
      <c r="C102" s="30">
        <f>C103</f>
        <v>43435</v>
      </c>
      <c r="D102" s="31">
        <f>D103</f>
        <v>43436</v>
      </c>
      <c r="E102" s="31">
        <f t="shared" ref="E102:AG102" si="33">E103</f>
        <v>43437</v>
      </c>
      <c r="F102" s="31">
        <f t="shared" si="33"/>
        <v>43438</v>
      </c>
      <c r="G102" s="31">
        <f t="shared" si="33"/>
        <v>43439</v>
      </c>
      <c r="H102" s="31">
        <f t="shared" si="33"/>
        <v>43440</v>
      </c>
      <c r="I102" s="31">
        <f t="shared" si="33"/>
        <v>43441</v>
      </c>
      <c r="J102" s="31">
        <f t="shared" si="33"/>
        <v>43442</v>
      </c>
      <c r="K102" s="31">
        <f t="shared" si="33"/>
        <v>43443</v>
      </c>
      <c r="L102" s="31">
        <f t="shared" si="33"/>
        <v>43444</v>
      </c>
      <c r="M102" s="31">
        <f t="shared" si="33"/>
        <v>43445</v>
      </c>
      <c r="N102" s="31">
        <f t="shared" si="33"/>
        <v>43446</v>
      </c>
      <c r="O102" s="31">
        <f t="shared" si="33"/>
        <v>43447</v>
      </c>
      <c r="P102" s="31">
        <f t="shared" si="33"/>
        <v>43448</v>
      </c>
      <c r="Q102" s="31">
        <f t="shared" si="33"/>
        <v>43449</v>
      </c>
      <c r="R102" s="31">
        <f t="shared" si="33"/>
        <v>43450</v>
      </c>
      <c r="S102" s="31">
        <f t="shared" si="33"/>
        <v>43451</v>
      </c>
      <c r="T102" s="31">
        <f t="shared" si="33"/>
        <v>43452</v>
      </c>
      <c r="U102" s="31">
        <f t="shared" si="33"/>
        <v>43453</v>
      </c>
      <c r="V102" s="31">
        <f t="shared" si="33"/>
        <v>43454</v>
      </c>
      <c r="W102" s="31">
        <f t="shared" si="33"/>
        <v>43455</v>
      </c>
      <c r="X102" s="31">
        <f t="shared" si="33"/>
        <v>43456</v>
      </c>
      <c r="Y102" s="31">
        <f t="shared" si="33"/>
        <v>43457</v>
      </c>
      <c r="Z102" s="31">
        <f t="shared" si="33"/>
        <v>43458</v>
      </c>
      <c r="AA102" s="31">
        <f t="shared" si="33"/>
        <v>43459</v>
      </c>
      <c r="AB102" s="31">
        <f t="shared" si="33"/>
        <v>43460</v>
      </c>
      <c r="AC102" s="31">
        <f t="shared" si="33"/>
        <v>43461</v>
      </c>
      <c r="AD102" s="31">
        <f t="shared" si="33"/>
        <v>43462</v>
      </c>
      <c r="AE102" s="31">
        <f t="shared" si="33"/>
        <v>43463</v>
      </c>
      <c r="AF102" s="31">
        <f t="shared" si="33"/>
        <v>43464</v>
      </c>
      <c r="AG102" s="32">
        <f t="shared" si="33"/>
        <v>43465</v>
      </c>
      <c r="AJ102" s="28"/>
      <c r="AK102" s="28"/>
      <c r="AL102" s="33"/>
      <c r="AM102" s="28"/>
      <c r="AN102" s="28"/>
      <c r="AO102" s="28"/>
      <c r="AP102" s="28"/>
      <c r="AQ102" s="28"/>
      <c r="AR102" s="28"/>
      <c r="AS102" s="28"/>
      <c r="AT102" s="28"/>
      <c r="AU102" s="28"/>
      <c r="AV102" s="28"/>
      <c r="AW102" s="28"/>
      <c r="AX102" s="28"/>
      <c r="AY102" s="28"/>
    </row>
    <row r="103" spans="1:51" ht="13.5" customHeight="1" thickBot="1" x14ac:dyDescent="0.25">
      <c r="A103" s="34"/>
      <c r="B103" s="35"/>
      <c r="C103" s="36">
        <f>A104</f>
        <v>43435</v>
      </c>
      <c r="D103" s="37">
        <f>C103+1</f>
        <v>43436</v>
      </c>
      <c r="E103" s="37">
        <f t="shared" ref="E103:AG103" si="34">D103+1</f>
        <v>43437</v>
      </c>
      <c r="F103" s="37">
        <f t="shared" si="34"/>
        <v>43438</v>
      </c>
      <c r="G103" s="37">
        <f t="shared" si="34"/>
        <v>43439</v>
      </c>
      <c r="H103" s="37">
        <f t="shared" si="34"/>
        <v>43440</v>
      </c>
      <c r="I103" s="37">
        <f t="shared" si="34"/>
        <v>43441</v>
      </c>
      <c r="J103" s="37">
        <f t="shared" si="34"/>
        <v>43442</v>
      </c>
      <c r="K103" s="37">
        <f t="shared" si="34"/>
        <v>43443</v>
      </c>
      <c r="L103" s="37">
        <f t="shared" si="34"/>
        <v>43444</v>
      </c>
      <c r="M103" s="37">
        <f t="shared" si="34"/>
        <v>43445</v>
      </c>
      <c r="N103" s="37">
        <f t="shared" si="34"/>
        <v>43446</v>
      </c>
      <c r="O103" s="37">
        <f t="shared" si="34"/>
        <v>43447</v>
      </c>
      <c r="P103" s="37">
        <f t="shared" si="34"/>
        <v>43448</v>
      </c>
      <c r="Q103" s="37">
        <f t="shared" si="34"/>
        <v>43449</v>
      </c>
      <c r="R103" s="37">
        <f t="shared" si="34"/>
        <v>43450</v>
      </c>
      <c r="S103" s="37">
        <f t="shared" si="34"/>
        <v>43451</v>
      </c>
      <c r="T103" s="37">
        <f t="shared" si="34"/>
        <v>43452</v>
      </c>
      <c r="U103" s="37">
        <f t="shared" si="34"/>
        <v>43453</v>
      </c>
      <c r="V103" s="37">
        <f t="shared" si="34"/>
        <v>43454</v>
      </c>
      <c r="W103" s="37">
        <f t="shared" si="34"/>
        <v>43455</v>
      </c>
      <c r="X103" s="37">
        <f t="shared" si="34"/>
        <v>43456</v>
      </c>
      <c r="Y103" s="37">
        <f t="shared" si="34"/>
        <v>43457</v>
      </c>
      <c r="Z103" s="37">
        <f t="shared" si="34"/>
        <v>43458</v>
      </c>
      <c r="AA103" s="37">
        <f t="shared" si="34"/>
        <v>43459</v>
      </c>
      <c r="AB103" s="37">
        <f t="shared" si="34"/>
        <v>43460</v>
      </c>
      <c r="AC103" s="37">
        <f t="shared" si="34"/>
        <v>43461</v>
      </c>
      <c r="AD103" s="37">
        <f t="shared" si="34"/>
        <v>43462</v>
      </c>
      <c r="AE103" s="37">
        <f t="shared" si="34"/>
        <v>43463</v>
      </c>
      <c r="AF103" s="37">
        <f t="shared" si="34"/>
        <v>43464</v>
      </c>
      <c r="AG103" s="38">
        <f t="shared" si="34"/>
        <v>43465</v>
      </c>
      <c r="AH103" s="39"/>
      <c r="AI103" s="70"/>
      <c r="AJ103" s="40"/>
      <c r="AK103" s="40"/>
      <c r="AL103" s="40"/>
      <c r="AM103" s="40"/>
      <c r="AN103" s="40"/>
      <c r="AO103" s="41"/>
      <c r="AP103" s="40"/>
      <c r="AQ103" s="40"/>
      <c r="AR103" s="40"/>
      <c r="AS103" s="40"/>
      <c r="AT103" s="40"/>
      <c r="AU103" s="40"/>
      <c r="AV103" s="39"/>
      <c r="AW103" s="39"/>
      <c r="AX103" s="28"/>
      <c r="AY103" s="28"/>
    </row>
    <row r="104" spans="1:51" ht="24.95" customHeight="1" x14ac:dyDescent="0.2">
      <c r="A104" s="208">
        <f>DATE(T$1,MONTH(A95)+1,1)</f>
        <v>43435</v>
      </c>
      <c r="B104" s="117" t="s">
        <v>46</v>
      </c>
      <c r="C104" s="65"/>
      <c r="D104" s="66"/>
      <c r="E104" s="66"/>
      <c r="F104" s="66"/>
      <c r="G104" s="66"/>
      <c r="H104" s="66"/>
      <c r="I104" s="66"/>
      <c r="J104" s="66"/>
      <c r="K104" s="66"/>
      <c r="L104" s="66"/>
      <c r="M104" s="66"/>
      <c r="N104" s="66"/>
      <c r="O104" s="66"/>
      <c r="P104" s="66"/>
      <c r="Q104" s="66"/>
      <c r="R104" s="66"/>
      <c r="S104" s="66"/>
      <c r="T104" s="66"/>
      <c r="U104" s="66"/>
      <c r="V104" s="66"/>
      <c r="W104" s="66"/>
      <c r="X104" s="66"/>
      <c r="Y104" s="66"/>
      <c r="Z104" s="66"/>
      <c r="AA104" s="66"/>
      <c r="AB104" s="66"/>
      <c r="AC104" s="66"/>
      <c r="AD104" s="66"/>
      <c r="AE104" s="66"/>
      <c r="AF104" s="66"/>
      <c r="AG104" s="67"/>
      <c r="AH104" s="39"/>
      <c r="AI104" s="70">
        <f>SUM(C104:AG104)</f>
        <v>0</v>
      </c>
      <c r="AJ104" s="40"/>
      <c r="AK104" s="40"/>
      <c r="AL104" s="40"/>
      <c r="AM104" s="40"/>
      <c r="AN104" s="40"/>
      <c r="AO104" s="40"/>
      <c r="AP104" s="40"/>
      <c r="AQ104" s="40"/>
      <c r="AR104" s="40"/>
      <c r="AS104" s="40"/>
      <c r="AT104" s="40"/>
      <c r="AU104" s="40"/>
      <c r="AV104" s="39"/>
      <c r="AW104" s="39"/>
      <c r="AX104" s="28"/>
      <c r="AY104" s="28"/>
    </row>
    <row r="105" spans="1:51" ht="24.95" customHeight="1" x14ac:dyDescent="0.2">
      <c r="A105" s="209"/>
      <c r="B105" s="163" t="s">
        <v>47</v>
      </c>
      <c r="C105" s="170"/>
      <c r="D105" s="171"/>
      <c r="E105" s="171"/>
      <c r="F105" s="171"/>
      <c r="G105" s="171"/>
      <c r="H105" s="171"/>
      <c r="I105" s="171"/>
      <c r="J105" s="171"/>
      <c r="K105" s="171"/>
      <c r="L105" s="171"/>
      <c r="M105" s="171"/>
      <c r="N105" s="171"/>
      <c r="O105" s="171"/>
      <c r="P105" s="171"/>
      <c r="Q105" s="171"/>
      <c r="R105" s="171"/>
      <c r="S105" s="171"/>
      <c r="T105" s="171"/>
      <c r="U105" s="171"/>
      <c r="V105" s="171"/>
      <c r="W105" s="171"/>
      <c r="X105" s="171"/>
      <c r="Y105" s="171"/>
      <c r="Z105" s="171"/>
      <c r="AA105" s="171"/>
      <c r="AB105" s="171"/>
      <c r="AC105" s="171"/>
      <c r="AD105" s="171"/>
      <c r="AE105" s="171"/>
      <c r="AF105" s="171"/>
      <c r="AG105" s="172"/>
      <c r="AH105" s="39"/>
      <c r="AI105" s="70"/>
      <c r="AJ105" s="40"/>
      <c r="AK105" s="40"/>
      <c r="AL105" s="40"/>
      <c r="AM105" s="40"/>
      <c r="AN105" s="40"/>
      <c r="AO105" s="40"/>
      <c r="AP105" s="40"/>
      <c r="AQ105" s="40"/>
      <c r="AR105" s="40"/>
      <c r="AS105" s="40"/>
      <c r="AT105" s="40"/>
      <c r="AU105" s="40"/>
      <c r="AV105" s="39"/>
      <c r="AW105" s="39"/>
      <c r="AX105" s="28"/>
      <c r="AY105" s="28"/>
    </row>
    <row r="106" spans="1:51" ht="24.95" customHeight="1" x14ac:dyDescent="0.2">
      <c r="A106" s="209"/>
      <c r="B106" s="163" t="s">
        <v>49</v>
      </c>
      <c r="C106" s="170"/>
      <c r="D106" s="171"/>
      <c r="E106" s="171"/>
      <c r="F106" s="171"/>
      <c r="G106" s="171"/>
      <c r="H106" s="171"/>
      <c r="I106" s="171"/>
      <c r="J106" s="171"/>
      <c r="K106" s="171"/>
      <c r="L106" s="171"/>
      <c r="M106" s="171"/>
      <c r="N106" s="171"/>
      <c r="O106" s="171"/>
      <c r="P106" s="171"/>
      <c r="Q106" s="171"/>
      <c r="R106" s="171"/>
      <c r="S106" s="171"/>
      <c r="T106" s="171"/>
      <c r="U106" s="171"/>
      <c r="V106" s="171"/>
      <c r="W106" s="171"/>
      <c r="X106" s="171"/>
      <c r="Y106" s="171"/>
      <c r="Z106" s="171"/>
      <c r="AA106" s="171"/>
      <c r="AB106" s="171"/>
      <c r="AC106" s="171"/>
      <c r="AD106" s="171"/>
      <c r="AE106" s="171"/>
      <c r="AF106" s="171"/>
      <c r="AG106" s="172"/>
      <c r="AH106" s="39"/>
      <c r="AI106" s="70"/>
      <c r="AJ106" s="40"/>
      <c r="AK106" s="40"/>
      <c r="AL106" s="40"/>
      <c r="AM106" s="40"/>
      <c r="AN106" s="40"/>
      <c r="AO106" s="40"/>
      <c r="AP106" s="40"/>
      <c r="AQ106" s="40"/>
      <c r="AR106" s="40"/>
      <c r="AS106" s="40"/>
      <c r="AT106" s="40"/>
      <c r="AU106" s="40"/>
      <c r="AV106" s="39"/>
      <c r="AW106" s="39"/>
      <c r="AX106" s="28"/>
      <c r="AY106" s="28"/>
    </row>
    <row r="107" spans="1:51" ht="24.95" customHeight="1" x14ac:dyDescent="0.2">
      <c r="A107" s="209"/>
      <c r="B107" s="163" t="s">
        <v>50</v>
      </c>
      <c r="C107" s="170"/>
      <c r="D107" s="171"/>
      <c r="E107" s="171"/>
      <c r="F107" s="171"/>
      <c r="G107" s="171"/>
      <c r="H107" s="171"/>
      <c r="I107" s="171"/>
      <c r="J107" s="171"/>
      <c r="K107" s="171"/>
      <c r="L107" s="171"/>
      <c r="M107" s="171"/>
      <c r="N107" s="171"/>
      <c r="O107" s="171"/>
      <c r="P107" s="171"/>
      <c r="Q107" s="171"/>
      <c r="R107" s="171"/>
      <c r="S107" s="171"/>
      <c r="T107" s="171"/>
      <c r="U107" s="171"/>
      <c r="V107" s="171"/>
      <c r="W107" s="171"/>
      <c r="X107" s="171"/>
      <c r="Y107" s="171"/>
      <c r="Z107" s="171"/>
      <c r="AA107" s="171"/>
      <c r="AB107" s="171"/>
      <c r="AC107" s="171"/>
      <c r="AD107" s="171"/>
      <c r="AE107" s="171"/>
      <c r="AF107" s="171"/>
      <c r="AG107" s="172"/>
      <c r="AH107" s="39"/>
      <c r="AI107" s="70"/>
      <c r="AJ107" s="40"/>
      <c r="AK107" s="40"/>
      <c r="AL107" s="40"/>
      <c r="AM107" s="40"/>
      <c r="AN107" s="40"/>
      <c r="AO107" s="40"/>
      <c r="AP107" s="40"/>
      <c r="AQ107" s="40"/>
      <c r="AR107" s="40"/>
      <c r="AS107" s="40"/>
      <c r="AT107" s="40"/>
      <c r="AU107" s="40"/>
      <c r="AV107" s="39"/>
      <c r="AW107" s="39"/>
      <c r="AX107" s="28"/>
      <c r="AY107" s="28"/>
    </row>
    <row r="108" spans="1:51" ht="24.95" customHeight="1" x14ac:dyDescent="0.2">
      <c r="A108" s="209"/>
      <c r="B108" s="163" t="s">
        <v>51</v>
      </c>
      <c r="C108" s="170"/>
      <c r="D108" s="171"/>
      <c r="E108" s="171"/>
      <c r="F108" s="171"/>
      <c r="G108" s="171"/>
      <c r="H108" s="171"/>
      <c r="I108" s="171"/>
      <c r="J108" s="171"/>
      <c r="K108" s="171"/>
      <c r="L108" s="171"/>
      <c r="M108" s="171"/>
      <c r="N108" s="171"/>
      <c r="O108" s="171"/>
      <c r="P108" s="171"/>
      <c r="Q108" s="171"/>
      <c r="R108" s="171"/>
      <c r="S108" s="171"/>
      <c r="T108" s="171"/>
      <c r="U108" s="171"/>
      <c r="V108" s="171"/>
      <c r="W108" s="171"/>
      <c r="X108" s="171"/>
      <c r="Y108" s="171"/>
      <c r="Z108" s="171"/>
      <c r="AA108" s="171"/>
      <c r="AB108" s="171"/>
      <c r="AC108" s="171"/>
      <c r="AD108" s="171"/>
      <c r="AE108" s="171"/>
      <c r="AF108" s="171"/>
      <c r="AG108" s="172"/>
      <c r="AH108" s="39"/>
      <c r="AI108" s="70"/>
      <c r="AJ108" s="40"/>
      <c r="AK108" s="40"/>
      <c r="AL108" s="40"/>
      <c r="AM108" s="40"/>
      <c r="AN108" s="40"/>
      <c r="AO108" s="40"/>
      <c r="AP108" s="40"/>
      <c r="AQ108" s="40"/>
      <c r="AR108" s="40"/>
      <c r="AS108" s="40"/>
      <c r="AT108" s="40"/>
      <c r="AU108" s="40"/>
      <c r="AV108" s="39"/>
      <c r="AW108" s="39"/>
      <c r="AX108" s="28"/>
      <c r="AY108" s="28"/>
    </row>
    <row r="109" spans="1:51" ht="24.95" customHeight="1" thickBot="1" x14ac:dyDescent="0.25">
      <c r="A109" s="210"/>
      <c r="B109" s="118" t="s">
        <v>52</v>
      </c>
      <c r="C109" s="119"/>
      <c r="D109" s="120"/>
      <c r="E109" s="120"/>
      <c r="F109" s="120"/>
      <c r="G109" s="120"/>
      <c r="H109" s="120"/>
      <c r="I109" s="120"/>
      <c r="J109" s="120"/>
      <c r="K109" s="120"/>
      <c r="L109" s="120"/>
      <c r="M109" s="120"/>
      <c r="N109" s="120"/>
      <c r="O109" s="120"/>
      <c r="P109" s="120"/>
      <c r="Q109" s="120"/>
      <c r="R109" s="120"/>
      <c r="S109" s="120"/>
      <c r="T109" s="120"/>
      <c r="U109" s="120"/>
      <c r="V109" s="120"/>
      <c r="W109" s="120"/>
      <c r="X109" s="120"/>
      <c r="Y109" s="120"/>
      <c r="Z109" s="120"/>
      <c r="AA109" s="120"/>
      <c r="AB109" s="120"/>
      <c r="AC109" s="120"/>
      <c r="AD109" s="120"/>
      <c r="AE109" s="120"/>
      <c r="AF109" s="120"/>
      <c r="AG109" s="121"/>
      <c r="AH109" s="39"/>
      <c r="AI109" s="70">
        <f t="shared" ref="AI109" si="35">SUM(C109:AG109)</f>
        <v>0</v>
      </c>
      <c r="AJ109" s="40"/>
      <c r="AK109" s="40"/>
      <c r="AL109" s="40"/>
      <c r="AM109" s="40"/>
      <c r="AN109" s="40"/>
      <c r="AO109" s="43"/>
      <c r="AP109" s="40"/>
      <c r="AQ109" s="40"/>
      <c r="AR109" s="40"/>
      <c r="AS109" s="40"/>
      <c r="AT109" s="40"/>
      <c r="AU109" s="40"/>
      <c r="AV109" s="39"/>
      <c r="AW109" s="39"/>
      <c r="AX109" s="28"/>
      <c r="AY109" s="28"/>
    </row>
    <row r="110" spans="1:51" ht="24.95" customHeight="1" x14ac:dyDescent="0.2">
      <c r="A110" s="44"/>
      <c r="B110" s="45"/>
      <c r="C110" s="46"/>
      <c r="D110" s="46"/>
      <c r="E110" s="46"/>
      <c r="F110" s="46"/>
      <c r="G110" s="46"/>
      <c r="H110" s="46"/>
      <c r="I110" s="46"/>
      <c r="J110" s="46"/>
      <c r="K110" s="46"/>
      <c r="L110" s="46"/>
      <c r="M110" s="46"/>
      <c r="N110" s="46"/>
      <c r="O110" s="46"/>
      <c r="P110" s="46"/>
      <c r="Q110" s="46"/>
      <c r="R110" s="46"/>
      <c r="S110" s="46"/>
      <c r="T110" s="46"/>
      <c r="U110" s="46"/>
      <c r="V110" s="46"/>
      <c r="W110" s="46"/>
      <c r="X110" s="46"/>
      <c r="Y110" s="46"/>
      <c r="Z110" s="46"/>
      <c r="AA110" s="46"/>
      <c r="AB110" s="46"/>
      <c r="AC110" s="46"/>
      <c r="AD110" s="46"/>
      <c r="AE110" s="46"/>
      <c r="AF110" s="46"/>
      <c r="AG110" s="46"/>
      <c r="AH110" s="39"/>
      <c r="AI110" s="70"/>
      <c r="AJ110" s="40"/>
      <c r="AK110" s="40"/>
      <c r="AL110" s="40"/>
      <c r="AM110" s="40"/>
      <c r="AN110" s="40"/>
      <c r="AO110" s="40"/>
      <c r="AP110" s="40"/>
      <c r="AQ110" s="40"/>
      <c r="AR110" s="40"/>
      <c r="AS110" s="40"/>
      <c r="AT110" s="40"/>
      <c r="AU110" s="40"/>
      <c r="AV110" s="39"/>
      <c r="AW110" s="39"/>
      <c r="AX110" s="28"/>
      <c r="AY110" s="28"/>
    </row>
    <row r="111" spans="1:51" ht="24.95" customHeight="1" x14ac:dyDescent="0.2">
      <c r="A111" s="51"/>
      <c r="B111" s="52"/>
      <c r="C111" s="53"/>
      <c r="D111" s="53"/>
      <c r="E111" s="53"/>
      <c r="F111" s="53"/>
      <c r="G111" s="53"/>
      <c r="H111" s="53"/>
      <c r="I111" s="53"/>
      <c r="J111" s="53"/>
      <c r="K111" s="53"/>
      <c r="L111" s="53"/>
      <c r="M111" s="53"/>
      <c r="N111" s="53"/>
      <c r="O111" s="53"/>
      <c r="P111" s="53"/>
      <c r="Q111" s="53"/>
      <c r="R111" s="53"/>
      <c r="S111" s="53"/>
      <c r="T111" s="53"/>
      <c r="U111" s="53"/>
      <c r="V111" s="53"/>
      <c r="W111" s="53"/>
      <c r="X111" s="53"/>
      <c r="Y111" s="53"/>
      <c r="Z111" s="53"/>
      <c r="AA111" s="53"/>
      <c r="AB111" s="53"/>
      <c r="AC111" s="53"/>
      <c r="AD111" s="53"/>
      <c r="AE111" s="53"/>
      <c r="AF111" s="53"/>
      <c r="AG111" s="53"/>
      <c r="AH111" s="39"/>
      <c r="AI111" s="70"/>
      <c r="AJ111" s="40"/>
      <c r="AK111" s="40"/>
      <c r="AL111" s="40"/>
      <c r="AM111" s="40"/>
      <c r="AN111" s="40"/>
      <c r="AO111" s="40"/>
      <c r="AP111" s="40"/>
      <c r="AQ111" s="40"/>
      <c r="AR111" s="40"/>
      <c r="AS111" s="40"/>
      <c r="AT111" s="40"/>
      <c r="AU111" s="40"/>
      <c r="AV111" s="39"/>
      <c r="AW111" s="39"/>
      <c r="AX111" s="28"/>
      <c r="AY111" s="28"/>
    </row>
    <row r="112" spans="1:51" x14ac:dyDescent="0.2">
      <c r="C112" s="28"/>
      <c r="D112" s="28"/>
      <c r="E112" s="28"/>
      <c r="F112" s="28"/>
      <c r="G112" s="28"/>
      <c r="H112" s="28"/>
      <c r="I112" s="28"/>
      <c r="J112" s="28"/>
      <c r="K112" s="28"/>
      <c r="L112" s="28"/>
      <c r="M112" s="28"/>
      <c r="N112" s="28"/>
      <c r="O112" s="28"/>
      <c r="P112" s="28"/>
      <c r="Q112" s="28"/>
      <c r="R112" s="28"/>
      <c r="S112" s="28"/>
      <c r="T112" s="28"/>
      <c r="U112" s="28"/>
      <c r="V112" s="28"/>
      <c r="W112" s="28"/>
      <c r="X112" s="28"/>
      <c r="Y112" s="28"/>
      <c r="Z112" s="28"/>
      <c r="AA112" s="28"/>
      <c r="AB112" s="28"/>
      <c r="AC112" s="28"/>
      <c r="AD112" s="28"/>
      <c r="AE112" s="28"/>
      <c r="AF112" s="28"/>
      <c r="AG112" s="28"/>
      <c r="AH112" s="28"/>
    </row>
    <row r="113" spans="1:40" x14ac:dyDescent="0.2">
      <c r="C113" s="28"/>
      <c r="D113" s="28"/>
      <c r="E113" s="28"/>
      <c r="F113" s="28"/>
      <c r="G113" s="28"/>
      <c r="H113" s="28"/>
      <c r="I113" s="28"/>
      <c r="J113" s="28"/>
      <c r="K113" s="28"/>
      <c r="L113" s="28"/>
      <c r="M113" s="28"/>
      <c r="N113" s="28"/>
      <c r="O113" s="28"/>
      <c r="P113" s="28"/>
      <c r="Q113" s="28"/>
      <c r="R113" s="28"/>
      <c r="S113" s="28"/>
      <c r="T113" s="28"/>
      <c r="U113" s="28"/>
      <c r="V113" s="28"/>
      <c r="W113" s="28"/>
      <c r="X113" s="28"/>
      <c r="Y113" s="28"/>
      <c r="Z113" s="28"/>
      <c r="AA113" s="28"/>
      <c r="AB113" s="28"/>
      <c r="AC113" s="28"/>
      <c r="AD113" s="28"/>
      <c r="AE113" s="28"/>
      <c r="AF113" s="28"/>
      <c r="AG113" s="28"/>
      <c r="AH113" s="28"/>
      <c r="AI113" s="69"/>
      <c r="AJ113" s="28"/>
      <c r="AK113" s="28"/>
      <c r="AL113" s="28"/>
      <c r="AM113" s="28"/>
      <c r="AN113" s="28"/>
    </row>
    <row r="114" spans="1:40" s="54" customFormat="1" x14ac:dyDescent="0.2">
      <c r="C114" s="55"/>
      <c r="D114" s="55"/>
      <c r="E114" s="55"/>
      <c r="F114" s="55"/>
      <c r="G114" s="55"/>
      <c r="H114" s="55" t="s">
        <v>29</v>
      </c>
      <c r="I114" s="55"/>
      <c r="J114" s="55"/>
      <c r="K114" s="55"/>
      <c r="L114" s="55"/>
      <c r="M114" s="55"/>
      <c r="N114" s="55"/>
      <c r="O114" s="55"/>
      <c r="P114" s="55"/>
      <c r="Q114" s="55"/>
      <c r="R114" s="55"/>
      <c r="S114" s="55"/>
      <c r="T114" s="55"/>
      <c r="U114" s="55"/>
      <c r="V114" s="55"/>
      <c r="W114" s="55"/>
      <c r="X114" s="55"/>
      <c r="Y114" s="55"/>
      <c r="Z114" s="55"/>
      <c r="AA114" s="55"/>
      <c r="AB114" s="55"/>
      <c r="AC114" s="55"/>
      <c r="AD114" s="55"/>
      <c r="AE114" s="55"/>
      <c r="AF114" s="55"/>
      <c r="AG114" s="55"/>
      <c r="AH114" s="55"/>
      <c r="AI114" s="71"/>
      <c r="AJ114" s="55"/>
      <c r="AK114" s="55"/>
      <c r="AL114" s="55"/>
      <c r="AM114" s="55"/>
      <c r="AN114" s="55"/>
    </row>
    <row r="115" spans="1:40" s="54" customFormat="1" ht="23.25" customHeight="1" x14ac:dyDescent="0.2">
      <c r="A115" s="55"/>
      <c r="B115" s="55"/>
      <c r="C115" s="55"/>
      <c r="D115" s="55"/>
      <c r="E115" s="55"/>
      <c r="F115" s="55"/>
      <c r="G115" s="55"/>
      <c r="H115" s="55"/>
      <c r="I115" s="55"/>
      <c r="J115" s="55"/>
      <c r="K115" s="55"/>
      <c r="L115" s="55"/>
      <c r="M115" s="55"/>
      <c r="N115" s="55"/>
      <c r="O115" s="55"/>
      <c r="P115" s="55"/>
      <c r="Q115" s="55"/>
      <c r="R115" s="55"/>
      <c r="S115" s="55"/>
      <c r="T115" s="55"/>
      <c r="U115" s="55"/>
      <c r="V115" s="55"/>
      <c r="W115" s="55"/>
      <c r="X115" s="55"/>
      <c r="Y115" s="55"/>
      <c r="Z115" s="55"/>
      <c r="AA115" s="55"/>
      <c r="AB115" s="55"/>
      <c r="AC115" s="55"/>
      <c r="AD115" s="55"/>
      <c r="AE115" s="55"/>
      <c r="AF115" s="55"/>
      <c r="AG115" s="55"/>
      <c r="AH115" s="55"/>
      <c r="AI115" s="72"/>
    </row>
    <row r="116" spans="1:40" s="54" customFormat="1" ht="16.5" customHeight="1" x14ac:dyDescent="0.2">
      <c r="A116" s="137" t="s">
        <v>30</v>
      </c>
      <c r="B116" s="134"/>
      <c r="C116" s="134" t="s">
        <v>31</v>
      </c>
      <c r="D116" s="134" t="s">
        <v>32</v>
      </c>
      <c r="E116" s="134" t="s">
        <v>33</v>
      </c>
      <c r="F116" s="134" t="s">
        <v>34</v>
      </c>
      <c r="G116" s="134" t="s">
        <v>35</v>
      </c>
      <c r="H116" s="134" t="s">
        <v>36</v>
      </c>
      <c r="I116" s="134" t="s">
        <v>37</v>
      </c>
      <c r="J116" s="134" t="s">
        <v>38</v>
      </c>
      <c r="K116" s="134" t="s">
        <v>39</v>
      </c>
      <c r="L116" s="134" t="s">
        <v>40</v>
      </c>
      <c r="M116" s="134" t="s">
        <v>41</v>
      </c>
      <c r="N116" s="134" t="s">
        <v>42</v>
      </c>
      <c r="O116" s="134" t="s">
        <v>43</v>
      </c>
      <c r="P116" s="134"/>
      <c r="Q116" s="57"/>
      <c r="R116" s="57"/>
      <c r="S116" s="57"/>
      <c r="T116" s="57"/>
      <c r="U116" s="57"/>
      <c r="V116" s="57"/>
      <c r="W116" s="57"/>
      <c r="X116" s="57"/>
      <c r="Y116" s="57"/>
      <c r="Z116" s="57"/>
      <c r="AA116" s="55"/>
      <c r="AB116" s="55"/>
      <c r="AC116" s="55"/>
      <c r="AD116" s="55"/>
      <c r="AE116" s="55"/>
      <c r="AF116" s="55"/>
      <c r="AG116" s="55"/>
      <c r="AH116" s="55"/>
      <c r="AI116" s="72"/>
    </row>
    <row r="117" spans="1:40" s="54" customFormat="1" ht="16.5" customHeight="1" x14ac:dyDescent="0.2">
      <c r="A117" s="137"/>
      <c r="B117" s="58"/>
      <c r="C117" s="59"/>
      <c r="D117" s="59"/>
      <c r="E117" s="59"/>
      <c r="F117" s="59"/>
      <c r="G117" s="59"/>
      <c r="H117" s="59"/>
      <c r="I117" s="59"/>
      <c r="J117" s="59"/>
      <c r="K117" s="59"/>
      <c r="L117" s="59"/>
      <c r="M117" s="59"/>
      <c r="N117" s="59"/>
      <c r="O117" s="59"/>
      <c r="P117" s="134"/>
      <c r="Q117" s="60"/>
      <c r="R117" s="57"/>
      <c r="S117" s="60"/>
      <c r="T117" s="57"/>
      <c r="U117" s="60"/>
      <c r="V117" s="57"/>
      <c r="W117" s="60"/>
      <c r="X117" s="57"/>
      <c r="Y117" s="60"/>
      <c r="Z117" s="57"/>
      <c r="AA117" s="55"/>
      <c r="AB117" s="55"/>
      <c r="AC117" s="55"/>
      <c r="AD117" s="55"/>
      <c r="AE117" s="55"/>
      <c r="AF117" s="55"/>
      <c r="AG117" s="55"/>
      <c r="AH117" s="55"/>
      <c r="AI117" s="72"/>
    </row>
    <row r="118" spans="1:40" s="54" customFormat="1" x14ac:dyDescent="0.2">
      <c r="A118" s="55"/>
      <c r="B118" s="61"/>
      <c r="C118" s="59"/>
      <c r="D118" s="59"/>
      <c r="E118" s="59"/>
      <c r="F118" s="59"/>
      <c r="G118" s="59"/>
      <c r="H118" s="59"/>
      <c r="I118" s="59"/>
      <c r="J118" s="59"/>
      <c r="K118" s="59"/>
      <c r="L118" s="59"/>
      <c r="M118" s="59"/>
      <c r="N118" s="59"/>
      <c r="O118" s="59"/>
      <c r="P118" s="62"/>
      <c r="Q118" s="55"/>
      <c r="R118" s="55"/>
      <c r="S118" s="55"/>
      <c r="T118" s="55"/>
      <c r="U118" s="55"/>
      <c r="V118" s="55"/>
      <c r="W118" s="55"/>
      <c r="X118" s="55"/>
      <c r="Y118" s="55"/>
      <c r="Z118" s="55"/>
      <c r="AA118" s="55"/>
      <c r="AB118" s="55"/>
      <c r="AC118" s="55"/>
      <c r="AD118" s="55"/>
      <c r="AE118" s="55"/>
      <c r="AF118" s="55"/>
      <c r="AG118" s="55"/>
      <c r="AH118" s="55"/>
      <c r="AI118" s="72"/>
    </row>
    <row r="119" spans="1:40" s="54" customFormat="1" x14ac:dyDescent="0.2">
      <c r="A119" s="55"/>
      <c r="B119" s="61"/>
      <c r="C119" s="59"/>
      <c r="D119" s="59"/>
      <c r="E119" s="59"/>
      <c r="F119" s="59"/>
      <c r="G119" s="59"/>
      <c r="H119" s="59"/>
      <c r="I119" s="59"/>
      <c r="J119" s="59"/>
      <c r="K119" s="59"/>
      <c r="L119" s="59"/>
      <c r="M119" s="59"/>
      <c r="N119" s="59"/>
      <c r="O119" s="59"/>
      <c r="P119" s="62"/>
      <c r="Q119" s="55"/>
      <c r="R119" s="55"/>
      <c r="S119" s="55"/>
      <c r="T119" s="55"/>
      <c r="U119" s="55"/>
      <c r="V119" s="55"/>
      <c r="W119" s="55"/>
      <c r="X119" s="55"/>
      <c r="Y119" s="55"/>
      <c r="Z119" s="55"/>
      <c r="AA119" s="55"/>
      <c r="AB119" s="55"/>
      <c r="AC119" s="55"/>
      <c r="AD119" s="55"/>
      <c r="AE119" s="55"/>
      <c r="AF119" s="55"/>
      <c r="AG119" s="55"/>
      <c r="AH119" s="55"/>
      <c r="AI119" s="72"/>
    </row>
    <row r="120" spans="1:40" s="54" customFormat="1" x14ac:dyDescent="0.2">
      <c r="B120" s="63"/>
      <c r="C120" s="59"/>
      <c r="D120" s="59"/>
      <c r="E120" s="59"/>
      <c r="F120" s="59"/>
      <c r="G120" s="59"/>
      <c r="H120" s="59"/>
      <c r="I120" s="59"/>
      <c r="J120" s="59"/>
      <c r="K120" s="59"/>
      <c r="L120" s="59"/>
      <c r="M120" s="59"/>
      <c r="N120" s="59"/>
      <c r="O120" s="59"/>
      <c r="P120" s="62"/>
      <c r="Q120" s="55"/>
      <c r="R120" s="55"/>
      <c r="S120" s="55"/>
      <c r="T120" s="55"/>
      <c r="U120" s="55"/>
      <c r="V120" s="55"/>
      <c r="W120" s="55"/>
      <c r="X120" s="55"/>
      <c r="Y120" s="55"/>
      <c r="Z120" s="55"/>
      <c r="AA120" s="55"/>
      <c r="AB120" s="55"/>
      <c r="AC120" s="55"/>
      <c r="AD120" s="55"/>
      <c r="AE120" s="55"/>
      <c r="AF120" s="55"/>
      <c r="AG120" s="55"/>
      <c r="AH120" s="55"/>
      <c r="AI120" s="72"/>
    </row>
    <row r="121" spans="1:40" s="54" customFormat="1" x14ac:dyDescent="0.2">
      <c r="B121" s="63"/>
      <c r="C121" s="59"/>
      <c r="D121" s="59"/>
      <c r="E121" s="59"/>
      <c r="F121" s="59"/>
      <c r="G121" s="59"/>
      <c r="H121" s="59"/>
      <c r="I121" s="59"/>
      <c r="J121" s="59"/>
      <c r="K121" s="59"/>
      <c r="L121" s="59"/>
      <c r="M121" s="59"/>
      <c r="N121" s="59"/>
      <c r="O121" s="59"/>
      <c r="P121" s="62"/>
      <c r="Q121" s="55"/>
      <c r="R121" s="55"/>
      <c r="S121" s="55"/>
      <c r="T121" s="55"/>
      <c r="U121" s="55"/>
      <c r="V121" s="55"/>
      <c r="W121" s="55"/>
      <c r="X121" s="55"/>
      <c r="Y121" s="55"/>
      <c r="Z121" s="55"/>
      <c r="AA121" s="55"/>
      <c r="AB121" s="55"/>
      <c r="AC121" s="55"/>
      <c r="AD121" s="55"/>
      <c r="AE121" s="55"/>
      <c r="AF121" s="55"/>
      <c r="AG121" s="55"/>
      <c r="AH121" s="55"/>
      <c r="AI121" s="72"/>
    </row>
    <row r="122" spans="1:40" s="54" customFormat="1" x14ac:dyDescent="0.2">
      <c r="B122" s="63"/>
      <c r="C122" s="59"/>
      <c r="D122" s="59"/>
      <c r="E122" s="59"/>
      <c r="F122" s="59"/>
      <c r="G122" s="59"/>
      <c r="H122" s="59"/>
      <c r="I122" s="59"/>
      <c r="J122" s="59"/>
      <c r="K122" s="59"/>
      <c r="L122" s="59"/>
      <c r="M122" s="59"/>
      <c r="N122" s="59"/>
      <c r="O122" s="59"/>
      <c r="P122" s="62"/>
      <c r="Q122" s="55"/>
      <c r="R122" s="55"/>
      <c r="S122" s="55"/>
      <c r="T122" s="55"/>
      <c r="U122" s="55"/>
      <c r="V122" s="55"/>
      <c r="W122" s="55"/>
      <c r="X122" s="55"/>
      <c r="Y122" s="55"/>
      <c r="Z122" s="55"/>
      <c r="AA122" s="55"/>
      <c r="AB122" s="55"/>
      <c r="AC122" s="55"/>
      <c r="AD122" s="55"/>
      <c r="AE122" s="55"/>
      <c r="AF122" s="55"/>
      <c r="AG122" s="55"/>
      <c r="AH122" s="55"/>
      <c r="AI122" s="72"/>
    </row>
    <row r="123" spans="1:40" s="54" customFormat="1" x14ac:dyDescent="0.2">
      <c r="B123" s="63"/>
      <c r="C123" s="59"/>
      <c r="D123" s="59"/>
      <c r="E123" s="59"/>
      <c r="F123" s="59"/>
      <c r="G123" s="59"/>
      <c r="H123" s="59"/>
      <c r="I123" s="59"/>
      <c r="J123" s="59"/>
      <c r="K123" s="59"/>
      <c r="L123" s="59"/>
      <c r="M123" s="59"/>
      <c r="N123" s="59"/>
      <c r="O123" s="59"/>
      <c r="P123" s="62"/>
      <c r="Q123" s="55"/>
      <c r="R123" s="55"/>
      <c r="S123" s="55"/>
      <c r="T123" s="55"/>
      <c r="U123" s="55"/>
      <c r="V123" s="55"/>
      <c r="W123" s="55"/>
      <c r="X123" s="55"/>
      <c r="Y123" s="55"/>
      <c r="Z123" s="55"/>
      <c r="AA123" s="55"/>
      <c r="AB123" s="55"/>
      <c r="AC123" s="55"/>
      <c r="AD123" s="55"/>
      <c r="AE123" s="55"/>
      <c r="AF123" s="55"/>
      <c r="AG123" s="55"/>
      <c r="AH123" s="55"/>
      <c r="AI123" s="72"/>
    </row>
    <row r="124" spans="1:40" s="54" customFormat="1" x14ac:dyDescent="0.2">
      <c r="B124" s="63"/>
      <c r="C124" s="55"/>
      <c r="D124" s="55"/>
      <c r="E124" s="55"/>
      <c r="F124" s="55"/>
      <c r="G124" s="55"/>
      <c r="H124" s="55"/>
      <c r="I124" s="55"/>
      <c r="J124" s="55"/>
      <c r="K124" s="55"/>
      <c r="L124" s="55"/>
      <c r="M124" s="55"/>
      <c r="N124" s="55"/>
      <c r="O124" s="55"/>
      <c r="P124" s="55"/>
      <c r="Q124" s="55"/>
      <c r="R124" s="55"/>
      <c r="S124" s="55"/>
      <c r="T124" s="55"/>
      <c r="U124" s="55"/>
      <c r="V124" s="55"/>
      <c r="W124" s="55"/>
      <c r="X124" s="55"/>
      <c r="Y124" s="55"/>
      <c r="Z124" s="55"/>
      <c r="AA124" s="55"/>
      <c r="AB124" s="55"/>
      <c r="AC124" s="55"/>
      <c r="AD124" s="55"/>
      <c r="AE124" s="55"/>
      <c r="AF124" s="55"/>
      <c r="AG124" s="55"/>
      <c r="AH124" s="55"/>
      <c r="AI124" s="72"/>
    </row>
    <row r="125" spans="1:40" x14ac:dyDescent="0.2">
      <c r="C125" s="28"/>
      <c r="D125" s="28"/>
      <c r="E125" s="28"/>
      <c r="F125" s="28"/>
      <c r="G125" s="28"/>
      <c r="H125" s="28"/>
      <c r="I125" s="28"/>
      <c r="J125" s="28"/>
      <c r="K125" s="28"/>
      <c r="L125" s="28"/>
      <c r="M125" s="28"/>
      <c r="N125" s="28"/>
      <c r="O125" s="28"/>
      <c r="P125" s="28"/>
      <c r="Q125" s="28"/>
      <c r="R125" s="28"/>
      <c r="S125" s="28"/>
      <c r="T125" s="28"/>
      <c r="U125" s="28"/>
      <c r="V125" s="28"/>
      <c r="W125" s="28"/>
      <c r="X125" s="28"/>
      <c r="Y125" s="28"/>
      <c r="Z125" s="28"/>
      <c r="AA125" s="28"/>
      <c r="AB125" s="28"/>
      <c r="AC125" s="28"/>
      <c r="AD125" s="28"/>
      <c r="AE125" s="28"/>
      <c r="AF125" s="28"/>
      <c r="AG125" s="28"/>
      <c r="AH125" s="28"/>
    </row>
    <row r="126" spans="1:40" x14ac:dyDescent="0.2">
      <c r="C126" s="28"/>
      <c r="D126" s="28"/>
      <c r="E126" s="28"/>
      <c r="F126" s="28"/>
      <c r="G126" s="28"/>
      <c r="H126" s="28"/>
      <c r="I126" s="28"/>
      <c r="J126" s="28"/>
      <c r="K126" s="28"/>
      <c r="L126" s="28"/>
      <c r="M126" s="28"/>
      <c r="N126" s="28"/>
      <c r="O126" s="28"/>
      <c r="P126" s="28"/>
      <c r="Q126" s="28"/>
      <c r="R126" s="28"/>
      <c r="S126" s="28"/>
      <c r="T126" s="28"/>
      <c r="U126" s="28"/>
      <c r="V126" s="28"/>
      <c r="W126" s="28"/>
      <c r="X126" s="28"/>
      <c r="Y126" s="28"/>
      <c r="Z126" s="28"/>
      <c r="AA126" s="28"/>
      <c r="AB126" s="28"/>
      <c r="AC126" s="28"/>
      <c r="AD126" s="28"/>
      <c r="AE126" s="28"/>
      <c r="AF126" s="28"/>
      <c r="AG126" s="28"/>
      <c r="AH126" s="28"/>
    </row>
    <row r="127" spans="1:40" x14ac:dyDescent="0.2">
      <c r="C127" s="28"/>
      <c r="D127" s="28"/>
      <c r="E127" s="28"/>
      <c r="F127" s="28"/>
      <c r="G127" s="28"/>
      <c r="H127" s="28"/>
      <c r="I127" s="28"/>
      <c r="J127" s="28"/>
      <c r="K127" s="28"/>
      <c r="L127" s="28"/>
      <c r="M127" s="28"/>
      <c r="N127" s="28"/>
      <c r="O127" s="28"/>
      <c r="P127" s="28"/>
      <c r="Q127" s="28"/>
      <c r="R127" s="28"/>
      <c r="S127" s="28"/>
      <c r="T127" s="28"/>
      <c r="U127" s="28"/>
      <c r="V127" s="28"/>
      <c r="W127" s="28"/>
      <c r="X127" s="28"/>
      <c r="Y127" s="28"/>
      <c r="Z127" s="28"/>
      <c r="AA127" s="28"/>
      <c r="AB127" s="28"/>
      <c r="AC127" s="28"/>
      <c r="AD127" s="28"/>
      <c r="AE127" s="28"/>
      <c r="AF127" s="28"/>
      <c r="AG127" s="28"/>
      <c r="AH127" s="28"/>
    </row>
    <row r="128" spans="1:40" x14ac:dyDescent="0.2">
      <c r="C128" s="28"/>
      <c r="D128" s="28"/>
      <c r="E128" s="28"/>
      <c r="F128" s="28"/>
      <c r="G128" s="28"/>
      <c r="H128" s="28"/>
      <c r="I128" s="28"/>
      <c r="J128" s="28"/>
      <c r="K128" s="28"/>
      <c r="L128" s="28"/>
      <c r="M128" s="28"/>
      <c r="N128" s="28"/>
      <c r="O128" s="28"/>
      <c r="P128" s="28"/>
      <c r="Q128" s="28"/>
      <c r="R128" s="28"/>
      <c r="S128" s="28"/>
      <c r="T128" s="28"/>
      <c r="U128" s="28"/>
      <c r="V128" s="28"/>
      <c r="W128" s="28"/>
      <c r="X128" s="28"/>
      <c r="Y128" s="28"/>
      <c r="Z128" s="28"/>
      <c r="AA128" s="28"/>
      <c r="AB128" s="28"/>
      <c r="AC128" s="28"/>
      <c r="AD128" s="28"/>
      <c r="AE128" s="28"/>
      <c r="AF128" s="28"/>
      <c r="AG128" s="28"/>
      <c r="AH128" s="28"/>
    </row>
    <row r="129" spans="3:34" x14ac:dyDescent="0.2">
      <c r="C129" s="28"/>
      <c r="D129" s="28"/>
      <c r="E129" s="28"/>
      <c r="F129" s="28"/>
      <c r="G129" s="28"/>
      <c r="H129" s="28"/>
      <c r="I129" s="28"/>
      <c r="J129" s="28"/>
      <c r="K129" s="28"/>
      <c r="L129" s="28"/>
      <c r="M129" s="28"/>
      <c r="N129" s="28"/>
      <c r="O129" s="28"/>
      <c r="P129" s="28"/>
      <c r="Q129" s="28"/>
      <c r="R129" s="28"/>
      <c r="S129" s="28"/>
      <c r="T129" s="28"/>
      <c r="U129" s="28"/>
      <c r="V129" s="28"/>
      <c r="W129" s="28"/>
      <c r="X129" s="28"/>
      <c r="Y129" s="28"/>
      <c r="Z129" s="28"/>
      <c r="AA129" s="28"/>
      <c r="AB129" s="28"/>
      <c r="AC129" s="28"/>
      <c r="AD129" s="28"/>
      <c r="AE129" s="28"/>
      <c r="AF129" s="28"/>
      <c r="AG129" s="28"/>
      <c r="AH129" s="28"/>
    </row>
    <row r="130" spans="3:34" x14ac:dyDescent="0.2">
      <c r="C130" s="28"/>
      <c r="D130" s="28"/>
      <c r="E130" s="28"/>
      <c r="F130" s="28"/>
      <c r="G130" s="28"/>
      <c r="H130" s="28"/>
      <c r="I130" s="28"/>
      <c r="J130" s="28"/>
      <c r="K130" s="28"/>
      <c r="L130" s="28"/>
      <c r="M130" s="28"/>
      <c r="N130" s="28"/>
      <c r="O130" s="28"/>
      <c r="P130" s="28"/>
      <c r="Q130" s="28"/>
      <c r="R130" s="28"/>
      <c r="S130" s="28"/>
      <c r="T130" s="28"/>
      <c r="U130" s="28"/>
      <c r="V130" s="28"/>
      <c r="W130" s="28"/>
      <c r="X130" s="28"/>
      <c r="Y130" s="28"/>
      <c r="Z130" s="28"/>
      <c r="AA130" s="28"/>
      <c r="AB130" s="28"/>
      <c r="AC130" s="28"/>
      <c r="AD130" s="28"/>
      <c r="AE130" s="28"/>
      <c r="AF130" s="28"/>
      <c r="AG130" s="28"/>
      <c r="AH130" s="28"/>
    </row>
    <row r="131" spans="3:34" x14ac:dyDescent="0.2">
      <c r="C131" s="28"/>
      <c r="D131" s="28"/>
      <c r="E131" s="28"/>
      <c r="F131" s="28"/>
      <c r="G131" s="28"/>
      <c r="H131" s="28"/>
      <c r="I131" s="28"/>
      <c r="J131" s="28"/>
      <c r="K131" s="28"/>
      <c r="L131" s="28"/>
      <c r="M131" s="28"/>
      <c r="N131" s="28"/>
      <c r="O131" s="28"/>
      <c r="P131" s="28"/>
      <c r="Q131" s="28"/>
      <c r="R131" s="28"/>
      <c r="S131" s="28"/>
      <c r="T131" s="28"/>
      <c r="U131" s="28"/>
      <c r="V131" s="28"/>
      <c r="W131" s="28"/>
      <c r="X131" s="28"/>
      <c r="Y131" s="28"/>
      <c r="Z131" s="28"/>
      <c r="AA131" s="28"/>
      <c r="AB131" s="28"/>
      <c r="AC131" s="28"/>
      <c r="AD131" s="28"/>
      <c r="AE131" s="28"/>
      <c r="AF131" s="28"/>
      <c r="AG131" s="28"/>
      <c r="AH131" s="28"/>
    </row>
    <row r="132" spans="3:34" x14ac:dyDescent="0.2">
      <c r="C132" s="28"/>
      <c r="D132" s="28"/>
      <c r="E132" s="28"/>
      <c r="F132" s="28"/>
      <c r="G132" s="28"/>
      <c r="H132" s="28"/>
      <c r="I132" s="28"/>
      <c r="J132" s="28"/>
      <c r="K132" s="28"/>
      <c r="L132" s="28"/>
      <c r="M132" s="28"/>
      <c r="N132" s="28"/>
      <c r="O132" s="28"/>
      <c r="P132" s="28"/>
      <c r="Q132" s="28"/>
      <c r="R132" s="28"/>
      <c r="S132" s="28"/>
      <c r="T132" s="28"/>
      <c r="U132" s="28"/>
      <c r="V132" s="28"/>
      <c r="W132" s="28"/>
      <c r="X132" s="28"/>
      <c r="Y132" s="28"/>
      <c r="Z132" s="28"/>
      <c r="AA132" s="28"/>
      <c r="AB132" s="28"/>
      <c r="AC132" s="28"/>
      <c r="AD132" s="28"/>
      <c r="AE132" s="28"/>
      <c r="AF132" s="28"/>
      <c r="AG132" s="28"/>
      <c r="AH132" s="28"/>
    </row>
    <row r="133" spans="3:34" x14ac:dyDescent="0.2">
      <c r="C133" s="28"/>
      <c r="D133" s="28"/>
      <c r="E133" s="28"/>
      <c r="F133" s="28"/>
      <c r="G133" s="28"/>
      <c r="H133" s="28"/>
      <c r="I133" s="28"/>
      <c r="J133" s="28"/>
      <c r="K133" s="28"/>
      <c r="L133" s="28"/>
      <c r="M133" s="28"/>
      <c r="N133" s="28"/>
      <c r="O133" s="28"/>
      <c r="P133" s="28"/>
      <c r="Q133" s="28"/>
      <c r="R133" s="28"/>
      <c r="S133" s="28"/>
      <c r="T133" s="28"/>
      <c r="U133" s="28"/>
      <c r="V133" s="28"/>
      <c r="W133" s="28"/>
      <c r="X133" s="28"/>
      <c r="Y133" s="28"/>
      <c r="Z133" s="28"/>
      <c r="AA133" s="28"/>
      <c r="AB133" s="28"/>
      <c r="AC133" s="28"/>
      <c r="AD133" s="28"/>
      <c r="AE133" s="28"/>
      <c r="AF133" s="28"/>
      <c r="AG133" s="28"/>
      <c r="AH133" s="28"/>
    </row>
    <row r="134" spans="3:34" x14ac:dyDescent="0.2">
      <c r="C134" s="28"/>
      <c r="D134" s="28"/>
      <c r="E134" s="28"/>
      <c r="F134" s="28"/>
      <c r="G134" s="28"/>
      <c r="H134" s="28"/>
      <c r="I134" s="28"/>
      <c r="J134" s="28"/>
      <c r="K134" s="28"/>
      <c r="L134" s="28"/>
      <c r="M134" s="28"/>
      <c r="N134" s="28"/>
      <c r="O134" s="28"/>
      <c r="P134" s="28"/>
      <c r="Q134" s="28"/>
      <c r="R134" s="28"/>
      <c r="S134" s="28"/>
      <c r="T134" s="28"/>
      <c r="U134" s="28"/>
      <c r="V134" s="28"/>
      <c r="W134" s="28"/>
      <c r="X134" s="28"/>
      <c r="Y134" s="28"/>
      <c r="Z134" s="28"/>
      <c r="AA134" s="28"/>
      <c r="AB134" s="28"/>
      <c r="AC134" s="28"/>
      <c r="AD134" s="28"/>
      <c r="AE134" s="28"/>
      <c r="AF134" s="28"/>
      <c r="AG134" s="28"/>
      <c r="AH134" s="28"/>
    </row>
    <row r="135" spans="3:34" x14ac:dyDescent="0.2">
      <c r="C135" s="28"/>
      <c r="D135" s="28"/>
      <c r="E135" s="28"/>
      <c r="F135" s="28"/>
      <c r="G135" s="28"/>
      <c r="H135" s="28"/>
      <c r="I135" s="28"/>
      <c r="J135" s="28"/>
      <c r="K135" s="28"/>
      <c r="L135" s="28"/>
      <c r="M135" s="28"/>
      <c r="N135" s="28"/>
      <c r="O135" s="28"/>
      <c r="P135" s="28"/>
      <c r="Q135" s="28"/>
      <c r="R135" s="28"/>
      <c r="S135" s="28"/>
      <c r="T135" s="28"/>
      <c r="U135" s="28"/>
      <c r="V135" s="28"/>
      <c r="W135" s="28"/>
      <c r="X135" s="28"/>
      <c r="Y135" s="28"/>
      <c r="Z135" s="28"/>
      <c r="AA135" s="28"/>
      <c r="AB135" s="28"/>
      <c r="AC135" s="28"/>
      <c r="AD135" s="28"/>
      <c r="AE135" s="28"/>
      <c r="AF135" s="28"/>
      <c r="AG135" s="28"/>
      <c r="AH135" s="28"/>
    </row>
    <row r="136" spans="3:34" x14ac:dyDescent="0.2">
      <c r="C136" s="28"/>
      <c r="D136" s="28"/>
      <c r="E136" s="28"/>
      <c r="F136" s="28"/>
      <c r="G136" s="28"/>
      <c r="H136" s="28"/>
      <c r="I136" s="28"/>
      <c r="J136" s="28"/>
      <c r="K136" s="28"/>
      <c r="L136" s="28"/>
      <c r="M136" s="28"/>
      <c r="N136" s="28"/>
      <c r="O136" s="28"/>
      <c r="P136" s="28"/>
      <c r="Q136" s="28"/>
      <c r="R136" s="28"/>
      <c r="S136" s="28"/>
      <c r="T136" s="28"/>
      <c r="U136" s="28"/>
      <c r="V136" s="28"/>
      <c r="W136" s="28"/>
      <c r="X136" s="28"/>
      <c r="Y136" s="28"/>
      <c r="Z136" s="28"/>
      <c r="AA136" s="28"/>
      <c r="AB136" s="28"/>
      <c r="AC136" s="28"/>
      <c r="AD136" s="28"/>
      <c r="AE136" s="28"/>
      <c r="AF136" s="28"/>
      <c r="AG136" s="28"/>
      <c r="AH136" s="28"/>
    </row>
    <row r="137" spans="3:34" x14ac:dyDescent="0.2">
      <c r="C137" s="28"/>
      <c r="D137" s="28"/>
      <c r="E137" s="28"/>
      <c r="F137" s="28"/>
      <c r="G137" s="28"/>
      <c r="H137" s="28"/>
      <c r="I137" s="28"/>
      <c r="J137" s="28"/>
      <c r="K137" s="28"/>
      <c r="L137" s="28"/>
      <c r="M137" s="28"/>
      <c r="N137" s="28"/>
      <c r="O137" s="28"/>
      <c r="P137" s="28"/>
      <c r="Q137" s="28"/>
      <c r="R137" s="28"/>
      <c r="S137" s="28"/>
      <c r="T137" s="28"/>
      <c r="U137" s="28"/>
      <c r="V137" s="28"/>
      <c r="W137" s="28"/>
      <c r="X137" s="28"/>
      <c r="Y137" s="28"/>
      <c r="Z137" s="28"/>
      <c r="AA137" s="28"/>
      <c r="AB137" s="28"/>
      <c r="AC137" s="28"/>
      <c r="AD137" s="28"/>
      <c r="AE137" s="28"/>
      <c r="AF137" s="28"/>
      <c r="AG137" s="28"/>
      <c r="AH137" s="28"/>
    </row>
    <row r="138" spans="3:34" x14ac:dyDescent="0.2">
      <c r="C138" s="28"/>
      <c r="D138" s="28"/>
      <c r="E138" s="28"/>
      <c r="F138" s="28"/>
      <c r="G138" s="28"/>
      <c r="H138" s="28"/>
      <c r="I138" s="28"/>
      <c r="J138" s="28"/>
      <c r="K138" s="28"/>
      <c r="L138" s="28"/>
      <c r="M138" s="28"/>
      <c r="N138" s="28"/>
      <c r="O138" s="28"/>
      <c r="P138" s="28"/>
      <c r="Q138" s="28"/>
      <c r="R138" s="28"/>
      <c r="S138" s="28"/>
      <c r="T138" s="28"/>
      <c r="U138" s="28"/>
      <c r="V138" s="28"/>
      <c r="W138" s="28"/>
      <c r="X138" s="28"/>
      <c r="Y138" s="28"/>
      <c r="Z138" s="28"/>
      <c r="AA138" s="28"/>
      <c r="AB138" s="28"/>
      <c r="AC138" s="28"/>
      <c r="AD138" s="28"/>
      <c r="AE138" s="28"/>
      <c r="AF138" s="28"/>
      <c r="AG138" s="28"/>
      <c r="AH138" s="28"/>
    </row>
    <row r="139" spans="3:34" x14ac:dyDescent="0.2">
      <c r="C139" s="28"/>
      <c r="D139" s="28"/>
      <c r="E139" s="28"/>
      <c r="F139" s="28"/>
      <c r="G139" s="28"/>
      <c r="H139" s="28"/>
      <c r="I139" s="28"/>
      <c r="J139" s="28"/>
      <c r="K139" s="28"/>
      <c r="L139" s="28"/>
      <c r="M139" s="28"/>
      <c r="N139" s="28"/>
      <c r="O139" s="28"/>
      <c r="P139" s="28"/>
      <c r="Q139" s="28"/>
      <c r="R139" s="28"/>
      <c r="S139" s="28"/>
      <c r="T139" s="28"/>
      <c r="U139" s="28"/>
      <c r="V139" s="28"/>
      <c r="W139" s="28"/>
      <c r="X139" s="28"/>
      <c r="Y139" s="28"/>
      <c r="Z139" s="28"/>
      <c r="AA139" s="28"/>
      <c r="AB139" s="28"/>
      <c r="AC139" s="28"/>
      <c r="AD139" s="28"/>
      <c r="AE139" s="28"/>
      <c r="AF139" s="28"/>
      <c r="AG139" s="28"/>
      <c r="AH139" s="28"/>
    </row>
    <row r="140" spans="3:34" x14ac:dyDescent="0.2">
      <c r="C140" s="28"/>
      <c r="D140" s="28"/>
      <c r="E140" s="28"/>
      <c r="F140" s="28"/>
      <c r="G140" s="28"/>
      <c r="H140" s="28"/>
      <c r="I140" s="28"/>
      <c r="J140" s="28"/>
      <c r="K140" s="28"/>
      <c r="L140" s="28"/>
      <c r="M140" s="28"/>
      <c r="N140" s="28"/>
      <c r="O140" s="28"/>
      <c r="P140" s="28"/>
      <c r="Q140" s="28"/>
      <c r="R140" s="28"/>
      <c r="S140" s="28"/>
      <c r="T140" s="28"/>
      <c r="U140" s="28"/>
      <c r="V140" s="28"/>
      <c r="W140" s="28"/>
      <c r="X140" s="28"/>
      <c r="Y140" s="28"/>
      <c r="Z140" s="28"/>
      <c r="AA140" s="28"/>
      <c r="AB140" s="28"/>
      <c r="AC140" s="28"/>
      <c r="AD140" s="28"/>
      <c r="AE140" s="28"/>
      <c r="AF140" s="28"/>
      <c r="AG140" s="28"/>
      <c r="AH140" s="28"/>
    </row>
    <row r="141" spans="3:34" x14ac:dyDescent="0.2">
      <c r="C141" s="28"/>
      <c r="D141" s="28"/>
      <c r="E141" s="28"/>
      <c r="F141" s="28"/>
      <c r="G141" s="28"/>
      <c r="H141" s="28"/>
      <c r="I141" s="28"/>
      <c r="J141" s="28"/>
      <c r="K141" s="28"/>
      <c r="L141" s="28"/>
      <c r="M141" s="28"/>
      <c r="N141" s="28"/>
      <c r="O141" s="28"/>
      <c r="P141" s="28"/>
      <c r="Q141" s="28"/>
      <c r="R141" s="28"/>
      <c r="S141" s="28"/>
      <c r="T141" s="28"/>
      <c r="U141" s="28"/>
      <c r="V141" s="28"/>
      <c r="W141" s="28"/>
      <c r="X141" s="28"/>
      <c r="Y141" s="28"/>
      <c r="Z141" s="28"/>
      <c r="AA141" s="28"/>
      <c r="AB141" s="28"/>
      <c r="AC141" s="28"/>
      <c r="AD141" s="28"/>
      <c r="AE141" s="28"/>
      <c r="AF141" s="28"/>
      <c r="AG141" s="28"/>
      <c r="AH141" s="28"/>
    </row>
    <row r="142" spans="3:34" x14ac:dyDescent="0.2">
      <c r="C142" s="28"/>
      <c r="D142" s="28"/>
      <c r="E142" s="28"/>
      <c r="F142" s="28"/>
      <c r="G142" s="28"/>
      <c r="H142" s="28"/>
      <c r="I142" s="28"/>
      <c r="J142" s="28"/>
      <c r="K142" s="28"/>
      <c r="L142" s="28"/>
      <c r="M142" s="28"/>
      <c r="N142" s="28"/>
      <c r="O142" s="28"/>
      <c r="P142" s="28"/>
      <c r="Q142" s="28"/>
      <c r="R142" s="28"/>
      <c r="S142" s="28"/>
      <c r="T142" s="28"/>
      <c r="U142" s="28"/>
      <c r="V142" s="28"/>
      <c r="W142" s="28"/>
      <c r="X142" s="28"/>
      <c r="Y142" s="28"/>
      <c r="Z142" s="28"/>
      <c r="AA142" s="28"/>
      <c r="AB142" s="28"/>
      <c r="AC142" s="28"/>
      <c r="AD142" s="28"/>
      <c r="AE142" s="28"/>
      <c r="AF142" s="28"/>
      <c r="AG142" s="28"/>
      <c r="AH142" s="28"/>
    </row>
    <row r="143" spans="3:34" x14ac:dyDescent="0.2">
      <c r="C143" s="28"/>
      <c r="D143" s="28"/>
      <c r="E143" s="28"/>
      <c r="F143" s="28"/>
      <c r="G143" s="28"/>
      <c r="H143" s="28"/>
      <c r="I143" s="28"/>
      <c r="J143" s="28"/>
      <c r="K143" s="28"/>
      <c r="L143" s="28"/>
      <c r="M143" s="28"/>
      <c r="N143" s="28"/>
      <c r="O143" s="28"/>
      <c r="P143" s="28"/>
      <c r="Q143" s="28"/>
      <c r="R143" s="28"/>
      <c r="S143" s="28"/>
      <c r="T143" s="28"/>
      <c r="U143" s="28"/>
      <c r="V143" s="28"/>
      <c r="W143" s="28"/>
      <c r="X143" s="28"/>
      <c r="Y143" s="28"/>
      <c r="Z143" s="28"/>
      <c r="AA143" s="28"/>
      <c r="AB143" s="28"/>
      <c r="AC143" s="28"/>
      <c r="AD143" s="28"/>
      <c r="AE143" s="28"/>
      <c r="AF143" s="28"/>
      <c r="AG143" s="28"/>
      <c r="AH143" s="28"/>
    </row>
    <row r="144" spans="3:34" x14ac:dyDescent="0.2">
      <c r="C144" s="28"/>
      <c r="D144" s="28"/>
      <c r="E144" s="28"/>
      <c r="F144" s="28"/>
      <c r="G144" s="28"/>
      <c r="H144" s="28"/>
      <c r="I144" s="28"/>
      <c r="J144" s="28"/>
      <c r="K144" s="28"/>
      <c r="L144" s="28"/>
      <c r="M144" s="28"/>
      <c r="N144" s="28"/>
      <c r="O144" s="28"/>
      <c r="P144" s="28"/>
      <c r="Q144" s="28"/>
      <c r="R144" s="28"/>
      <c r="S144" s="28"/>
      <c r="T144" s="28"/>
      <c r="U144" s="28"/>
      <c r="V144" s="28"/>
      <c r="W144" s="28"/>
      <c r="X144" s="28"/>
      <c r="Y144" s="28"/>
      <c r="Z144" s="28"/>
      <c r="AA144" s="28"/>
      <c r="AB144" s="28"/>
      <c r="AC144" s="28"/>
      <c r="AD144" s="28"/>
      <c r="AE144" s="28"/>
      <c r="AF144" s="28"/>
      <c r="AG144" s="28"/>
      <c r="AH144" s="28"/>
    </row>
    <row r="145" spans="3:34" x14ac:dyDescent="0.2">
      <c r="C145" s="28"/>
      <c r="D145" s="28"/>
      <c r="E145" s="28"/>
      <c r="F145" s="28"/>
      <c r="G145" s="28"/>
      <c r="H145" s="28"/>
      <c r="I145" s="28"/>
      <c r="J145" s="28"/>
      <c r="K145" s="28"/>
      <c r="L145" s="28"/>
      <c r="M145" s="28"/>
      <c r="N145" s="28"/>
      <c r="O145" s="28"/>
      <c r="P145" s="28"/>
      <c r="Q145" s="28"/>
      <c r="R145" s="28"/>
      <c r="S145" s="28"/>
      <c r="T145" s="28"/>
      <c r="U145" s="28"/>
      <c r="V145" s="28"/>
      <c r="W145" s="28"/>
      <c r="X145" s="28"/>
      <c r="Y145" s="28"/>
      <c r="Z145" s="28"/>
      <c r="AA145" s="28"/>
      <c r="AB145" s="28"/>
      <c r="AC145" s="28"/>
      <c r="AD145" s="28"/>
      <c r="AE145" s="28"/>
      <c r="AF145" s="28"/>
      <c r="AG145" s="28"/>
      <c r="AH145" s="28"/>
    </row>
    <row r="146" spans="3:34" x14ac:dyDescent="0.2">
      <c r="C146" s="28"/>
      <c r="D146" s="28"/>
      <c r="E146" s="28"/>
      <c r="F146" s="28"/>
      <c r="G146" s="28"/>
      <c r="H146" s="28"/>
      <c r="I146" s="28"/>
      <c r="J146" s="28"/>
      <c r="K146" s="28"/>
      <c r="L146" s="28"/>
      <c r="M146" s="28"/>
      <c r="N146" s="28"/>
      <c r="O146" s="28"/>
      <c r="P146" s="28"/>
      <c r="Q146" s="28"/>
      <c r="R146" s="28"/>
      <c r="S146" s="28"/>
      <c r="T146" s="28"/>
      <c r="U146" s="28"/>
      <c r="V146" s="28"/>
      <c r="W146" s="28"/>
      <c r="X146" s="28"/>
      <c r="Y146" s="28"/>
      <c r="Z146" s="28"/>
      <c r="AA146" s="28"/>
      <c r="AB146" s="28"/>
      <c r="AC146" s="28"/>
      <c r="AD146" s="28"/>
      <c r="AE146" s="28"/>
      <c r="AF146" s="28"/>
      <c r="AG146" s="28"/>
      <c r="AH146" s="28"/>
    </row>
    <row r="147" spans="3:34" x14ac:dyDescent="0.2">
      <c r="C147" s="28"/>
      <c r="D147" s="28"/>
      <c r="E147" s="28"/>
      <c r="F147" s="28"/>
      <c r="G147" s="28"/>
      <c r="H147" s="28"/>
      <c r="I147" s="28"/>
      <c r="J147" s="28"/>
      <c r="K147" s="28"/>
      <c r="L147" s="28"/>
      <c r="M147" s="28"/>
      <c r="N147" s="28"/>
      <c r="O147" s="28"/>
      <c r="P147" s="28"/>
      <c r="Q147" s="28"/>
      <c r="R147" s="28"/>
      <c r="S147" s="28"/>
      <c r="T147" s="28"/>
      <c r="U147" s="28"/>
      <c r="V147" s="28"/>
      <c r="W147" s="28"/>
      <c r="X147" s="28"/>
      <c r="Y147" s="28"/>
      <c r="Z147" s="28"/>
      <c r="AA147" s="28"/>
      <c r="AB147" s="28"/>
      <c r="AC147" s="28"/>
      <c r="AD147" s="28"/>
      <c r="AE147" s="28"/>
      <c r="AF147" s="28"/>
      <c r="AG147" s="28"/>
      <c r="AH147" s="28"/>
    </row>
    <row r="148" spans="3:34" x14ac:dyDescent="0.2">
      <c r="C148" s="28"/>
      <c r="D148" s="28"/>
      <c r="E148" s="28"/>
      <c r="F148" s="28"/>
      <c r="G148" s="28"/>
      <c r="H148" s="28"/>
      <c r="I148" s="28"/>
      <c r="J148" s="28"/>
      <c r="K148" s="28"/>
      <c r="L148" s="28"/>
      <c r="M148" s="28"/>
      <c r="N148" s="28"/>
      <c r="O148" s="28"/>
      <c r="P148" s="28"/>
      <c r="Q148" s="28"/>
      <c r="R148" s="28"/>
      <c r="S148" s="28"/>
      <c r="T148" s="28"/>
      <c r="U148" s="28"/>
      <c r="V148" s="28"/>
      <c r="W148" s="28"/>
      <c r="X148" s="28"/>
      <c r="Y148" s="28"/>
      <c r="Z148" s="28"/>
      <c r="AA148" s="28"/>
      <c r="AB148" s="28"/>
      <c r="AC148" s="28"/>
      <c r="AD148" s="28"/>
      <c r="AE148" s="28"/>
      <c r="AF148" s="28"/>
      <c r="AG148" s="28"/>
      <c r="AH148" s="28"/>
    </row>
    <row r="149" spans="3:34" x14ac:dyDescent="0.2">
      <c r="C149" s="28"/>
      <c r="D149" s="28"/>
      <c r="E149" s="28"/>
      <c r="F149" s="28"/>
      <c r="G149" s="28"/>
      <c r="H149" s="28"/>
      <c r="I149" s="28"/>
      <c r="J149" s="28"/>
      <c r="K149" s="28"/>
      <c r="L149" s="28"/>
      <c r="M149" s="28"/>
      <c r="N149" s="28"/>
      <c r="O149" s="28"/>
      <c r="P149" s="28"/>
      <c r="Q149" s="28"/>
      <c r="R149" s="28"/>
      <c r="S149" s="28"/>
      <c r="T149" s="28"/>
      <c r="U149" s="28"/>
      <c r="V149" s="28"/>
      <c r="W149" s="28"/>
      <c r="X149" s="28"/>
      <c r="Y149" s="28"/>
      <c r="Z149" s="28"/>
      <c r="AA149" s="28"/>
      <c r="AB149" s="28"/>
      <c r="AC149" s="28"/>
      <c r="AD149" s="28"/>
      <c r="AE149" s="28"/>
      <c r="AF149" s="28"/>
      <c r="AG149" s="28"/>
      <c r="AH149" s="28"/>
    </row>
    <row r="150" spans="3:34" x14ac:dyDescent="0.2">
      <c r="C150" s="28"/>
      <c r="D150" s="28"/>
      <c r="E150" s="28"/>
      <c r="F150" s="28"/>
      <c r="G150" s="28"/>
      <c r="H150" s="28"/>
      <c r="I150" s="28"/>
      <c r="J150" s="28"/>
      <c r="K150" s="28"/>
      <c r="L150" s="28"/>
      <c r="M150" s="28"/>
      <c r="N150" s="28"/>
      <c r="O150" s="28"/>
      <c r="P150" s="28"/>
      <c r="Q150" s="28"/>
      <c r="R150" s="28"/>
      <c r="S150" s="28"/>
      <c r="T150" s="28"/>
      <c r="U150" s="28"/>
      <c r="V150" s="28"/>
      <c r="W150" s="28"/>
      <c r="X150" s="28"/>
      <c r="Y150" s="28"/>
      <c r="Z150" s="28"/>
      <c r="AA150" s="28"/>
      <c r="AB150" s="28"/>
      <c r="AC150" s="28"/>
      <c r="AD150" s="28"/>
      <c r="AE150" s="28"/>
      <c r="AF150" s="28"/>
      <c r="AG150" s="28"/>
      <c r="AH150" s="28"/>
    </row>
    <row r="151" spans="3:34" x14ac:dyDescent="0.2">
      <c r="C151" s="28"/>
      <c r="D151" s="28"/>
      <c r="E151" s="28"/>
      <c r="F151" s="28"/>
      <c r="G151" s="28"/>
      <c r="H151" s="28"/>
      <c r="I151" s="28"/>
      <c r="J151" s="28"/>
      <c r="K151" s="28"/>
      <c r="L151" s="28"/>
      <c r="M151" s="28"/>
      <c r="N151" s="28"/>
      <c r="O151" s="28"/>
      <c r="P151" s="28"/>
      <c r="Q151" s="28"/>
      <c r="R151" s="28"/>
      <c r="S151" s="28"/>
      <c r="T151" s="28"/>
      <c r="U151" s="28"/>
      <c r="V151" s="28"/>
      <c r="W151" s="28"/>
      <c r="X151" s="28"/>
      <c r="Y151" s="28"/>
      <c r="Z151" s="28"/>
      <c r="AA151" s="28"/>
      <c r="AB151" s="28"/>
      <c r="AC151" s="28"/>
      <c r="AD151" s="28"/>
      <c r="AE151" s="28"/>
      <c r="AF151" s="28"/>
      <c r="AG151" s="28"/>
      <c r="AH151" s="28"/>
    </row>
    <row r="152" spans="3:34" x14ac:dyDescent="0.2">
      <c r="C152" s="28"/>
      <c r="D152" s="28"/>
      <c r="E152" s="28"/>
      <c r="F152" s="28"/>
      <c r="G152" s="28"/>
      <c r="H152" s="28"/>
      <c r="I152" s="28"/>
      <c r="J152" s="28"/>
      <c r="K152" s="28"/>
      <c r="L152" s="28"/>
      <c r="M152" s="28"/>
      <c r="N152" s="28"/>
      <c r="O152" s="28"/>
      <c r="P152" s="28"/>
      <c r="Q152" s="28"/>
      <c r="R152" s="28"/>
      <c r="S152" s="28"/>
      <c r="T152" s="28"/>
      <c r="U152" s="28"/>
      <c r="V152" s="28"/>
      <c r="W152" s="28"/>
      <c r="X152" s="28"/>
      <c r="Y152" s="28"/>
      <c r="Z152" s="28"/>
      <c r="AA152" s="28"/>
      <c r="AB152" s="28"/>
      <c r="AC152" s="28"/>
      <c r="AD152" s="28"/>
      <c r="AE152" s="28"/>
      <c r="AF152" s="28"/>
      <c r="AG152" s="28"/>
      <c r="AH152" s="28"/>
    </row>
    <row r="153" spans="3:34" x14ac:dyDescent="0.2">
      <c r="C153" s="28"/>
      <c r="D153" s="28"/>
      <c r="E153" s="28"/>
      <c r="F153" s="28"/>
      <c r="G153" s="28"/>
      <c r="H153" s="28"/>
      <c r="I153" s="28"/>
      <c r="J153" s="28"/>
      <c r="K153" s="28"/>
      <c r="L153" s="28"/>
      <c r="M153" s="28"/>
      <c r="N153" s="28"/>
      <c r="O153" s="28"/>
      <c r="P153" s="28"/>
      <c r="Q153" s="28"/>
      <c r="R153" s="28"/>
      <c r="S153" s="28"/>
      <c r="T153" s="28"/>
      <c r="U153" s="28"/>
      <c r="V153" s="28"/>
      <c r="W153" s="28"/>
      <c r="X153" s="28"/>
      <c r="Y153" s="28"/>
      <c r="Z153" s="28"/>
      <c r="AA153" s="28"/>
      <c r="AB153" s="28"/>
      <c r="AC153" s="28"/>
      <c r="AD153" s="28"/>
      <c r="AE153" s="28"/>
      <c r="AF153" s="28"/>
      <c r="AG153" s="28"/>
      <c r="AH153" s="28"/>
    </row>
    <row r="154" spans="3:34" x14ac:dyDescent="0.2">
      <c r="C154" s="28"/>
      <c r="D154" s="28"/>
      <c r="E154" s="28"/>
      <c r="F154" s="28"/>
      <c r="G154" s="28"/>
      <c r="H154" s="28"/>
      <c r="I154" s="28"/>
      <c r="J154" s="28"/>
      <c r="K154" s="28"/>
      <c r="L154" s="28"/>
      <c r="M154" s="28"/>
      <c r="N154" s="28"/>
      <c r="O154" s="28"/>
      <c r="P154" s="28"/>
      <c r="Q154" s="28"/>
      <c r="R154" s="28"/>
      <c r="S154" s="28"/>
      <c r="T154" s="28"/>
      <c r="U154" s="28"/>
      <c r="V154" s="28"/>
      <c r="W154" s="28"/>
      <c r="X154" s="28"/>
      <c r="Y154" s="28"/>
      <c r="Z154" s="28"/>
      <c r="AA154" s="28"/>
      <c r="AB154" s="28"/>
      <c r="AC154" s="28"/>
      <c r="AD154" s="28"/>
      <c r="AE154" s="28"/>
      <c r="AF154" s="28"/>
      <c r="AG154" s="28"/>
      <c r="AH154" s="28"/>
    </row>
    <row r="155" spans="3:34" x14ac:dyDescent="0.2">
      <c r="C155" s="28"/>
      <c r="D155" s="28"/>
      <c r="E155" s="28"/>
      <c r="F155" s="28"/>
      <c r="G155" s="28"/>
      <c r="H155" s="28"/>
      <c r="I155" s="28"/>
      <c r="J155" s="28"/>
      <c r="K155" s="28"/>
      <c r="L155" s="28"/>
      <c r="M155" s="28"/>
      <c r="N155" s="28"/>
      <c r="O155" s="28"/>
      <c r="P155" s="28"/>
      <c r="Q155" s="28"/>
      <c r="R155" s="28"/>
      <c r="S155" s="28"/>
      <c r="T155" s="28"/>
      <c r="U155" s="28"/>
      <c r="V155" s="28"/>
      <c r="W155" s="28"/>
      <c r="X155" s="28"/>
      <c r="Y155" s="28"/>
      <c r="Z155" s="28"/>
      <c r="AA155" s="28"/>
      <c r="AB155" s="28"/>
      <c r="AC155" s="28"/>
      <c r="AD155" s="28"/>
      <c r="AE155" s="28"/>
      <c r="AF155" s="28"/>
      <c r="AG155" s="28"/>
      <c r="AH155" s="28"/>
    </row>
    <row r="156" spans="3:34" x14ac:dyDescent="0.2">
      <c r="C156" s="28"/>
      <c r="D156" s="28"/>
      <c r="E156" s="28"/>
      <c r="F156" s="28"/>
      <c r="G156" s="28"/>
      <c r="H156" s="28"/>
      <c r="I156" s="28"/>
      <c r="J156" s="28"/>
      <c r="K156" s="28"/>
      <c r="L156" s="28"/>
      <c r="M156" s="28"/>
      <c r="N156" s="28"/>
      <c r="O156" s="28"/>
      <c r="P156" s="28"/>
      <c r="Q156" s="28"/>
      <c r="R156" s="28"/>
      <c r="S156" s="28"/>
      <c r="T156" s="28"/>
      <c r="U156" s="28"/>
      <c r="V156" s="28"/>
      <c r="W156" s="28"/>
      <c r="X156" s="28"/>
      <c r="Y156" s="28"/>
      <c r="Z156" s="28"/>
      <c r="AA156" s="28"/>
      <c r="AB156" s="28"/>
      <c r="AC156" s="28"/>
      <c r="AD156" s="28"/>
      <c r="AE156" s="28"/>
      <c r="AF156" s="28"/>
      <c r="AG156" s="28"/>
      <c r="AH156" s="28"/>
    </row>
    <row r="157" spans="3:34" x14ac:dyDescent="0.2">
      <c r="C157" s="28"/>
      <c r="D157" s="28"/>
      <c r="E157" s="28"/>
      <c r="F157" s="28"/>
      <c r="G157" s="28"/>
      <c r="H157" s="28"/>
      <c r="I157" s="28"/>
      <c r="J157" s="28"/>
      <c r="K157" s="28"/>
      <c r="L157" s="28"/>
      <c r="M157" s="28"/>
      <c r="N157" s="28"/>
      <c r="O157" s="28"/>
      <c r="P157" s="28"/>
      <c r="Q157" s="28"/>
      <c r="R157" s="28"/>
      <c r="S157" s="28"/>
      <c r="T157" s="28"/>
      <c r="U157" s="28"/>
      <c r="V157" s="28"/>
      <c r="W157" s="28"/>
      <c r="X157" s="28"/>
      <c r="Y157" s="28"/>
      <c r="Z157" s="28"/>
      <c r="AA157" s="28"/>
      <c r="AB157" s="28"/>
      <c r="AC157" s="28"/>
      <c r="AD157" s="28"/>
      <c r="AE157" s="28"/>
      <c r="AF157" s="28"/>
      <c r="AG157" s="28"/>
      <c r="AH157" s="28"/>
    </row>
    <row r="158" spans="3:34" x14ac:dyDescent="0.2">
      <c r="C158" s="28"/>
      <c r="D158" s="28"/>
      <c r="E158" s="28"/>
      <c r="F158" s="28"/>
      <c r="G158" s="28"/>
      <c r="H158" s="28"/>
      <c r="I158" s="28"/>
      <c r="J158" s="28"/>
      <c r="K158" s="28"/>
      <c r="L158" s="28"/>
      <c r="M158" s="28"/>
      <c r="N158" s="28"/>
      <c r="O158" s="28"/>
      <c r="P158" s="28"/>
      <c r="Q158" s="28"/>
      <c r="R158" s="28"/>
      <c r="S158" s="28"/>
      <c r="T158" s="28"/>
      <c r="U158" s="28"/>
      <c r="V158" s="28"/>
      <c r="W158" s="28"/>
      <c r="X158" s="28"/>
      <c r="Y158" s="28"/>
      <c r="Z158" s="28"/>
      <c r="AA158" s="28"/>
      <c r="AB158" s="28"/>
      <c r="AC158" s="28"/>
      <c r="AD158" s="28"/>
      <c r="AE158" s="28"/>
      <c r="AF158" s="28"/>
      <c r="AG158" s="28"/>
      <c r="AH158" s="28"/>
    </row>
    <row r="159" spans="3:34" x14ac:dyDescent="0.2">
      <c r="C159" s="28"/>
      <c r="D159" s="28"/>
      <c r="E159" s="28"/>
      <c r="F159" s="28"/>
      <c r="G159" s="28"/>
      <c r="H159" s="28"/>
      <c r="I159" s="28"/>
      <c r="J159" s="28"/>
      <c r="K159" s="28"/>
      <c r="L159" s="28"/>
      <c r="M159" s="28"/>
      <c r="N159" s="28"/>
      <c r="O159" s="28"/>
      <c r="P159" s="28"/>
      <c r="Q159" s="28"/>
      <c r="R159" s="28"/>
      <c r="S159" s="28"/>
      <c r="T159" s="28"/>
      <c r="U159" s="28"/>
      <c r="V159" s="28"/>
      <c r="W159" s="28"/>
      <c r="X159" s="28"/>
      <c r="Y159" s="28"/>
      <c r="Z159" s="28"/>
      <c r="AA159" s="28"/>
      <c r="AB159" s="28"/>
      <c r="AC159" s="28"/>
      <c r="AD159" s="28"/>
      <c r="AE159" s="28"/>
      <c r="AF159" s="28"/>
      <c r="AG159" s="28"/>
      <c r="AH159" s="28"/>
    </row>
    <row r="160" spans="3:34" x14ac:dyDescent="0.2">
      <c r="C160" s="28"/>
      <c r="D160" s="28"/>
      <c r="E160" s="28"/>
      <c r="F160" s="28"/>
      <c r="G160" s="28"/>
      <c r="H160" s="28"/>
      <c r="I160" s="28"/>
      <c r="J160" s="28"/>
      <c r="K160" s="28"/>
      <c r="L160" s="28"/>
      <c r="M160" s="28"/>
      <c r="N160" s="28"/>
      <c r="O160" s="28"/>
      <c r="P160" s="28"/>
      <c r="Q160" s="28"/>
      <c r="R160" s="28"/>
      <c r="S160" s="28"/>
      <c r="T160" s="28"/>
      <c r="U160" s="28"/>
      <c r="V160" s="28"/>
      <c r="W160" s="28"/>
      <c r="X160" s="28"/>
      <c r="Y160" s="28"/>
      <c r="Z160" s="28"/>
      <c r="AA160" s="28"/>
      <c r="AB160" s="28"/>
      <c r="AC160" s="28"/>
      <c r="AD160" s="28"/>
      <c r="AE160" s="28"/>
      <c r="AF160" s="28"/>
      <c r="AG160" s="28"/>
      <c r="AH160" s="28"/>
    </row>
    <row r="161" spans="3:34" x14ac:dyDescent="0.2">
      <c r="C161" s="28"/>
      <c r="D161" s="28"/>
      <c r="E161" s="28"/>
      <c r="F161" s="28"/>
      <c r="G161" s="28"/>
      <c r="H161" s="28"/>
      <c r="I161" s="28"/>
      <c r="J161" s="28"/>
      <c r="K161" s="28"/>
      <c r="L161" s="28"/>
      <c r="M161" s="28"/>
      <c r="N161" s="28"/>
      <c r="O161" s="28"/>
      <c r="P161" s="28"/>
      <c r="Q161" s="28"/>
      <c r="R161" s="28"/>
      <c r="S161" s="28"/>
      <c r="T161" s="28"/>
      <c r="U161" s="28"/>
      <c r="V161" s="28"/>
      <c r="W161" s="28"/>
      <c r="X161" s="28"/>
      <c r="Y161" s="28"/>
      <c r="Z161" s="28"/>
      <c r="AA161" s="28"/>
      <c r="AB161" s="28"/>
      <c r="AC161" s="28"/>
      <c r="AD161" s="28"/>
      <c r="AE161" s="28"/>
      <c r="AF161" s="28"/>
      <c r="AG161" s="28"/>
      <c r="AH161" s="28"/>
    </row>
    <row r="162" spans="3:34" x14ac:dyDescent="0.2">
      <c r="C162" s="28"/>
      <c r="D162" s="28"/>
      <c r="E162" s="28"/>
      <c r="F162" s="28"/>
      <c r="G162" s="28"/>
      <c r="H162" s="28"/>
      <c r="I162" s="28"/>
      <c r="J162" s="28"/>
      <c r="K162" s="28"/>
      <c r="L162" s="28"/>
      <c r="M162" s="28"/>
      <c r="N162" s="28"/>
      <c r="O162" s="28"/>
      <c r="P162" s="28"/>
      <c r="Q162" s="28"/>
      <c r="R162" s="28"/>
      <c r="S162" s="28"/>
      <c r="T162" s="28"/>
      <c r="U162" s="28"/>
      <c r="V162" s="28"/>
      <c r="W162" s="28"/>
      <c r="X162" s="28"/>
      <c r="Y162" s="28"/>
      <c r="Z162" s="28"/>
      <c r="AA162" s="28"/>
      <c r="AB162" s="28"/>
      <c r="AC162" s="28"/>
      <c r="AD162" s="28"/>
      <c r="AE162" s="28"/>
      <c r="AF162" s="28"/>
      <c r="AG162" s="28"/>
      <c r="AH162" s="28"/>
    </row>
    <row r="163" spans="3:34" x14ac:dyDescent="0.2">
      <c r="C163" s="28"/>
      <c r="D163" s="28"/>
      <c r="E163" s="28"/>
      <c r="F163" s="28"/>
      <c r="G163" s="28"/>
      <c r="H163" s="28"/>
      <c r="I163" s="28"/>
      <c r="J163" s="28"/>
      <c r="K163" s="28"/>
      <c r="L163" s="28"/>
      <c r="M163" s="28"/>
      <c r="N163" s="28"/>
      <c r="O163" s="28"/>
      <c r="P163" s="28"/>
      <c r="Q163" s="28"/>
      <c r="R163" s="28"/>
      <c r="S163" s="28"/>
      <c r="T163" s="28"/>
      <c r="U163" s="28"/>
      <c r="V163" s="28"/>
      <c r="W163" s="28"/>
      <c r="X163" s="28"/>
      <c r="Y163" s="28"/>
      <c r="Z163" s="28"/>
      <c r="AA163" s="28"/>
      <c r="AB163" s="28"/>
      <c r="AC163" s="28"/>
      <c r="AD163" s="28"/>
      <c r="AE163" s="28"/>
      <c r="AF163" s="28"/>
      <c r="AG163" s="28"/>
      <c r="AH163" s="28"/>
    </row>
    <row r="164" spans="3:34" x14ac:dyDescent="0.2">
      <c r="C164" s="28"/>
      <c r="D164" s="28"/>
      <c r="E164" s="28"/>
      <c r="F164" s="28"/>
      <c r="G164" s="28"/>
      <c r="H164" s="28"/>
      <c r="I164" s="28"/>
      <c r="J164" s="28"/>
      <c r="K164" s="28"/>
      <c r="L164" s="28"/>
      <c r="M164" s="28"/>
      <c r="N164" s="28"/>
      <c r="O164" s="28"/>
      <c r="P164" s="28"/>
      <c r="Q164" s="28"/>
      <c r="R164" s="28"/>
      <c r="S164" s="28"/>
      <c r="T164" s="28"/>
      <c r="U164" s="28"/>
      <c r="V164" s="28"/>
      <c r="W164" s="28"/>
      <c r="X164" s="28"/>
      <c r="Y164" s="28"/>
      <c r="Z164" s="28"/>
      <c r="AA164" s="28"/>
      <c r="AB164" s="28"/>
      <c r="AC164" s="28"/>
      <c r="AD164" s="28"/>
      <c r="AE164" s="28"/>
      <c r="AF164" s="28"/>
      <c r="AG164" s="28"/>
      <c r="AH164" s="28"/>
    </row>
    <row r="165" spans="3:34" x14ac:dyDescent="0.2">
      <c r="C165" s="28"/>
      <c r="D165" s="28"/>
      <c r="E165" s="28"/>
      <c r="F165" s="28"/>
      <c r="G165" s="28"/>
      <c r="H165" s="28"/>
      <c r="I165" s="28"/>
      <c r="J165" s="28"/>
      <c r="K165" s="28"/>
      <c r="L165" s="28"/>
      <c r="M165" s="28"/>
      <c r="N165" s="28"/>
      <c r="O165" s="28"/>
      <c r="P165" s="28"/>
      <c r="Q165" s="28"/>
      <c r="R165" s="28"/>
      <c r="S165" s="28"/>
      <c r="T165" s="28"/>
      <c r="U165" s="28"/>
      <c r="V165" s="28"/>
      <c r="W165" s="28"/>
      <c r="X165" s="28"/>
      <c r="Y165" s="28"/>
      <c r="Z165" s="28"/>
      <c r="AA165" s="28"/>
      <c r="AB165" s="28"/>
      <c r="AC165" s="28"/>
      <c r="AD165" s="28"/>
      <c r="AE165" s="28"/>
      <c r="AF165" s="28"/>
      <c r="AG165" s="28"/>
      <c r="AH165" s="28"/>
    </row>
    <row r="166" spans="3:34" x14ac:dyDescent="0.2">
      <c r="C166" s="28"/>
      <c r="D166" s="28"/>
      <c r="E166" s="28"/>
      <c r="F166" s="28"/>
      <c r="G166" s="28"/>
      <c r="H166" s="28"/>
      <c r="I166" s="28"/>
      <c r="J166" s="28"/>
      <c r="K166" s="28"/>
      <c r="L166" s="28"/>
      <c r="M166" s="28"/>
      <c r="N166" s="28"/>
      <c r="O166" s="28"/>
      <c r="P166" s="28"/>
      <c r="Q166" s="28"/>
      <c r="R166" s="28"/>
      <c r="S166" s="28"/>
      <c r="T166" s="28"/>
      <c r="U166" s="28"/>
      <c r="V166" s="28"/>
      <c r="W166" s="28"/>
      <c r="X166" s="28"/>
      <c r="Y166" s="28"/>
      <c r="Z166" s="28"/>
      <c r="AA166" s="28"/>
      <c r="AB166" s="28"/>
      <c r="AC166" s="28"/>
      <c r="AD166" s="28"/>
      <c r="AE166" s="28"/>
      <c r="AF166" s="28"/>
      <c r="AG166" s="28"/>
      <c r="AH166" s="28"/>
    </row>
    <row r="167" spans="3:34" x14ac:dyDescent="0.2">
      <c r="C167" s="28"/>
      <c r="D167" s="28"/>
      <c r="E167" s="28"/>
      <c r="F167" s="28"/>
      <c r="G167" s="28"/>
      <c r="H167" s="28"/>
      <c r="I167" s="28"/>
      <c r="J167" s="28"/>
      <c r="K167" s="28"/>
      <c r="L167" s="28"/>
      <c r="M167" s="28"/>
      <c r="N167" s="28"/>
      <c r="O167" s="28"/>
      <c r="P167" s="28"/>
      <c r="Q167" s="28"/>
      <c r="R167" s="28"/>
      <c r="S167" s="28"/>
      <c r="T167" s="28"/>
      <c r="U167" s="28"/>
      <c r="V167" s="28"/>
      <c r="W167" s="28"/>
      <c r="X167" s="28"/>
      <c r="Y167" s="28"/>
      <c r="Z167" s="28"/>
      <c r="AA167" s="28"/>
      <c r="AB167" s="28"/>
      <c r="AC167" s="28"/>
      <c r="AD167" s="28"/>
      <c r="AE167" s="28"/>
      <c r="AF167" s="28"/>
      <c r="AG167" s="28"/>
      <c r="AH167" s="28"/>
    </row>
    <row r="168" spans="3:34" x14ac:dyDescent="0.2">
      <c r="C168" s="28"/>
      <c r="D168" s="28"/>
      <c r="E168" s="28"/>
      <c r="F168" s="28"/>
      <c r="G168" s="28"/>
      <c r="H168" s="28"/>
      <c r="I168" s="28"/>
      <c r="J168" s="28"/>
      <c r="K168" s="28"/>
      <c r="L168" s="28"/>
      <c r="M168" s="28"/>
      <c r="N168" s="28"/>
      <c r="O168" s="28"/>
      <c r="P168" s="28"/>
      <c r="Q168" s="28"/>
      <c r="R168" s="28"/>
      <c r="S168" s="28"/>
      <c r="T168" s="28"/>
      <c r="U168" s="28"/>
      <c r="V168" s="28"/>
      <c r="W168" s="28"/>
      <c r="X168" s="28"/>
      <c r="Y168" s="28"/>
      <c r="Z168" s="28"/>
      <c r="AA168" s="28"/>
      <c r="AB168" s="28"/>
      <c r="AC168" s="28"/>
      <c r="AD168" s="28"/>
      <c r="AE168" s="28"/>
      <c r="AF168" s="28"/>
      <c r="AG168" s="28"/>
      <c r="AH168" s="28"/>
    </row>
    <row r="169" spans="3:34" x14ac:dyDescent="0.2">
      <c r="C169" s="28"/>
      <c r="D169" s="28"/>
      <c r="E169" s="28"/>
      <c r="F169" s="28"/>
      <c r="G169" s="28"/>
      <c r="H169" s="28"/>
      <c r="I169" s="28"/>
      <c r="J169" s="28"/>
      <c r="K169" s="28"/>
      <c r="L169" s="28"/>
      <c r="M169" s="28"/>
      <c r="N169" s="28"/>
      <c r="O169" s="28"/>
      <c r="P169" s="28"/>
      <c r="Q169" s="28"/>
      <c r="R169" s="28"/>
      <c r="S169" s="28"/>
      <c r="T169" s="28"/>
      <c r="U169" s="28"/>
      <c r="V169" s="28"/>
      <c r="W169" s="28"/>
      <c r="X169" s="28"/>
      <c r="Y169" s="28"/>
      <c r="Z169" s="28"/>
      <c r="AA169" s="28"/>
      <c r="AB169" s="28"/>
      <c r="AC169" s="28"/>
      <c r="AD169" s="28"/>
      <c r="AE169" s="28"/>
      <c r="AF169" s="28"/>
      <c r="AG169" s="28"/>
      <c r="AH169" s="28"/>
    </row>
    <row r="170" spans="3:34" x14ac:dyDescent="0.2">
      <c r="C170" s="28"/>
      <c r="D170" s="28"/>
      <c r="E170" s="28"/>
      <c r="F170" s="28"/>
      <c r="G170" s="28"/>
      <c r="H170" s="28"/>
      <c r="I170" s="28"/>
      <c r="J170" s="28"/>
      <c r="K170" s="28"/>
      <c r="L170" s="28"/>
      <c r="M170" s="28"/>
      <c r="N170" s="28"/>
      <c r="O170" s="28"/>
      <c r="P170" s="28"/>
      <c r="Q170" s="28"/>
      <c r="R170" s="28"/>
      <c r="S170" s="28"/>
      <c r="T170" s="28"/>
      <c r="U170" s="28"/>
      <c r="V170" s="28"/>
      <c r="W170" s="28"/>
      <c r="X170" s="28"/>
      <c r="Y170" s="28"/>
      <c r="Z170" s="28"/>
      <c r="AA170" s="28"/>
      <c r="AB170" s="28"/>
      <c r="AC170" s="28"/>
      <c r="AD170" s="28"/>
      <c r="AE170" s="28"/>
      <c r="AF170" s="28"/>
      <c r="AG170" s="28"/>
      <c r="AH170" s="28"/>
    </row>
    <row r="171" spans="3:34" x14ac:dyDescent="0.2">
      <c r="C171" s="28"/>
      <c r="D171" s="28"/>
      <c r="E171" s="28"/>
      <c r="F171" s="28"/>
      <c r="G171" s="28"/>
      <c r="H171" s="28"/>
      <c r="I171" s="28"/>
      <c r="J171" s="28"/>
      <c r="K171" s="28"/>
      <c r="L171" s="28"/>
      <c r="M171" s="28"/>
      <c r="N171" s="28"/>
      <c r="O171" s="28"/>
      <c r="P171" s="28"/>
      <c r="Q171" s="28"/>
      <c r="R171" s="28"/>
      <c r="S171" s="28"/>
      <c r="T171" s="28"/>
      <c r="U171" s="28"/>
      <c r="V171" s="28"/>
      <c r="W171" s="28"/>
      <c r="X171" s="28"/>
      <c r="Y171" s="28"/>
      <c r="Z171" s="28"/>
      <c r="AA171" s="28"/>
      <c r="AB171" s="28"/>
      <c r="AC171" s="28"/>
      <c r="AD171" s="28"/>
      <c r="AE171" s="28"/>
      <c r="AF171" s="28"/>
      <c r="AG171" s="28"/>
      <c r="AH171" s="28"/>
    </row>
    <row r="172" spans="3:34" x14ac:dyDescent="0.2">
      <c r="C172" s="28"/>
      <c r="D172" s="28"/>
      <c r="E172" s="28"/>
      <c r="F172" s="28"/>
      <c r="G172" s="28"/>
      <c r="H172" s="28"/>
      <c r="I172" s="28"/>
      <c r="J172" s="28"/>
      <c r="K172" s="28"/>
      <c r="L172" s="28"/>
      <c r="M172" s="28"/>
      <c r="N172" s="28"/>
      <c r="O172" s="28"/>
      <c r="P172" s="28"/>
      <c r="Q172" s="28"/>
      <c r="R172" s="28"/>
      <c r="S172" s="28"/>
      <c r="T172" s="28"/>
      <c r="U172" s="28"/>
      <c r="V172" s="28"/>
      <c r="W172" s="28"/>
      <c r="X172" s="28"/>
      <c r="Y172" s="28"/>
      <c r="Z172" s="28"/>
      <c r="AA172" s="28"/>
      <c r="AB172" s="28"/>
      <c r="AC172" s="28"/>
      <c r="AD172" s="28"/>
      <c r="AE172" s="28"/>
      <c r="AF172" s="28"/>
      <c r="AG172" s="28"/>
      <c r="AH172" s="28"/>
    </row>
    <row r="173" spans="3:34" x14ac:dyDescent="0.2">
      <c r="C173" s="28"/>
      <c r="D173" s="28"/>
      <c r="E173" s="28"/>
      <c r="F173" s="28"/>
      <c r="G173" s="28"/>
      <c r="H173" s="28"/>
      <c r="I173" s="28"/>
      <c r="J173" s="28"/>
      <c r="K173" s="28"/>
      <c r="L173" s="28"/>
      <c r="M173" s="28"/>
      <c r="N173" s="28"/>
      <c r="O173" s="28"/>
      <c r="P173" s="28"/>
      <c r="Q173" s="28"/>
      <c r="R173" s="28"/>
      <c r="S173" s="28"/>
      <c r="T173" s="28"/>
      <c r="U173" s="28"/>
      <c r="V173" s="28"/>
      <c r="W173" s="28"/>
      <c r="X173" s="28"/>
      <c r="Y173" s="28"/>
      <c r="Z173" s="28"/>
      <c r="AA173" s="28"/>
      <c r="AB173" s="28"/>
      <c r="AC173" s="28"/>
      <c r="AD173" s="28"/>
      <c r="AE173" s="28"/>
      <c r="AF173" s="28"/>
      <c r="AG173" s="28"/>
      <c r="AH173" s="28"/>
    </row>
    <row r="174" spans="3:34" x14ac:dyDescent="0.2">
      <c r="C174" s="28"/>
      <c r="D174" s="28"/>
      <c r="E174" s="28"/>
      <c r="F174" s="28"/>
      <c r="G174" s="28"/>
      <c r="H174" s="28"/>
      <c r="I174" s="28"/>
      <c r="J174" s="28"/>
      <c r="K174" s="28"/>
      <c r="L174" s="28"/>
      <c r="M174" s="28"/>
      <c r="N174" s="28"/>
      <c r="O174" s="28"/>
      <c r="P174" s="28"/>
      <c r="Q174" s="28"/>
      <c r="R174" s="28"/>
      <c r="S174" s="28"/>
      <c r="T174" s="28"/>
      <c r="U174" s="28"/>
      <c r="V174" s="28"/>
      <c r="W174" s="28"/>
      <c r="X174" s="28"/>
      <c r="Y174" s="28"/>
      <c r="Z174" s="28"/>
      <c r="AA174" s="28"/>
      <c r="AB174" s="28"/>
      <c r="AC174" s="28"/>
      <c r="AD174" s="28"/>
      <c r="AE174" s="28"/>
      <c r="AF174" s="28"/>
      <c r="AG174" s="28"/>
      <c r="AH174" s="28"/>
    </row>
    <row r="175" spans="3:34" x14ac:dyDescent="0.2">
      <c r="C175" s="28"/>
      <c r="D175" s="28"/>
      <c r="E175" s="28"/>
      <c r="F175" s="28"/>
      <c r="G175" s="28"/>
      <c r="H175" s="28"/>
      <c r="I175" s="28"/>
      <c r="J175" s="28"/>
      <c r="K175" s="28"/>
      <c r="L175" s="28"/>
      <c r="M175" s="28"/>
      <c r="N175" s="28"/>
      <c r="O175" s="28"/>
      <c r="P175" s="28"/>
      <c r="Q175" s="28"/>
      <c r="R175" s="28"/>
      <c r="S175" s="28"/>
      <c r="T175" s="28"/>
      <c r="U175" s="28"/>
      <c r="V175" s="28"/>
      <c r="W175" s="28"/>
      <c r="X175" s="28"/>
      <c r="Y175" s="28"/>
      <c r="Z175" s="28"/>
      <c r="AA175" s="28"/>
      <c r="AB175" s="28"/>
      <c r="AC175" s="28"/>
      <c r="AD175" s="28"/>
      <c r="AE175" s="28"/>
      <c r="AF175" s="28"/>
      <c r="AG175" s="28"/>
      <c r="AH175" s="28"/>
    </row>
    <row r="176" spans="3:34" x14ac:dyDescent="0.2">
      <c r="C176" s="28"/>
      <c r="D176" s="28"/>
      <c r="E176" s="28"/>
      <c r="F176" s="28"/>
      <c r="G176" s="28"/>
      <c r="H176" s="28"/>
      <c r="I176" s="28"/>
      <c r="J176" s="28"/>
      <c r="K176" s="28"/>
      <c r="L176" s="28"/>
      <c r="M176" s="28"/>
      <c r="N176" s="28"/>
      <c r="O176" s="28"/>
      <c r="P176" s="28"/>
      <c r="Q176" s="28"/>
      <c r="R176" s="28"/>
      <c r="S176" s="28"/>
      <c r="T176" s="28"/>
      <c r="U176" s="28"/>
      <c r="V176" s="28"/>
      <c r="W176" s="28"/>
      <c r="X176" s="28"/>
      <c r="Y176" s="28"/>
      <c r="Z176" s="28"/>
      <c r="AA176" s="28"/>
      <c r="AB176" s="28"/>
      <c r="AC176" s="28"/>
      <c r="AD176" s="28"/>
      <c r="AE176" s="28"/>
      <c r="AF176" s="28"/>
      <c r="AG176" s="28"/>
      <c r="AH176" s="28"/>
    </row>
    <row r="177" spans="3:34" x14ac:dyDescent="0.2">
      <c r="C177" s="28"/>
      <c r="D177" s="28"/>
      <c r="E177" s="28"/>
      <c r="F177" s="28"/>
      <c r="G177" s="28"/>
      <c r="H177" s="28"/>
      <c r="I177" s="28"/>
      <c r="J177" s="28"/>
      <c r="K177" s="28"/>
      <c r="L177" s="28"/>
      <c r="M177" s="28"/>
      <c r="N177" s="28"/>
      <c r="O177" s="28"/>
      <c r="P177" s="28"/>
      <c r="Q177" s="28"/>
      <c r="R177" s="28"/>
      <c r="S177" s="28"/>
      <c r="T177" s="28"/>
      <c r="U177" s="28"/>
      <c r="V177" s="28"/>
      <c r="W177" s="28"/>
      <c r="X177" s="28"/>
      <c r="Y177" s="28"/>
      <c r="Z177" s="28"/>
      <c r="AA177" s="28"/>
      <c r="AB177" s="28"/>
      <c r="AC177" s="28"/>
      <c r="AD177" s="28"/>
      <c r="AE177" s="28"/>
      <c r="AF177" s="28"/>
      <c r="AG177" s="28"/>
      <c r="AH177" s="28"/>
    </row>
    <row r="178" spans="3:34" x14ac:dyDescent="0.2">
      <c r="C178" s="28"/>
      <c r="D178" s="28"/>
      <c r="E178" s="28"/>
      <c r="F178" s="28"/>
      <c r="G178" s="28"/>
      <c r="H178" s="28"/>
      <c r="I178" s="28"/>
      <c r="J178" s="28"/>
      <c r="K178" s="28"/>
      <c r="L178" s="28"/>
      <c r="M178" s="28"/>
      <c r="N178" s="28"/>
      <c r="O178" s="28"/>
      <c r="P178" s="28"/>
      <c r="Q178" s="28"/>
      <c r="R178" s="28"/>
      <c r="S178" s="28"/>
      <c r="T178" s="28"/>
      <c r="U178" s="28"/>
      <c r="V178" s="28"/>
      <c r="W178" s="28"/>
      <c r="X178" s="28"/>
      <c r="Y178" s="28"/>
      <c r="Z178" s="28"/>
      <c r="AA178" s="28"/>
      <c r="AB178" s="28"/>
      <c r="AC178" s="28"/>
      <c r="AD178" s="28"/>
      <c r="AE178" s="28"/>
      <c r="AF178" s="28"/>
      <c r="AG178" s="28"/>
      <c r="AH178" s="28"/>
    </row>
    <row r="179" spans="3:34" x14ac:dyDescent="0.2">
      <c r="C179" s="28"/>
      <c r="D179" s="28"/>
      <c r="E179" s="28"/>
      <c r="F179" s="28"/>
      <c r="G179" s="28"/>
      <c r="H179" s="28"/>
      <c r="I179" s="28"/>
      <c r="J179" s="28"/>
      <c r="K179" s="28"/>
      <c r="L179" s="28"/>
      <c r="M179" s="28"/>
      <c r="N179" s="28"/>
      <c r="O179" s="28"/>
      <c r="P179" s="28"/>
      <c r="Q179" s="28"/>
      <c r="R179" s="28"/>
      <c r="S179" s="28"/>
      <c r="T179" s="28"/>
      <c r="U179" s="28"/>
      <c r="V179" s="28"/>
      <c r="W179" s="28"/>
      <c r="X179" s="28"/>
      <c r="Y179" s="28"/>
      <c r="Z179" s="28"/>
      <c r="AA179" s="28"/>
      <c r="AB179" s="28"/>
      <c r="AC179" s="28"/>
      <c r="AD179" s="28"/>
      <c r="AE179" s="28"/>
      <c r="AF179" s="28"/>
      <c r="AG179" s="28"/>
      <c r="AH179" s="28"/>
    </row>
    <row r="180" spans="3:34" x14ac:dyDescent="0.2">
      <c r="C180" s="28"/>
      <c r="D180" s="28"/>
      <c r="E180" s="28"/>
      <c r="F180" s="28"/>
      <c r="G180" s="28"/>
      <c r="H180" s="28"/>
      <c r="I180" s="28"/>
      <c r="J180" s="28"/>
      <c r="K180" s="28"/>
      <c r="L180" s="28"/>
      <c r="M180" s="28"/>
      <c r="N180" s="28"/>
      <c r="O180" s="28"/>
      <c r="P180" s="28"/>
      <c r="Q180" s="28"/>
      <c r="R180" s="28"/>
      <c r="S180" s="28"/>
      <c r="T180" s="28"/>
      <c r="U180" s="28"/>
      <c r="V180" s="28"/>
      <c r="W180" s="28"/>
      <c r="X180" s="28"/>
      <c r="Y180" s="28"/>
      <c r="Z180" s="28"/>
      <c r="AA180" s="28"/>
      <c r="AB180" s="28"/>
      <c r="AC180" s="28"/>
      <c r="AD180" s="28"/>
      <c r="AE180" s="28"/>
      <c r="AF180" s="28"/>
      <c r="AG180" s="28"/>
      <c r="AH180" s="28"/>
    </row>
    <row r="181" spans="3:34" x14ac:dyDescent="0.2">
      <c r="C181" s="28"/>
      <c r="D181" s="28"/>
      <c r="E181" s="28"/>
      <c r="F181" s="28"/>
      <c r="G181" s="28"/>
      <c r="H181" s="28"/>
      <c r="I181" s="28"/>
      <c r="J181" s="28"/>
      <c r="K181" s="28"/>
      <c r="L181" s="28"/>
      <c r="M181" s="28"/>
      <c r="N181" s="28"/>
      <c r="O181" s="28"/>
      <c r="P181" s="28"/>
      <c r="Q181" s="28"/>
      <c r="R181" s="28"/>
      <c r="S181" s="28"/>
      <c r="T181" s="28"/>
      <c r="U181" s="28"/>
      <c r="V181" s="28"/>
      <c r="W181" s="28"/>
      <c r="X181" s="28"/>
      <c r="Y181" s="28"/>
      <c r="Z181" s="28"/>
      <c r="AA181" s="28"/>
      <c r="AB181" s="28"/>
      <c r="AC181" s="28"/>
      <c r="AD181" s="28"/>
      <c r="AE181" s="28"/>
      <c r="AF181" s="28"/>
      <c r="AG181" s="28"/>
      <c r="AH181" s="28"/>
    </row>
    <row r="182" spans="3:34" x14ac:dyDescent="0.2">
      <c r="C182" s="28"/>
      <c r="D182" s="28"/>
      <c r="E182" s="28"/>
      <c r="F182" s="28"/>
      <c r="G182" s="28"/>
      <c r="H182" s="28"/>
      <c r="I182" s="28"/>
      <c r="J182" s="28"/>
      <c r="K182" s="28"/>
      <c r="L182" s="28"/>
      <c r="M182" s="28"/>
      <c r="N182" s="28"/>
      <c r="O182" s="28"/>
      <c r="P182" s="28"/>
      <c r="Q182" s="28"/>
      <c r="R182" s="28"/>
      <c r="S182" s="28"/>
      <c r="T182" s="28"/>
      <c r="U182" s="28"/>
      <c r="V182" s="28"/>
      <c r="W182" s="28"/>
      <c r="X182" s="28"/>
      <c r="Y182" s="28"/>
      <c r="Z182" s="28"/>
      <c r="AA182" s="28"/>
      <c r="AB182" s="28"/>
      <c r="AC182" s="28"/>
      <c r="AD182" s="28"/>
      <c r="AE182" s="28"/>
      <c r="AF182" s="28"/>
      <c r="AG182" s="28"/>
      <c r="AH182" s="28"/>
    </row>
    <row r="183" spans="3:34" x14ac:dyDescent="0.2">
      <c r="C183" s="28"/>
      <c r="D183" s="28"/>
      <c r="E183" s="28"/>
      <c r="F183" s="28"/>
      <c r="G183" s="28"/>
      <c r="H183" s="28"/>
      <c r="I183" s="28"/>
      <c r="J183" s="28"/>
      <c r="K183" s="28"/>
      <c r="L183" s="28"/>
      <c r="M183" s="28"/>
      <c r="N183" s="28"/>
      <c r="O183" s="28"/>
      <c r="P183" s="28"/>
      <c r="Q183" s="28"/>
      <c r="R183" s="28"/>
      <c r="S183" s="28"/>
      <c r="T183" s="28"/>
      <c r="U183" s="28"/>
      <c r="V183" s="28"/>
      <c r="W183" s="28"/>
      <c r="X183" s="28"/>
      <c r="Y183" s="28"/>
      <c r="Z183" s="28"/>
      <c r="AA183" s="28"/>
      <c r="AB183" s="28"/>
      <c r="AC183" s="28"/>
      <c r="AD183" s="28"/>
      <c r="AE183" s="28"/>
      <c r="AF183" s="28"/>
      <c r="AG183" s="28"/>
      <c r="AH183" s="28"/>
    </row>
    <row r="184" spans="3:34" x14ac:dyDescent="0.2">
      <c r="C184" s="28"/>
      <c r="D184" s="28"/>
      <c r="E184" s="28"/>
      <c r="F184" s="28"/>
      <c r="G184" s="28"/>
      <c r="H184" s="28"/>
      <c r="I184" s="28"/>
      <c r="J184" s="28"/>
      <c r="K184" s="28"/>
      <c r="L184" s="28"/>
      <c r="M184" s="28"/>
      <c r="N184" s="28"/>
      <c r="O184" s="28"/>
      <c r="P184" s="28"/>
      <c r="Q184" s="28"/>
      <c r="R184" s="28"/>
      <c r="S184" s="28"/>
      <c r="T184" s="28"/>
      <c r="U184" s="28"/>
      <c r="V184" s="28"/>
      <c r="W184" s="28"/>
      <c r="X184" s="28"/>
      <c r="Y184" s="28"/>
      <c r="Z184" s="28"/>
      <c r="AA184" s="28"/>
      <c r="AB184" s="28"/>
      <c r="AC184" s="28"/>
      <c r="AD184" s="28"/>
      <c r="AE184" s="28"/>
      <c r="AF184" s="28"/>
      <c r="AG184" s="28"/>
      <c r="AH184" s="28"/>
    </row>
    <row r="185" spans="3:34" x14ac:dyDescent="0.2">
      <c r="C185" s="28"/>
      <c r="D185" s="28"/>
      <c r="E185" s="28"/>
      <c r="F185" s="28"/>
      <c r="G185" s="28"/>
      <c r="H185" s="28"/>
      <c r="I185" s="28"/>
      <c r="J185" s="28"/>
      <c r="K185" s="28"/>
      <c r="L185" s="28"/>
      <c r="M185" s="28"/>
      <c r="N185" s="28"/>
      <c r="O185" s="28"/>
      <c r="P185" s="28"/>
      <c r="Q185" s="28"/>
      <c r="R185" s="28"/>
      <c r="S185" s="28"/>
      <c r="T185" s="28"/>
      <c r="U185" s="28"/>
      <c r="V185" s="28"/>
      <c r="W185" s="28"/>
      <c r="X185" s="28"/>
      <c r="Y185" s="28"/>
      <c r="Z185" s="28"/>
      <c r="AA185" s="28"/>
      <c r="AB185" s="28"/>
      <c r="AC185" s="28"/>
      <c r="AD185" s="28"/>
      <c r="AE185" s="28"/>
      <c r="AF185" s="28"/>
      <c r="AG185" s="28"/>
      <c r="AH185" s="28"/>
    </row>
    <row r="186" spans="3:34" x14ac:dyDescent="0.2">
      <c r="C186" s="28"/>
      <c r="D186" s="28"/>
      <c r="E186" s="28"/>
      <c r="F186" s="28"/>
      <c r="G186" s="28"/>
      <c r="H186" s="28"/>
      <c r="I186" s="28"/>
      <c r="J186" s="28"/>
      <c r="K186" s="28"/>
      <c r="L186" s="28"/>
      <c r="M186" s="28"/>
      <c r="N186" s="28"/>
      <c r="O186" s="28"/>
      <c r="P186" s="28"/>
      <c r="Q186" s="28"/>
      <c r="R186" s="28"/>
      <c r="S186" s="28"/>
      <c r="T186" s="28"/>
      <c r="U186" s="28"/>
      <c r="V186" s="28"/>
      <c r="W186" s="28"/>
      <c r="X186" s="28"/>
      <c r="Y186" s="28"/>
      <c r="Z186" s="28"/>
      <c r="AA186" s="28"/>
      <c r="AB186" s="28"/>
      <c r="AC186" s="28"/>
      <c r="AD186" s="28"/>
      <c r="AE186" s="28"/>
      <c r="AF186" s="28"/>
      <c r="AG186" s="28"/>
      <c r="AH186" s="28"/>
    </row>
    <row r="187" spans="3:34" x14ac:dyDescent="0.2">
      <c r="C187" s="28"/>
      <c r="D187" s="28"/>
      <c r="E187" s="28"/>
      <c r="F187" s="28"/>
      <c r="G187" s="28"/>
      <c r="H187" s="28"/>
      <c r="I187" s="28"/>
      <c r="J187" s="28"/>
      <c r="K187" s="28"/>
      <c r="L187" s="28"/>
      <c r="M187" s="28"/>
      <c r="N187" s="28"/>
      <c r="O187" s="28"/>
      <c r="P187" s="28"/>
      <c r="Q187" s="28"/>
      <c r="R187" s="28"/>
      <c r="S187" s="28"/>
      <c r="T187" s="28"/>
      <c r="U187" s="28"/>
      <c r="V187" s="28"/>
      <c r="W187" s="28"/>
      <c r="X187" s="28"/>
      <c r="Y187" s="28"/>
      <c r="Z187" s="28"/>
      <c r="AA187" s="28"/>
      <c r="AB187" s="28"/>
      <c r="AC187" s="28"/>
      <c r="AD187" s="28"/>
      <c r="AE187" s="28"/>
      <c r="AF187" s="28"/>
      <c r="AG187" s="28"/>
      <c r="AH187" s="28"/>
    </row>
    <row r="188" spans="3:34" x14ac:dyDescent="0.2">
      <c r="C188" s="28"/>
      <c r="D188" s="28"/>
      <c r="E188" s="28"/>
      <c r="F188" s="28"/>
      <c r="G188" s="28"/>
      <c r="H188" s="28"/>
      <c r="I188" s="28"/>
      <c r="J188" s="28"/>
      <c r="K188" s="28"/>
      <c r="L188" s="28"/>
      <c r="M188" s="28"/>
      <c r="N188" s="28"/>
      <c r="O188" s="28"/>
      <c r="P188" s="28"/>
      <c r="Q188" s="28"/>
      <c r="R188" s="28"/>
      <c r="S188" s="28"/>
      <c r="T188" s="28"/>
      <c r="U188" s="28"/>
      <c r="V188" s="28"/>
      <c r="W188" s="28"/>
      <c r="X188" s="28"/>
      <c r="Y188" s="28"/>
      <c r="Z188" s="28"/>
      <c r="AA188" s="28"/>
      <c r="AB188" s="28"/>
      <c r="AC188" s="28"/>
      <c r="AD188" s="28"/>
      <c r="AE188" s="28"/>
      <c r="AF188" s="28"/>
      <c r="AG188" s="28"/>
      <c r="AH188" s="28"/>
    </row>
    <row r="189" spans="3:34" x14ac:dyDescent="0.2">
      <c r="C189" s="28"/>
      <c r="D189" s="28"/>
      <c r="E189" s="28"/>
      <c r="F189" s="28"/>
      <c r="G189" s="28"/>
      <c r="H189" s="28"/>
      <c r="I189" s="28"/>
      <c r="J189" s="28"/>
      <c r="K189" s="28"/>
      <c r="L189" s="28"/>
      <c r="M189" s="28"/>
      <c r="N189" s="28"/>
      <c r="O189" s="28"/>
      <c r="P189" s="28"/>
      <c r="Q189" s="28"/>
      <c r="R189" s="28"/>
      <c r="S189" s="28"/>
      <c r="T189" s="28"/>
      <c r="U189" s="28"/>
      <c r="V189" s="28"/>
      <c r="W189" s="28"/>
      <c r="X189" s="28"/>
      <c r="Y189" s="28"/>
      <c r="Z189" s="28"/>
      <c r="AA189" s="28"/>
      <c r="AB189" s="28"/>
      <c r="AC189" s="28"/>
      <c r="AD189" s="28"/>
      <c r="AE189" s="28"/>
      <c r="AF189" s="28"/>
      <c r="AG189" s="28"/>
      <c r="AH189" s="28"/>
    </row>
    <row r="190" spans="3:34" x14ac:dyDescent="0.2">
      <c r="C190" s="28"/>
      <c r="D190" s="28"/>
      <c r="E190" s="28"/>
      <c r="F190" s="28"/>
      <c r="G190" s="28"/>
      <c r="H190" s="28"/>
      <c r="I190" s="28"/>
      <c r="J190" s="28"/>
      <c r="K190" s="28"/>
      <c r="L190" s="28"/>
      <c r="M190" s="28"/>
      <c r="N190" s="28"/>
      <c r="O190" s="28"/>
      <c r="P190" s="28"/>
      <c r="Q190" s="28"/>
      <c r="R190" s="28"/>
      <c r="S190" s="28"/>
      <c r="T190" s="28"/>
      <c r="U190" s="28"/>
      <c r="V190" s="28"/>
      <c r="W190" s="28"/>
      <c r="X190" s="28"/>
      <c r="Y190" s="28"/>
      <c r="Z190" s="28"/>
      <c r="AA190" s="28"/>
      <c r="AB190" s="28"/>
      <c r="AC190" s="28"/>
      <c r="AD190" s="28"/>
      <c r="AE190" s="28"/>
      <c r="AF190" s="28"/>
      <c r="AG190" s="28"/>
      <c r="AH190" s="28"/>
    </row>
    <row r="191" spans="3:34" x14ac:dyDescent="0.2">
      <c r="C191" s="28"/>
      <c r="D191" s="28"/>
      <c r="E191" s="28"/>
      <c r="F191" s="28"/>
      <c r="G191" s="28"/>
      <c r="H191" s="28"/>
      <c r="I191" s="28"/>
      <c r="J191" s="28"/>
      <c r="K191" s="28"/>
      <c r="L191" s="28"/>
      <c r="M191" s="28"/>
      <c r="N191" s="28"/>
      <c r="O191" s="28"/>
      <c r="P191" s="28"/>
      <c r="Q191" s="28"/>
      <c r="R191" s="28"/>
      <c r="S191" s="28"/>
      <c r="T191" s="28"/>
      <c r="U191" s="28"/>
      <c r="V191" s="28"/>
      <c r="W191" s="28"/>
      <c r="X191" s="28"/>
      <c r="Y191" s="28"/>
      <c r="Z191" s="28"/>
      <c r="AA191" s="28"/>
      <c r="AB191" s="28"/>
      <c r="AC191" s="28"/>
      <c r="AD191" s="28"/>
      <c r="AE191" s="28"/>
      <c r="AF191" s="28"/>
      <c r="AG191" s="28"/>
      <c r="AH191" s="28"/>
    </row>
    <row r="192" spans="3:34" x14ac:dyDescent="0.2">
      <c r="C192" s="28"/>
      <c r="D192" s="28"/>
      <c r="E192" s="28"/>
      <c r="F192" s="28"/>
      <c r="G192" s="28"/>
      <c r="H192" s="28"/>
      <c r="I192" s="28"/>
      <c r="J192" s="28"/>
      <c r="K192" s="28"/>
      <c r="L192" s="28"/>
      <c r="M192" s="28"/>
      <c r="N192" s="28"/>
      <c r="O192" s="28"/>
      <c r="P192" s="28"/>
      <c r="Q192" s="28"/>
      <c r="R192" s="28"/>
      <c r="S192" s="28"/>
      <c r="T192" s="28"/>
      <c r="U192" s="28"/>
      <c r="V192" s="28"/>
      <c r="W192" s="28"/>
      <c r="X192" s="28"/>
      <c r="Y192" s="28"/>
      <c r="Z192" s="28"/>
      <c r="AA192" s="28"/>
      <c r="AB192" s="28"/>
      <c r="AC192" s="28"/>
      <c r="AD192" s="28"/>
      <c r="AE192" s="28"/>
      <c r="AF192" s="28"/>
      <c r="AG192" s="28"/>
      <c r="AH192" s="28"/>
    </row>
    <row r="193" spans="3:34" x14ac:dyDescent="0.2">
      <c r="C193" s="28"/>
      <c r="D193" s="28"/>
      <c r="E193" s="28"/>
      <c r="F193" s="28"/>
      <c r="G193" s="28"/>
      <c r="H193" s="28"/>
      <c r="I193" s="28"/>
      <c r="J193" s="28"/>
      <c r="K193" s="28"/>
      <c r="L193" s="28"/>
      <c r="M193" s="28"/>
      <c r="N193" s="28"/>
      <c r="O193" s="28"/>
      <c r="P193" s="28"/>
      <c r="Q193" s="28"/>
      <c r="R193" s="28"/>
      <c r="S193" s="28"/>
      <c r="T193" s="28"/>
      <c r="U193" s="28"/>
      <c r="V193" s="28"/>
      <c r="W193" s="28"/>
      <c r="X193" s="28"/>
      <c r="Y193" s="28"/>
      <c r="Z193" s="28"/>
      <c r="AA193" s="28"/>
      <c r="AB193" s="28"/>
      <c r="AC193" s="28"/>
      <c r="AD193" s="28"/>
      <c r="AE193" s="28"/>
      <c r="AF193" s="28"/>
      <c r="AG193" s="28"/>
      <c r="AH193" s="28"/>
    </row>
    <row r="194" spans="3:34" x14ac:dyDescent="0.2">
      <c r="C194" s="28"/>
      <c r="D194" s="28"/>
      <c r="E194" s="28"/>
      <c r="F194" s="28"/>
      <c r="G194" s="28"/>
      <c r="H194" s="28"/>
      <c r="I194" s="28"/>
      <c r="J194" s="28"/>
      <c r="K194" s="28"/>
      <c r="L194" s="28"/>
      <c r="M194" s="28"/>
      <c r="N194" s="28"/>
      <c r="O194" s="28"/>
      <c r="P194" s="28"/>
      <c r="Q194" s="28"/>
      <c r="R194" s="28"/>
      <c r="S194" s="28"/>
      <c r="T194" s="28"/>
      <c r="U194" s="28"/>
      <c r="V194" s="28"/>
      <c r="W194" s="28"/>
      <c r="X194" s="28"/>
      <c r="Y194" s="28"/>
      <c r="Z194" s="28"/>
      <c r="AA194" s="28"/>
      <c r="AB194" s="28"/>
      <c r="AC194" s="28"/>
      <c r="AD194" s="28"/>
      <c r="AE194" s="28"/>
      <c r="AF194" s="28"/>
      <c r="AG194" s="28"/>
      <c r="AH194" s="28"/>
    </row>
    <row r="195" spans="3:34" x14ac:dyDescent="0.2">
      <c r="C195" s="28"/>
      <c r="D195" s="28"/>
      <c r="E195" s="28"/>
      <c r="F195" s="28"/>
      <c r="G195" s="28"/>
      <c r="H195" s="28"/>
      <c r="I195" s="28"/>
      <c r="J195" s="28"/>
      <c r="K195" s="28"/>
      <c r="L195" s="28"/>
      <c r="M195" s="28"/>
      <c r="N195" s="28"/>
      <c r="O195" s="28"/>
      <c r="P195" s="28"/>
      <c r="Q195" s="28"/>
      <c r="R195" s="28"/>
      <c r="S195" s="28"/>
      <c r="T195" s="28"/>
      <c r="U195" s="28"/>
      <c r="V195" s="28"/>
      <c r="W195" s="28"/>
      <c r="X195" s="28"/>
      <c r="Y195" s="28"/>
      <c r="Z195" s="28"/>
      <c r="AA195" s="28"/>
      <c r="AB195" s="28"/>
      <c r="AC195" s="28"/>
      <c r="AD195" s="28"/>
      <c r="AE195" s="28"/>
      <c r="AF195" s="28"/>
      <c r="AG195" s="28"/>
      <c r="AH195" s="28"/>
    </row>
    <row r="196" spans="3:34" x14ac:dyDescent="0.2">
      <c r="C196" s="28"/>
      <c r="D196" s="28"/>
      <c r="E196" s="28"/>
      <c r="F196" s="28"/>
      <c r="G196" s="28"/>
      <c r="H196" s="28"/>
      <c r="I196" s="28"/>
      <c r="J196" s="28"/>
      <c r="K196" s="28"/>
      <c r="L196" s="28"/>
      <c r="M196" s="28"/>
      <c r="N196" s="28"/>
      <c r="O196" s="28"/>
      <c r="P196" s="28"/>
      <c r="Q196" s="28"/>
      <c r="R196" s="28"/>
      <c r="S196" s="28"/>
      <c r="T196" s="28"/>
      <c r="U196" s="28"/>
      <c r="V196" s="28"/>
      <c r="W196" s="28"/>
      <c r="X196" s="28"/>
      <c r="Y196" s="28"/>
      <c r="Z196" s="28"/>
      <c r="AA196" s="28"/>
      <c r="AB196" s="28"/>
      <c r="AC196" s="28"/>
      <c r="AD196" s="28"/>
      <c r="AE196" s="28"/>
      <c r="AF196" s="28"/>
      <c r="AG196" s="28"/>
      <c r="AH196" s="28"/>
    </row>
    <row r="197" spans="3:34" x14ac:dyDescent="0.2">
      <c r="C197" s="28"/>
      <c r="D197" s="28"/>
      <c r="E197" s="28"/>
      <c r="F197" s="28"/>
      <c r="G197" s="28"/>
      <c r="H197" s="28"/>
      <c r="I197" s="28"/>
      <c r="J197" s="28"/>
      <c r="K197" s="28"/>
      <c r="L197" s="28"/>
      <c r="M197" s="28"/>
      <c r="N197" s="28"/>
      <c r="O197" s="28"/>
      <c r="P197" s="28"/>
      <c r="Q197" s="28"/>
      <c r="R197" s="28"/>
      <c r="S197" s="28"/>
      <c r="T197" s="28"/>
      <c r="U197" s="28"/>
      <c r="V197" s="28"/>
      <c r="W197" s="28"/>
      <c r="X197" s="28"/>
      <c r="Y197" s="28"/>
      <c r="Z197" s="28"/>
      <c r="AA197" s="28"/>
      <c r="AB197" s="28"/>
      <c r="AC197" s="28"/>
      <c r="AD197" s="28"/>
      <c r="AE197" s="28"/>
      <c r="AF197" s="28"/>
      <c r="AG197" s="28"/>
      <c r="AH197" s="28"/>
    </row>
    <row r="198" spans="3:34" x14ac:dyDescent="0.2">
      <c r="C198" s="28"/>
      <c r="D198" s="28"/>
      <c r="E198" s="28"/>
      <c r="F198" s="28"/>
      <c r="G198" s="28"/>
      <c r="H198" s="28"/>
      <c r="I198" s="28"/>
      <c r="J198" s="28"/>
      <c r="K198" s="28"/>
      <c r="L198" s="28"/>
      <c r="M198" s="28"/>
      <c r="N198" s="28"/>
      <c r="O198" s="28"/>
      <c r="P198" s="28"/>
      <c r="Q198" s="28"/>
      <c r="R198" s="28"/>
      <c r="S198" s="28"/>
      <c r="T198" s="28"/>
      <c r="U198" s="28"/>
      <c r="V198" s="28"/>
      <c r="W198" s="28"/>
      <c r="X198" s="28"/>
      <c r="Y198" s="28"/>
      <c r="Z198" s="28"/>
      <c r="AA198" s="28"/>
      <c r="AB198" s="28"/>
      <c r="AC198" s="28"/>
      <c r="AD198" s="28"/>
      <c r="AE198" s="28"/>
      <c r="AF198" s="28"/>
      <c r="AG198" s="28"/>
      <c r="AH198" s="28"/>
    </row>
    <row r="199" spans="3:34" x14ac:dyDescent="0.2">
      <c r="C199" s="28"/>
      <c r="D199" s="28"/>
      <c r="E199" s="28"/>
      <c r="F199" s="28"/>
      <c r="G199" s="28"/>
      <c r="H199" s="28"/>
      <c r="I199" s="28"/>
      <c r="J199" s="28"/>
      <c r="K199" s="28"/>
      <c r="L199" s="28"/>
      <c r="M199" s="28"/>
      <c r="N199" s="28"/>
      <c r="O199" s="28"/>
      <c r="P199" s="28"/>
      <c r="Q199" s="28"/>
      <c r="R199" s="28"/>
      <c r="S199" s="28"/>
      <c r="T199" s="28"/>
      <c r="U199" s="28"/>
      <c r="V199" s="28"/>
      <c r="W199" s="28"/>
      <c r="X199" s="28"/>
      <c r="Y199" s="28"/>
      <c r="Z199" s="28"/>
      <c r="AA199" s="28"/>
      <c r="AB199" s="28"/>
      <c r="AC199" s="28"/>
      <c r="AD199" s="28"/>
      <c r="AE199" s="28"/>
      <c r="AF199" s="28"/>
      <c r="AG199" s="28"/>
      <c r="AH199" s="28"/>
    </row>
    <row r="200" spans="3:34" x14ac:dyDescent="0.2">
      <c r="C200" s="28"/>
      <c r="D200" s="28"/>
      <c r="E200" s="28"/>
      <c r="F200" s="28"/>
      <c r="G200" s="28"/>
      <c r="H200" s="28"/>
      <c r="I200" s="28"/>
      <c r="J200" s="28"/>
      <c r="K200" s="28"/>
      <c r="L200" s="28"/>
      <c r="M200" s="28"/>
      <c r="N200" s="28"/>
      <c r="O200" s="28"/>
      <c r="P200" s="28"/>
      <c r="Q200" s="28"/>
      <c r="R200" s="28"/>
      <c r="S200" s="28"/>
      <c r="T200" s="28"/>
      <c r="U200" s="28"/>
      <c r="V200" s="28"/>
      <c r="W200" s="28"/>
      <c r="X200" s="28"/>
      <c r="Y200" s="28"/>
      <c r="Z200" s="28"/>
      <c r="AA200" s="28"/>
      <c r="AB200" s="28"/>
      <c r="AC200" s="28"/>
      <c r="AD200" s="28"/>
      <c r="AE200" s="28"/>
      <c r="AF200" s="28"/>
      <c r="AG200" s="28"/>
      <c r="AH200" s="28"/>
    </row>
    <row r="201" spans="3:34" x14ac:dyDescent="0.2">
      <c r="C201" s="28"/>
      <c r="D201" s="28"/>
      <c r="E201" s="28"/>
      <c r="F201" s="28"/>
      <c r="G201" s="28"/>
      <c r="H201" s="28"/>
      <c r="I201" s="28"/>
      <c r="J201" s="28"/>
      <c r="K201" s="28"/>
      <c r="L201" s="28"/>
      <c r="M201" s="28"/>
      <c r="N201" s="28"/>
      <c r="O201" s="28"/>
      <c r="P201" s="28"/>
      <c r="Q201" s="28"/>
      <c r="R201" s="28"/>
      <c r="S201" s="28"/>
      <c r="T201" s="28"/>
      <c r="U201" s="28"/>
      <c r="V201" s="28"/>
      <c r="W201" s="28"/>
      <c r="X201" s="28"/>
      <c r="Y201" s="28"/>
      <c r="Z201" s="28"/>
      <c r="AA201" s="28"/>
      <c r="AB201" s="28"/>
      <c r="AC201" s="28"/>
      <c r="AD201" s="28"/>
      <c r="AE201" s="28"/>
      <c r="AF201" s="28"/>
      <c r="AG201" s="28"/>
      <c r="AH201" s="28"/>
    </row>
    <row r="202" spans="3:34" x14ac:dyDescent="0.2">
      <c r="C202" s="28"/>
      <c r="D202" s="28"/>
      <c r="E202" s="28"/>
      <c r="F202" s="28"/>
      <c r="G202" s="28"/>
      <c r="H202" s="28"/>
      <c r="I202" s="28"/>
      <c r="J202" s="28"/>
      <c r="K202" s="28"/>
      <c r="L202" s="28"/>
      <c r="M202" s="28"/>
      <c r="N202" s="28"/>
      <c r="O202" s="28"/>
      <c r="P202" s="28"/>
      <c r="Q202" s="28"/>
      <c r="R202" s="28"/>
      <c r="S202" s="28"/>
      <c r="T202" s="28"/>
      <c r="U202" s="28"/>
      <c r="V202" s="28"/>
      <c r="W202" s="28"/>
      <c r="X202" s="28"/>
      <c r="Y202" s="28"/>
      <c r="Z202" s="28"/>
      <c r="AA202" s="28"/>
      <c r="AB202" s="28"/>
      <c r="AC202" s="28"/>
      <c r="AD202" s="28"/>
      <c r="AE202" s="28"/>
      <c r="AF202" s="28"/>
      <c r="AG202" s="28"/>
      <c r="AH202" s="28"/>
    </row>
    <row r="203" spans="3:34" x14ac:dyDescent="0.2">
      <c r="C203" s="28"/>
      <c r="D203" s="28"/>
      <c r="E203" s="28"/>
      <c r="F203" s="28"/>
      <c r="G203" s="28"/>
      <c r="H203" s="28"/>
      <c r="I203" s="28"/>
      <c r="J203" s="28"/>
      <c r="K203" s="28"/>
      <c r="L203" s="28"/>
      <c r="M203" s="28"/>
      <c r="N203" s="28"/>
      <c r="O203" s="28"/>
      <c r="P203" s="28"/>
      <c r="Q203" s="28"/>
      <c r="R203" s="28"/>
      <c r="S203" s="28"/>
      <c r="T203" s="28"/>
      <c r="U203" s="28"/>
      <c r="V203" s="28"/>
      <c r="W203" s="28"/>
      <c r="X203" s="28"/>
      <c r="Y203" s="28"/>
      <c r="Z203" s="28"/>
      <c r="AA203" s="28"/>
      <c r="AB203" s="28"/>
      <c r="AC203" s="28"/>
      <c r="AD203" s="28"/>
      <c r="AE203" s="28"/>
      <c r="AF203" s="28"/>
      <c r="AG203" s="28"/>
      <c r="AH203" s="28"/>
    </row>
    <row r="204" spans="3:34" x14ac:dyDescent="0.2">
      <c r="C204" s="28"/>
      <c r="D204" s="28"/>
      <c r="E204" s="28"/>
      <c r="F204" s="28"/>
      <c r="G204" s="28"/>
      <c r="H204" s="28"/>
      <c r="I204" s="28"/>
      <c r="J204" s="28"/>
      <c r="K204" s="28"/>
      <c r="L204" s="28"/>
      <c r="M204" s="28"/>
      <c r="N204" s="28"/>
      <c r="O204" s="28"/>
      <c r="P204" s="28"/>
      <c r="Q204" s="28"/>
      <c r="R204" s="28"/>
      <c r="S204" s="28"/>
      <c r="T204" s="28"/>
      <c r="U204" s="28"/>
      <c r="V204" s="28"/>
      <c r="W204" s="28"/>
      <c r="X204" s="28"/>
      <c r="Y204" s="28"/>
      <c r="Z204" s="28"/>
      <c r="AA204" s="28"/>
      <c r="AB204" s="28"/>
      <c r="AC204" s="28"/>
      <c r="AD204" s="28"/>
      <c r="AE204" s="28"/>
      <c r="AF204" s="28"/>
      <c r="AG204" s="28"/>
      <c r="AH204" s="28"/>
    </row>
    <row r="205" spans="3:34" x14ac:dyDescent="0.2">
      <c r="C205" s="28"/>
      <c r="D205" s="28"/>
      <c r="E205" s="28"/>
      <c r="F205" s="28"/>
      <c r="G205" s="28"/>
      <c r="H205" s="28"/>
      <c r="I205" s="28"/>
      <c r="J205" s="28"/>
      <c r="K205" s="28"/>
      <c r="L205" s="28"/>
      <c r="M205" s="28"/>
      <c r="N205" s="28"/>
      <c r="O205" s="28"/>
      <c r="P205" s="28"/>
      <c r="Q205" s="28"/>
      <c r="R205" s="28"/>
      <c r="S205" s="28"/>
      <c r="T205" s="28"/>
      <c r="U205" s="28"/>
      <c r="V205" s="28"/>
      <c r="W205" s="28"/>
      <c r="X205" s="28"/>
      <c r="Y205" s="28"/>
      <c r="Z205" s="28"/>
      <c r="AA205" s="28"/>
      <c r="AB205" s="28"/>
      <c r="AC205" s="28"/>
      <c r="AD205" s="28"/>
      <c r="AE205" s="28"/>
      <c r="AF205" s="28"/>
      <c r="AG205" s="28"/>
      <c r="AH205" s="28"/>
    </row>
    <row r="206" spans="3:34" x14ac:dyDescent="0.2">
      <c r="C206" s="28"/>
      <c r="D206" s="28"/>
      <c r="E206" s="28"/>
      <c r="F206" s="28"/>
      <c r="G206" s="28"/>
      <c r="H206" s="28"/>
      <c r="I206" s="28"/>
      <c r="J206" s="28"/>
      <c r="K206" s="28"/>
      <c r="L206" s="28"/>
      <c r="M206" s="28"/>
      <c r="N206" s="28"/>
      <c r="O206" s="28"/>
      <c r="P206" s="28"/>
      <c r="Q206" s="28"/>
      <c r="R206" s="28"/>
      <c r="S206" s="28"/>
      <c r="T206" s="28"/>
      <c r="U206" s="28"/>
      <c r="V206" s="28"/>
      <c r="W206" s="28"/>
      <c r="X206" s="28"/>
      <c r="Y206" s="28"/>
      <c r="Z206" s="28"/>
      <c r="AA206" s="28"/>
      <c r="AB206" s="28"/>
      <c r="AC206" s="28"/>
      <c r="AD206" s="28"/>
      <c r="AE206" s="28"/>
      <c r="AF206" s="28"/>
      <c r="AG206" s="28"/>
      <c r="AH206" s="28"/>
    </row>
    <row r="207" spans="3:34" x14ac:dyDescent="0.2">
      <c r="C207" s="28"/>
      <c r="D207" s="28"/>
      <c r="E207" s="28"/>
      <c r="F207" s="28"/>
      <c r="G207" s="28"/>
      <c r="H207" s="28"/>
      <c r="I207" s="28"/>
      <c r="J207" s="28"/>
      <c r="K207" s="28"/>
      <c r="L207" s="28"/>
      <c r="M207" s="28"/>
      <c r="N207" s="28"/>
      <c r="O207" s="28"/>
      <c r="P207" s="28"/>
      <c r="Q207" s="28"/>
      <c r="R207" s="28"/>
      <c r="S207" s="28"/>
      <c r="T207" s="28"/>
      <c r="U207" s="28"/>
      <c r="V207" s="28"/>
      <c r="W207" s="28"/>
      <c r="X207" s="28"/>
      <c r="Y207" s="28"/>
      <c r="Z207" s="28"/>
      <c r="AA207" s="28"/>
      <c r="AB207" s="28"/>
      <c r="AC207" s="28"/>
      <c r="AD207" s="28"/>
      <c r="AE207" s="28"/>
      <c r="AF207" s="28"/>
      <c r="AG207" s="28"/>
      <c r="AH207" s="28"/>
    </row>
    <row r="208" spans="3:34" x14ac:dyDescent="0.2">
      <c r="C208" s="28"/>
      <c r="D208" s="28"/>
      <c r="E208" s="28"/>
      <c r="F208" s="28"/>
      <c r="G208" s="28"/>
      <c r="H208" s="28"/>
      <c r="I208" s="28"/>
      <c r="J208" s="28"/>
      <c r="K208" s="28"/>
      <c r="L208" s="28"/>
      <c r="M208" s="28"/>
      <c r="N208" s="28"/>
      <c r="O208" s="28"/>
      <c r="P208" s="28"/>
      <c r="Q208" s="28"/>
      <c r="R208" s="28"/>
      <c r="S208" s="28"/>
      <c r="T208" s="28"/>
      <c r="U208" s="28"/>
      <c r="V208" s="28"/>
      <c r="W208" s="28"/>
      <c r="X208" s="28"/>
      <c r="Y208" s="28"/>
      <c r="Z208" s="28"/>
      <c r="AA208" s="28"/>
      <c r="AB208" s="28"/>
      <c r="AC208" s="28"/>
      <c r="AD208" s="28"/>
      <c r="AE208" s="28"/>
      <c r="AF208" s="28"/>
      <c r="AG208" s="28"/>
      <c r="AH208" s="28"/>
    </row>
    <row r="209" spans="3:34" x14ac:dyDescent="0.2">
      <c r="C209" s="28"/>
      <c r="D209" s="28"/>
      <c r="E209" s="28"/>
      <c r="F209" s="28"/>
      <c r="G209" s="28"/>
      <c r="H209" s="28"/>
      <c r="I209" s="28"/>
      <c r="J209" s="28"/>
      <c r="K209" s="28"/>
      <c r="L209" s="28"/>
      <c r="M209" s="28"/>
      <c r="N209" s="28"/>
      <c r="O209" s="28"/>
      <c r="P209" s="28"/>
      <c r="Q209" s="28"/>
      <c r="R209" s="28"/>
      <c r="S209" s="28"/>
      <c r="T209" s="28"/>
      <c r="U209" s="28"/>
      <c r="V209" s="28"/>
      <c r="W209" s="28"/>
      <c r="X209" s="28"/>
      <c r="Y209" s="28"/>
      <c r="Z209" s="28"/>
      <c r="AA209" s="28"/>
      <c r="AB209" s="28"/>
      <c r="AC209" s="28"/>
      <c r="AD209" s="28"/>
      <c r="AE209" s="28"/>
      <c r="AF209" s="28"/>
      <c r="AG209" s="28"/>
      <c r="AH209" s="28"/>
    </row>
    <row r="210" spans="3:34" x14ac:dyDescent="0.2">
      <c r="C210" s="28"/>
      <c r="D210" s="28"/>
      <c r="E210" s="28"/>
      <c r="F210" s="28"/>
      <c r="G210" s="28"/>
      <c r="H210" s="28"/>
      <c r="I210" s="28"/>
      <c r="J210" s="28"/>
      <c r="K210" s="28"/>
      <c r="L210" s="28"/>
      <c r="M210" s="28"/>
      <c r="N210" s="28"/>
      <c r="O210" s="28"/>
      <c r="P210" s="28"/>
      <c r="Q210" s="28"/>
      <c r="R210" s="28"/>
      <c r="S210" s="28"/>
      <c r="T210" s="28"/>
      <c r="U210" s="28"/>
      <c r="V210" s="28"/>
      <c r="W210" s="28"/>
      <c r="X210" s="28"/>
      <c r="Y210" s="28"/>
      <c r="Z210" s="28"/>
      <c r="AA210" s="28"/>
      <c r="AB210" s="28"/>
      <c r="AC210" s="28"/>
      <c r="AD210" s="28"/>
      <c r="AE210" s="28"/>
      <c r="AF210" s="28"/>
      <c r="AG210" s="28"/>
      <c r="AH210" s="28"/>
    </row>
    <row r="211" spans="3:34" x14ac:dyDescent="0.2">
      <c r="C211" s="28"/>
      <c r="D211" s="28"/>
      <c r="E211" s="28"/>
      <c r="F211" s="28"/>
      <c r="G211" s="28"/>
      <c r="H211" s="28"/>
      <c r="I211" s="28"/>
      <c r="J211" s="28"/>
      <c r="K211" s="28"/>
      <c r="L211" s="28"/>
      <c r="M211" s="28"/>
      <c r="N211" s="28"/>
      <c r="O211" s="28"/>
      <c r="P211" s="28"/>
      <c r="Q211" s="28"/>
      <c r="R211" s="28"/>
      <c r="S211" s="28"/>
      <c r="T211" s="28"/>
      <c r="U211" s="28"/>
      <c r="V211" s="28"/>
      <c r="W211" s="28"/>
      <c r="X211" s="28"/>
      <c r="Y211" s="28"/>
      <c r="Z211" s="28"/>
      <c r="AA211" s="28"/>
      <c r="AB211" s="28"/>
      <c r="AC211" s="28"/>
      <c r="AD211" s="28"/>
      <c r="AE211" s="28"/>
      <c r="AF211" s="28"/>
      <c r="AG211" s="28"/>
      <c r="AH211" s="28"/>
    </row>
    <row r="212" spans="3:34" x14ac:dyDescent="0.2">
      <c r="C212" s="28"/>
      <c r="D212" s="28"/>
      <c r="E212" s="28"/>
      <c r="F212" s="28"/>
      <c r="G212" s="28"/>
      <c r="H212" s="28"/>
      <c r="I212" s="28"/>
      <c r="J212" s="28"/>
      <c r="K212" s="28"/>
      <c r="L212" s="28"/>
      <c r="M212" s="28"/>
      <c r="N212" s="28"/>
      <c r="O212" s="28"/>
      <c r="P212" s="28"/>
      <c r="Q212" s="28"/>
      <c r="R212" s="28"/>
      <c r="S212" s="28"/>
      <c r="T212" s="28"/>
      <c r="U212" s="28"/>
      <c r="V212" s="28"/>
      <c r="W212" s="28"/>
      <c r="X212" s="28"/>
      <c r="Y212" s="28"/>
      <c r="Z212" s="28"/>
      <c r="AA212" s="28"/>
      <c r="AB212" s="28"/>
      <c r="AC212" s="28"/>
      <c r="AD212" s="28"/>
      <c r="AE212" s="28"/>
      <c r="AF212" s="28"/>
      <c r="AG212" s="28"/>
      <c r="AH212" s="28"/>
    </row>
    <row r="213" spans="3:34" x14ac:dyDescent="0.2">
      <c r="C213" s="28"/>
      <c r="D213" s="28"/>
      <c r="E213" s="28"/>
      <c r="F213" s="28"/>
      <c r="G213" s="28"/>
      <c r="H213" s="28"/>
      <c r="I213" s="28"/>
      <c r="J213" s="28"/>
      <c r="K213" s="28"/>
      <c r="L213" s="28"/>
      <c r="M213" s="28"/>
      <c r="N213" s="28"/>
      <c r="O213" s="28"/>
      <c r="P213" s="28"/>
      <c r="Q213" s="28"/>
      <c r="R213" s="28"/>
      <c r="S213" s="28"/>
      <c r="T213" s="28"/>
      <c r="U213" s="28"/>
      <c r="V213" s="28"/>
      <c r="W213" s="28"/>
      <c r="X213" s="28"/>
      <c r="Y213" s="28"/>
      <c r="Z213" s="28"/>
      <c r="AA213" s="28"/>
      <c r="AB213" s="28"/>
      <c r="AC213" s="28"/>
      <c r="AD213" s="28"/>
      <c r="AE213" s="28"/>
      <c r="AF213" s="28"/>
      <c r="AG213" s="28"/>
      <c r="AH213" s="28"/>
    </row>
    <row r="214" spans="3:34" x14ac:dyDescent="0.2">
      <c r="C214" s="28"/>
      <c r="D214" s="28"/>
      <c r="E214" s="28"/>
      <c r="F214" s="28"/>
      <c r="G214" s="28"/>
      <c r="H214" s="28"/>
      <c r="I214" s="28"/>
      <c r="J214" s="28"/>
      <c r="K214" s="28"/>
      <c r="L214" s="28"/>
      <c r="M214" s="28"/>
      <c r="N214" s="28"/>
      <c r="O214" s="28"/>
      <c r="P214" s="28"/>
      <c r="Q214" s="28"/>
      <c r="R214" s="28"/>
      <c r="S214" s="28"/>
      <c r="T214" s="28"/>
      <c r="U214" s="28"/>
      <c r="V214" s="28"/>
      <c r="W214" s="28"/>
      <c r="X214" s="28"/>
      <c r="Y214" s="28"/>
      <c r="Z214" s="28"/>
      <c r="AA214" s="28"/>
      <c r="AB214" s="28"/>
      <c r="AC214" s="28"/>
      <c r="AD214" s="28"/>
      <c r="AE214" s="28"/>
      <c r="AF214" s="28"/>
      <c r="AG214" s="28"/>
      <c r="AH214" s="28"/>
    </row>
    <row r="215" spans="3:34" x14ac:dyDescent="0.2">
      <c r="C215" s="28"/>
      <c r="D215" s="28"/>
      <c r="E215" s="28"/>
      <c r="F215" s="28"/>
      <c r="G215" s="28"/>
      <c r="H215" s="28"/>
      <c r="I215" s="28"/>
      <c r="J215" s="28"/>
      <c r="K215" s="28"/>
      <c r="L215" s="28"/>
      <c r="M215" s="28"/>
      <c r="N215" s="28"/>
      <c r="O215" s="28"/>
      <c r="P215" s="28"/>
      <c r="Q215" s="28"/>
      <c r="R215" s="28"/>
      <c r="S215" s="28"/>
      <c r="T215" s="28"/>
      <c r="U215" s="28"/>
      <c r="V215" s="28"/>
      <c r="W215" s="28"/>
      <c r="X215" s="28"/>
      <c r="Y215" s="28"/>
      <c r="Z215" s="28"/>
      <c r="AA215" s="28"/>
      <c r="AB215" s="28"/>
      <c r="AC215" s="28"/>
      <c r="AD215" s="28"/>
      <c r="AE215" s="28"/>
      <c r="AF215" s="28"/>
      <c r="AG215" s="28"/>
      <c r="AH215" s="28"/>
    </row>
    <row r="216" spans="3:34" x14ac:dyDescent="0.2">
      <c r="C216" s="28"/>
      <c r="D216" s="28"/>
      <c r="E216" s="28"/>
      <c r="F216" s="28"/>
      <c r="G216" s="28"/>
      <c r="H216" s="28"/>
      <c r="I216" s="28"/>
      <c r="J216" s="28"/>
      <c r="K216" s="28"/>
      <c r="L216" s="28"/>
      <c r="M216" s="28"/>
      <c r="N216" s="28"/>
      <c r="O216" s="28"/>
      <c r="P216" s="28"/>
      <c r="Q216" s="28"/>
      <c r="R216" s="28"/>
      <c r="S216" s="28"/>
      <c r="T216" s="28"/>
      <c r="U216" s="28"/>
      <c r="V216" s="28"/>
      <c r="W216" s="28"/>
      <c r="X216" s="28"/>
      <c r="Y216" s="28"/>
      <c r="Z216" s="28"/>
      <c r="AA216" s="28"/>
      <c r="AB216" s="28"/>
      <c r="AC216" s="28"/>
      <c r="AD216" s="28"/>
      <c r="AE216" s="28"/>
      <c r="AF216" s="28"/>
      <c r="AG216" s="28"/>
      <c r="AH216" s="28"/>
    </row>
    <row r="217" spans="3:34" x14ac:dyDescent="0.2">
      <c r="C217" s="28"/>
      <c r="D217" s="28"/>
      <c r="E217" s="28"/>
      <c r="F217" s="28"/>
      <c r="G217" s="28"/>
      <c r="H217" s="28"/>
      <c r="I217" s="28"/>
      <c r="J217" s="28"/>
      <c r="K217" s="28"/>
      <c r="L217" s="28"/>
      <c r="M217" s="28"/>
      <c r="N217" s="28"/>
      <c r="O217" s="28"/>
      <c r="P217" s="28"/>
      <c r="Q217" s="28"/>
      <c r="R217" s="28"/>
      <c r="S217" s="28"/>
      <c r="T217" s="28"/>
      <c r="U217" s="28"/>
      <c r="V217" s="28"/>
      <c r="W217" s="28"/>
      <c r="X217" s="28"/>
      <c r="Y217" s="28"/>
      <c r="Z217" s="28"/>
      <c r="AA217" s="28"/>
      <c r="AB217" s="28"/>
      <c r="AC217" s="28"/>
      <c r="AD217" s="28"/>
      <c r="AE217" s="28"/>
      <c r="AF217" s="28"/>
      <c r="AG217" s="28"/>
      <c r="AH217" s="28"/>
    </row>
    <row r="218" spans="3:34" x14ac:dyDescent="0.2">
      <c r="C218" s="28"/>
      <c r="D218" s="28"/>
      <c r="E218" s="28"/>
      <c r="F218" s="28"/>
      <c r="G218" s="28"/>
      <c r="H218" s="28"/>
      <c r="I218" s="28"/>
      <c r="J218" s="28"/>
      <c r="K218" s="28"/>
      <c r="L218" s="28"/>
      <c r="M218" s="28"/>
      <c r="N218" s="28"/>
      <c r="O218" s="28"/>
      <c r="P218" s="28"/>
      <c r="Q218" s="28"/>
      <c r="R218" s="28"/>
      <c r="S218" s="28"/>
      <c r="T218" s="28"/>
      <c r="U218" s="28"/>
      <c r="V218" s="28"/>
      <c r="W218" s="28"/>
      <c r="X218" s="28"/>
      <c r="Y218" s="28"/>
      <c r="Z218" s="28"/>
      <c r="AA218" s="28"/>
      <c r="AB218" s="28"/>
      <c r="AC218" s="28"/>
      <c r="AD218" s="28"/>
      <c r="AE218" s="28"/>
      <c r="AF218" s="28"/>
      <c r="AG218" s="28"/>
      <c r="AH218" s="28"/>
    </row>
    <row r="219" spans="3:34" x14ac:dyDescent="0.2">
      <c r="C219" s="28"/>
      <c r="D219" s="28"/>
      <c r="E219" s="28"/>
      <c r="F219" s="28"/>
      <c r="G219" s="28"/>
      <c r="H219" s="28"/>
      <c r="I219" s="28"/>
      <c r="J219" s="28"/>
      <c r="K219" s="28"/>
      <c r="L219" s="28"/>
      <c r="M219" s="28"/>
      <c r="N219" s="28"/>
      <c r="O219" s="28"/>
      <c r="P219" s="28"/>
      <c r="Q219" s="28"/>
      <c r="R219" s="28"/>
      <c r="S219" s="28"/>
      <c r="T219" s="28"/>
      <c r="U219" s="28"/>
      <c r="V219" s="28"/>
      <c r="W219" s="28"/>
      <c r="X219" s="28"/>
      <c r="Y219" s="28"/>
      <c r="Z219" s="28"/>
      <c r="AA219" s="28"/>
      <c r="AB219" s="28"/>
      <c r="AC219" s="28"/>
      <c r="AD219" s="28"/>
      <c r="AE219" s="28"/>
      <c r="AF219" s="28"/>
      <c r="AG219" s="28"/>
      <c r="AH219" s="28"/>
    </row>
    <row r="220" spans="3:34" x14ac:dyDescent="0.2">
      <c r="C220" s="28"/>
      <c r="D220" s="28"/>
      <c r="E220" s="28"/>
      <c r="F220" s="28"/>
      <c r="G220" s="28"/>
      <c r="H220" s="28"/>
      <c r="I220" s="28"/>
      <c r="J220" s="28"/>
      <c r="K220" s="28"/>
      <c r="L220" s="28"/>
      <c r="M220" s="28"/>
      <c r="N220" s="28"/>
      <c r="O220" s="28"/>
      <c r="P220" s="28"/>
      <c r="Q220" s="28"/>
      <c r="R220" s="28"/>
      <c r="S220" s="28"/>
      <c r="T220" s="28"/>
      <c r="U220" s="28"/>
      <c r="V220" s="28"/>
      <c r="W220" s="28"/>
      <c r="X220" s="28"/>
      <c r="Y220" s="28"/>
      <c r="Z220" s="28"/>
      <c r="AA220" s="28"/>
      <c r="AB220" s="28"/>
      <c r="AC220" s="28"/>
      <c r="AD220" s="28"/>
      <c r="AE220" s="28"/>
      <c r="AF220" s="28"/>
      <c r="AG220" s="28"/>
      <c r="AH220" s="28"/>
    </row>
    <row r="221" spans="3:34" x14ac:dyDescent="0.2">
      <c r="C221" s="28"/>
      <c r="D221" s="28"/>
      <c r="E221" s="28"/>
      <c r="F221" s="28"/>
      <c r="G221" s="28"/>
      <c r="H221" s="28"/>
      <c r="I221" s="28"/>
      <c r="J221" s="28"/>
      <c r="K221" s="28"/>
      <c r="L221" s="28"/>
      <c r="M221" s="28"/>
      <c r="N221" s="28"/>
      <c r="O221" s="28"/>
      <c r="P221" s="28"/>
      <c r="Q221" s="28"/>
      <c r="R221" s="28"/>
      <c r="S221" s="28"/>
      <c r="T221" s="28"/>
      <c r="U221" s="28"/>
      <c r="V221" s="28"/>
      <c r="W221" s="28"/>
      <c r="X221" s="28"/>
      <c r="Y221" s="28"/>
      <c r="Z221" s="28"/>
      <c r="AA221" s="28"/>
      <c r="AB221" s="28"/>
      <c r="AC221" s="28"/>
      <c r="AD221" s="28"/>
      <c r="AE221" s="28"/>
      <c r="AF221" s="28"/>
      <c r="AG221" s="28"/>
      <c r="AH221" s="28"/>
    </row>
    <row r="222" spans="3:34" x14ac:dyDescent="0.2">
      <c r="C222" s="28"/>
      <c r="D222" s="28"/>
      <c r="E222" s="28"/>
      <c r="F222" s="28"/>
      <c r="G222" s="28"/>
      <c r="H222" s="28"/>
      <c r="I222" s="28"/>
      <c r="J222" s="28"/>
      <c r="K222" s="28"/>
      <c r="L222" s="28"/>
      <c r="M222" s="28"/>
      <c r="N222" s="28"/>
      <c r="O222" s="28"/>
      <c r="P222" s="28"/>
      <c r="Q222" s="28"/>
      <c r="R222" s="28"/>
      <c r="S222" s="28"/>
      <c r="T222" s="28"/>
      <c r="U222" s="28"/>
      <c r="V222" s="28"/>
      <c r="W222" s="28"/>
      <c r="X222" s="28"/>
      <c r="Y222" s="28"/>
      <c r="Z222" s="28"/>
      <c r="AA222" s="28"/>
      <c r="AB222" s="28"/>
      <c r="AC222" s="28"/>
      <c r="AD222" s="28"/>
      <c r="AE222" s="28"/>
      <c r="AF222" s="28"/>
      <c r="AG222" s="28"/>
      <c r="AH222" s="28"/>
    </row>
    <row r="223" spans="3:34" x14ac:dyDescent="0.2">
      <c r="C223" s="28"/>
      <c r="D223" s="28"/>
      <c r="E223" s="28"/>
      <c r="F223" s="28"/>
      <c r="G223" s="28"/>
      <c r="H223" s="28"/>
      <c r="I223" s="28"/>
      <c r="J223" s="28"/>
      <c r="K223" s="28"/>
      <c r="L223" s="28"/>
      <c r="M223" s="28"/>
      <c r="N223" s="28"/>
      <c r="O223" s="28"/>
      <c r="P223" s="28"/>
      <c r="Q223" s="28"/>
      <c r="R223" s="28"/>
      <c r="S223" s="28"/>
      <c r="T223" s="28"/>
      <c r="U223" s="28"/>
      <c r="V223" s="28"/>
      <c r="W223" s="28"/>
      <c r="X223" s="28"/>
      <c r="Y223" s="28"/>
      <c r="Z223" s="28"/>
      <c r="AA223" s="28"/>
      <c r="AB223" s="28"/>
      <c r="AC223" s="28"/>
      <c r="AD223" s="28"/>
      <c r="AE223" s="28"/>
      <c r="AF223" s="28"/>
      <c r="AG223" s="28"/>
      <c r="AH223" s="28"/>
    </row>
    <row r="224" spans="3:34" x14ac:dyDescent="0.2">
      <c r="C224" s="28"/>
      <c r="D224" s="28"/>
      <c r="E224" s="28"/>
      <c r="F224" s="28"/>
      <c r="G224" s="28"/>
      <c r="H224" s="28"/>
      <c r="I224" s="28"/>
      <c r="J224" s="28"/>
      <c r="K224" s="28"/>
      <c r="L224" s="28"/>
      <c r="M224" s="28"/>
      <c r="N224" s="28"/>
      <c r="O224" s="28"/>
      <c r="P224" s="28"/>
      <c r="Q224" s="28"/>
      <c r="R224" s="28"/>
      <c r="S224" s="28"/>
      <c r="T224" s="28"/>
      <c r="U224" s="28"/>
      <c r="V224" s="28"/>
      <c r="W224" s="28"/>
      <c r="X224" s="28"/>
      <c r="Y224" s="28"/>
      <c r="Z224" s="28"/>
      <c r="AA224" s="28"/>
      <c r="AB224" s="28"/>
      <c r="AC224" s="28"/>
      <c r="AD224" s="28"/>
      <c r="AE224" s="28"/>
      <c r="AF224" s="28"/>
      <c r="AG224" s="28"/>
      <c r="AH224" s="28"/>
    </row>
    <row r="225" spans="3:34" x14ac:dyDescent="0.2">
      <c r="C225" s="28"/>
      <c r="D225" s="28"/>
      <c r="E225" s="28"/>
      <c r="F225" s="28"/>
      <c r="G225" s="28"/>
      <c r="H225" s="28"/>
      <c r="I225" s="28"/>
      <c r="J225" s="28"/>
      <c r="K225" s="28"/>
      <c r="L225" s="28"/>
      <c r="M225" s="28"/>
      <c r="N225" s="28"/>
      <c r="O225" s="28"/>
      <c r="P225" s="28"/>
      <c r="Q225" s="28"/>
      <c r="R225" s="28"/>
      <c r="S225" s="28"/>
      <c r="T225" s="28"/>
      <c r="U225" s="28"/>
      <c r="V225" s="28"/>
      <c r="W225" s="28"/>
      <c r="X225" s="28"/>
      <c r="Y225" s="28"/>
      <c r="Z225" s="28"/>
      <c r="AA225" s="28"/>
      <c r="AB225" s="28"/>
      <c r="AC225" s="28"/>
      <c r="AD225" s="28"/>
      <c r="AE225" s="28"/>
      <c r="AF225" s="28"/>
      <c r="AG225" s="28"/>
      <c r="AH225" s="28"/>
    </row>
    <row r="226" spans="3:34" x14ac:dyDescent="0.2">
      <c r="C226" s="28"/>
      <c r="D226" s="28"/>
      <c r="E226" s="28"/>
      <c r="F226" s="28"/>
      <c r="G226" s="28"/>
      <c r="H226" s="28"/>
      <c r="I226" s="28"/>
      <c r="J226" s="28"/>
      <c r="K226" s="28"/>
      <c r="L226" s="28"/>
      <c r="M226" s="28"/>
      <c r="N226" s="28"/>
      <c r="O226" s="28"/>
      <c r="P226" s="28"/>
      <c r="Q226" s="28"/>
      <c r="R226" s="28"/>
      <c r="S226" s="28"/>
      <c r="T226" s="28"/>
      <c r="U226" s="28"/>
      <c r="V226" s="28"/>
      <c r="W226" s="28"/>
      <c r="X226" s="28"/>
      <c r="Y226" s="28"/>
      <c r="Z226" s="28"/>
      <c r="AA226" s="28"/>
      <c r="AB226" s="28"/>
      <c r="AC226" s="28"/>
      <c r="AD226" s="28"/>
      <c r="AE226" s="28"/>
      <c r="AF226" s="28"/>
      <c r="AG226" s="28"/>
      <c r="AH226" s="28"/>
    </row>
    <row r="227" spans="3:34" x14ac:dyDescent="0.2">
      <c r="C227" s="28"/>
      <c r="D227" s="28"/>
      <c r="E227" s="28"/>
      <c r="F227" s="28"/>
      <c r="G227" s="28"/>
      <c r="H227" s="28"/>
      <c r="I227" s="28"/>
      <c r="J227" s="28"/>
      <c r="K227" s="28"/>
      <c r="L227" s="28"/>
      <c r="M227" s="28"/>
      <c r="N227" s="28"/>
      <c r="O227" s="28"/>
      <c r="P227" s="28"/>
      <c r="Q227" s="28"/>
      <c r="R227" s="28"/>
      <c r="S227" s="28"/>
      <c r="T227" s="28"/>
      <c r="U227" s="28"/>
      <c r="V227" s="28"/>
      <c r="W227" s="28"/>
      <c r="X227" s="28"/>
      <c r="Y227" s="28"/>
      <c r="Z227" s="28"/>
      <c r="AA227" s="28"/>
      <c r="AB227" s="28"/>
      <c r="AC227" s="28"/>
      <c r="AD227" s="28"/>
      <c r="AE227" s="28"/>
      <c r="AF227" s="28"/>
      <c r="AG227" s="28"/>
      <c r="AH227" s="28"/>
    </row>
    <row r="228" spans="3:34" x14ac:dyDescent="0.2">
      <c r="C228" s="28"/>
      <c r="D228" s="28"/>
      <c r="E228" s="28"/>
      <c r="F228" s="28"/>
      <c r="G228" s="28"/>
      <c r="H228" s="28"/>
      <c r="I228" s="28"/>
      <c r="J228" s="28"/>
      <c r="K228" s="28"/>
      <c r="L228" s="28"/>
      <c r="M228" s="28"/>
      <c r="N228" s="28"/>
      <c r="O228" s="28"/>
      <c r="P228" s="28"/>
      <c r="Q228" s="28"/>
      <c r="R228" s="28"/>
      <c r="S228" s="28"/>
      <c r="T228" s="28"/>
      <c r="U228" s="28"/>
      <c r="V228" s="28"/>
      <c r="W228" s="28"/>
      <c r="X228" s="28"/>
      <c r="Y228" s="28"/>
      <c r="Z228" s="28"/>
      <c r="AA228" s="28"/>
      <c r="AB228" s="28"/>
      <c r="AC228" s="28"/>
      <c r="AD228" s="28"/>
      <c r="AE228" s="28"/>
      <c r="AF228" s="28"/>
      <c r="AG228" s="28"/>
      <c r="AH228" s="28"/>
    </row>
    <row r="229" spans="3:34" x14ac:dyDescent="0.2">
      <c r="C229" s="28"/>
      <c r="D229" s="28"/>
      <c r="E229" s="28"/>
      <c r="F229" s="28"/>
      <c r="G229" s="28"/>
      <c r="H229" s="28"/>
      <c r="I229" s="28"/>
      <c r="J229" s="28"/>
      <c r="K229" s="28"/>
      <c r="L229" s="28"/>
      <c r="M229" s="28"/>
      <c r="N229" s="28"/>
      <c r="O229" s="28"/>
      <c r="P229" s="28"/>
      <c r="Q229" s="28"/>
      <c r="R229" s="28"/>
      <c r="S229" s="28"/>
      <c r="T229" s="28"/>
      <c r="U229" s="28"/>
      <c r="V229" s="28"/>
      <c r="W229" s="28"/>
      <c r="X229" s="28"/>
      <c r="Y229" s="28"/>
      <c r="Z229" s="28"/>
      <c r="AA229" s="28"/>
      <c r="AB229" s="28"/>
      <c r="AC229" s="28"/>
      <c r="AD229" s="28"/>
      <c r="AE229" s="28"/>
      <c r="AF229" s="28"/>
      <c r="AG229" s="28"/>
      <c r="AH229" s="28"/>
    </row>
    <row r="230" spans="3:34" x14ac:dyDescent="0.2">
      <c r="C230" s="28"/>
      <c r="D230" s="28"/>
      <c r="E230" s="28"/>
      <c r="F230" s="28"/>
      <c r="G230" s="28"/>
      <c r="H230" s="28"/>
      <c r="I230" s="28"/>
      <c r="J230" s="28"/>
      <c r="K230" s="28"/>
      <c r="L230" s="28"/>
      <c r="M230" s="28"/>
      <c r="N230" s="28"/>
      <c r="O230" s="28"/>
      <c r="P230" s="28"/>
      <c r="Q230" s="28"/>
      <c r="R230" s="28"/>
      <c r="S230" s="28"/>
      <c r="T230" s="28"/>
      <c r="U230" s="28"/>
      <c r="V230" s="28"/>
      <c r="W230" s="28"/>
      <c r="X230" s="28"/>
      <c r="Y230" s="28"/>
      <c r="Z230" s="28"/>
      <c r="AA230" s="28"/>
      <c r="AB230" s="28"/>
      <c r="AC230" s="28"/>
      <c r="AD230" s="28"/>
      <c r="AE230" s="28"/>
      <c r="AF230" s="28"/>
      <c r="AG230" s="28"/>
      <c r="AH230" s="28"/>
    </row>
    <row r="231" spans="3:34" x14ac:dyDescent="0.2">
      <c r="C231" s="28"/>
      <c r="D231" s="28"/>
      <c r="E231" s="28"/>
      <c r="F231" s="28"/>
      <c r="G231" s="28"/>
      <c r="H231" s="28"/>
      <c r="I231" s="28"/>
      <c r="J231" s="28"/>
      <c r="K231" s="28"/>
      <c r="L231" s="28"/>
      <c r="M231" s="28"/>
      <c r="N231" s="28"/>
      <c r="O231" s="28"/>
      <c r="P231" s="28"/>
      <c r="Q231" s="28"/>
      <c r="R231" s="28"/>
      <c r="S231" s="28"/>
      <c r="T231" s="28"/>
      <c r="U231" s="28"/>
      <c r="V231" s="28"/>
      <c r="W231" s="28"/>
      <c r="X231" s="28"/>
      <c r="Y231" s="28"/>
      <c r="Z231" s="28"/>
      <c r="AA231" s="28"/>
      <c r="AB231" s="28"/>
      <c r="AC231" s="28"/>
      <c r="AD231" s="28"/>
      <c r="AE231" s="28"/>
      <c r="AF231" s="28"/>
      <c r="AG231" s="28"/>
      <c r="AH231" s="28"/>
    </row>
    <row r="232" spans="3:34" x14ac:dyDescent="0.2">
      <c r="C232" s="28"/>
      <c r="D232" s="28"/>
      <c r="E232" s="28"/>
      <c r="F232" s="28"/>
      <c r="G232" s="28"/>
      <c r="H232" s="28"/>
      <c r="I232" s="28"/>
      <c r="J232" s="28"/>
      <c r="K232" s="28"/>
      <c r="L232" s="28"/>
      <c r="M232" s="28"/>
      <c r="N232" s="28"/>
      <c r="O232" s="28"/>
      <c r="P232" s="28"/>
      <c r="Q232" s="28"/>
      <c r="R232" s="28"/>
      <c r="S232" s="28"/>
      <c r="T232" s="28"/>
      <c r="U232" s="28"/>
      <c r="V232" s="28"/>
      <c r="W232" s="28"/>
      <c r="X232" s="28"/>
      <c r="Y232" s="28"/>
      <c r="Z232" s="28"/>
      <c r="AA232" s="28"/>
      <c r="AB232" s="28"/>
      <c r="AC232" s="28"/>
      <c r="AD232" s="28"/>
      <c r="AE232" s="28"/>
      <c r="AF232" s="28"/>
      <c r="AG232" s="28"/>
      <c r="AH232" s="28"/>
    </row>
    <row r="233" spans="3:34" x14ac:dyDescent="0.2">
      <c r="C233" s="28"/>
      <c r="D233" s="28"/>
      <c r="E233" s="28"/>
      <c r="F233" s="28"/>
      <c r="G233" s="28"/>
      <c r="H233" s="28"/>
      <c r="I233" s="28"/>
      <c r="J233" s="28"/>
      <c r="K233" s="28"/>
      <c r="L233" s="28"/>
      <c r="M233" s="28"/>
      <c r="N233" s="28"/>
      <c r="O233" s="28"/>
      <c r="P233" s="28"/>
      <c r="Q233" s="28"/>
      <c r="R233" s="28"/>
      <c r="S233" s="28"/>
      <c r="T233" s="28"/>
      <c r="U233" s="28"/>
      <c r="V233" s="28"/>
      <c r="W233" s="28"/>
      <c r="X233" s="28"/>
      <c r="Y233" s="28"/>
      <c r="Z233" s="28"/>
      <c r="AA233" s="28"/>
      <c r="AB233" s="28"/>
      <c r="AC233" s="28"/>
      <c r="AD233" s="28"/>
      <c r="AE233" s="28"/>
      <c r="AF233" s="28"/>
      <c r="AG233" s="28"/>
      <c r="AH233" s="28"/>
    </row>
    <row r="234" spans="3:34" x14ac:dyDescent="0.2">
      <c r="C234" s="28"/>
      <c r="D234" s="28"/>
      <c r="E234" s="28"/>
      <c r="F234" s="28"/>
      <c r="G234" s="28"/>
      <c r="H234" s="28"/>
      <c r="I234" s="28"/>
      <c r="J234" s="28"/>
      <c r="K234" s="28"/>
      <c r="L234" s="28"/>
      <c r="M234" s="28"/>
      <c r="N234" s="28"/>
      <c r="O234" s="28"/>
      <c r="P234" s="28"/>
      <c r="Q234" s="28"/>
      <c r="R234" s="28"/>
      <c r="S234" s="28"/>
      <c r="T234" s="28"/>
      <c r="U234" s="28"/>
      <c r="V234" s="28"/>
      <c r="W234" s="28"/>
      <c r="X234" s="28"/>
      <c r="Y234" s="28"/>
      <c r="Z234" s="28"/>
      <c r="AA234" s="28"/>
      <c r="AB234" s="28"/>
      <c r="AC234" s="28"/>
      <c r="AD234" s="28"/>
      <c r="AE234" s="28"/>
      <c r="AF234" s="28"/>
      <c r="AG234" s="28"/>
      <c r="AH234" s="28"/>
    </row>
    <row r="235" spans="3:34" x14ac:dyDescent="0.2">
      <c r="C235" s="28"/>
      <c r="D235" s="28"/>
      <c r="E235" s="28"/>
      <c r="F235" s="28"/>
      <c r="G235" s="28"/>
      <c r="H235" s="28"/>
      <c r="I235" s="28"/>
      <c r="J235" s="28"/>
      <c r="K235" s="28"/>
      <c r="L235" s="28"/>
      <c r="M235" s="28"/>
      <c r="N235" s="28"/>
      <c r="O235" s="28"/>
      <c r="P235" s="28"/>
      <c r="Q235" s="28"/>
      <c r="R235" s="28"/>
      <c r="S235" s="28"/>
      <c r="T235" s="28"/>
      <c r="U235" s="28"/>
      <c r="V235" s="28"/>
      <c r="W235" s="28"/>
      <c r="X235" s="28"/>
      <c r="Y235" s="28"/>
      <c r="Z235" s="28"/>
      <c r="AA235" s="28"/>
      <c r="AB235" s="28"/>
      <c r="AC235" s="28"/>
      <c r="AD235" s="28"/>
      <c r="AE235" s="28"/>
      <c r="AF235" s="28"/>
      <c r="AG235" s="28"/>
      <c r="AH235" s="28"/>
    </row>
    <row r="236" spans="3:34" x14ac:dyDescent="0.2">
      <c r="C236" s="28"/>
      <c r="D236" s="28"/>
      <c r="E236" s="28"/>
      <c r="F236" s="28"/>
      <c r="G236" s="28"/>
      <c r="H236" s="28"/>
      <c r="I236" s="28"/>
      <c r="J236" s="28"/>
      <c r="K236" s="28"/>
      <c r="L236" s="28"/>
      <c r="M236" s="28"/>
      <c r="N236" s="28"/>
      <c r="O236" s="28"/>
      <c r="P236" s="28"/>
      <c r="Q236" s="28"/>
      <c r="R236" s="28"/>
      <c r="S236" s="28"/>
      <c r="T236" s="28"/>
      <c r="U236" s="28"/>
      <c r="V236" s="28"/>
      <c r="W236" s="28"/>
      <c r="X236" s="28"/>
      <c r="Y236" s="28"/>
      <c r="Z236" s="28"/>
      <c r="AA236" s="28"/>
      <c r="AB236" s="28"/>
      <c r="AC236" s="28"/>
      <c r="AD236" s="28"/>
      <c r="AE236" s="28"/>
      <c r="AF236" s="28"/>
      <c r="AG236" s="28"/>
      <c r="AH236" s="28"/>
    </row>
    <row r="237" spans="3:34" x14ac:dyDescent="0.2">
      <c r="C237" s="28"/>
      <c r="D237" s="28"/>
      <c r="E237" s="28"/>
      <c r="F237" s="28"/>
      <c r="G237" s="28"/>
      <c r="H237" s="28"/>
      <c r="I237" s="28"/>
      <c r="J237" s="28"/>
      <c r="K237" s="28"/>
      <c r="L237" s="28"/>
      <c r="M237" s="28"/>
      <c r="N237" s="28"/>
      <c r="O237" s="28"/>
      <c r="P237" s="28"/>
      <c r="Q237" s="28"/>
      <c r="R237" s="28"/>
      <c r="S237" s="28"/>
      <c r="T237" s="28"/>
      <c r="U237" s="28"/>
      <c r="V237" s="28"/>
      <c r="W237" s="28"/>
      <c r="X237" s="28"/>
      <c r="Y237" s="28"/>
      <c r="Z237" s="28"/>
      <c r="AA237" s="28"/>
      <c r="AB237" s="28"/>
      <c r="AC237" s="28"/>
      <c r="AD237" s="28"/>
      <c r="AE237" s="28"/>
      <c r="AF237" s="28"/>
      <c r="AG237" s="28"/>
      <c r="AH237" s="28"/>
    </row>
    <row r="238" spans="3:34" x14ac:dyDescent="0.2">
      <c r="C238" s="28"/>
      <c r="D238" s="28"/>
      <c r="E238" s="28"/>
      <c r="F238" s="28"/>
      <c r="G238" s="28"/>
      <c r="H238" s="28"/>
      <c r="I238" s="28"/>
      <c r="J238" s="28"/>
      <c r="K238" s="28"/>
      <c r="L238" s="28"/>
      <c r="M238" s="28"/>
      <c r="N238" s="28"/>
      <c r="O238" s="28"/>
      <c r="P238" s="28"/>
      <c r="Q238" s="28"/>
      <c r="R238" s="28"/>
      <c r="S238" s="28"/>
      <c r="T238" s="28"/>
      <c r="U238" s="28"/>
      <c r="V238" s="28"/>
      <c r="W238" s="28"/>
      <c r="X238" s="28"/>
      <c r="Y238" s="28"/>
      <c r="Z238" s="28"/>
      <c r="AA238" s="28"/>
      <c r="AB238" s="28"/>
      <c r="AC238" s="28"/>
      <c r="AD238" s="28"/>
      <c r="AE238" s="28"/>
      <c r="AF238" s="28"/>
      <c r="AG238" s="28"/>
      <c r="AH238" s="28"/>
    </row>
    <row r="239" spans="3:34" x14ac:dyDescent="0.2">
      <c r="C239" s="28"/>
      <c r="D239" s="28"/>
      <c r="E239" s="28"/>
      <c r="F239" s="28"/>
      <c r="G239" s="28"/>
      <c r="H239" s="28"/>
      <c r="I239" s="28"/>
      <c r="J239" s="28"/>
      <c r="K239" s="28"/>
      <c r="L239" s="28"/>
      <c r="M239" s="28"/>
      <c r="N239" s="28"/>
      <c r="O239" s="28"/>
      <c r="P239" s="28"/>
      <c r="Q239" s="28"/>
      <c r="R239" s="28"/>
      <c r="S239" s="28"/>
      <c r="T239" s="28"/>
      <c r="U239" s="28"/>
      <c r="V239" s="28"/>
      <c r="W239" s="28"/>
      <c r="X239" s="28"/>
      <c r="Y239" s="28"/>
      <c r="Z239" s="28"/>
      <c r="AA239" s="28"/>
      <c r="AB239" s="28"/>
      <c r="AC239" s="28"/>
      <c r="AD239" s="28"/>
      <c r="AE239" s="28"/>
      <c r="AF239" s="28"/>
      <c r="AG239" s="28"/>
      <c r="AH239" s="28"/>
    </row>
    <row r="240" spans="3:34" x14ac:dyDescent="0.2">
      <c r="C240" s="28"/>
      <c r="D240" s="28"/>
      <c r="E240" s="28"/>
      <c r="F240" s="28"/>
      <c r="G240" s="28"/>
      <c r="H240" s="28"/>
      <c r="I240" s="28"/>
      <c r="J240" s="28"/>
      <c r="K240" s="28"/>
      <c r="L240" s="28"/>
      <c r="M240" s="28"/>
      <c r="N240" s="28"/>
      <c r="O240" s="28"/>
      <c r="P240" s="28"/>
      <c r="Q240" s="28"/>
      <c r="R240" s="28"/>
      <c r="S240" s="28"/>
      <c r="T240" s="28"/>
      <c r="U240" s="28"/>
      <c r="V240" s="28"/>
      <c r="W240" s="28"/>
      <c r="X240" s="28"/>
      <c r="Y240" s="28"/>
      <c r="Z240" s="28"/>
      <c r="AA240" s="28"/>
      <c r="AB240" s="28"/>
      <c r="AC240" s="28"/>
      <c r="AD240" s="28"/>
      <c r="AE240" s="28"/>
      <c r="AF240" s="28"/>
      <c r="AG240" s="28"/>
      <c r="AH240" s="28"/>
    </row>
    <row r="241" spans="3:34" x14ac:dyDescent="0.2">
      <c r="C241" s="28"/>
      <c r="D241" s="28"/>
      <c r="E241" s="28"/>
      <c r="F241" s="28"/>
      <c r="G241" s="28"/>
      <c r="H241" s="28"/>
      <c r="I241" s="28"/>
      <c r="J241" s="28"/>
      <c r="K241" s="28"/>
      <c r="L241" s="28"/>
      <c r="M241" s="28"/>
      <c r="N241" s="28"/>
      <c r="O241" s="28"/>
      <c r="P241" s="28"/>
      <c r="Q241" s="28"/>
      <c r="R241" s="28"/>
      <c r="S241" s="28"/>
      <c r="T241" s="28"/>
      <c r="U241" s="28"/>
      <c r="V241" s="28"/>
      <c r="W241" s="28"/>
      <c r="X241" s="28"/>
      <c r="Y241" s="28"/>
      <c r="Z241" s="28"/>
      <c r="AA241" s="28"/>
      <c r="AB241" s="28"/>
      <c r="AC241" s="28"/>
      <c r="AD241" s="28"/>
      <c r="AE241" s="28"/>
      <c r="AF241" s="28"/>
      <c r="AG241" s="28"/>
      <c r="AH241" s="28"/>
    </row>
    <row r="242" spans="3:34" x14ac:dyDescent="0.2">
      <c r="C242" s="28"/>
      <c r="D242" s="28"/>
      <c r="E242" s="28"/>
      <c r="F242" s="28"/>
      <c r="G242" s="28"/>
      <c r="H242" s="28"/>
      <c r="I242" s="28"/>
      <c r="J242" s="28"/>
      <c r="K242" s="28"/>
      <c r="L242" s="28"/>
      <c r="M242" s="28"/>
      <c r="N242" s="28"/>
      <c r="O242" s="28"/>
      <c r="P242" s="28"/>
      <c r="Q242" s="28"/>
      <c r="R242" s="28"/>
      <c r="S242" s="28"/>
      <c r="T242" s="28"/>
      <c r="U242" s="28"/>
      <c r="V242" s="28"/>
      <c r="W242" s="28"/>
      <c r="X242" s="28"/>
      <c r="Y242" s="28"/>
      <c r="Z242" s="28"/>
      <c r="AA242" s="28"/>
      <c r="AB242" s="28"/>
      <c r="AC242" s="28"/>
      <c r="AD242" s="28"/>
      <c r="AE242" s="28"/>
      <c r="AF242" s="28"/>
      <c r="AG242" s="28"/>
      <c r="AH242" s="28"/>
    </row>
    <row r="243" spans="3:34" x14ac:dyDescent="0.2">
      <c r="C243" s="28"/>
      <c r="D243" s="28"/>
      <c r="E243" s="28"/>
      <c r="F243" s="28"/>
      <c r="G243" s="28"/>
      <c r="H243" s="28"/>
      <c r="I243" s="28"/>
      <c r="J243" s="28"/>
      <c r="K243" s="28"/>
      <c r="L243" s="28"/>
      <c r="M243" s="28"/>
      <c r="N243" s="28"/>
      <c r="O243" s="28"/>
      <c r="P243" s="28"/>
      <c r="Q243" s="28"/>
      <c r="R243" s="28"/>
      <c r="S243" s="28"/>
      <c r="T243" s="28"/>
      <c r="U243" s="28"/>
      <c r="V243" s="28"/>
      <c r="W243" s="28"/>
      <c r="X243" s="28"/>
      <c r="Y243" s="28"/>
      <c r="Z243" s="28"/>
      <c r="AA243" s="28"/>
      <c r="AB243" s="28"/>
      <c r="AC243" s="28"/>
      <c r="AD243" s="28"/>
      <c r="AE243" s="28"/>
      <c r="AF243" s="28"/>
      <c r="AG243" s="28"/>
      <c r="AH243" s="28"/>
    </row>
    <row r="244" spans="3:34" x14ac:dyDescent="0.2">
      <c r="C244" s="28"/>
      <c r="D244" s="28"/>
      <c r="E244" s="28"/>
      <c r="F244" s="28"/>
      <c r="G244" s="28"/>
      <c r="H244" s="28"/>
      <c r="I244" s="28"/>
      <c r="J244" s="28"/>
      <c r="K244" s="28"/>
      <c r="L244" s="28"/>
      <c r="M244" s="28"/>
      <c r="N244" s="28"/>
      <c r="O244" s="28"/>
      <c r="P244" s="28"/>
      <c r="Q244" s="28"/>
      <c r="R244" s="28"/>
      <c r="S244" s="28"/>
      <c r="T244" s="28"/>
      <c r="U244" s="28"/>
      <c r="V244" s="28"/>
      <c r="W244" s="28"/>
      <c r="X244" s="28"/>
      <c r="Y244" s="28"/>
      <c r="Z244" s="28"/>
      <c r="AA244" s="28"/>
      <c r="AB244" s="28"/>
      <c r="AC244" s="28"/>
      <c r="AD244" s="28"/>
      <c r="AE244" s="28"/>
      <c r="AF244" s="28"/>
      <c r="AG244" s="28"/>
      <c r="AH244" s="28"/>
    </row>
    <row r="245" spans="3:34" x14ac:dyDescent="0.2">
      <c r="C245" s="28"/>
      <c r="D245" s="28"/>
      <c r="E245" s="28"/>
      <c r="F245" s="28"/>
      <c r="G245" s="28"/>
      <c r="H245" s="28"/>
      <c r="I245" s="28"/>
      <c r="J245" s="28"/>
      <c r="K245" s="28"/>
      <c r="L245" s="28"/>
      <c r="M245" s="28"/>
      <c r="N245" s="28"/>
      <c r="O245" s="28"/>
      <c r="P245" s="28"/>
      <c r="Q245" s="28"/>
      <c r="R245" s="28"/>
      <c r="S245" s="28"/>
      <c r="T245" s="28"/>
      <c r="U245" s="28"/>
      <c r="V245" s="28"/>
      <c r="W245" s="28"/>
      <c r="X245" s="28"/>
      <c r="Y245" s="28"/>
      <c r="Z245" s="28"/>
      <c r="AA245" s="28"/>
      <c r="AB245" s="28"/>
      <c r="AC245" s="28"/>
      <c r="AD245" s="28"/>
      <c r="AE245" s="28"/>
      <c r="AF245" s="28"/>
      <c r="AG245" s="28"/>
      <c r="AH245" s="28"/>
    </row>
    <row r="246" spans="3:34" x14ac:dyDescent="0.2">
      <c r="C246" s="28"/>
      <c r="D246" s="28"/>
      <c r="E246" s="28"/>
      <c r="F246" s="28"/>
      <c r="G246" s="28"/>
      <c r="H246" s="28"/>
      <c r="I246" s="28"/>
      <c r="J246" s="28"/>
      <c r="K246" s="28"/>
      <c r="L246" s="28"/>
      <c r="M246" s="28"/>
      <c r="N246" s="28"/>
      <c r="O246" s="28"/>
      <c r="P246" s="28"/>
      <c r="Q246" s="28"/>
      <c r="R246" s="28"/>
      <c r="S246" s="28"/>
      <c r="T246" s="28"/>
      <c r="U246" s="28"/>
      <c r="V246" s="28"/>
      <c r="W246" s="28"/>
      <c r="X246" s="28"/>
      <c r="Y246" s="28"/>
      <c r="Z246" s="28"/>
      <c r="AA246" s="28"/>
      <c r="AB246" s="28"/>
      <c r="AC246" s="28"/>
      <c r="AD246" s="28"/>
      <c r="AE246" s="28"/>
      <c r="AF246" s="28"/>
      <c r="AG246" s="28"/>
      <c r="AH246" s="28"/>
    </row>
    <row r="247" spans="3:34" x14ac:dyDescent="0.2">
      <c r="C247" s="28"/>
      <c r="D247" s="28"/>
      <c r="E247" s="28"/>
      <c r="F247" s="28"/>
      <c r="G247" s="28"/>
      <c r="H247" s="28"/>
      <c r="I247" s="28"/>
      <c r="J247" s="28"/>
      <c r="K247" s="28"/>
      <c r="L247" s="28"/>
      <c r="M247" s="28"/>
      <c r="N247" s="28"/>
      <c r="O247" s="28"/>
      <c r="P247" s="28"/>
      <c r="Q247" s="28"/>
      <c r="R247" s="28"/>
      <c r="S247" s="28"/>
      <c r="T247" s="28"/>
      <c r="U247" s="28"/>
      <c r="V247" s="28"/>
      <c r="W247" s="28"/>
      <c r="X247" s="28"/>
      <c r="Y247" s="28"/>
      <c r="Z247" s="28"/>
      <c r="AA247" s="28"/>
      <c r="AB247" s="28"/>
      <c r="AC247" s="28"/>
      <c r="AD247" s="28"/>
      <c r="AE247" s="28"/>
      <c r="AF247" s="28"/>
      <c r="AG247" s="28"/>
      <c r="AH247" s="28"/>
    </row>
    <row r="248" spans="3:34" x14ac:dyDescent="0.2">
      <c r="C248" s="28"/>
      <c r="D248" s="28"/>
      <c r="E248" s="28"/>
      <c r="F248" s="28"/>
      <c r="G248" s="28"/>
      <c r="H248" s="28"/>
      <c r="I248" s="28"/>
      <c r="J248" s="28"/>
      <c r="K248" s="28"/>
      <c r="L248" s="28"/>
      <c r="M248" s="28"/>
      <c r="N248" s="28"/>
      <c r="O248" s="28"/>
      <c r="P248" s="28"/>
      <c r="Q248" s="28"/>
      <c r="R248" s="28"/>
      <c r="S248" s="28"/>
      <c r="T248" s="28"/>
      <c r="U248" s="28"/>
      <c r="V248" s="28"/>
      <c r="W248" s="28"/>
      <c r="X248" s="28"/>
      <c r="Y248" s="28"/>
      <c r="Z248" s="28"/>
      <c r="AA248" s="28"/>
      <c r="AB248" s="28"/>
      <c r="AC248" s="28"/>
      <c r="AD248" s="28"/>
      <c r="AE248" s="28"/>
      <c r="AF248" s="28"/>
      <c r="AG248" s="28"/>
      <c r="AH248" s="28"/>
    </row>
    <row r="249" spans="3:34" x14ac:dyDescent="0.2">
      <c r="C249" s="28"/>
      <c r="D249" s="28"/>
      <c r="E249" s="28"/>
      <c r="F249" s="28"/>
      <c r="G249" s="28"/>
      <c r="H249" s="28"/>
      <c r="I249" s="28"/>
      <c r="J249" s="28"/>
      <c r="K249" s="28"/>
      <c r="L249" s="28"/>
      <c r="M249" s="28"/>
      <c r="N249" s="28"/>
      <c r="O249" s="28"/>
      <c r="P249" s="28"/>
      <c r="Q249" s="28"/>
      <c r="R249" s="28"/>
      <c r="S249" s="28"/>
      <c r="T249" s="28"/>
      <c r="U249" s="28"/>
      <c r="V249" s="28"/>
      <c r="W249" s="28"/>
      <c r="X249" s="28"/>
      <c r="Y249" s="28"/>
      <c r="Z249" s="28"/>
      <c r="AA249" s="28"/>
      <c r="AB249" s="28"/>
      <c r="AC249" s="28"/>
      <c r="AD249" s="28"/>
      <c r="AE249" s="28"/>
      <c r="AF249" s="28"/>
      <c r="AG249" s="28"/>
      <c r="AH249" s="28"/>
    </row>
    <row r="250" spans="3:34" x14ac:dyDescent="0.2">
      <c r="C250" s="28"/>
      <c r="D250" s="28"/>
      <c r="E250" s="28"/>
      <c r="F250" s="28"/>
      <c r="G250" s="28"/>
      <c r="H250" s="28"/>
      <c r="I250" s="28"/>
      <c r="J250" s="28"/>
      <c r="K250" s="28"/>
      <c r="L250" s="28"/>
      <c r="M250" s="28"/>
      <c r="N250" s="28"/>
      <c r="O250" s="28"/>
      <c r="P250" s="28"/>
      <c r="Q250" s="28"/>
      <c r="R250" s="28"/>
      <c r="S250" s="28"/>
      <c r="T250" s="28"/>
      <c r="U250" s="28"/>
      <c r="V250" s="28"/>
      <c r="W250" s="28"/>
      <c r="X250" s="28"/>
      <c r="Y250" s="28"/>
      <c r="Z250" s="28"/>
      <c r="AA250" s="28"/>
      <c r="AB250" s="28"/>
      <c r="AC250" s="28"/>
      <c r="AD250" s="28"/>
      <c r="AE250" s="28"/>
      <c r="AF250" s="28"/>
      <c r="AG250" s="28"/>
      <c r="AH250" s="28"/>
    </row>
    <row r="251" spans="3:34" x14ac:dyDescent="0.2">
      <c r="C251" s="28"/>
      <c r="D251" s="28"/>
      <c r="E251" s="28"/>
      <c r="F251" s="28"/>
      <c r="G251" s="28"/>
      <c r="H251" s="28"/>
      <c r="I251" s="28"/>
      <c r="J251" s="28"/>
      <c r="K251" s="28"/>
      <c r="L251" s="28"/>
      <c r="M251" s="28"/>
      <c r="N251" s="28"/>
      <c r="O251" s="28"/>
      <c r="P251" s="28"/>
      <c r="Q251" s="28"/>
      <c r="R251" s="28"/>
      <c r="S251" s="28"/>
      <c r="T251" s="28"/>
      <c r="U251" s="28"/>
      <c r="V251" s="28"/>
      <c r="W251" s="28"/>
      <c r="X251" s="28"/>
      <c r="Y251" s="28"/>
      <c r="Z251" s="28"/>
      <c r="AA251" s="28"/>
      <c r="AB251" s="28"/>
      <c r="AC251" s="28"/>
      <c r="AD251" s="28"/>
      <c r="AE251" s="28"/>
      <c r="AF251" s="28"/>
      <c r="AG251" s="28"/>
      <c r="AH251" s="28"/>
    </row>
    <row r="252" spans="3:34" x14ac:dyDescent="0.2">
      <c r="C252" s="28"/>
      <c r="D252" s="28"/>
      <c r="E252" s="28"/>
      <c r="F252" s="28"/>
      <c r="G252" s="28"/>
      <c r="H252" s="28"/>
      <c r="I252" s="28"/>
      <c r="J252" s="28"/>
      <c r="K252" s="28"/>
      <c r="L252" s="28"/>
      <c r="M252" s="28"/>
      <c r="N252" s="28"/>
      <c r="O252" s="28"/>
      <c r="P252" s="28"/>
      <c r="Q252" s="28"/>
      <c r="R252" s="28"/>
      <c r="S252" s="28"/>
      <c r="T252" s="28"/>
      <c r="U252" s="28"/>
      <c r="V252" s="28"/>
      <c r="W252" s="28"/>
      <c r="X252" s="28"/>
      <c r="Y252" s="28"/>
      <c r="Z252" s="28"/>
      <c r="AA252" s="28"/>
      <c r="AB252" s="28"/>
      <c r="AC252" s="28"/>
      <c r="AD252" s="28"/>
      <c r="AE252" s="28"/>
      <c r="AF252" s="28"/>
      <c r="AG252" s="28"/>
      <c r="AH252" s="28"/>
    </row>
    <row r="253" spans="3:34" x14ac:dyDescent="0.2">
      <c r="C253" s="28"/>
      <c r="D253" s="28"/>
      <c r="E253" s="28"/>
      <c r="F253" s="28"/>
      <c r="G253" s="28"/>
      <c r="H253" s="28"/>
      <c r="I253" s="28"/>
      <c r="J253" s="28"/>
      <c r="K253" s="28"/>
      <c r="L253" s="28"/>
      <c r="M253" s="28"/>
      <c r="N253" s="28"/>
      <c r="O253" s="28"/>
      <c r="P253" s="28"/>
      <c r="Q253" s="28"/>
      <c r="R253" s="28"/>
      <c r="S253" s="28"/>
      <c r="T253" s="28"/>
      <c r="U253" s="28"/>
      <c r="V253" s="28"/>
      <c r="W253" s="28"/>
      <c r="X253" s="28"/>
      <c r="Y253" s="28"/>
      <c r="Z253" s="28"/>
      <c r="AA253" s="28"/>
      <c r="AB253" s="28"/>
      <c r="AC253" s="28"/>
      <c r="AD253" s="28"/>
      <c r="AE253" s="28"/>
      <c r="AF253" s="28"/>
      <c r="AG253" s="28"/>
      <c r="AH253" s="28"/>
    </row>
    <row r="254" spans="3:34" x14ac:dyDescent="0.2">
      <c r="C254" s="28"/>
      <c r="D254" s="28"/>
      <c r="E254" s="28"/>
      <c r="F254" s="28"/>
      <c r="G254" s="28"/>
      <c r="H254" s="28"/>
      <c r="I254" s="28"/>
      <c r="J254" s="28"/>
      <c r="K254" s="28"/>
      <c r="L254" s="28"/>
      <c r="M254" s="28"/>
      <c r="N254" s="28"/>
      <c r="O254" s="28"/>
      <c r="P254" s="28"/>
      <c r="Q254" s="28"/>
      <c r="R254" s="28"/>
      <c r="S254" s="28"/>
      <c r="T254" s="28"/>
      <c r="U254" s="28"/>
      <c r="V254" s="28"/>
      <c r="W254" s="28"/>
      <c r="X254" s="28"/>
      <c r="Y254" s="28"/>
      <c r="Z254" s="28"/>
      <c r="AA254" s="28"/>
      <c r="AB254" s="28"/>
      <c r="AC254" s="28"/>
      <c r="AD254" s="28"/>
      <c r="AE254" s="28"/>
      <c r="AF254" s="28"/>
      <c r="AG254" s="28"/>
      <c r="AH254" s="28"/>
    </row>
    <row r="255" spans="3:34" x14ac:dyDescent="0.2">
      <c r="C255" s="28"/>
      <c r="D255" s="28"/>
      <c r="E255" s="28"/>
      <c r="F255" s="28"/>
      <c r="G255" s="28"/>
      <c r="H255" s="28"/>
      <c r="I255" s="28"/>
      <c r="J255" s="28"/>
      <c r="K255" s="28"/>
      <c r="L255" s="28"/>
      <c r="M255" s="28"/>
      <c r="N255" s="28"/>
      <c r="O255" s="28"/>
      <c r="P255" s="28"/>
      <c r="Q255" s="28"/>
      <c r="R255" s="28"/>
      <c r="S255" s="28"/>
      <c r="T255" s="28"/>
      <c r="U255" s="28"/>
      <c r="V255" s="28"/>
      <c r="W255" s="28"/>
      <c r="X255" s="28"/>
      <c r="Y255" s="28"/>
      <c r="Z255" s="28"/>
      <c r="AA255" s="28"/>
      <c r="AB255" s="28"/>
      <c r="AC255" s="28"/>
      <c r="AD255" s="28"/>
      <c r="AE255" s="28"/>
      <c r="AF255" s="28"/>
      <c r="AG255" s="28"/>
      <c r="AH255" s="28"/>
    </row>
    <row r="256" spans="3:34" x14ac:dyDescent="0.2">
      <c r="C256" s="28"/>
      <c r="D256" s="28"/>
      <c r="E256" s="28"/>
      <c r="F256" s="28"/>
      <c r="G256" s="28"/>
      <c r="H256" s="28"/>
      <c r="I256" s="28"/>
      <c r="J256" s="28"/>
      <c r="K256" s="28"/>
      <c r="L256" s="28"/>
      <c r="M256" s="28"/>
      <c r="N256" s="28"/>
      <c r="O256" s="28"/>
      <c r="P256" s="28"/>
      <c r="Q256" s="28"/>
      <c r="R256" s="28"/>
      <c r="S256" s="28"/>
      <c r="T256" s="28"/>
      <c r="U256" s="28"/>
      <c r="V256" s="28"/>
      <c r="W256" s="28"/>
      <c r="X256" s="28"/>
      <c r="Y256" s="28"/>
      <c r="Z256" s="28"/>
      <c r="AA256" s="28"/>
      <c r="AB256" s="28"/>
      <c r="AC256" s="28"/>
      <c r="AD256" s="28"/>
      <c r="AE256" s="28"/>
      <c r="AF256" s="28"/>
      <c r="AG256" s="28"/>
      <c r="AH256" s="28"/>
    </row>
    <row r="257" spans="3:34" x14ac:dyDescent="0.2">
      <c r="C257" s="28"/>
      <c r="D257" s="28"/>
      <c r="E257" s="28"/>
      <c r="F257" s="28"/>
      <c r="G257" s="28"/>
      <c r="H257" s="28"/>
      <c r="I257" s="28"/>
      <c r="J257" s="28"/>
      <c r="K257" s="28"/>
      <c r="L257" s="28"/>
      <c r="M257" s="28"/>
      <c r="N257" s="28"/>
      <c r="O257" s="28"/>
      <c r="P257" s="28"/>
      <c r="Q257" s="28"/>
      <c r="R257" s="28"/>
      <c r="S257" s="28"/>
      <c r="T257" s="28"/>
      <c r="U257" s="28"/>
      <c r="V257" s="28"/>
      <c r="W257" s="28"/>
      <c r="X257" s="28"/>
      <c r="Y257" s="28"/>
      <c r="Z257" s="28"/>
      <c r="AA257" s="28"/>
      <c r="AB257" s="28"/>
      <c r="AC257" s="28"/>
      <c r="AD257" s="28"/>
      <c r="AE257" s="28"/>
      <c r="AF257" s="28"/>
      <c r="AG257" s="28"/>
      <c r="AH257" s="28"/>
    </row>
    <row r="258" spans="3:34" x14ac:dyDescent="0.2">
      <c r="C258" s="28"/>
      <c r="D258" s="28"/>
      <c r="E258" s="28"/>
      <c r="F258" s="28"/>
      <c r="G258" s="28"/>
      <c r="H258" s="28"/>
      <c r="I258" s="28"/>
      <c r="J258" s="28"/>
      <c r="K258" s="28"/>
      <c r="L258" s="28"/>
      <c r="M258" s="28"/>
      <c r="N258" s="28"/>
      <c r="O258" s="28"/>
      <c r="P258" s="28"/>
      <c r="Q258" s="28"/>
      <c r="R258" s="28"/>
      <c r="S258" s="28"/>
      <c r="T258" s="28"/>
      <c r="U258" s="28"/>
      <c r="V258" s="28"/>
      <c r="W258" s="28"/>
      <c r="X258" s="28"/>
      <c r="Y258" s="28"/>
      <c r="Z258" s="28"/>
      <c r="AA258" s="28"/>
      <c r="AB258" s="28"/>
      <c r="AC258" s="28"/>
      <c r="AD258" s="28"/>
      <c r="AE258" s="28"/>
      <c r="AF258" s="28"/>
      <c r="AG258" s="28"/>
      <c r="AH258" s="28"/>
    </row>
    <row r="259" spans="3:34" x14ac:dyDescent="0.2">
      <c r="C259" s="28"/>
      <c r="D259" s="28"/>
      <c r="E259" s="28"/>
      <c r="F259" s="28"/>
      <c r="G259" s="28"/>
      <c r="H259" s="28"/>
      <c r="I259" s="28"/>
      <c r="J259" s="28"/>
      <c r="K259" s="28"/>
      <c r="L259" s="28"/>
      <c r="M259" s="28"/>
      <c r="N259" s="28"/>
      <c r="O259" s="28"/>
      <c r="P259" s="28"/>
      <c r="Q259" s="28"/>
      <c r="R259" s="28"/>
      <c r="S259" s="28"/>
      <c r="T259" s="28"/>
      <c r="U259" s="28"/>
      <c r="V259" s="28"/>
      <c r="W259" s="28"/>
      <c r="X259" s="28"/>
      <c r="Y259" s="28"/>
      <c r="Z259" s="28"/>
      <c r="AA259" s="28"/>
      <c r="AB259" s="28"/>
      <c r="AC259" s="28"/>
      <c r="AD259" s="28"/>
      <c r="AE259" s="28"/>
      <c r="AF259" s="28"/>
      <c r="AG259" s="28"/>
      <c r="AH259" s="28"/>
    </row>
    <row r="260" spans="3:34" x14ac:dyDescent="0.2">
      <c r="C260" s="28"/>
      <c r="D260" s="28"/>
      <c r="E260" s="28"/>
      <c r="F260" s="28"/>
      <c r="G260" s="28"/>
      <c r="H260" s="28"/>
      <c r="I260" s="28"/>
      <c r="J260" s="28"/>
      <c r="K260" s="28"/>
      <c r="L260" s="28"/>
      <c r="M260" s="28"/>
      <c r="N260" s="28"/>
      <c r="O260" s="28"/>
      <c r="P260" s="28"/>
      <c r="Q260" s="28"/>
      <c r="R260" s="28"/>
      <c r="S260" s="28"/>
      <c r="T260" s="28"/>
      <c r="U260" s="28"/>
      <c r="V260" s="28"/>
      <c r="W260" s="28"/>
      <c r="X260" s="28"/>
      <c r="Y260" s="28"/>
      <c r="Z260" s="28"/>
      <c r="AA260" s="28"/>
      <c r="AB260" s="28"/>
      <c r="AC260" s="28"/>
      <c r="AD260" s="28"/>
      <c r="AE260" s="28"/>
      <c r="AF260" s="28"/>
      <c r="AG260" s="28"/>
      <c r="AH260" s="28"/>
    </row>
    <row r="261" spans="3:34" x14ac:dyDescent="0.2">
      <c r="C261" s="28"/>
      <c r="D261" s="28"/>
      <c r="E261" s="28"/>
      <c r="F261" s="28"/>
      <c r="G261" s="28"/>
      <c r="H261" s="28"/>
      <c r="I261" s="28"/>
      <c r="J261" s="28"/>
      <c r="K261" s="28"/>
      <c r="L261" s="28"/>
      <c r="M261" s="28"/>
      <c r="N261" s="28"/>
      <c r="O261" s="28"/>
      <c r="P261" s="28"/>
      <c r="Q261" s="28"/>
      <c r="R261" s="28"/>
      <c r="S261" s="28"/>
      <c r="T261" s="28"/>
      <c r="U261" s="28"/>
      <c r="V261" s="28"/>
      <c r="W261" s="28"/>
      <c r="X261" s="28"/>
      <c r="Y261" s="28"/>
      <c r="Z261" s="28"/>
      <c r="AA261" s="28"/>
      <c r="AB261" s="28"/>
      <c r="AC261" s="28"/>
      <c r="AD261" s="28"/>
      <c r="AE261" s="28"/>
      <c r="AF261" s="28"/>
      <c r="AG261" s="28"/>
      <c r="AH261" s="28"/>
    </row>
    <row r="262" spans="3:34" x14ac:dyDescent="0.2">
      <c r="C262" s="28"/>
      <c r="D262" s="28"/>
      <c r="E262" s="28"/>
      <c r="F262" s="28"/>
      <c r="G262" s="28"/>
      <c r="H262" s="28"/>
      <c r="I262" s="28"/>
      <c r="J262" s="28"/>
      <c r="K262" s="28"/>
      <c r="L262" s="28"/>
      <c r="M262" s="28"/>
      <c r="N262" s="28"/>
      <c r="O262" s="28"/>
      <c r="P262" s="28"/>
      <c r="Q262" s="28"/>
      <c r="R262" s="28"/>
      <c r="S262" s="28"/>
      <c r="T262" s="28"/>
      <c r="U262" s="28"/>
      <c r="V262" s="28"/>
      <c r="W262" s="28"/>
      <c r="X262" s="28"/>
      <c r="Y262" s="28"/>
      <c r="Z262" s="28"/>
      <c r="AA262" s="28"/>
      <c r="AB262" s="28"/>
      <c r="AC262" s="28"/>
      <c r="AD262" s="28"/>
      <c r="AE262" s="28"/>
      <c r="AF262" s="28"/>
      <c r="AG262" s="28"/>
      <c r="AH262" s="28"/>
    </row>
    <row r="263" spans="3:34" x14ac:dyDescent="0.2">
      <c r="C263" s="28"/>
      <c r="D263" s="28"/>
      <c r="E263" s="28"/>
      <c r="F263" s="28"/>
      <c r="G263" s="28"/>
      <c r="H263" s="28"/>
      <c r="I263" s="28"/>
      <c r="J263" s="28"/>
      <c r="K263" s="28"/>
      <c r="L263" s="28"/>
      <c r="M263" s="28"/>
      <c r="N263" s="28"/>
      <c r="O263" s="28"/>
      <c r="P263" s="28"/>
      <c r="Q263" s="28"/>
      <c r="R263" s="28"/>
      <c r="S263" s="28"/>
      <c r="T263" s="28"/>
      <c r="U263" s="28"/>
      <c r="V263" s="28"/>
      <c r="W263" s="28"/>
      <c r="X263" s="28"/>
      <c r="Y263" s="28"/>
      <c r="Z263" s="28"/>
      <c r="AA263" s="28"/>
      <c r="AB263" s="28"/>
      <c r="AC263" s="28"/>
      <c r="AD263" s="28"/>
      <c r="AE263" s="28"/>
      <c r="AF263" s="28"/>
      <c r="AG263" s="28"/>
      <c r="AH263" s="28"/>
    </row>
    <row r="264" spans="3:34" x14ac:dyDescent="0.2">
      <c r="C264" s="28"/>
      <c r="D264" s="28"/>
      <c r="E264" s="28"/>
      <c r="F264" s="28"/>
      <c r="G264" s="28"/>
      <c r="H264" s="28"/>
      <c r="I264" s="28"/>
      <c r="J264" s="28"/>
      <c r="K264" s="28"/>
      <c r="L264" s="28"/>
      <c r="M264" s="28"/>
      <c r="N264" s="28"/>
      <c r="O264" s="28"/>
      <c r="P264" s="28"/>
      <c r="Q264" s="28"/>
      <c r="R264" s="28"/>
      <c r="S264" s="28"/>
      <c r="T264" s="28"/>
      <c r="U264" s="28"/>
      <c r="V264" s="28"/>
      <c r="W264" s="28"/>
      <c r="X264" s="28"/>
      <c r="Y264" s="28"/>
      <c r="Z264" s="28"/>
      <c r="AA264" s="28"/>
      <c r="AB264" s="28"/>
      <c r="AC264" s="28"/>
      <c r="AD264" s="28"/>
      <c r="AE264" s="28"/>
      <c r="AF264" s="28"/>
      <c r="AG264" s="28"/>
      <c r="AH264" s="28"/>
    </row>
    <row r="265" spans="3:34" x14ac:dyDescent="0.2">
      <c r="C265" s="28"/>
      <c r="D265" s="28"/>
      <c r="E265" s="28"/>
      <c r="F265" s="28"/>
      <c r="G265" s="28"/>
      <c r="H265" s="28"/>
      <c r="I265" s="28"/>
      <c r="J265" s="28"/>
      <c r="K265" s="28"/>
      <c r="L265" s="28"/>
      <c r="M265" s="28"/>
      <c r="N265" s="28"/>
      <c r="O265" s="28"/>
      <c r="P265" s="28"/>
      <c r="Q265" s="28"/>
      <c r="R265" s="28"/>
      <c r="S265" s="28"/>
      <c r="T265" s="28"/>
      <c r="U265" s="28"/>
      <c r="V265" s="28"/>
      <c r="W265" s="28"/>
      <c r="X265" s="28"/>
      <c r="Y265" s="28"/>
      <c r="Z265" s="28"/>
      <c r="AA265" s="28"/>
      <c r="AB265" s="28"/>
      <c r="AC265" s="28"/>
      <c r="AD265" s="28"/>
      <c r="AE265" s="28"/>
      <c r="AF265" s="28"/>
      <c r="AG265" s="28"/>
      <c r="AH265" s="28"/>
    </row>
    <row r="266" spans="3:34" x14ac:dyDescent="0.2">
      <c r="C266" s="28"/>
      <c r="D266" s="28"/>
      <c r="E266" s="28"/>
      <c r="F266" s="28"/>
      <c r="G266" s="28"/>
      <c r="H266" s="28"/>
      <c r="I266" s="28"/>
      <c r="J266" s="28"/>
      <c r="K266" s="28"/>
      <c r="L266" s="28"/>
      <c r="M266" s="28"/>
      <c r="N266" s="28"/>
      <c r="O266" s="28"/>
      <c r="P266" s="28"/>
      <c r="Q266" s="28"/>
      <c r="R266" s="28"/>
      <c r="S266" s="28"/>
      <c r="T266" s="28"/>
      <c r="U266" s="28"/>
      <c r="V266" s="28"/>
      <c r="W266" s="28"/>
      <c r="X266" s="28"/>
      <c r="Y266" s="28"/>
      <c r="Z266" s="28"/>
      <c r="AA266" s="28"/>
      <c r="AB266" s="28"/>
      <c r="AC266" s="28"/>
      <c r="AD266" s="28"/>
      <c r="AE266" s="28"/>
      <c r="AF266" s="28"/>
      <c r="AG266" s="28"/>
      <c r="AH266" s="28"/>
    </row>
    <row r="267" spans="3:34" x14ac:dyDescent="0.2">
      <c r="C267" s="28"/>
      <c r="D267" s="28"/>
      <c r="E267" s="28"/>
      <c r="F267" s="28"/>
      <c r="G267" s="28"/>
      <c r="H267" s="28"/>
      <c r="I267" s="28"/>
      <c r="J267" s="28"/>
      <c r="K267" s="28"/>
      <c r="L267" s="28"/>
      <c r="M267" s="28"/>
      <c r="N267" s="28"/>
      <c r="O267" s="28"/>
      <c r="P267" s="28"/>
      <c r="Q267" s="28"/>
      <c r="R267" s="28"/>
      <c r="S267" s="28"/>
      <c r="T267" s="28"/>
      <c r="U267" s="28"/>
      <c r="V267" s="28"/>
      <c r="W267" s="28"/>
      <c r="X267" s="28"/>
      <c r="Y267" s="28"/>
      <c r="Z267" s="28"/>
      <c r="AA267" s="28"/>
      <c r="AB267" s="28"/>
      <c r="AC267" s="28"/>
      <c r="AD267" s="28"/>
      <c r="AE267" s="28"/>
      <c r="AF267" s="28"/>
      <c r="AG267" s="28"/>
      <c r="AH267" s="28"/>
    </row>
    <row r="268" spans="3:34" x14ac:dyDescent="0.2">
      <c r="C268" s="28"/>
      <c r="D268" s="28"/>
      <c r="E268" s="28"/>
      <c r="F268" s="28"/>
      <c r="G268" s="28"/>
      <c r="H268" s="28"/>
      <c r="I268" s="28"/>
      <c r="J268" s="28"/>
      <c r="K268" s="28"/>
      <c r="L268" s="28"/>
      <c r="M268" s="28"/>
      <c r="N268" s="28"/>
      <c r="O268" s="28"/>
      <c r="P268" s="28"/>
      <c r="Q268" s="28"/>
      <c r="R268" s="28"/>
      <c r="S268" s="28"/>
      <c r="T268" s="28"/>
      <c r="U268" s="28"/>
      <c r="V268" s="28"/>
      <c r="W268" s="28"/>
      <c r="X268" s="28"/>
      <c r="Y268" s="28"/>
      <c r="Z268" s="28"/>
      <c r="AA268" s="28"/>
      <c r="AB268" s="28"/>
      <c r="AC268" s="28"/>
      <c r="AD268" s="28"/>
      <c r="AE268" s="28"/>
      <c r="AF268" s="28"/>
      <c r="AG268" s="28"/>
      <c r="AH268" s="28"/>
    </row>
    <row r="269" spans="3:34" x14ac:dyDescent="0.2">
      <c r="C269" s="28"/>
      <c r="D269" s="28"/>
      <c r="E269" s="28"/>
      <c r="F269" s="28"/>
      <c r="G269" s="28"/>
      <c r="H269" s="28"/>
      <c r="I269" s="28"/>
      <c r="J269" s="28"/>
      <c r="K269" s="28"/>
      <c r="L269" s="28"/>
      <c r="M269" s="28"/>
      <c r="N269" s="28"/>
      <c r="O269" s="28"/>
      <c r="P269" s="28"/>
      <c r="Q269" s="28"/>
      <c r="R269" s="28"/>
      <c r="S269" s="28"/>
      <c r="T269" s="28"/>
      <c r="U269" s="28"/>
      <c r="V269" s="28"/>
      <c r="W269" s="28"/>
      <c r="X269" s="28"/>
      <c r="Y269" s="28"/>
      <c r="Z269" s="28"/>
      <c r="AA269" s="28"/>
      <c r="AB269" s="28"/>
      <c r="AC269" s="28"/>
      <c r="AD269" s="28"/>
      <c r="AE269" s="28"/>
      <c r="AF269" s="28"/>
      <c r="AG269" s="28"/>
      <c r="AH269" s="28"/>
    </row>
    <row r="270" spans="3:34" x14ac:dyDescent="0.2">
      <c r="C270" s="28"/>
      <c r="D270" s="28"/>
      <c r="E270" s="28"/>
      <c r="F270" s="28"/>
      <c r="G270" s="28"/>
      <c r="H270" s="28"/>
      <c r="I270" s="28"/>
      <c r="J270" s="28"/>
      <c r="K270" s="28"/>
      <c r="L270" s="28"/>
      <c r="M270" s="28"/>
      <c r="N270" s="28"/>
      <c r="O270" s="28"/>
      <c r="P270" s="28"/>
      <c r="Q270" s="28"/>
      <c r="R270" s="28"/>
      <c r="S270" s="28"/>
      <c r="T270" s="28"/>
      <c r="U270" s="28"/>
      <c r="V270" s="28"/>
      <c r="W270" s="28"/>
      <c r="X270" s="28"/>
      <c r="Y270" s="28"/>
      <c r="Z270" s="28"/>
      <c r="AA270" s="28"/>
      <c r="AB270" s="28"/>
      <c r="AC270" s="28"/>
      <c r="AD270" s="28"/>
      <c r="AE270" s="28"/>
      <c r="AF270" s="28"/>
      <c r="AG270" s="28"/>
      <c r="AH270" s="28"/>
    </row>
    <row r="271" spans="3:34" x14ac:dyDescent="0.2">
      <c r="C271" s="28"/>
      <c r="D271" s="28"/>
      <c r="E271" s="28"/>
      <c r="F271" s="28"/>
      <c r="G271" s="28"/>
      <c r="H271" s="28"/>
      <c r="I271" s="28"/>
      <c r="J271" s="28"/>
      <c r="K271" s="28"/>
      <c r="L271" s="28"/>
      <c r="M271" s="28"/>
      <c r="N271" s="28"/>
      <c r="O271" s="28"/>
      <c r="P271" s="28"/>
      <c r="Q271" s="28"/>
      <c r="R271" s="28"/>
      <c r="S271" s="28"/>
      <c r="T271" s="28"/>
      <c r="U271" s="28"/>
      <c r="V271" s="28"/>
      <c r="W271" s="28"/>
      <c r="X271" s="28"/>
      <c r="Y271" s="28"/>
      <c r="Z271" s="28"/>
      <c r="AA271" s="28"/>
      <c r="AB271" s="28"/>
      <c r="AC271" s="28"/>
      <c r="AD271" s="28"/>
      <c r="AE271" s="28"/>
      <c r="AF271" s="28"/>
      <c r="AG271" s="28"/>
      <c r="AH271" s="28"/>
    </row>
    <row r="272" spans="3:34" x14ac:dyDescent="0.2">
      <c r="C272" s="28"/>
      <c r="D272" s="28"/>
      <c r="E272" s="28"/>
      <c r="F272" s="28"/>
      <c r="G272" s="28"/>
      <c r="H272" s="28"/>
      <c r="I272" s="28"/>
      <c r="J272" s="28"/>
      <c r="K272" s="28"/>
      <c r="L272" s="28"/>
      <c r="M272" s="28"/>
      <c r="N272" s="28"/>
      <c r="O272" s="28"/>
      <c r="P272" s="28"/>
      <c r="Q272" s="28"/>
      <c r="R272" s="28"/>
      <c r="S272" s="28"/>
      <c r="T272" s="28"/>
      <c r="U272" s="28"/>
      <c r="V272" s="28"/>
      <c r="W272" s="28"/>
      <c r="X272" s="28"/>
      <c r="Y272" s="28"/>
      <c r="Z272" s="28"/>
      <c r="AA272" s="28"/>
      <c r="AB272" s="28"/>
      <c r="AC272" s="28"/>
      <c r="AD272" s="28"/>
      <c r="AE272" s="28"/>
      <c r="AF272" s="28"/>
      <c r="AG272" s="28"/>
      <c r="AH272" s="28"/>
    </row>
    <row r="273" spans="3:34" x14ac:dyDescent="0.2">
      <c r="C273" s="28"/>
      <c r="D273" s="28"/>
      <c r="E273" s="28"/>
      <c r="F273" s="28"/>
      <c r="G273" s="28"/>
      <c r="H273" s="28"/>
      <c r="I273" s="28"/>
      <c r="J273" s="28"/>
      <c r="K273" s="28"/>
      <c r="L273" s="28"/>
      <c r="M273" s="28"/>
      <c r="N273" s="28"/>
      <c r="O273" s="28"/>
      <c r="P273" s="28"/>
      <c r="Q273" s="28"/>
      <c r="R273" s="28"/>
      <c r="S273" s="28"/>
      <c r="T273" s="28"/>
      <c r="U273" s="28"/>
      <c r="V273" s="28"/>
      <c r="W273" s="28"/>
      <c r="X273" s="28"/>
      <c r="Y273" s="28"/>
      <c r="Z273" s="28"/>
      <c r="AA273" s="28"/>
      <c r="AB273" s="28"/>
      <c r="AC273" s="28"/>
      <c r="AD273" s="28"/>
      <c r="AE273" s="28"/>
      <c r="AF273" s="28"/>
      <c r="AG273" s="28"/>
      <c r="AH273" s="28"/>
    </row>
    <row r="274" spans="3:34" x14ac:dyDescent="0.2">
      <c r="C274" s="28"/>
      <c r="D274" s="28"/>
      <c r="E274" s="28"/>
      <c r="F274" s="28"/>
      <c r="G274" s="28"/>
      <c r="H274" s="28"/>
      <c r="I274" s="28"/>
      <c r="J274" s="28"/>
      <c r="K274" s="28"/>
      <c r="L274" s="28"/>
      <c r="M274" s="28"/>
      <c r="N274" s="28"/>
      <c r="O274" s="28"/>
      <c r="P274" s="28"/>
      <c r="Q274" s="28"/>
      <c r="R274" s="28"/>
      <c r="S274" s="28"/>
      <c r="T274" s="28"/>
      <c r="U274" s="28"/>
      <c r="V274" s="28"/>
      <c r="W274" s="28"/>
      <c r="X274" s="28"/>
      <c r="Y274" s="28"/>
      <c r="Z274" s="28"/>
      <c r="AA274" s="28"/>
      <c r="AB274" s="28"/>
      <c r="AC274" s="28"/>
      <c r="AD274" s="28"/>
      <c r="AE274" s="28"/>
      <c r="AF274" s="28"/>
      <c r="AG274" s="28"/>
      <c r="AH274" s="28"/>
    </row>
    <row r="275" spans="3:34" x14ac:dyDescent="0.2">
      <c r="C275" s="28"/>
      <c r="D275" s="28"/>
      <c r="E275" s="28"/>
      <c r="F275" s="28"/>
      <c r="G275" s="28"/>
      <c r="H275" s="28"/>
      <c r="I275" s="28"/>
      <c r="J275" s="28"/>
      <c r="K275" s="28"/>
      <c r="L275" s="28"/>
      <c r="M275" s="28"/>
      <c r="N275" s="28"/>
      <c r="O275" s="28"/>
      <c r="P275" s="28"/>
      <c r="Q275" s="28"/>
      <c r="R275" s="28"/>
      <c r="S275" s="28"/>
      <c r="T275" s="28"/>
      <c r="U275" s="28"/>
      <c r="V275" s="28"/>
      <c r="W275" s="28"/>
      <c r="X275" s="28"/>
      <c r="Y275" s="28"/>
      <c r="Z275" s="28"/>
      <c r="AA275" s="28"/>
      <c r="AB275" s="28"/>
      <c r="AC275" s="28"/>
      <c r="AD275" s="28"/>
      <c r="AE275" s="28"/>
      <c r="AF275" s="28"/>
      <c r="AG275" s="28"/>
      <c r="AH275" s="28"/>
    </row>
    <row r="276" spans="3:34" x14ac:dyDescent="0.2">
      <c r="C276" s="28"/>
      <c r="D276" s="28"/>
      <c r="E276" s="28"/>
      <c r="F276" s="28"/>
      <c r="G276" s="28"/>
      <c r="H276" s="28"/>
      <c r="I276" s="28"/>
      <c r="J276" s="28"/>
      <c r="K276" s="28"/>
      <c r="L276" s="28"/>
      <c r="M276" s="28"/>
      <c r="N276" s="28"/>
      <c r="O276" s="28"/>
      <c r="P276" s="28"/>
      <c r="Q276" s="28"/>
      <c r="R276" s="28"/>
      <c r="S276" s="28"/>
      <c r="T276" s="28"/>
      <c r="U276" s="28"/>
      <c r="V276" s="28"/>
      <c r="W276" s="28"/>
      <c r="X276" s="28"/>
      <c r="Y276" s="28"/>
      <c r="Z276" s="28"/>
      <c r="AA276" s="28"/>
      <c r="AB276" s="28"/>
      <c r="AC276" s="28"/>
      <c r="AD276" s="28"/>
      <c r="AE276" s="28"/>
      <c r="AF276" s="28"/>
      <c r="AG276" s="28"/>
      <c r="AH276" s="28"/>
    </row>
    <row r="277" spans="3:34" x14ac:dyDescent="0.2">
      <c r="C277" s="28"/>
      <c r="D277" s="28"/>
      <c r="E277" s="28"/>
      <c r="F277" s="28"/>
      <c r="G277" s="28"/>
      <c r="H277" s="28"/>
      <c r="I277" s="28"/>
      <c r="J277" s="28"/>
      <c r="K277" s="28"/>
      <c r="L277" s="28"/>
      <c r="M277" s="28"/>
      <c r="N277" s="28"/>
      <c r="O277" s="28"/>
      <c r="P277" s="28"/>
      <c r="Q277" s="28"/>
      <c r="R277" s="28"/>
      <c r="S277" s="28"/>
      <c r="T277" s="28"/>
      <c r="U277" s="28"/>
      <c r="V277" s="28"/>
      <c r="W277" s="28"/>
      <c r="X277" s="28"/>
      <c r="Y277" s="28"/>
      <c r="Z277" s="28"/>
      <c r="AA277" s="28"/>
      <c r="AB277" s="28"/>
      <c r="AC277" s="28"/>
      <c r="AD277" s="28"/>
      <c r="AE277" s="28"/>
      <c r="AF277" s="28"/>
      <c r="AG277" s="28"/>
      <c r="AH277" s="28"/>
    </row>
    <row r="278" spans="3:34" x14ac:dyDescent="0.2">
      <c r="C278" s="28"/>
      <c r="D278" s="28"/>
      <c r="E278" s="28"/>
      <c r="F278" s="28"/>
      <c r="G278" s="28"/>
      <c r="H278" s="28"/>
      <c r="I278" s="28"/>
      <c r="J278" s="28"/>
      <c r="K278" s="28"/>
      <c r="L278" s="28"/>
      <c r="M278" s="28"/>
      <c r="N278" s="28"/>
      <c r="O278" s="28"/>
      <c r="P278" s="28"/>
      <c r="Q278" s="28"/>
      <c r="R278" s="28"/>
      <c r="S278" s="28"/>
      <c r="T278" s="28"/>
      <c r="U278" s="28"/>
      <c r="V278" s="28"/>
      <c r="W278" s="28"/>
      <c r="X278" s="28"/>
      <c r="Y278" s="28"/>
      <c r="Z278" s="28"/>
      <c r="AA278" s="28"/>
      <c r="AB278" s="28"/>
      <c r="AC278" s="28"/>
      <c r="AD278" s="28"/>
      <c r="AE278" s="28"/>
      <c r="AF278" s="28"/>
      <c r="AG278" s="28"/>
      <c r="AH278" s="28"/>
    </row>
    <row r="279" spans="3:34" x14ac:dyDescent="0.2">
      <c r="C279" s="28"/>
      <c r="D279" s="28"/>
      <c r="E279" s="28"/>
      <c r="F279" s="28"/>
      <c r="G279" s="28"/>
      <c r="H279" s="28"/>
      <c r="I279" s="28"/>
      <c r="J279" s="28"/>
      <c r="K279" s="28"/>
      <c r="L279" s="28"/>
      <c r="M279" s="28"/>
      <c r="N279" s="28"/>
      <c r="O279" s="28"/>
      <c r="P279" s="28"/>
      <c r="Q279" s="28"/>
      <c r="R279" s="28"/>
      <c r="S279" s="28"/>
      <c r="T279" s="28"/>
      <c r="U279" s="28"/>
      <c r="V279" s="28"/>
      <c r="W279" s="28"/>
      <c r="X279" s="28"/>
      <c r="Y279" s="28"/>
      <c r="Z279" s="28"/>
      <c r="AA279" s="28"/>
      <c r="AB279" s="28"/>
      <c r="AC279" s="28"/>
      <c r="AD279" s="28"/>
      <c r="AE279" s="28"/>
      <c r="AF279" s="28"/>
      <c r="AG279" s="28"/>
      <c r="AH279" s="28"/>
    </row>
    <row r="280" spans="3:34" x14ac:dyDescent="0.2">
      <c r="C280" s="28"/>
      <c r="D280" s="28"/>
      <c r="E280" s="28"/>
      <c r="F280" s="28"/>
      <c r="G280" s="28"/>
      <c r="H280" s="28"/>
      <c r="I280" s="28"/>
      <c r="J280" s="28"/>
      <c r="K280" s="28"/>
      <c r="L280" s="28"/>
      <c r="M280" s="28"/>
      <c r="N280" s="28"/>
      <c r="O280" s="28"/>
      <c r="P280" s="28"/>
      <c r="Q280" s="28"/>
      <c r="R280" s="28"/>
      <c r="S280" s="28"/>
      <c r="T280" s="28"/>
      <c r="U280" s="28"/>
      <c r="V280" s="28"/>
      <c r="W280" s="28"/>
      <c r="X280" s="28"/>
      <c r="Y280" s="28"/>
      <c r="Z280" s="28"/>
      <c r="AA280" s="28"/>
      <c r="AB280" s="28"/>
      <c r="AC280" s="28"/>
      <c r="AD280" s="28"/>
      <c r="AE280" s="28"/>
      <c r="AF280" s="28"/>
      <c r="AG280" s="28"/>
      <c r="AH280" s="28"/>
    </row>
    <row r="281" spans="3:34" x14ac:dyDescent="0.2">
      <c r="C281" s="28"/>
      <c r="D281" s="28"/>
      <c r="E281" s="28"/>
      <c r="F281" s="28"/>
      <c r="G281" s="28"/>
      <c r="H281" s="28"/>
      <c r="I281" s="28"/>
      <c r="J281" s="28"/>
      <c r="K281" s="28"/>
      <c r="L281" s="28"/>
      <c r="M281" s="28"/>
      <c r="N281" s="28"/>
      <c r="O281" s="28"/>
      <c r="P281" s="28"/>
      <c r="Q281" s="28"/>
      <c r="R281" s="28"/>
      <c r="S281" s="28"/>
      <c r="T281" s="28"/>
      <c r="U281" s="28"/>
      <c r="V281" s="28"/>
      <c r="W281" s="28"/>
      <c r="X281" s="28"/>
      <c r="Y281" s="28"/>
      <c r="Z281" s="28"/>
      <c r="AA281" s="28"/>
      <c r="AB281" s="28"/>
      <c r="AC281" s="28"/>
      <c r="AD281" s="28"/>
      <c r="AE281" s="28"/>
      <c r="AF281" s="28"/>
      <c r="AG281" s="28"/>
      <c r="AH281" s="28"/>
    </row>
    <row r="282" spans="3:34" x14ac:dyDescent="0.2">
      <c r="C282" s="28"/>
      <c r="D282" s="28"/>
      <c r="E282" s="28"/>
      <c r="F282" s="28"/>
      <c r="G282" s="28"/>
      <c r="H282" s="28"/>
      <c r="I282" s="28"/>
      <c r="J282" s="28"/>
      <c r="K282" s="28"/>
      <c r="L282" s="28"/>
      <c r="M282" s="28"/>
      <c r="N282" s="28"/>
      <c r="O282" s="28"/>
      <c r="P282" s="28"/>
      <c r="Q282" s="28"/>
      <c r="R282" s="28"/>
      <c r="S282" s="28"/>
      <c r="T282" s="28"/>
      <c r="U282" s="28"/>
      <c r="V282" s="28"/>
      <c r="W282" s="28"/>
      <c r="X282" s="28"/>
      <c r="Y282" s="28"/>
      <c r="Z282" s="28"/>
      <c r="AA282" s="28"/>
      <c r="AB282" s="28"/>
      <c r="AC282" s="28"/>
      <c r="AD282" s="28"/>
      <c r="AE282" s="28"/>
      <c r="AF282" s="28"/>
      <c r="AG282" s="28"/>
      <c r="AH282" s="28"/>
    </row>
    <row r="283" spans="3:34" x14ac:dyDescent="0.2">
      <c r="C283" s="28"/>
      <c r="D283" s="28"/>
      <c r="E283" s="28"/>
      <c r="F283" s="28"/>
      <c r="G283" s="28"/>
      <c r="H283" s="28"/>
      <c r="I283" s="28"/>
      <c r="J283" s="28"/>
      <c r="K283" s="28"/>
      <c r="L283" s="28"/>
      <c r="M283" s="28"/>
      <c r="N283" s="28"/>
      <c r="O283" s="28"/>
      <c r="P283" s="28"/>
      <c r="Q283" s="28"/>
      <c r="R283" s="28"/>
      <c r="S283" s="28"/>
      <c r="T283" s="28"/>
      <c r="U283" s="28"/>
      <c r="V283" s="28"/>
      <c r="W283" s="28"/>
      <c r="X283" s="28"/>
      <c r="Y283" s="28"/>
      <c r="Z283" s="28"/>
      <c r="AA283" s="28"/>
      <c r="AB283" s="28"/>
      <c r="AC283" s="28"/>
      <c r="AD283" s="28"/>
      <c r="AE283" s="28"/>
      <c r="AF283" s="28"/>
      <c r="AG283" s="28"/>
      <c r="AH283" s="28"/>
    </row>
    <row r="284" spans="3:34" x14ac:dyDescent="0.2">
      <c r="C284" s="28"/>
      <c r="D284" s="28"/>
      <c r="E284" s="28"/>
      <c r="F284" s="28"/>
      <c r="G284" s="28"/>
      <c r="H284" s="28"/>
      <c r="I284" s="28"/>
      <c r="J284" s="28"/>
      <c r="K284" s="28"/>
      <c r="L284" s="28"/>
      <c r="M284" s="28"/>
      <c r="N284" s="28"/>
      <c r="O284" s="28"/>
      <c r="P284" s="28"/>
      <c r="Q284" s="28"/>
      <c r="R284" s="28"/>
      <c r="S284" s="28"/>
      <c r="T284" s="28"/>
      <c r="U284" s="28"/>
      <c r="V284" s="28"/>
      <c r="W284" s="28"/>
      <c r="X284" s="28"/>
      <c r="Y284" s="28"/>
      <c r="Z284" s="28"/>
      <c r="AA284" s="28"/>
      <c r="AB284" s="28"/>
      <c r="AC284" s="28"/>
      <c r="AD284" s="28"/>
      <c r="AE284" s="28"/>
      <c r="AF284" s="28"/>
      <c r="AG284" s="28"/>
      <c r="AH284" s="28"/>
    </row>
    <row r="285" spans="3:34" x14ac:dyDescent="0.2">
      <c r="C285" s="28"/>
      <c r="D285" s="28"/>
      <c r="E285" s="28"/>
      <c r="F285" s="28"/>
      <c r="G285" s="28"/>
      <c r="H285" s="28"/>
      <c r="I285" s="28"/>
      <c r="J285" s="28"/>
      <c r="K285" s="28"/>
      <c r="L285" s="28"/>
      <c r="M285" s="28"/>
      <c r="N285" s="28"/>
      <c r="O285" s="28"/>
      <c r="P285" s="28"/>
      <c r="Q285" s="28"/>
      <c r="R285" s="28"/>
      <c r="S285" s="28"/>
      <c r="T285" s="28"/>
      <c r="U285" s="28"/>
      <c r="V285" s="28"/>
      <c r="W285" s="28"/>
      <c r="X285" s="28"/>
      <c r="Y285" s="28"/>
      <c r="Z285" s="28"/>
      <c r="AA285" s="28"/>
      <c r="AB285" s="28"/>
      <c r="AC285" s="28"/>
      <c r="AD285" s="28"/>
      <c r="AE285" s="28"/>
      <c r="AF285" s="28"/>
      <c r="AG285" s="28"/>
      <c r="AH285" s="28"/>
    </row>
    <row r="286" spans="3:34" x14ac:dyDescent="0.2">
      <c r="C286" s="28"/>
      <c r="D286" s="28"/>
      <c r="E286" s="28"/>
      <c r="F286" s="28"/>
      <c r="G286" s="28"/>
      <c r="H286" s="28"/>
      <c r="I286" s="28"/>
      <c r="J286" s="28"/>
      <c r="K286" s="28"/>
      <c r="L286" s="28"/>
      <c r="M286" s="28"/>
      <c r="N286" s="28"/>
      <c r="O286" s="28"/>
      <c r="P286" s="28"/>
      <c r="Q286" s="28"/>
      <c r="R286" s="28"/>
      <c r="S286" s="28"/>
      <c r="T286" s="28"/>
      <c r="U286" s="28"/>
      <c r="V286" s="28"/>
      <c r="W286" s="28"/>
      <c r="X286" s="28"/>
      <c r="Y286" s="28"/>
      <c r="Z286" s="28"/>
      <c r="AA286" s="28"/>
      <c r="AB286" s="28"/>
      <c r="AC286" s="28"/>
      <c r="AD286" s="28"/>
      <c r="AE286" s="28"/>
      <c r="AF286" s="28"/>
      <c r="AG286" s="28"/>
      <c r="AH286" s="28"/>
    </row>
    <row r="287" spans="3:34" x14ac:dyDescent="0.2">
      <c r="C287" s="28"/>
      <c r="D287" s="28"/>
      <c r="E287" s="28"/>
      <c r="F287" s="28"/>
      <c r="G287" s="28"/>
      <c r="H287" s="28"/>
      <c r="I287" s="28"/>
      <c r="J287" s="28"/>
      <c r="K287" s="28"/>
      <c r="L287" s="28"/>
      <c r="M287" s="28"/>
      <c r="N287" s="28"/>
      <c r="O287" s="28"/>
      <c r="P287" s="28"/>
      <c r="Q287" s="28"/>
      <c r="R287" s="28"/>
      <c r="S287" s="28"/>
      <c r="T287" s="28"/>
      <c r="U287" s="28"/>
      <c r="V287" s="28"/>
      <c r="W287" s="28"/>
      <c r="X287" s="28"/>
      <c r="Y287" s="28"/>
      <c r="Z287" s="28"/>
      <c r="AA287" s="28"/>
      <c r="AB287" s="28"/>
      <c r="AC287" s="28"/>
      <c r="AD287" s="28"/>
      <c r="AE287" s="28"/>
      <c r="AF287" s="28"/>
      <c r="AG287" s="28"/>
      <c r="AH287" s="28"/>
    </row>
    <row r="288" spans="3:34" x14ac:dyDescent="0.2">
      <c r="C288" s="28"/>
      <c r="D288" s="28"/>
      <c r="E288" s="28"/>
      <c r="F288" s="28"/>
      <c r="G288" s="28"/>
      <c r="H288" s="28"/>
      <c r="I288" s="28"/>
      <c r="J288" s="28"/>
      <c r="K288" s="28"/>
      <c r="L288" s="28"/>
      <c r="M288" s="28"/>
      <c r="N288" s="28"/>
      <c r="O288" s="28"/>
      <c r="P288" s="28"/>
      <c r="Q288" s="28"/>
      <c r="R288" s="28"/>
      <c r="S288" s="28"/>
      <c r="T288" s="28"/>
      <c r="U288" s="28"/>
      <c r="V288" s="28"/>
      <c r="W288" s="28"/>
      <c r="X288" s="28"/>
      <c r="Y288" s="28"/>
      <c r="Z288" s="28"/>
      <c r="AA288" s="28"/>
      <c r="AB288" s="28"/>
      <c r="AC288" s="28"/>
      <c r="AD288" s="28"/>
      <c r="AE288" s="28"/>
      <c r="AF288" s="28"/>
      <c r="AG288" s="28"/>
      <c r="AH288" s="28"/>
    </row>
    <row r="289" spans="3:34" x14ac:dyDescent="0.2">
      <c r="C289" s="28"/>
      <c r="D289" s="28"/>
      <c r="E289" s="28"/>
      <c r="F289" s="28"/>
      <c r="G289" s="28"/>
      <c r="H289" s="28"/>
      <c r="I289" s="28"/>
      <c r="J289" s="28"/>
      <c r="K289" s="28"/>
      <c r="L289" s="28"/>
      <c r="M289" s="28"/>
      <c r="N289" s="28"/>
      <c r="O289" s="28"/>
      <c r="P289" s="28"/>
      <c r="Q289" s="28"/>
      <c r="R289" s="28"/>
      <c r="S289" s="28"/>
      <c r="T289" s="28"/>
      <c r="U289" s="28"/>
      <c r="V289" s="28"/>
      <c r="W289" s="28"/>
      <c r="X289" s="28"/>
      <c r="Y289" s="28"/>
      <c r="Z289" s="28"/>
      <c r="AA289" s="28"/>
      <c r="AB289" s="28"/>
      <c r="AC289" s="28"/>
      <c r="AD289" s="28"/>
      <c r="AE289" s="28"/>
      <c r="AF289" s="28"/>
      <c r="AG289" s="28"/>
      <c r="AH289" s="28"/>
    </row>
    <row r="290" spans="3:34" x14ac:dyDescent="0.2">
      <c r="C290" s="28"/>
      <c r="D290" s="28"/>
      <c r="E290" s="28"/>
      <c r="F290" s="28"/>
      <c r="G290" s="28"/>
      <c r="H290" s="28"/>
      <c r="I290" s="28"/>
      <c r="J290" s="28"/>
      <c r="K290" s="28"/>
      <c r="L290" s="28"/>
      <c r="M290" s="28"/>
      <c r="N290" s="28"/>
      <c r="O290" s="28"/>
      <c r="P290" s="28"/>
      <c r="Q290" s="28"/>
      <c r="R290" s="28"/>
      <c r="S290" s="28"/>
      <c r="T290" s="28"/>
      <c r="U290" s="28"/>
      <c r="V290" s="28"/>
      <c r="W290" s="28"/>
      <c r="X290" s="28"/>
      <c r="Y290" s="28"/>
      <c r="Z290" s="28"/>
      <c r="AA290" s="28"/>
      <c r="AB290" s="28"/>
      <c r="AC290" s="28"/>
      <c r="AD290" s="28"/>
      <c r="AE290" s="28"/>
      <c r="AF290" s="28"/>
      <c r="AG290" s="28"/>
      <c r="AH290" s="28"/>
    </row>
    <row r="291" spans="3:34" x14ac:dyDescent="0.2">
      <c r="C291" s="28"/>
      <c r="D291" s="28"/>
      <c r="E291" s="28"/>
      <c r="F291" s="28"/>
      <c r="G291" s="28"/>
      <c r="H291" s="28"/>
      <c r="I291" s="28"/>
      <c r="J291" s="28"/>
      <c r="K291" s="28"/>
      <c r="L291" s="28"/>
      <c r="M291" s="28"/>
      <c r="N291" s="28"/>
      <c r="O291" s="28"/>
      <c r="P291" s="28"/>
      <c r="Q291" s="28"/>
      <c r="R291" s="28"/>
      <c r="S291" s="28"/>
      <c r="T291" s="28"/>
      <c r="U291" s="28"/>
      <c r="V291" s="28"/>
      <c r="W291" s="28"/>
      <c r="X291" s="28"/>
      <c r="Y291" s="28"/>
      <c r="Z291" s="28"/>
      <c r="AA291" s="28"/>
      <c r="AB291" s="28"/>
      <c r="AC291" s="28"/>
      <c r="AD291" s="28"/>
      <c r="AE291" s="28"/>
      <c r="AF291" s="28"/>
      <c r="AG291" s="28"/>
      <c r="AH291" s="28"/>
    </row>
    <row r="292" spans="3:34" x14ac:dyDescent="0.2">
      <c r="C292" s="28"/>
      <c r="D292" s="28"/>
      <c r="E292" s="28"/>
      <c r="F292" s="28"/>
      <c r="G292" s="28"/>
      <c r="H292" s="28"/>
      <c r="I292" s="28"/>
      <c r="J292" s="28"/>
      <c r="K292" s="28"/>
      <c r="L292" s="28"/>
      <c r="M292" s="28"/>
      <c r="N292" s="28"/>
      <c r="O292" s="28"/>
      <c r="P292" s="28"/>
      <c r="Q292" s="28"/>
      <c r="R292" s="28"/>
      <c r="S292" s="28"/>
      <c r="T292" s="28"/>
      <c r="U292" s="28"/>
      <c r="V292" s="28"/>
      <c r="W292" s="28"/>
      <c r="X292" s="28"/>
      <c r="Y292" s="28"/>
      <c r="Z292" s="28"/>
      <c r="AA292" s="28"/>
      <c r="AB292" s="28"/>
      <c r="AC292" s="28"/>
      <c r="AD292" s="28"/>
      <c r="AE292" s="28"/>
      <c r="AF292" s="28"/>
      <c r="AG292" s="28"/>
      <c r="AH292" s="28"/>
    </row>
    <row r="293" spans="3:34" x14ac:dyDescent="0.2">
      <c r="C293" s="28"/>
      <c r="D293" s="28"/>
      <c r="E293" s="28"/>
      <c r="F293" s="28"/>
      <c r="G293" s="28"/>
      <c r="H293" s="28"/>
      <c r="I293" s="28"/>
      <c r="J293" s="28"/>
      <c r="K293" s="28"/>
      <c r="L293" s="28"/>
      <c r="M293" s="28"/>
      <c r="N293" s="28"/>
      <c r="O293" s="28"/>
      <c r="P293" s="28"/>
      <c r="Q293" s="28"/>
      <c r="R293" s="28"/>
      <c r="S293" s="28"/>
      <c r="T293" s="28"/>
      <c r="U293" s="28"/>
      <c r="V293" s="28"/>
      <c r="W293" s="28"/>
      <c r="X293" s="28"/>
      <c r="Y293" s="28"/>
      <c r="Z293" s="28"/>
      <c r="AA293" s="28"/>
      <c r="AB293" s="28"/>
      <c r="AC293" s="28"/>
      <c r="AD293" s="28"/>
      <c r="AE293" s="28"/>
      <c r="AF293" s="28"/>
      <c r="AG293" s="28"/>
      <c r="AH293" s="28"/>
    </row>
    <row r="294" spans="3:34" x14ac:dyDescent="0.2">
      <c r="C294" s="28"/>
      <c r="D294" s="28"/>
      <c r="E294" s="28"/>
      <c r="F294" s="28"/>
      <c r="G294" s="28"/>
      <c r="H294" s="28"/>
      <c r="I294" s="28"/>
      <c r="J294" s="28"/>
      <c r="K294" s="28"/>
      <c r="L294" s="28"/>
      <c r="M294" s="28"/>
      <c r="N294" s="28"/>
      <c r="O294" s="28"/>
      <c r="P294" s="28"/>
      <c r="Q294" s="28"/>
      <c r="R294" s="28"/>
      <c r="S294" s="28"/>
      <c r="T294" s="28"/>
      <c r="U294" s="28"/>
      <c r="V294" s="28"/>
      <c r="W294" s="28"/>
      <c r="X294" s="28"/>
      <c r="Y294" s="28"/>
      <c r="Z294" s="28"/>
      <c r="AA294" s="28"/>
      <c r="AB294" s="28"/>
      <c r="AC294" s="28"/>
      <c r="AD294" s="28"/>
      <c r="AE294" s="28"/>
      <c r="AF294" s="28"/>
      <c r="AG294" s="28"/>
      <c r="AH294" s="28"/>
    </row>
    <row r="295" spans="3:34" x14ac:dyDescent="0.2">
      <c r="C295" s="28"/>
      <c r="D295" s="28"/>
      <c r="E295" s="28"/>
      <c r="F295" s="28"/>
      <c r="G295" s="28"/>
      <c r="H295" s="28"/>
      <c r="I295" s="28"/>
      <c r="J295" s="28"/>
      <c r="K295" s="28"/>
      <c r="L295" s="28"/>
      <c r="M295" s="28"/>
      <c r="N295" s="28"/>
      <c r="O295" s="28"/>
      <c r="P295" s="28"/>
      <c r="Q295" s="28"/>
      <c r="R295" s="28"/>
      <c r="S295" s="28"/>
      <c r="T295" s="28"/>
      <c r="U295" s="28"/>
      <c r="V295" s="28"/>
      <c r="W295" s="28"/>
      <c r="X295" s="28"/>
      <c r="Y295" s="28"/>
      <c r="Z295" s="28"/>
      <c r="AA295" s="28"/>
      <c r="AB295" s="28"/>
      <c r="AC295" s="28"/>
      <c r="AD295" s="28"/>
      <c r="AE295" s="28"/>
      <c r="AF295" s="28"/>
      <c r="AG295" s="28"/>
      <c r="AH295" s="28"/>
    </row>
    <row r="296" spans="3:34" x14ac:dyDescent="0.2">
      <c r="C296" s="28"/>
      <c r="D296" s="28"/>
      <c r="E296" s="28"/>
      <c r="F296" s="28"/>
      <c r="G296" s="28"/>
      <c r="H296" s="28"/>
      <c r="I296" s="28"/>
      <c r="J296" s="28"/>
      <c r="K296" s="28"/>
      <c r="L296" s="28"/>
      <c r="M296" s="28"/>
      <c r="N296" s="28"/>
      <c r="O296" s="28"/>
      <c r="P296" s="28"/>
      <c r="Q296" s="28"/>
      <c r="R296" s="28"/>
      <c r="S296" s="28"/>
      <c r="T296" s="28"/>
      <c r="U296" s="28"/>
      <c r="V296" s="28"/>
      <c r="W296" s="28"/>
      <c r="X296" s="28"/>
      <c r="Y296" s="28"/>
      <c r="Z296" s="28"/>
      <c r="AA296" s="28"/>
      <c r="AB296" s="28"/>
      <c r="AC296" s="28"/>
      <c r="AD296" s="28"/>
      <c r="AE296" s="28"/>
      <c r="AF296" s="28"/>
      <c r="AG296" s="28"/>
      <c r="AH296" s="28"/>
    </row>
    <row r="297" spans="3:34" x14ac:dyDescent="0.2">
      <c r="C297" s="28"/>
      <c r="D297" s="28"/>
      <c r="E297" s="28"/>
      <c r="F297" s="28"/>
      <c r="G297" s="28"/>
      <c r="H297" s="28"/>
      <c r="I297" s="28"/>
      <c r="J297" s="28"/>
      <c r="K297" s="28"/>
      <c r="L297" s="28"/>
      <c r="M297" s="28"/>
      <c r="N297" s="28"/>
      <c r="O297" s="28"/>
      <c r="P297" s="28"/>
      <c r="Q297" s="28"/>
      <c r="R297" s="28"/>
      <c r="S297" s="28"/>
      <c r="T297" s="28"/>
      <c r="U297" s="28"/>
      <c r="V297" s="28"/>
      <c r="W297" s="28"/>
      <c r="X297" s="28"/>
      <c r="Y297" s="28"/>
      <c r="Z297" s="28"/>
      <c r="AA297" s="28"/>
      <c r="AB297" s="28"/>
      <c r="AC297" s="28"/>
      <c r="AD297" s="28"/>
      <c r="AE297" s="28"/>
      <c r="AF297" s="28"/>
      <c r="AG297" s="28"/>
      <c r="AH297" s="28"/>
    </row>
    <row r="298" spans="3:34" x14ac:dyDescent="0.2">
      <c r="C298" s="28"/>
      <c r="D298" s="28"/>
      <c r="E298" s="28"/>
      <c r="F298" s="28"/>
      <c r="G298" s="28"/>
      <c r="H298" s="28"/>
      <c r="I298" s="28"/>
      <c r="J298" s="28"/>
      <c r="K298" s="28"/>
      <c r="L298" s="28"/>
      <c r="M298" s="28"/>
      <c r="N298" s="28"/>
      <c r="O298" s="28"/>
      <c r="P298" s="28"/>
      <c r="Q298" s="28"/>
      <c r="R298" s="28"/>
      <c r="S298" s="28"/>
      <c r="T298" s="28"/>
      <c r="U298" s="28"/>
      <c r="V298" s="28"/>
      <c r="W298" s="28"/>
      <c r="X298" s="28"/>
      <c r="Y298" s="28"/>
      <c r="Z298" s="28"/>
      <c r="AA298" s="28"/>
      <c r="AB298" s="28"/>
      <c r="AC298" s="28"/>
      <c r="AD298" s="28"/>
      <c r="AE298" s="28"/>
      <c r="AF298" s="28"/>
      <c r="AG298" s="28"/>
      <c r="AH298" s="28"/>
    </row>
    <row r="299" spans="3:34" x14ac:dyDescent="0.2">
      <c r="C299" s="28"/>
      <c r="D299" s="28"/>
      <c r="E299" s="28"/>
      <c r="F299" s="28"/>
      <c r="G299" s="28"/>
      <c r="H299" s="28"/>
      <c r="I299" s="28"/>
      <c r="J299" s="28"/>
      <c r="K299" s="28"/>
      <c r="L299" s="28"/>
      <c r="M299" s="28"/>
      <c r="N299" s="28"/>
      <c r="O299" s="28"/>
      <c r="P299" s="28"/>
      <c r="Q299" s="28"/>
      <c r="R299" s="28"/>
      <c r="S299" s="28"/>
      <c r="T299" s="28"/>
      <c r="U299" s="28"/>
      <c r="V299" s="28"/>
      <c r="W299" s="28"/>
      <c r="X299" s="28"/>
      <c r="Y299" s="28"/>
      <c r="Z299" s="28"/>
      <c r="AA299" s="28"/>
      <c r="AB299" s="28"/>
      <c r="AC299" s="28"/>
      <c r="AD299" s="28"/>
      <c r="AE299" s="28"/>
      <c r="AF299" s="28"/>
      <c r="AG299" s="28"/>
      <c r="AH299" s="28"/>
    </row>
    <row r="300" spans="3:34" x14ac:dyDescent="0.2">
      <c r="C300" s="28"/>
      <c r="D300" s="28"/>
      <c r="E300" s="28"/>
      <c r="F300" s="28"/>
      <c r="G300" s="28"/>
      <c r="H300" s="28"/>
      <c r="I300" s="28"/>
      <c r="J300" s="28"/>
      <c r="K300" s="28"/>
      <c r="L300" s="28"/>
      <c r="M300" s="28"/>
      <c r="N300" s="28"/>
      <c r="O300" s="28"/>
      <c r="P300" s="28"/>
      <c r="Q300" s="28"/>
      <c r="R300" s="28"/>
      <c r="S300" s="28"/>
      <c r="T300" s="28"/>
      <c r="U300" s="28"/>
      <c r="V300" s="28"/>
      <c r="W300" s="28"/>
      <c r="X300" s="28"/>
      <c r="Y300" s="28"/>
      <c r="Z300" s="28"/>
      <c r="AA300" s="28"/>
      <c r="AB300" s="28"/>
      <c r="AC300" s="28"/>
      <c r="AD300" s="28"/>
      <c r="AE300" s="28"/>
      <c r="AF300" s="28"/>
      <c r="AG300" s="28"/>
      <c r="AH300" s="28"/>
    </row>
    <row r="301" spans="3:34" x14ac:dyDescent="0.2">
      <c r="C301" s="28"/>
      <c r="D301" s="28"/>
      <c r="E301" s="28"/>
      <c r="F301" s="28"/>
      <c r="G301" s="28"/>
      <c r="H301" s="28"/>
      <c r="I301" s="28"/>
      <c r="J301" s="28"/>
      <c r="K301" s="28"/>
      <c r="L301" s="28"/>
      <c r="M301" s="28"/>
      <c r="N301" s="28"/>
      <c r="O301" s="28"/>
      <c r="P301" s="28"/>
      <c r="Q301" s="28"/>
      <c r="R301" s="28"/>
      <c r="S301" s="28"/>
      <c r="T301" s="28"/>
      <c r="U301" s="28"/>
      <c r="V301" s="28"/>
      <c r="W301" s="28"/>
      <c r="X301" s="28"/>
      <c r="Y301" s="28"/>
      <c r="Z301" s="28"/>
      <c r="AA301" s="28"/>
      <c r="AB301" s="28"/>
      <c r="AC301" s="28"/>
      <c r="AD301" s="28"/>
      <c r="AE301" s="28"/>
      <c r="AF301" s="28"/>
      <c r="AG301" s="28"/>
      <c r="AH301" s="28"/>
    </row>
    <row r="302" spans="3:34" x14ac:dyDescent="0.2">
      <c r="C302" s="28"/>
      <c r="D302" s="28"/>
      <c r="E302" s="28"/>
      <c r="F302" s="28"/>
      <c r="G302" s="28"/>
      <c r="H302" s="28"/>
      <c r="I302" s="28"/>
      <c r="J302" s="28"/>
      <c r="K302" s="28"/>
      <c r="L302" s="28"/>
      <c r="M302" s="28"/>
      <c r="N302" s="28"/>
      <c r="O302" s="28"/>
      <c r="P302" s="28"/>
      <c r="Q302" s="28"/>
      <c r="R302" s="28"/>
      <c r="S302" s="28"/>
      <c r="T302" s="28"/>
      <c r="U302" s="28"/>
      <c r="V302" s="28"/>
      <c r="W302" s="28"/>
      <c r="X302" s="28"/>
      <c r="Y302" s="28"/>
      <c r="Z302" s="28"/>
      <c r="AA302" s="28"/>
      <c r="AB302" s="28"/>
      <c r="AC302" s="28"/>
      <c r="AD302" s="28"/>
      <c r="AE302" s="28"/>
      <c r="AF302" s="28"/>
      <c r="AG302" s="28"/>
      <c r="AH302" s="28"/>
    </row>
    <row r="303" spans="3:34" x14ac:dyDescent="0.2">
      <c r="C303" s="28"/>
      <c r="D303" s="28"/>
      <c r="E303" s="28"/>
      <c r="F303" s="28"/>
      <c r="G303" s="28"/>
      <c r="H303" s="28"/>
      <c r="I303" s="28"/>
      <c r="J303" s="28"/>
      <c r="K303" s="28"/>
      <c r="L303" s="28"/>
      <c r="M303" s="28"/>
      <c r="N303" s="28"/>
      <c r="O303" s="28"/>
      <c r="P303" s="28"/>
      <c r="Q303" s="28"/>
      <c r="R303" s="28"/>
      <c r="S303" s="28"/>
      <c r="T303" s="28"/>
      <c r="U303" s="28"/>
      <c r="V303" s="28"/>
      <c r="W303" s="28"/>
      <c r="X303" s="28"/>
      <c r="Y303" s="28"/>
      <c r="Z303" s="28"/>
      <c r="AA303" s="28"/>
      <c r="AB303" s="28"/>
      <c r="AC303" s="28"/>
      <c r="AD303" s="28"/>
      <c r="AE303" s="28"/>
      <c r="AF303" s="28"/>
      <c r="AG303" s="28"/>
      <c r="AH303" s="28"/>
    </row>
    <row r="304" spans="3:34" x14ac:dyDescent="0.2">
      <c r="C304" s="28"/>
      <c r="D304" s="28"/>
      <c r="E304" s="28"/>
      <c r="F304" s="28"/>
      <c r="G304" s="28"/>
      <c r="H304" s="28"/>
      <c r="I304" s="28"/>
      <c r="J304" s="28"/>
      <c r="K304" s="28"/>
      <c r="L304" s="28"/>
      <c r="M304" s="28"/>
      <c r="N304" s="28"/>
      <c r="O304" s="28"/>
      <c r="P304" s="28"/>
      <c r="Q304" s="28"/>
      <c r="R304" s="28"/>
      <c r="S304" s="28"/>
      <c r="T304" s="28"/>
      <c r="U304" s="28"/>
      <c r="V304" s="28"/>
      <c r="W304" s="28"/>
      <c r="X304" s="28"/>
      <c r="Y304" s="28"/>
      <c r="Z304" s="28"/>
      <c r="AA304" s="28"/>
      <c r="AB304" s="28"/>
      <c r="AC304" s="28"/>
      <c r="AD304" s="28"/>
      <c r="AE304" s="28"/>
      <c r="AF304" s="28"/>
      <c r="AG304" s="28"/>
      <c r="AH304" s="28"/>
    </row>
    <row r="305" spans="3:34" x14ac:dyDescent="0.2">
      <c r="C305" s="28"/>
      <c r="D305" s="28"/>
      <c r="E305" s="28"/>
      <c r="F305" s="28"/>
      <c r="G305" s="28"/>
      <c r="H305" s="28"/>
      <c r="I305" s="28"/>
      <c r="J305" s="28"/>
      <c r="K305" s="28"/>
      <c r="L305" s="28"/>
      <c r="M305" s="28"/>
      <c r="N305" s="28"/>
      <c r="O305" s="28"/>
      <c r="P305" s="28"/>
      <c r="Q305" s="28"/>
      <c r="R305" s="28"/>
      <c r="S305" s="28"/>
      <c r="T305" s="28"/>
      <c r="U305" s="28"/>
      <c r="V305" s="28"/>
      <c r="W305" s="28"/>
      <c r="X305" s="28"/>
      <c r="Y305" s="28"/>
      <c r="Z305" s="28"/>
      <c r="AA305" s="28"/>
      <c r="AB305" s="28"/>
      <c r="AC305" s="28"/>
      <c r="AD305" s="28"/>
      <c r="AE305" s="28"/>
      <c r="AF305" s="28"/>
      <c r="AG305" s="28"/>
      <c r="AH305" s="28"/>
    </row>
    <row r="306" spans="3:34" x14ac:dyDescent="0.2">
      <c r="C306" s="28"/>
      <c r="D306" s="28"/>
      <c r="E306" s="28"/>
      <c r="F306" s="28"/>
      <c r="G306" s="28"/>
      <c r="H306" s="28"/>
      <c r="I306" s="28"/>
      <c r="J306" s="28"/>
      <c r="K306" s="28"/>
      <c r="L306" s="28"/>
      <c r="M306" s="28"/>
      <c r="N306" s="28"/>
      <c r="O306" s="28"/>
      <c r="P306" s="28"/>
      <c r="Q306" s="28"/>
      <c r="R306" s="28"/>
      <c r="S306" s="28"/>
      <c r="T306" s="28"/>
      <c r="U306" s="28"/>
      <c r="V306" s="28"/>
      <c r="W306" s="28"/>
      <c r="X306" s="28"/>
      <c r="Y306" s="28"/>
      <c r="Z306" s="28"/>
      <c r="AA306" s="28"/>
      <c r="AB306" s="28"/>
      <c r="AC306" s="28"/>
      <c r="AD306" s="28"/>
      <c r="AE306" s="28"/>
      <c r="AF306" s="28"/>
      <c r="AG306" s="28"/>
      <c r="AH306" s="28"/>
    </row>
    <row r="307" spans="3:34" x14ac:dyDescent="0.2">
      <c r="C307" s="28"/>
      <c r="D307" s="28"/>
      <c r="E307" s="28"/>
      <c r="F307" s="28"/>
      <c r="G307" s="28"/>
      <c r="H307" s="28"/>
      <c r="I307" s="28"/>
      <c r="J307" s="28"/>
      <c r="K307" s="28"/>
      <c r="L307" s="28"/>
      <c r="M307" s="28"/>
      <c r="N307" s="28"/>
      <c r="O307" s="28"/>
      <c r="P307" s="28"/>
      <c r="Q307" s="28"/>
      <c r="R307" s="28"/>
      <c r="S307" s="28"/>
      <c r="T307" s="28"/>
      <c r="U307" s="28"/>
      <c r="V307" s="28"/>
      <c r="W307" s="28"/>
      <c r="X307" s="28"/>
      <c r="Y307" s="28"/>
      <c r="Z307" s="28"/>
      <c r="AA307" s="28"/>
      <c r="AB307" s="28"/>
      <c r="AC307" s="28"/>
      <c r="AD307" s="28"/>
      <c r="AE307" s="28"/>
      <c r="AF307" s="28"/>
      <c r="AG307" s="28"/>
      <c r="AH307" s="28"/>
    </row>
    <row r="308" spans="3:34" x14ac:dyDescent="0.2">
      <c r="C308" s="28"/>
      <c r="D308" s="28"/>
      <c r="E308" s="28"/>
      <c r="F308" s="28"/>
      <c r="G308" s="28"/>
      <c r="H308" s="28"/>
      <c r="I308" s="28"/>
      <c r="J308" s="28"/>
      <c r="K308" s="28"/>
      <c r="L308" s="28"/>
      <c r="M308" s="28"/>
      <c r="N308" s="28"/>
      <c r="O308" s="28"/>
      <c r="P308" s="28"/>
      <c r="Q308" s="28"/>
      <c r="R308" s="28"/>
      <c r="S308" s="28"/>
      <c r="T308" s="28"/>
      <c r="U308" s="28"/>
      <c r="V308" s="28"/>
      <c r="W308" s="28"/>
      <c r="X308" s="28"/>
      <c r="Y308" s="28"/>
      <c r="Z308" s="28"/>
      <c r="AA308" s="28"/>
      <c r="AB308" s="28"/>
      <c r="AC308" s="28"/>
      <c r="AD308" s="28"/>
      <c r="AE308" s="28"/>
      <c r="AF308" s="28"/>
      <c r="AG308" s="28"/>
      <c r="AH308" s="28"/>
    </row>
    <row r="309" spans="3:34" x14ac:dyDescent="0.2">
      <c r="C309" s="28"/>
      <c r="D309" s="28"/>
      <c r="E309" s="28"/>
      <c r="F309" s="28"/>
      <c r="G309" s="28"/>
      <c r="H309" s="28"/>
      <c r="I309" s="28"/>
      <c r="J309" s="28"/>
      <c r="K309" s="28"/>
      <c r="L309" s="28"/>
      <c r="M309" s="28"/>
      <c r="N309" s="28"/>
      <c r="O309" s="28"/>
      <c r="P309" s="28"/>
      <c r="Q309" s="28"/>
      <c r="R309" s="28"/>
      <c r="S309" s="28"/>
      <c r="T309" s="28"/>
      <c r="U309" s="28"/>
      <c r="V309" s="28"/>
      <c r="W309" s="28"/>
      <c r="X309" s="28"/>
      <c r="Y309" s="28"/>
      <c r="Z309" s="28"/>
      <c r="AA309" s="28"/>
      <c r="AB309" s="28"/>
      <c r="AC309" s="28"/>
      <c r="AD309" s="28"/>
      <c r="AE309" s="28"/>
      <c r="AF309" s="28"/>
      <c r="AG309" s="28"/>
      <c r="AH309" s="28"/>
    </row>
    <row r="310" spans="3:34" x14ac:dyDescent="0.2">
      <c r="C310" s="28"/>
      <c r="D310" s="28"/>
      <c r="E310" s="28"/>
      <c r="F310" s="28"/>
      <c r="G310" s="28"/>
      <c r="H310" s="28"/>
      <c r="I310" s="28"/>
      <c r="J310" s="28"/>
      <c r="K310" s="28"/>
      <c r="L310" s="28"/>
      <c r="M310" s="28"/>
      <c r="N310" s="28"/>
      <c r="O310" s="28"/>
      <c r="P310" s="28"/>
      <c r="Q310" s="28"/>
      <c r="R310" s="28"/>
      <c r="S310" s="28"/>
      <c r="T310" s="28"/>
      <c r="U310" s="28"/>
      <c r="V310" s="28"/>
      <c r="W310" s="28"/>
      <c r="X310" s="28"/>
      <c r="Y310" s="28"/>
      <c r="Z310" s="28"/>
      <c r="AA310" s="28"/>
      <c r="AB310" s="28"/>
      <c r="AC310" s="28"/>
      <c r="AD310" s="28"/>
      <c r="AE310" s="28"/>
      <c r="AF310" s="28"/>
      <c r="AG310" s="28"/>
      <c r="AH310" s="28"/>
    </row>
    <row r="311" spans="3:34" x14ac:dyDescent="0.2">
      <c r="C311" s="28"/>
      <c r="D311" s="28"/>
      <c r="E311" s="28"/>
      <c r="F311" s="28"/>
      <c r="G311" s="28"/>
      <c r="H311" s="28"/>
      <c r="I311" s="28"/>
      <c r="J311" s="28"/>
      <c r="K311" s="28"/>
      <c r="L311" s="28"/>
      <c r="M311" s="28"/>
      <c r="N311" s="28"/>
      <c r="O311" s="28"/>
      <c r="P311" s="28"/>
      <c r="Q311" s="28"/>
      <c r="R311" s="28"/>
      <c r="S311" s="28"/>
      <c r="T311" s="28"/>
      <c r="U311" s="28"/>
      <c r="V311" s="28"/>
      <c r="W311" s="28"/>
      <c r="X311" s="28"/>
      <c r="Y311" s="28"/>
      <c r="Z311" s="28"/>
      <c r="AA311" s="28"/>
      <c r="AB311" s="28"/>
      <c r="AC311" s="28"/>
      <c r="AD311" s="28"/>
      <c r="AE311" s="28"/>
      <c r="AF311" s="28"/>
      <c r="AG311" s="28"/>
      <c r="AH311" s="28"/>
    </row>
    <row r="312" spans="3:34" x14ac:dyDescent="0.2">
      <c r="C312" s="28"/>
      <c r="D312" s="28"/>
      <c r="E312" s="28"/>
      <c r="F312" s="28"/>
      <c r="G312" s="28"/>
      <c r="H312" s="28"/>
      <c r="I312" s="28"/>
      <c r="J312" s="28"/>
      <c r="K312" s="28"/>
      <c r="L312" s="28"/>
      <c r="M312" s="28"/>
      <c r="N312" s="28"/>
      <c r="O312" s="28"/>
      <c r="P312" s="28"/>
      <c r="Q312" s="28"/>
      <c r="R312" s="28"/>
      <c r="S312" s="28"/>
      <c r="T312" s="28"/>
      <c r="U312" s="28"/>
      <c r="V312" s="28"/>
      <c r="W312" s="28"/>
      <c r="X312" s="28"/>
      <c r="Y312" s="28"/>
      <c r="Z312" s="28"/>
      <c r="AA312" s="28"/>
      <c r="AB312" s="28"/>
      <c r="AC312" s="28"/>
      <c r="AD312" s="28"/>
      <c r="AE312" s="28"/>
      <c r="AF312" s="28"/>
      <c r="AG312" s="28"/>
      <c r="AH312" s="28"/>
    </row>
    <row r="313" spans="3:34" x14ac:dyDescent="0.2">
      <c r="C313" s="28"/>
      <c r="D313" s="28"/>
      <c r="E313" s="28"/>
      <c r="F313" s="28"/>
      <c r="G313" s="28"/>
      <c r="H313" s="28"/>
      <c r="I313" s="28"/>
      <c r="J313" s="28"/>
      <c r="K313" s="28"/>
      <c r="L313" s="28"/>
      <c r="M313" s="28"/>
      <c r="N313" s="28"/>
      <c r="O313" s="28"/>
      <c r="P313" s="28"/>
      <c r="Q313" s="28"/>
      <c r="R313" s="28"/>
      <c r="S313" s="28"/>
      <c r="T313" s="28"/>
      <c r="U313" s="28"/>
      <c r="V313" s="28"/>
      <c r="W313" s="28"/>
      <c r="X313" s="28"/>
      <c r="Y313" s="28"/>
      <c r="Z313" s="28"/>
      <c r="AA313" s="28"/>
      <c r="AB313" s="28"/>
      <c r="AC313" s="28"/>
      <c r="AD313" s="28"/>
      <c r="AE313" s="28"/>
      <c r="AF313" s="28"/>
      <c r="AG313" s="28"/>
      <c r="AH313" s="28"/>
    </row>
    <row r="314" spans="3:34" x14ac:dyDescent="0.2">
      <c r="C314" s="28"/>
      <c r="D314" s="28"/>
      <c r="E314" s="28"/>
      <c r="F314" s="28"/>
      <c r="G314" s="28"/>
      <c r="H314" s="28"/>
      <c r="I314" s="28"/>
      <c r="J314" s="28"/>
      <c r="K314" s="28"/>
      <c r="L314" s="28"/>
      <c r="M314" s="28"/>
      <c r="N314" s="28"/>
      <c r="O314" s="28"/>
      <c r="P314" s="28"/>
      <c r="Q314" s="28"/>
      <c r="R314" s="28"/>
      <c r="S314" s="28"/>
      <c r="T314" s="28"/>
      <c r="U314" s="28"/>
      <c r="V314" s="28"/>
      <c r="W314" s="28"/>
      <c r="X314" s="28"/>
      <c r="Y314" s="28"/>
      <c r="Z314" s="28"/>
      <c r="AA314" s="28"/>
      <c r="AB314" s="28"/>
      <c r="AC314" s="28"/>
      <c r="AD314" s="28"/>
      <c r="AE314" s="28"/>
      <c r="AF314" s="28"/>
      <c r="AG314" s="28"/>
      <c r="AH314" s="28"/>
    </row>
    <row r="315" spans="3:34" x14ac:dyDescent="0.2">
      <c r="C315" s="28"/>
      <c r="D315" s="28"/>
      <c r="E315" s="28"/>
      <c r="F315" s="28"/>
      <c r="G315" s="28"/>
      <c r="H315" s="28"/>
      <c r="I315" s="28"/>
      <c r="J315" s="28"/>
      <c r="K315" s="28"/>
      <c r="L315" s="28"/>
      <c r="M315" s="28"/>
      <c r="N315" s="28"/>
      <c r="O315" s="28"/>
      <c r="P315" s="28"/>
      <c r="Q315" s="28"/>
      <c r="R315" s="28"/>
      <c r="S315" s="28"/>
      <c r="T315" s="28"/>
      <c r="U315" s="28"/>
      <c r="V315" s="28"/>
      <c r="W315" s="28"/>
      <c r="X315" s="28"/>
      <c r="Y315" s="28"/>
      <c r="Z315" s="28"/>
      <c r="AA315" s="28"/>
      <c r="AB315" s="28"/>
      <c r="AC315" s="28"/>
      <c r="AD315" s="28"/>
      <c r="AE315" s="28"/>
      <c r="AF315" s="28"/>
      <c r="AG315" s="28"/>
      <c r="AH315" s="28"/>
    </row>
    <row r="316" spans="3:34" x14ac:dyDescent="0.2">
      <c r="C316" s="28"/>
      <c r="D316" s="28"/>
      <c r="E316" s="28"/>
      <c r="F316" s="28"/>
      <c r="G316" s="28"/>
      <c r="H316" s="28"/>
      <c r="I316" s="28"/>
      <c r="J316" s="28"/>
      <c r="K316" s="28"/>
      <c r="L316" s="28"/>
      <c r="M316" s="28"/>
      <c r="N316" s="28"/>
      <c r="O316" s="28"/>
      <c r="P316" s="28"/>
      <c r="Q316" s="28"/>
      <c r="R316" s="28"/>
      <c r="S316" s="28"/>
      <c r="T316" s="28"/>
      <c r="U316" s="28"/>
      <c r="V316" s="28"/>
      <c r="W316" s="28"/>
      <c r="X316" s="28"/>
      <c r="Y316" s="28"/>
      <c r="Z316" s="28"/>
      <c r="AA316" s="28"/>
      <c r="AB316" s="28"/>
      <c r="AC316" s="28"/>
      <c r="AD316" s="28"/>
      <c r="AE316" s="28"/>
      <c r="AF316" s="28"/>
      <c r="AG316" s="28"/>
      <c r="AH316" s="28"/>
    </row>
    <row r="317" spans="3:34" x14ac:dyDescent="0.2">
      <c r="C317" s="28"/>
      <c r="D317" s="28"/>
      <c r="E317" s="28"/>
      <c r="F317" s="28"/>
      <c r="G317" s="28"/>
      <c r="H317" s="28"/>
      <c r="I317" s="28"/>
      <c r="J317" s="28"/>
      <c r="K317" s="28"/>
      <c r="L317" s="28"/>
      <c r="M317" s="28"/>
      <c r="N317" s="28"/>
      <c r="O317" s="28"/>
      <c r="P317" s="28"/>
      <c r="Q317" s="28"/>
      <c r="R317" s="28"/>
      <c r="S317" s="28"/>
      <c r="T317" s="28"/>
      <c r="U317" s="28"/>
      <c r="V317" s="28"/>
      <c r="W317" s="28"/>
      <c r="X317" s="28"/>
      <c r="Y317" s="28"/>
      <c r="Z317" s="28"/>
      <c r="AA317" s="28"/>
      <c r="AB317" s="28"/>
      <c r="AC317" s="28"/>
      <c r="AD317" s="28"/>
      <c r="AE317" s="28"/>
      <c r="AF317" s="28"/>
      <c r="AG317" s="28"/>
      <c r="AH317" s="28"/>
    </row>
    <row r="318" spans="3:34" x14ac:dyDescent="0.2">
      <c r="C318" s="28"/>
      <c r="D318" s="28"/>
      <c r="E318" s="28"/>
      <c r="F318" s="28"/>
      <c r="G318" s="28"/>
      <c r="H318" s="28"/>
      <c r="I318" s="28"/>
      <c r="J318" s="28"/>
      <c r="K318" s="28"/>
      <c r="L318" s="28"/>
      <c r="M318" s="28"/>
      <c r="N318" s="28"/>
      <c r="O318" s="28"/>
      <c r="P318" s="28"/>
      <c r="Q318" s="28"/>
      <c r="R318" s="28"/>
      <c r="S318" s="28"/>
      <c r="T318" s="28"/>
      <c r="U318" s="28"/>
      <c r="V318" s="28"/>
      <c r="W318" s="28"/>
      <c r="X318" s="28"/>
      <c r="Y318" s="28"/>
      <c r="Z318" s="28"/>
      <c r="AA318" s="28"/>
      <c r="AB318" s="28"/>
      <c r="AC318" s="28"/>
      <c r="AD318" s="28"/>
      <c r="AE318" s="28"/>
      <c r="AF318" s="28"/>
      <c r="AG318" s="28"/>
      <c r="AH318" s="28"/>
    </row>
    <row r="319" spans="3:34" x14ac:dyDescent="0.2">
      <c r="C319" s="28"/>
      <c r="D319" s="28"/>
      <c r="E319" s="28"/>
      <c r="F319" s="28"/>
      <c r="G319" s="28"/>
      <c r="H319" s="28"/>
      <c r="I319" s="28"/>
      <c r="J319" s="28"/>
      <c r="K319" s="28"/>
      <c r="L319" s="28"/>
      <c r="M319" s="28"/>
      <c r="N319" s="28"/>
      <c r="O319" s="28"/>
      <c r="P319" s="28"/>
      <c r="Q319" s="28"/>
      <c r="R319" s="28"/>
      <c r="S319" s="28"/>
      <c r="T319" s="28"/>
      <c r="U319" s="28"/>
      <c r="V319" s="28"/>
      <c r="W319" s="28"/>
      <c r="X319" s="28"/>
      <c r="Y319" s="28"/>
      <c r="Z319" s="28"/>
      <c r="AA319" s="28"/>
      <c r="AB319" s="28"/>
      <c r="AC319" s="28"/>
      <c r="AD319" s="28"/>
      <c r="AE319" s="28"/>
      <c r="AF319" s="28"/>
      <c r="AG319" s="28"/>
      <c r="AH319" s="28"/>
    </row>
    <row r="320" spans="3:34" x14ac:dyDescent="0.2">
      <c r="C320" s="28"/>
      <c r="D320" s="28"/>
      <c r="E320" s="28"/>
      <c r="F320" s="28"/>
      <c r="G320" s="28"/>
      <c r="H320" s="28"/>
      <c r="I320" s="28"/>
      <c r="J320" s="28"/>
      <c r="K320" s="28"/>
      <c r="L320" s="28"/>
      <c r="M320" s="28"/>
      <c r="N320" s="28"/>
      <c r="O320" s="28"/>
      <c r="P320" s="28"/>
      <c r="Q320" s="28"/>
      <c r="R320" s="28"/>
      <c r="S320" s="28"/>
      <c r="T320" s="28"/>
      <c r="U320" s="28"/>
      <c r="V320" s="28"/>
      <c r="W320" s="28"/>
      <c r="X320" s="28"/>
      <c r="Y320" s="28"/>
      <c r="Z320" s="28"/>
      <c r="AA320" s="28"/>
      <c r="AB320" s="28"/>
      <c r="AC320" s="28"/>
      <c r="AD320" s="28"/>
      <c r="AE320" s="28"/>
      <c r="AF320" s="28"/>
      <c r="AG320" s="28"/>
      <c r="AH320" s="28"/>
    </row>
    <row r="321" spans="3:34" x14ac:dyDescent="0.2">
      <c r="C321" s="28"/>
      <c r="D321" s="28"/>
      <c r="E321" s="28"/>
      <c r="F321" s="28"/>
      <c r="G321" s="28"/>
      <c r="H321" s="28"/>
      <c r="I321" s="28"/>
      <c r="J321" s="28"/>
      <c r="K321" s="28"/>
      <c r="L321" s="28"/>
      <c r="M321" s="28"/>
      <c r="N321" s="28"/>
      <c r="O321" s="28"/>
      <c r="P321" s="28"/>
      <c r="Q321" s="28"/>
      <c r="R321" s="28"/>
      <c r="S321" s="28"/>
      <c r="T321" s="28"/>
      <c r="U321" s="28"/>
      <c r="V321" s="28"/>
      <c r="W321" s="28"/>
      <c r="X321" s="28"/>
      <c r="Y321" s="28"/>
      <c r="Z321" s="28"/>
      <c r="AA321" s="28"/>
      <c r="AB321" s="28"/>
      <c r="AC321" s="28"/>
      <c r="AD321" s="28"/>
      <c r="AE321" s="28"/>
      <c r="AF321" s="28"/>
      <c r="AG321" s="28"/>
      <c r="AH321" s="28"/>
    </row>
    <row r="322" spans="3:34" x14ac:dyDescent="0.2">
      <c r="C322" s="28"/>
      <c r="D322" s="28"/>
      <c r="E322" s="28"/>
      <c r="F322" s="28"/>
      <c r="G322" s="28"/>
      <c r="H322" s="28"/>
      <c r="I322" s="28"/>
      <c r="J322" s="28"/>
      <c r="K322" s="28"/>
      <c r="L322" s="28"/>
      <c r="M322" s="28"/>
      <c r="N322" s="28"/>
      <c r="O322" s="28"/>
      <c r="P322" s="28"/>
      <c r="Q322" s="28"/>
      <c r="R322" s="28"/>
      <c r="S322" s="28"/>
      <c r="T322" s="28"/>
      <c r="U322" s="28"/>
      <c r="V322" s="28"/>
      <c r="W322" s="28"/>
      <c r="X322" s="28"/>
      <c r="Y322" s="28"/>
      <c r="Z322" s="28"/>
      <c r="AA322" s="28"/>
      <c r="AB322" s="28"/>
      <c r="AC322" s="28"/>
      <c r="AD322" s="28"/>
      <c r="AE322" s="28"/>
      <c r="AF322" s="28"/>
      <c r="AG322" s="28"/>
      <c r="AH322" s="28"/>
    </row>
    <row r="323" spans="3:34" x14ac:dyDescent="0.2">
      <c r="C323" s="28"/>
      <c r="D323" s="28"/>
      <c r="E323" s="28"/>
      <c r="F323" s="28"/>
      <c r="G323" s="28"/>
      <c r="H323" s="28"/>
      <c r="I323" s="28"/>
      <c r="J323" s="28"/>
      <c r="K323" s="28"/>
      <c r="L323" s="28"/>
      <c r="M323" s="28"/>
      <c r="N323" s="28"/>
      <c r="O323" s="28"/>
      <c r="P323" s="28"/>
      <c r="Q323" s="28"/>
      <c r="R323" s="28"/>
      <c r="S323" s="28"/>
      <c r="T323" s="28"/>
      <c r="U323" s="28"/>
      <c r="V323" s="28"/>
      <c r="W323" s="28"/>
      <c r="X323" s="28"/>
      <c r="Y323" s="28"/>
      <c r="Z323" s="28"/>
      <c r="AA323" s="28"/>
      <c r="AB323" s="28"/>
      <c r="AC323" s="28"/>
      <c r="AD323" s="28"/>
      <c r="AE323" s="28"/>
      <c r="AF323" s="28"/>
      <c r="AG323" s="28"/>
      <c r="AH323" s="28"/>
    </row>
    <row r="324" spans="3:34" x14ac:dyDescent="0.2">
      <c r="C324" s="28"/>
      <c r="D324" s="28"/>
      <c r="E324" s="28"/>
      <c r="F324" s="28"/>
      <c r="G324" s="28"/>
      <c r="H324" s="28"/>
      <c r="I324" s="28"/>
      <c r="J324" s="28"/>
      <c r="K324" s="28"/>
      <c r="L324" s="28"/>
      <c r="M324" s="28"/>
      <c r="N324" s="28"/>
      <c r="O324" s="28"/>
      <c r="P324" s="28"/>
      <c r="Q324" s="28"/>
      <c r="R324" s="28"/>
      <c r="S324" s="28"/>
      <c r="T324" s="28"/>
      <c r="U324" s="28"/>
      <c r="V324" s="28"/>
      <c r="W324" s="28"/>
      <c r="X324" s="28"/>
      <c r="Y324" s="28"/>
      <c r="Z324" s="28"/>
      <c r="AA324" s="28"/>
      <c r="AB324" s="28"/>
      <c r="AC324" s="28"/>
      <c r="AD324" s="28"/>
      <c r="AE324" s="28"/>
      <c r="AF324" s="28"/>
      <c r="AG324" s="28"/>
      <c r="AH324" s="28"/>
    </row>
    <row r="325" spans="3:34" x14ac:dyDescent="0.2">
      <c r="C325" s="28"/>
      <c r="D325" s="28"/>
      <c r="E325" s="28"/>
      <c r="F325" s="28"/>
      <c r="G325" s="28"/>
      <c r="H325" s="28"/>
      <c r="I325" s="28"/>
      <c r="J325" s="28"/>
      <c r="K325" s="28"/>
      <c r="L325" s="28"/>
      <c r="M325" s="28"/>
      <c r="N325" s="28"/>
      <c r="O325" s="28"/>
      <c r="P325" s="28"/>
      <c r="Q325" s="28"/>
      <c r="R325" s="28"/>
      <c r="S325" s="28"/>
      <c r="T325" s="28"/>
      <c r="U325" s="28"/>
      <c r="V325" s="28"/>
      <c r="W325" s="28"/>
      <c r="X325" s="28"/>
      <c r="Y325" s="28"/>
      <c r="Z325" s="28"/>
      <c r="AA325" s="28"/>
      <c r="AB325" s="28"/>
      <c r="AC325" s="28"/>
      <c r="AD325" s="28"/>
      <c r="AE325" s="28"/>
      <c r="AF325" s="28"/>
      <c r="AG325" s="28"/>
      <c r="AH325" s="28"/>
    </row>
    <row r="326" spans="3:34" x14ac:dyDescent="0.2">
      <c r="C326" s="28"/>
      <c r="D326" s="28"/>
      <c r="E326" s="28"/>
      <c r="F326" s="28"/>
      <c r="G326" s="28"/>
      <c r="H326" s="28"/>
      <c r="I326" s="28"/>
      <c r="J326" s="28"/>
      <c r="K326" s="28"/>
      <c r="L326" s="28"/>
      <c r="M326" s="28"/>
      <c r="N326" s="28"/>
      <c r="O326" s="28"/>
      <c r="P326" s="28"/>
      <c r="Q326" s="28"/>
      <c r="R326" s="28"/>
      <c r="S326" s="28"/>
      <c r="T326" s="28"/>
      <c r="U326" s="28"/>
      <c r="V326" s="28"/>
      <c r="W326" s="28"/>
      <c r="X326" s="28"/>
      <c r="Y326" s="28"/>
      <c r="Z326" s="28"/>
      <c r="AA326" s="28"/>
      <c r="AB326" s="28"/>
      <c r="AC326" s="28"/>
      <c r="AD326" s="28"/>
      <c r="AE326" s="28"/>
      <c r="AF326" s="28"/>
      <c r="AG326" s="28"/>
      <c r="AH326" s="28"/>
    </row>
    <row r="327" spans="3:34" x14ac:dyDescent="0.2">
      <c r="C327" s="28"/>
      <c r="D327" s="28"/>
      <c r="E327" s="28"/>
      <c r="F327" s="28"/>
      <c r="G327" s="28"/>
      <c r="H327" s="28"/>
      <c r="I327" s="28"/>
      <c r="J327" s="28"/>
      <c r="K327" s="28"/>
      <c r="L327" s="28"/>
      <c r="M327" s="28"/>
      <c r="N327" s="28"/>
      <c r="O327" s="28"/>
      <c r="P327" s="28"/>
      <c r="Q327" s="28"/>
      <c r="R327" s="28"/>
      <c r="S327" s="28"/>
      <c r="T327" s="28"/>
      <c r="U327" s="28"/>
      <c r="V327" s="28"/>
      <c r="W327" s="28"/>
      <c r="X327" s="28"/>
      <c r="Y327" s="28"/>
      <c r="Z327" s="28"/>
      <c r="AA327" s="28"/>
      <c r="AB327" s="28"/>
      <c r="AC327" s="28"/>
      <c r="AD327" s="28"/>
      <c r="AE327" s="28"/>
      <c r="AF327" s="28"/>
      <c r="AG327" s="28"/>
      <c r="AH327" s="28"/>
    </row>
    <row r="328" spans="3:34" x14ac:dyDescent="0.2">
      <c r="C328" s="28"/>
      <c r="D328" s="28"/>
      <c r="E328" s="28"/>
      <c r="F328" s="28"/>
      <c r="G328" s="28"/>
      <c r="H328" s="28"/>
      <c r="I328" s="28"/>
      <c r="J328" s="28"/>
      <c r="K328" s="28"/>
      <c r="L328" s="28"/>
      <c r="M328" s="28"/>
      <c r="N328" s="28"/>
      <c r="O328" s="28"/>
      <c r="P328" s="28"/>
      <c r="Q328" s="28"/>
      <c r="R328" s="28"/>
      <c r="S328" s="28"/>
      <c r="T328" s="28"/>
      <c r="U328" s="28"/>
      <c r="V328" s="28"/>
      <c r="W328" s="28"/>
      <c r="X328" s="28"/>
      <c r="Y328" s="28"/>
      <c r="Z328" s="28"/>
      <c r="AA328" s="28"/>
      <c r="AB328" s="28"/>
      <c r="AC328" s="28"/>
      <c r="AD328" s="28"/>
      <c r="AE328" s="28"/>
      <c r="AF328" s="28"/>
      <c r="AG328" s="28"/>
      <c r="AH328" s="28"/>
    </row>
    <row r="329" spans="3:34" x14ac:dyDescent="0.2">
      <c r="C329" s="28"/>
      <c r="D329" s="28"/>
      <c r="E329" s="28"/>
      <c r="F329" s="28"/>
      <c r="G329" s="28"/>
      <c r="H329" s="28"/>
      <c r="I329" s="28"/>
      <c r="J329" s="28"/>
      <c r="K329" s="28"/>
      <c r="L329" s="28"/>
      <c r="M329" s="28"/>
      <c r="N329" s="28"/>
      <c r="O329" s="28"/>
      <c r="P329" s="28"/>
      <c r="Q329" s="28"/>
      <c r="R329" s="28"/>
      <c r="S329" s="28"/>
      <c r="T329" s="28"/>
      <c r="U329" s="28"/>
      <c r="V329" s="28"/>
      <c r="W329" s="28"/>
      <c r="X329" s="28"/>
      <c r="Y329" s="28"/>
      <c r="Z329" s="28"/>
      <c r="AA329" s="28"/>
      <c r="AB329" s="28"/>
      <c r="AC329" s="28"/>
      <c r="AD329" s="28"/>
      <c r="AE329" s="28"/>
      <c r="AF329" s="28"/>
      <c r="AG329" s="28"/>
      <c r="AH329" s="28"/>
    </row>
    <row r="330" spans="3:34" x14ac:dyDescent="0.2">
      <c r="C330" s="28"/>
      <c r="D330" s="28"/>
      <c r="E330" s="28"/>
      <c r="F330" s="28"/>
      <c r="G330" s="28"/>
      <c r="H330" s="28"/>
      <c r="I330" s="28"/>
      <c r="J330" s="28"/>
      <c r="K330" s="28"/>
      <c r="L330" s="28"/>
      <c r="M330" s="28"/>
      <c r="N330" s="28"/>
      <c r="O330" s="28"/>
      <c r="P330" s="28"/>
      <c r="Q330" s="28"/>
      <c r="R330" s="28"/>
      <c r="S330" s="28"/>
      <c r="T330" s="28"/>
      <c r="U330" s="28"/>
      <c r="V330" s="28"/>
      <c r="W330" s="28"/>
      <c r="X330" s="28"/>
      <c r="Y330" s="28"/>
      <c r="Z330" s="28"/>
      <c r="AA330" s="28"/>
      <c r="AB330" s="28"/>
      <c r="AC330" s="28"/>
      <c r="AD330" s="28"/>
      <c r="AE330" s="28"/>
      <c r="AF330" s="28"/>
      <c r="AG330" s="28"/>
      <c r="AH330" s="28"/>
    </row>
    <row r="331" spans="3:34" x14ac:dyDescent="0.2">
      <c r="C331" s="28"/>
      <c r="D331" s="28"/>
      <c r="E331" s="28"/>
      <c r="F331" s="28"/>
      <c r="G331" s="28"/>
      <c r="H331" s="28"/>
      <c r="I331" s="28"/>
      <c r="J331" s="28"/>
      <c r="K331" s="28"/>
      <c r="L331" s="28"/>
      <c r="M331" s="28"/>
      <c r="N331" s="28"/>
      <c r="O331" s="28"/>
      <c r="P331" s="28"/>
      <c r="Q331" s="28"/>
      <c r="R331" s="28"/>
      <c r="S331" s="28"/>
      <c r="T331" s="28"/>
      <c r="U331" s="28"/>
      <c r="V331" s="28"/>
      <c r="W331" s="28"/>
      <c r="X331" s="28"/>
      <c r="Y331" s="28"/>
      <c r="Z331" s="28"/>
      <c r="AA331" s="28"/>
      <c r="AB331" s="28"/>
      <c r="AC331" s="28"/>
      <c r="AD331" s="28"/>
      <c r="AE331" s="28"/>
      <c r="AF331" s="28"/>
      <c r="AG331" s="28"/>
      <c r="AH331" s="28"/>
    </row>
    <row r="332" spans="3:34" x14ac:dyDescent="0.2">
      <c r="C332" s="28"/>
      <c r="D332" s="28"/>
      <c r="E332" s="28"/>
      <c r="F332" s="28"/>
      <c r="G332" s="28"/>
      <c r="H332" s="28"/>
      <c r="I332" s="28"/>
      <c r="J332" s="28"/>
      <c r="K332" s="28"/>
      <c r="L332" s="28"/>
      <c r="M332" s="28"/>
      <c r="N332" s="28"/>
      <c r="O332" s="28"/>
      <c r="P332" s="28"/>
      <c r="Q332" s="28"/>
      <c r="R332" s="28"/>
      <c r="S332" s="28"/>
      <c r="T332" s="28"/>
      <c r="U332" s="28"/>
      <c r="V332" s="28"/>
      <c r="W332" s="28"/>
      <c r="X332" s="28"/>
      <c r="Y332" s="28"/>
      <c r="Z332" s="28"/>
      <c r="AA332" s="28"/>
      <c r="AB332" s="28"/>
      <c r="AC332" s="28"/>
      <c r="AD332" s="28"/>
      <c r="AE332" s="28"/>
      <c r="AF332" s="28"/>
      <c r="AG332" s="28"/>
      <c r="AH332" s="28"/>
    </row>
    <row r="333" spans="3:34" x14ac:dyDescent="0.2">
      <c r="C333" s="28"/>
      <c r="D333" s="28"/>
      <c r="E333" s="28"/>
      <c r="F333" s="28"/>
      <c r="G333" s="28"/>
      <c r="H333" s="28"/>
      <c r="I333" s="28"/>
      <c r="J333" s="28"/>
      <c r="K333" s="28"/>
      <c r="L333" s="28"/>
      <c r="M333" s="28"/>
      <c r="N333" s="28"/>
      <c r="O333" s="28"/>
      <c r="P333" s="28"/>
      <c r="Q333" s="28"/>
      <c r="R333" s="28"/>
      <c r="S333" s="28"/>
      <c r="T333" s="28"/>
      <c r="U333" s="28"/>
      <c r="V333" s="28"/>
      <c r="W333" s="28"/>
      <c r="X333" s="28"/>
      <c r="Y333" s="28"/>
      <c r="Z333" s="28"/>
      <c r="AA333" s="28"/>
      <c r="AB333" s="28"/>
      <c r="AC333" s="28"/>
      <c r="AD333" s="28"/>
      <c r="AE333" s="28"/>
      <c r="AF333" s="28"/>
      <c r="AG333" s="28"/>
      <c r="AH333" s="28"/>
    </row>
    <row r="334" spans="3:34" x14ac:dyDescent="0.2">
      <c r="C334" s="28"/>
      <c r="D334" s="28"/>
      <c r="E334" s="28"/>
      <c r="F334" s="28"/>
      <c r="G334" s="28"/>
      <c r="H334" s="28"/>
      <c r="I334" s="28"/>
      <c r="J334" s="28"/>
      <c r="K334" s="28"/>
      <c r="L334" s="28"/>
      <c r="M334" s="28"/>
      <c r="N334" s="28"/>
      <c r="O334" s="28"/>
      <c r="P334" s="28"/>
      <c r="Q334" s="28"/>
      <c r="R334" s="28"/>
      <c r="S334" s="28"/>
      <c r="T334" s="28"/>
      <c r="U334" s="28"/>
      <c r="V334" s="28"/>
      <c r="W334" s="28"/>
      <c r="X334" s="28"/>
      <c r="Y334" s="28"/>
      <c r="Z334" s="28"/>
      <c r="AA334" s="28"/>
      <c r="AB334" s="28"/>
      <c r="AC334" s="28"/>
      <c r="AD334" s="28"/>
      <c r="AE334" s="28"/>
      <c r="AF334" s="28"/>
      <c r="AG334" s="28"/>
      <c r="AH334" s="28"/>
    </row>
    <row r="335" spans="3:34" x14ac:dyDescent="0.2">
      <c r="C335" s="28"/>
      <c r="D335" s="28"/>
      <c r="E335" s="28"/>
      <c r="F335" s="28"/>
      <c r="G335" s="28"/>
      <c r="H335" s="28"/>
      <c r="I335" s="28"/>
      <c r="J335" s="28"/>
      <c r="K335" s="28"/>
      <c r="L335" s="28"/>
      <c r="M335" s="28"/>
      <c r="N335" s="28"/>
      <c r="O335" s="28"/>
      <c r="P335" s="28"/>
      <c r="Q335" s="28"/>
      <c r="R335" s="28"/>
      <c r="S335" s="28"/>
      <c r="T335" s="28"/>
      <c r="U335" s="28"/>
      <c r="V335" s="28"/>
      <c r="W335" s="28"/>
      <c r="X335" s="28"/>
      <c r="Y335" s="28"/>
      <c r="Z335" s="28"/>
      <c r="AA335" s="28"/>
      <c r="AB335" s="28"/>
      <c r="AC335" s="28"/>
      <c r="AD335" s="28"/>
      <c r="AE335" s="28"/>
      <c r="AF335" s="28"/>
      <c r="AG335" s="28"/>
      <c r="AH335" s="28"/>
    </row>
    <row r="336" spans="3:34" x14ac:dyDescent="0.2">
      <c r="C336" s="28"/>
      <c r="D336" s="28"/>
      <c r="E336" s="28"/>
      <c r="F336" s="28"/>
      <c r="G336" s="28"/>
      <c r="H336" s="28"/>
      <c r="I336" s="28"/>
      <c r="J336" s="28"/>
      <c r="K336" s="28"/>
      <c r="L336" s="28"/>
      <c r="M336" s="28"/>
      <c r="N336" s="28"/>
      <c r="O336" s="28"/>
      <c r="P336" s="28"/>
      <c r="Q336" s="28"/>
      <c r="R336" s="28"/>
      <c r="S336" s="28"/>
      <c r="T336" s="28"/>
      <c r="U336" s="28"/>
      <c r="V336" s="28"/>
      <c r="W336" s="28"/>
      <c r="X336" s="28"/>
      <c r="Y336" s="28"/>
      <c r="Z336" s="28"/>
      <c r="AA336" s="28"/>
      <c r="AB336" s="28"/>
      <c r="AC336" s="28"/>
      <c r="AD336" s="28"/>
      <c r="AE336" s="28"/>
      <c r="AF336" s="28"/>
      <c r="AG336" s="28"/>
      <c r="AH336" s="28"/>
    </row>
    <row r="337" spans="3:34" x14ac:dyDescent="0.2">
      <c r="C337" s="28"/>
      <c r="D337" s="28"/>
      <c r="E337" s="28"/>
      <c r="F337" s="28"/>
      <c r="G337" s="28"/>
      <c r="H337" s="28"/>
      <c r="I337" s="28"/>
      <c r="J337" s="28"/>
      <c r="K337" s="28"/>
      <c r="L337" s="28"/>
      <c r="M337" s="28"/>
      <c r="N337" s="28"/>
      <c r="O337" s="28"/>
      <c r="P337" s="28"/>
      <c r="Q337" s="28"/>
      <c r="R337" s="28"/>
      <c r="S337" s="28"/>
      <c r="T337" s="28"/>
      <c r="U337" s="28"/>
      <c r="V337" s="28"/>
      <c r="W337" s="28"/>
      <c r="X337" s="28"/>
      <c r="Y337" s="28"/>
      <c r="Z337" s="28"/>
      <c r="AA337" s="28"/>
      <c r="AB337" s="28"/>
      <c r="AC337" s="28"/>
      <c r="AD337" s="28"/>
      <c r="AE337" s="28"/>
      <c r="AF337" s="28"/>
      <c r="AG337" s="28"/>
      <c r="AH337" s="28"/>
    </row>
    <row r="338" spans="3:34" x14ac:dyDescent="0.2">
      <c r="C338" s="28"/>
      <c r="D338" s="28"/>
      <c r="E338" s="28"/>
      <c r="F338" s="28"/>
      <c r="G338" s="28"/>
      <c r="H338" s="28"/>
      <c r="I338" s="28"/>
      <c r="J338" s="28"/>
      <c r="K338" s="28"/>
      <c r="L338" s="28"/>
      <c r="M338" s="28"/>
      <c r="N338" s="28"/>
      <c r="O338" s="28"/>
      <c r="P338" s="28"/>
      <c r="Q338" s="28"/>
      <c r="R338" s="28"/>
      <c r="S338" s="28"/>
      <c r="T338" s="28"/>
      <c r="U338" s="28"/>
      <c r="V338" s="28"/>
      <c r="W338" s="28"/>
      <c r="X338" s="28"/>
      <c r="Y338" s="28"/>
      <c r="Z338" s="28"/>
      <c r="AA338" s="28"/>
      <c r="AB338" s="28"/>
      <c r="AC338" s="28"/>
      <c r="AD338" s="28"/>
      <c r="AE338" s="28"/>
      <c r="AF338" s="28"/>
      <c r="AG338" s="28"/>
      <c r="AH338" s="28"/>
    </row>
    <row r="339" spans="3:34" x14ac:dyDescent="0.2">
      <c r="C339" s="28"/>
      <c r="D339" s="28"/>
      <c r="E339" s="28"/>
      <c r="F339" s="28"/>
      <c r="G339" s="28"/>
      <c r="H339" s="28"/>
      <c r="I339" s="28"/>
      <c r="J339" s="28"/>
      <c r="K339" s="28"/>
      <c r="L339" s="28"/>
      <c r="M339" s="28"/>
      <c r="N339" s="28"/>
      <c r="O339" s="28"/>
      <c r="P339" s="28"/>
      <c r="Q339" s="28"/>
      <c r="R339" s="28"/>
      <c r="S339" s="28"/>
      <c r="T339" s="28"/>
      <c r="U339" s="28"/>
      <c r="V339" s="28"/>
      <c r="W339" s="28"/>
      <c r="X339" s="28"/>
      <c r="Y339" s="28"/>
      <c r="Z339" s="28"/>
      <c r="AA339" s="28"/>
      <c r="AB339" s="28"/>
      <c r="AC339" s="28"/>
      <c r="AD339" s="28"/>
      <c r="AE339" s="28"/>
      <c r="AF339" s="28"/>
      <c r="AG339" s="28"/>
      <c r="AH339" s="28"/>
    </row>
    <row r="340" spans="3:34" x14ac:dyDescent="0.2">
      <c r="C340" s="28"/>
      <c r="D340" s="28"/>
      <c r="E340" s="28"/>
      <c r="F340" s="28"/>
      <c r="G340" s="28"/>
      <c r="H340" s="28"/>
      <c r="I340" s="28"/>
      <c r="J340" s="28"/>
      <c r="K340" s="28"/>
      <c r="L340" s="28"/>
      <c r="M340" s="28"/>
      <c r="N340" s="28"/>
      <c r="O340" s="28"/>
      <c r="P340" s="28"/>
      <c r="Q340" s="28"/>
      <c r="R340" s="28"/>
      <c r="S340" s="28"/>
      <c r="T340" s="28"/>
      <c r="U340" s="28"/>
      <c r="V340" s="28"/>
      <c r="W340" s="28"/>
      <c r="X340" s="28"/>
      <c r="Y340" s="28"/>
      <c r="Z340" s="28"/>
      <c r="AA340" s="28"/>
      <c r="AB340" s="28"/>
      <c r="AC340" s="28"/>
      <c r="AD340" s="28"/>
      <c r="AE340" s="28"/>
      <c r="AF340" s="28"/>
      <c r="AG340" s="28"/>
      <c r="AH340" s="28"/>
    </row>
    <row r="341" spans="3:34" x14ac:dyDescent="0.2">
      <c r="C341" s="28"/>
      <c r="D341" s="28"/>
      <c r="E341" s="28"/>
      <c r="F341" s="28"/>
      <c r="G341" s="28"/>
      <c r="H341" s="28"/>
      <c r="I341" s="28"/>
      <c r="J341" s="28"/>
      <c r="K341" s="28"/>
      <c r="L341" s="28"/>
      <c r="M341" s="28"/>
      <c r="N341" s="28"/>
      <c r="O341" s="28"/>
      <c r="P341" s="28"/>
      <c r="Q341" s="28"/>
      <c r="R341" s="28"/>
      <c r="S341" s="28"/>
      <c r="T341" s="28"/>
      <c r="U341" s="28"/>
      <c r="V341" s="28"/>
      <c r="W341" s="28"/>
      <c r="X341" s="28"/>
      <c r="Y341" s="28"/>
      <c r="Z341" s="28"/>
      <c r="AA341" s="28"/>
      <c r="AB341" s="28"/>
      <c r="AC341" s="28"/>
      <c r="AD341" s="28"/>
      <c r="AE341" s="28"/>
      <c r="AF341" s="28"/>
      <c r="AG341" s="28"/>
      <c r="AH341" s="28"/>
    </row>
    <row r="342" spans="3:34" x14ac:dyDescent="0.2">
      <c r="C342" s="28"/>
      <c r="D342" s="28"/>
      <c r="E342" s="28"/>
      <c r="F342" s="28"/>
      <c r="G342" s="28"/>
      <c r="H342" s="28"/>
      <c r="I342" s="28"/>
      <c r="J342" s="28"/>
      <c r="K342" s="28"/>
      <c r="L342" s="28"/>
      <c r="M342" s="28"/>
      <c r="N342" s="28"/>
      <c r="O342" s="28"/>
      <c r="P342" s="28"/>
      <c r="Q342" s="28"/>
      <c r="R342" s="28"/>
      <c r="S342" s="28"/>
      <c r="T342" s="28"/>
      <c r="U342" s="28"/>
      <c r="V342" s="28"/>
      <c r="W342" s="28"/>
      <c r="X342" s="28"/>
      <c r="Y342" s="28"/>
      <c r="Z342" s="28"/>
      <c r="AA342" s="28"/>
      <c r="AB342" s="28"/>
      <c r="AC342" s="28"/>
      <c r="AD342" s="28"/>
      <c r="AE342" s="28"/>
      <c r="AF342" s="28"/>
      <c r="AG342" s="28"/>
      <c r="AH342" s="28"/>
    </row>
    <row r="343" spans="3:34" x14ac:dyDescent="0.2">
      <c r="C343" s="28"/>
      <c r="D343" s="28"/>
      <c r="E343" s="28"/>
      <c r="F343" s="28"/>
      <c r="G343" s="28"/>
      <c r="H343" s="28"/>
      <c r="I343" s="28"/>
      <c r="J343" s="28"/>
      <c r="K343" s="28"/>
      <c r="L343" s="28"/>
      <c r="M343" s="28"/>
      <c r="N343" s="28"/>
      <c r="O343" s="28"/>
      <c r="P343" s="28"/>
      <c r="Q343" s="28"/>
      <c r="R343" s="28"/>
      <c r="S343" s="28"/>
      <c r="T343" s="28"/>
      <c r="U343" s="28"/>
      <c r="V343" s="28"/>
      <c r="W343" s="28"/>
      <c r="X343" s="28"/>
      <c r="Y343" s="28"/>
      <c r="Z343" s="28"/>
      <c r="AA343" s="28"/>
      <c r="AB343" s="28"/>
      <c r="AC343" s="28"/>
      <c r="AD343" s="28"/>
      <c r="AE343" s="28"/>
      <c r="AF343" s="28"/>
      <c r="AG343" s="28"/>
      <c r="AH343" s="28"/>
    </row>
    <row r="344" spans="3:34" x14ac:dyDescent="0.2">
      <c r="C344" s="28"/>
      <c r="D344" s="28"/>
      <c r="E344" s="28"/>
      <c r="F344" s="28"/>
      <c r="G344" s="28"/>
      <c r="H344" s="28"/>
      <c r="I344" s="28"/>
      <c r="J344" s="28"/>
      <c r="K344" s="28"/>
      <c r="L344" s="28"/>
      <c r="M344" s="28"/>
      <c r="N344" s="28"/>
      <c r="O344" s="28"/>
      <c r="P344" s="28"/>
      <c r="Q344" s="28"/>
      <c r="R344" s="28"/>
      <c r="S344" s="28"/>
      <c r="T344" s="28"/>
      <c r="U344" s="28"/>
      <c r="V344" s="28"/>
      <c r="W344" s="28"/>
      <c r="X344" s="28"/>
      <c r="Y344" s="28"/>
      <c r="Z344" s="28"/>
      <c r="AA344" s="28"/>
      <c r="AB344" s="28"/>
      <c r="AC344" s="28"/>
      <c r="AD344" s="28"/>
      <c r="AE344" s="28"/>
      <c r="AF344" s="28"/>
      <c r="AG344" s="28"/>
      <c r="AH344" s="28"/>
    </row>
    <row r="345" spans="3:34" x14ac:dyDescent="0.2">
      <c r="C345" s="28"/>
      <c r="D345" s="28"/>
      <c r="E345" s="28"/>
      <c r="F345" s="28"/>
      <c r="G345" s="28"/>
      <c r="H345" s="28"/>
      <c r="I345" s="28"/>
      <c r="J345" s="28"/>
      <c r="K345" s="28"/>
      <c r="L345" s="28"/>
      <c r="M345" s="28"/>
      <c r="N345" s="28"/>
      <c r="O345" s="28"/>
      <c r="P345" s="28"/>
      <c r="Q345" s="28"/>
      <c r="R345" s="28"/>
      <c r="S345" s="28"/>
      <c r="T345" s="28"/>
      <c r="U345" s="28"/>
      <c r="V345" s="28"/>
      <c r="W345" s="28"/>
      <c r="X345" s="28"/>
      <c r="Y345" s="28"/>
      <c r="Z345" s="28"/>
      <c r="AA345" s="28"/>
      <c r="AB345" s="28"/>
      <c r="AC345" s="28"/>
      <c r="AD345" s="28"/>
      <c r="AE345" s="28"/>
      <c r="AF345" s="28"/>
      <c r="AG345" s="28"/>
      <c r="AH345" s="28"/>
    </row>
    <row r="346" spans="3:34" x14ac:dyDescent="0.2">
      <c r="C346" s="28"/>
      <c r="D346" s="28"/>
      <c r="E346" s="28"/>
      <c r="F346" s="28"/>
      <c r="G346" s="28"/>
      <c r="H346" s="28"/>
      <c r="I346" s="28"/>
      <c r="J346" s="28"/>
      <c r="K346" s="28"/>
      <c r="L346" s="28"/>
      <c r="M346" s="28"/>
      <c r="N346" s="28"/>
      <c r="O346" s="28"/>
      <c r="P346" s="28"/>
      <c r="Q346" s="28"/>
      <c r="R346" s="28"/>
      <c r="S346" s="28"/>
      <c r="T346" s="28"/>
      <c r="U346" s="28"/>
      <c r="V346" s="28"/>
      <c r="W346" s="28"/>
      <c r="X346" s="28"/>
      <c r="Y346" s="28"/>
      <c r="Z346" s="28"/>
      <c r="AA346" s="28"/>
      <c r="AB346" s="28"/>
      <c r="AC346" s="28"/>
      <c r="AD346" s="28"/>
      <c r="AE346" s="28"/>
      <c r="AF346" s="28"/>
      <c r="AG346" s="28"/>
      <c r="AH346" s="28"/>
    </row>
    <row r="347" spans="3:34" x14ac:dyDescent="0.2">
      <c r="C347" s="28"/>
      <c r="D347" s="28"/>
      <c r="E347" s="28"/>
      <c r="F347" s="28"/>
      <c r="G347" s="28"/>
      <c r="H347" s="28"/>
      <c r="I347" s="28"/>
      <c r="J347" s="28"/>
      <c r="K347" s="28"/>
      <c r="L347" s="28"/>
      <c r="M347" s="28"/>
      <c r="N347" s="28"/>
      <c r="O347" s="28"/>
      <c r="P347" s="28"/>
      <c r="Q347" s="28"/>
      <c r="R347" s="28"/>
      <c r="S347" s="28"/>
      <c r="T347" s="28"/>
      <c r="U347" s="28"/>
      <c r="V347" s="28"/>
      <c r="W347" s="28"/>
      <c r="X347" s="28"/>
      <c r="Y347" s="28"/>
      <c r="Z347" s="28"/>
      <c r="AA347" s="28"/>
      <c r="AB347" s="28"/>
      <c r="AC347" s="28"/>
      <c r="AD347" s="28"/>
      <c r="AE347" s="28"/>
      <c r="AF347" s="28"/>
      <c r="AG347" s="28"/>
      <c r="AH347" s="28"/>
    </row>
    <row r="348" spans="3:34" x14ac:dyDescent="0.2">
      <c r="C348" s="28"/>
      <c r="D348" s="28"/>
      <c r="E348" s="28"/>
      <c r="F348" s="28"/>
      <c r="G348" s="28"/>
      <c r="H348" s="28"/>
      <c r="I348" s="28"/>
      <c r="J348" s="28"/>
      <c r="K348" s="28"/>
      <c r="L348" s="28"/>
      <c r="M348" s="28"/>
      <c r="N348" s="28"/>
      <c r="O348" s="28"/>
      <c r="P348" s="28"/>
      <c r="Q348" s="28"/>
      <c r="R348" s="28"/>
      <c r="S348" s="28"/>
      <c r="T348" s="28"/>
      <c r="U348" s="28"/>
      <c r="V348" s="28"/>
      <c r="W348" s="28"/>
      <c r="X348" s="28"/>
      <c r="Y348" s="28"/>
      <c r="Z348" s="28"/>
      <c r="AA348" s="28"/>
      <c r="AB348" s="28"/>
      <c r="AC348" s="28"/>
      <c r="AD348" s="28"/>
      <c r="AE348" s="28"/>
      <c r="AF348" s="28"/>
      <c r="AG348" s="28"/>
      <c r="AH348" s="28"/>
    </row>
    <row r="349" spans="3:34" x14ac:dyDescent="0.2">
      <c r="C349" s="28"/>
      <c r="D349" s="28"/>
      <c r="E349" s="28"/>
      <c r="F349" s="28"/>
      <c r="G349" s="28"/>
      <c r="H349" s="28"/>
      <c r="I349" s="28"/>
      <c r="J349" s="28"/>
      <c r="K349" s="28"/>
      <c r="L349" s="28"/>
      <c r="M349" s="28"/>
      <c r="N349" s="28"/>
      <c r="O349" s="28"/>
      <c r="P349" s="28"/>
      <c r="Q349" s="28"/>
      <c r="R349" s="28"/>
      <c r="S349" s="28"/>
      <c r="T349" s="28"/>
      <c r="U349" s="28"/>
      <c r="V349" s="28"/>
      <c r="W349" s="28"/>
      <c r="X349" s="28"/>
      <c r="Y349" s="28"/>
      <c r="Z349" s="28"/>
      <c r="AA349" s="28"/>
      <c r="AB349" s="28"/>
      <c r="AC349" s="28"/>
      <c r="AD349" s="28"/>
      <c r="AE349" s="28"/>
      <c r="AF349" s="28"/>
      <c r="AG349" s="28"/>
      <c r="AH349" s="28"/>
    </row>
    <row r="350" spans="3:34" x14ac:dyDescent="0.2">
      <c r="C350" s="28"/>
      <c r="D350" s="28"/>
      <c r="E350" s="28"/>
      <c r="F350" s="28"/>
      <c r="G350" s="28"/>
      <c r="H350" s="28"/>
      <c r="I350" s="28"/>
      <c r="J350" s="28"/>
      <c r="K350" s="28"/>
      <c r="L350" s="28"/>
      <c r="M350" s="28"/>
      <c r="N350" s="28"/>
      <c r="O350" s="28"/>
      <c r="P350" s="28"/>
      <c r="Q350" s="28"/>
      <c r="R350" s="28"/>
      <c r="S350" s="28"/>
      <c r="T350" s="28"/>
      <c r="U350" s="28"/>
      <c r="V350" s="28"/>
      <c r="W350" s="28"/>
      <c r="X350" s="28"/>
      <c r="Y350" s="28"/>
      <c r="Z350" s="28"/>
      <c r="AA350" s="28"/>
      <c r="AB350" s="28"/>
      <c r="AC350" s="28"/>
      <c r="AD350" s="28"/>
      <c r="AE350" s="28"/>
      <c r="AF350" s="28"/>
      <c r="AG350" s="28"/>
      <c r="AH350" s="28"/>
    </row>
    <row r="351" spans="3:34" x14ac:dyDescent="0.2">
      <c r="C351" s="28"/>
      <c r="D351" s="28"/>
      <c r="E351" s="28"/>
      <c r="F351" s="28"/>
      <c r="G351" s="28"/>
      <c r="H351" s="28"/>
      <c r="I351" s="28"/>
      <c r="J351" s="28"/>
      <c r="K351" s="28"/>
      <c r="L351" s="28"/>
      <c r="M351" s="28"/>
      <c r="N351" s="28"/>
      <c r="O351" s="28"/>
      <c r="P351" s="28"/>
      <c r="Q351" s="28"/>
      <c r="R351" s="28"/>
      <c r="S351" s="28"/>
      <c r="T351" s="28"/>
      <c r="U351" s="28"/>
      <c r="V351" s="28"/>
      <c r="W351" s="28"/>
      <c r="X351" s="28"/>
      <c r="Y351" s="28"/>
      <c r="Z351" s="28"/>
      <c r="AA351" s="28"/>
      <c r="AB351" s="28"/>
      <c r="AC351" s="28"/>
      <c r="AD351" s="28"/>
      <c r="AE351" s="28"/>
      <c r="AF351" s="28"/>
      <c r="AG351" s="28"/>
      <c r="AH351" s="28"/>
    </row>
    <row r="352" spans="3:34" x14ac:dyDescent="0.2">
      <c r="C352" s="28"/>
      <c r="D352" s="28"/>
      <c r="E352" s="28"/>
      <c r="F352" s="28"/>
      <c r="G352" s="28"/>
      <c r="H352" s="28"/>
      <c r="I352" s="28"/>
      <c r="J352" s="28"/>
      <c r="K352" s="28"/>
      <c r="L352" s="28"/>
      <c r="M352" s="28"/>
      <c r="N352" s="28"/>
      <c r="O352" s="28"/>
      <c r="P352" s="28"/>
      <c r="Q352" s="28"/>
      <c r="R352" s="28"/>
      <c r="S352" s="28"/>
      <c r="T352" s="28"/>
      <c r="U352" s="28"/>
      <c r="V352" s="28"/>
      <c r="W352" s="28"/>
      <c r="X352" s="28"/>
      <c r="Y352" s="28"/>
      <c r="Z352" s="28"/>
      <c r="AA352" s="28"/>
      <c r="AB352" s="28"/>
      <c r="AC352" s="28"/>
      <c r="AD352" s="28"/>
      <c r="AE352" s="28"/>
      <c r="AF352" s="28"/>
      <c r="AG352" s="28"/>
      <c r="AH352" s="28"/>
    </row>
    <row r="353" spans="3:34" x14ac:dyDescent="0.2">
      <c r="C353" s="28"/>
      <c r="D353" s="28"/>
      <c r="E353" s="28"/>
      <c r="F353" s="28"/>
      <c r="G353" s="28"/>
      <c r="H353" s="28"/>
      <c r="I353" s="28"/>
      <c r="J353" s="28"/>
      <c r="K353" s="28"/>
      <c r="L353" s="28"/>
      <c r="M353" s="28"/>
      <c r="N353" s="28"/>
      <c r="O353" s="28"/>
      <c r="P353" s="28"/>
      <c r="Q353" s="28"/>
      <c r="R353" s="28"/>
      <c r="S353" s="28"/>
      <c r="T353" s="28"/>
      <c r="U353" s="28"/>
      <c r="V353" s="28"/>
      <c r="W353" s="28"/>
      <c r="X353" s="28"/>
      <c r="Y353" s="28"/>
      <c r="Z353" s="28"/>
      <c r="AA353" s="28"/>
      <c r="AB353" s="28"/>
      <c r="AC353" s="28"/>
      <c r="AD353" s="28"/>
      <c r="AE353" s="28"/>
      <c r="AF353" s="28"/>
      <c r="AG353" s="28"/>
      <c r="AH353" s="28"/>
    </row>
    <row r="354" spans="3:34" x14ac:dyDescent="0.2">
      <c r="C354" s="28"/>
      <c r="D354" s="28"/>
      <c r="E354" s="28"/>
      <c r="F354" s="28"/>
      <c r="G354" s="28"/>
      <c r="H354" s="28"/>
      <c r="I354" s="28"/>
      <c r="J354" s="28"/>
      <c r="K354" s="28"/>
      <c r="L354" s="28"/>
      <c r="M354" s="28"/>
      <c r="N354" s="28"/>
      <c r="O354" s="28"/>
      <c r="P354" s="28"/>
      <c r="Q354" s="28"/>
      <c r="R354" s="28"/>
      <c r="S354" s="28"/>
      <c r="T354" s="28"/>
      <c r="U354" s="28"/>
      <c r="V354" s="28"/>
      <c r="W354" s="28"/>
      <c r="X354" s="28"/>
      <c r="Y354" s="28"/>
      <c r="Z354" s="28"/>
      <c r="AA354" s="28"/>
      <c r="AB354" s="28"/>
      <c r="AC354" s="28"/>
      <c r="AD354" s="28"/>
      <c r="AE354" s="28"/>
      <c r="AF354" s="28"/>
      <c r="AG354" s="28"/>
      <c r="AH354" s="28"/>
    </row>
    <row r="355" spans="3:34" x14ac:dyDescent="0.2">
      <c r="C355" s="28"/>
      <c r="D355" s="28"/>
      <c r="E355" s="28"/>
      <c r="F355" s="28"/>
      <c r="G355" s="28"/>
      <c r="H355" s="28"/>
      <c r="I355" s="28"/>
      <c r="J355" s="28"/>
      <c r="K355" s="28"/>
      <c r="L355" s="28"/>
      <c r="M355" s="28"/>
      <c r="N355" s="28"/>
      <c r="O355" s="28"/>
      <c r="P355" s="28"/>
      <c r="Q355" s="28"/>
      <c r="R355" s="28"/>
      <c r="S355" s="28"/>
      <c r="T355" s="28"/>
      <c r="U355" s="28"/>
      <c r="V355" s="28"/>
      <c r="W355" s="28"/>
      <c r="X355" s="28"/>
      <c r="Y355" s="28"/>
      <c r="Z355" s="28"/>
      <c r="AA355" s="28"/>
      <c r="AB355" s="28"/>
      <c r="AC355" s="28"/>
      <c r="AD355" s="28"/>
      <c r="AE355" s="28"/>
      <c r="AF355" s="28"/>
      <c r="AG355" s="28"/>
      <c r="AH355" s="28"/>
    </row>
    <row r="356" spans="3:34" x14ac:dyDescent="0.2">
      <c r="C356" s="28"/>
      <c r="D356" s="28"/>
      <c r="E356" s="28"/>
      <c r="F356" s="28"/>
      <c r="G356" s="28"/>
      <c r="H356" s="28"/>
      <c r="I356" s="28"/>
      <c r="J356" s="28"/>
      <c r="K356" s="28"/>
      <c r="L356" s="28"/>
      <c r="M356" s="28"/>
      <c r="N356" s="28"/>
      <c r="O356" s="28"/>
      <c r="P356" s="28"/>
      <c r="Q356" s="28"/>
      <c r="R356" s="28"/>
      <c r="S356" s="28"/>
      <c r="T356" s="28"/>
      <c r="U356" s="28"/>
      <c r="V356" s="28"/>
      <c r="W356" s="28"/>
      <c r="X356" s="28"/>
      <c r="Y356" s="28"/>
      <c r="Z356" s="28"/>
      <c r="AA356" s="28"/>
      <c r="AB356" s="28"/>
      <c r="AC356" s="28"/>
      <c r="AD356" s="28"/>
      <c r="AE356" s="28"/>
      <c r="AF356" s="28"/>
      <c r="AG356" s="28"/>
      <c r="AH356" s="28"/>
    </row>
    <row r="357" spans="3:34" x14ac:dyDescent="0.2">
      <c r="C357" s="28"/>
      <c r="D357" s="28"/>
      <c r="E357" s="28"/>
      <c r="F357" s="28"/>
      <c r="G357" s="28"/>
      <c r="H357" s="28"/>
      <c r="I357" s="28"/>
      <c r="J357" s="28"/>
      <c r="K357" s="28"/>
      <c r="L357" s="28"/>
      <c r="M357" s="28"/>
      <c r="N357" s="28"/>
      <c r="O357" s="28"/>
      <c r="P357" s="28"/>
      <c r="Q357" s="28"/>
      <c r="R357" s="28"/>
      <c r="S357" s="28"/>
      <c r="T357" s="28"/>
      <c r="U357" s="28"/>
      <c r="V357" s="28"/>
      <c r="W357" s="28"/>
      <c r="X357" s="28"/>
      <c r="Y357" s="28"/>
      <c r="Z357" s="28"/>
      <c r="AA357" s="28"/>
      <c r="AB357" s="28"/>
      <c r="AC357" s="28"/>
      <c r="AD357" s="28"/>
      <c r="AE357" s="28"/>
      <c r="AF357" s="28"/>
      <c r="AG357" s="28"/>
      <c r="AH357" s="28"/>
    </row>
    <row r="358" spans="3:34" x14ac:dyDescent="0.2">
      <c r="C358" s="28"/>
      <c r="D358" s="28"/>
      <c r="E358" s="28"/>
      <c r="F358" s="28"/>
      <c r="G358" s="28"/>
      <c r="H358" s="28"/>
      <c r="I358" s="28"/>
      <c r="J358" s="28"/>
      <c r="K358" s="28"/>
      <c r="L358" s="28"/>
      <c r="M358" s="28"/>
      <c r="N358" s="28"/>
      <c r="O358" s="28"/>
      <c r="P358" s="28"/>
      <c r="Q358" s="28"/>
      <c r="R358" s="28"/>
      <c r="S358" s="28"/>
      <c r="T358" s="28"/>
      <c r="U358" s="28"/>
      <c r="V358" s="28"/>
      <c r="W358" s="28"/>
      <c r="X358" s="28"/>
      <c r="Y358" s="28"/>
      <c r="Z358" s="28"/>
      <c r="AA358" s="28"/>
      <c r="AB358" s="28"/>
      <c r="AC358" s="28"/>
      <c r="AD358" s="28"/>
      <c r="AE358" s="28"/>
      <c r="AF358" s="28"/>
      <c r="AG358" s="28"/>
      <c r="AH358" s="28"/>
    </row>
    <row r="359" spans="3:34" x14ac:dyDescent="0.2">
      <c r="C359" s="28"/>
      <c r="D359" s="28"/>
      <c r="E359" s="28"/>
      <c r="F359" s="28"/>
      <c r="G359" s="28"/>
      <c r="H359" s="28"/>
      <c r="I359" s="28"/>
      <c r="J359" s="28"/>
      <c r="K359" s="28"/>
      <c r="L359" s="28"/>
      <c r="M359" s="28"/>
      <c r="N359" s="28"/>
      <c r="O359" s="28"/>
      <c r="P359" s="28"/>
      <c r="Q359" s="28"/>
      <c r="R359" s="28"/>
      <c r="S359" s="28"/>
      <c r="T359" s="28"/>
      <c r="U359" s="28"/>
      <c r="V359" s="28"/>
      <c r="W359" s="28"/>
      <c r="X359" s="28"/>
      <c r="Y359" s="28"/>
      <c r="Z359" s="28"/>
      <c r="AA359" s="28"/>
      <c r="AB359" s="28"/>
      <c r="AC359" s="28"/>
      <c r="AD359" s="28"/>
      <c r="AE359" s="28"/>
      <c r="AF359" s="28"/>
      <c r="AG359" s="28"/>
      <c r="AH359" s="28"/>
    </row>
    <row r="360" spans="3:34" x14ac:dyDescent="0.2">
      <c r="C360" s="28"/>
      <c r="D360" s="28"/>
      <c r="E360" s="28"/>
      <c r="F360" s="28"/>
      <c r="G360" s="28"/>
      <c r="H360" s="28"/>
      <c r="I360" s="28"/>
      <c r="J360" s="28"/>
      <c r="K360" s="28"/>
      <c r="L360" s="28"/>
      <c r="M360" s="28"/>
      <c r="N360" s="28"/>
      <c r="O360" s="28"/>
      <c r="P360" s="28"/>
      <c r="Q360" s="28"/>
      <c r="R360" s="28"/>
      <c r="S360" s="28"/>
      <c r="T360" s="28"/>
      <c r="U360" s="28"/>
      <c r="V360" s="28"/>
      <c r="W360" s="28"/>
      <c r="X360" s="28"/>
      <c r="Y360" s="28"/>
      <c r="Z360" s="28"/>
      <c r="AA360" s="28"/>
      <c r="AB360" s="28"/>
      <c r="AC360" s="28"/>
      <c r="AD360" s="28"/>
      <c r="AE360" s="28"/>
      <c r="AF360" s="28"/>
      <c r="AG360" s="28"/>
      <c r="AH360" s="28"/>
    </row>
    <row r="361" spans="3:34" x14ac:dyDescent="0.2">
      <c r="C361" s="28"/>
      <c r="D361" s="28"/>
      <c r="E361" s="28"/>
      <c r="F361" s="28"/>
      <c r="G361" s="28"/>
      <c r="H361" s="28"/>
      <c r="I361" s="28"/>
      <c r="J361" s="28"/>
      <c r="K361" s="28"/>
      <c r="L361" s="28"/>
      <c r="M361" s="28"/>
      <c r="N361" s="28"/>
      <c r="O361" s="28"/>
      <c r="P361" s="28"/>
      <c r="Q361" s="28"/>
      <c r="R361" s="28"/>
      <c r="S361" s="28"/>
      <c r="T361" s="28"/>
      <c r="U361" s="28"/>
      <c r="V361" s="28"/>
      <c r="W361" s="28"/>
      <c r="X361" s="28"/>
      <c r="Y361" s="28"/>
      <c r="Z361" s="28"/>
      <c r="AA361" s="28"/>
      <c r="AB361" s="28"/>
      <c r="AC361" s="28"/>
      <c r="AD361" s="28"/>
      <c r="AE361" s="28"/>
      <c r="AF361" s="28"/>
      <c r="AG361" s="28"/>
      <c r="AH361" s="28"/>
    </row>
    <row r="362" spans="3:34" x14ac:dyDescent="0.2">
      <c r="C362" s="28"/>
      <c r="D362" s="28"/>
      <c r="E362" s="28"/>
      <c r="F362" s="28"/>
      <c r="G362" s="28"/>
      <c r="H362" s="28"/>
      <c r="I362" s="28"/>
      <c r="J362" s="28"/>
      <c r="K362" s="28"/>
      <c r="L362" s="28"/>
      <c r="M362" s="28"/>
      <c r="N362" s="28"/>
      <c r="O362" s="28"/>
      <c r="P362" s="28"/>
      <c r="Q362" s="28"/>
      <c r="R362" s="28"/>
      <c r="S362" s="28"/>
      <c r="T362" s="28"/>
      <c r="U362" s="28"/>
      <c r="V362" s="28"/>
      <c r="W362" s="28"/>
      <c r="X362" s="28"/>
      <c r="Y362" s="28"/>
      <c r="Z362" s="28"/>
      <c r="AA362" s="28"/>
      <c r="AB362" s="28"/>
      <c r="AC362" s="28"/>
      <c r="AD362" s="28"/>
      <c r="AE362" s="28"/>
      <c r="AF362" s="28"/>
      <c r="AG362" s="28"/>
      <c r="AH362" s="28"/>
    </row>
    <row r="363" spans="3:34" x14ac:dyDescent="0.2">
      <c r="C363" s="28"/>
      <c r="D363" s="28"/>
      <c r="E363" s="28"/>
      <c r="F363" s="28"/>
      <c r="G363" s="28"/>
      <c r="H363" s="28"/>
      <c r="I363" s="28"/>
      <c r="J363" s="28"/>
      <c r="K363" s="28"/>
      <c r="L363" s="28"/>
      <c r="M363" s="28"/>
      <c r="N363" s="28"/>
      <c r="O363" s="28"/>
      <c r="P363" s="28"/>
      <c r="Q363" s="28"/>
      <c r="R363" s="28"/>
      <c r="S363" s="28"/>
      <c r="T363" s="28"/>
      <c r="U363" s="28"/>
      <c r="V363" s="28"/>
      <c r="W363" s="28"/>
      <c r="X363" s="28"/>
      <c r="Y363" s="28"/>
      <c r="Z363" s="28"/>
      <c r="AA363" s="28"/>
      <c r="AB363" s="28"/>
      <c r="AC363" s="28"/>
      <c r="AD363" s="28"/>
      <c r="AE363" s="28"/>
      <c r="AF363" s="28"/>
      <c r="AG363" s="28"/>
      <c r="AH363" s="28"/>
    </row>
    <row r="364" spans="3:34" x14ac:dyDescent="0.2">
      <c r="C364" s="28"/>
      <c r="D364" s="28"/>
      <c r="E364" s="28"/>
      <c r="F364" s="28"/>
      <c r="G364" s="28"/>
      <c r="H364" s="28"/>
      <c r="I364" s="28"/>
      <c r="J364" s="28"/>
      <c r="K364" s="28"/>
      <c r="L364" s="28"/>
      <c r="M364" s="28"/>
      <c r="N364" s="28"/>
      <c r="O364" s="28"/>
      <c r="P364" s="28"/>
      <c r="Q364" s="28"/>
      <c r="R364" s="28"/>
      <c r="S364" s="28"/>
      <c r="T364" s="28"/>
      <c r="U364" s="28"/>
      <c r="V364" s="28"/>
      <c r="W364" s="28"/>
      <c r="X364" s="28"/>
      <c r="Y364" s="28"/>
      <c r="Z364" s="28"/>
      <c r="AA364" s="28"/>
      <c r="AB364" s="28"/>
      <c r="AC364" s="28"/>
      <c r="AD364" s="28"/>
      <c r="AE364" s="28"/>
      <c r="AF364" s="28"/>
      <c r="AG364" s="28"/>
      <c r="AH364" s="28"/>
    </row>
    <row r="365" spans="3:34" x14ac:dyDescent="0.2">
      <c r="C365" s="28"/>
      <c r="D365" s="28"/>
      <c r="E365" s="28"/>
      <c r="F365" s="28"/>
      <c r="G365" s="28"/>
      <c r="H365" s="28"/>
      <c r="I365" s="28"/>
      <c r="J365" s="28"/>
      <c r="K365" s="28"/>
      <c r="L365" s="28"/>
      <c r="M365" s="28"/>
      <c r="N365" s="28"/>
      <c r="O365" s="28"/>
      <c r="P365" s="28"/>
      <c r="Q365" s="28"/>
      <c r="R365" s="28"/>
      <c r="S365" s="28"/>
      <c r="T365" s="28"/>
      <c r="U365" s="28"/>
      <c r="V365" s="28"/>
      <c r="W365" s="28"/>
      <c r="X365" s="28"/>
      <c r="Y365" s="28"/>
      <c r="Z365" s="28"/>
      <c r="AA365" s="28"/>
      <c r="AB365" s="28"/>
      <c r="AC365" s="28"/>
      <c r="AD365" s="28"/>
      <c r="AE365" s="28"/>
      <c r="AF365" s="28"/>
      <c r="AG365" s="28"/>
      <c r="AH365" s="28"/>
    </row>
    <row r="366" spans="3:34" x14ac:dyDescent="0.2">
      <c r="C366" s="28"/>
      <c r="D366" s="28"/>
      <c r="E366" s="28"/>
      <c r="F366" s="28"/>
      <c r="G366" s="28"/>
      <c r="H366" s="28"/>
      <c r="I366" s="28"/>
      <c r="J366" s="28"/>
      <c r="K366" s="28"/>
      <c r="L366" s="28"/>
      <c r="M366" s="28"/>
      <c r="N366" s="28"/>
      <c r="O366" s="28"/>
      <c r="P366" s="28"/>
      <c r="Q366" s="28"/>
      <c r="R366" s="28"/>
      <c r="S366" s="28"/>
      <c r="T366" s="28"/>
      <c r="U366" s="28"/>
      <c r="V366" s="28"/>
      <c r="W366" s="28"/>
      <c r="X366" s="28"/>
      <c r="Y366" s="28"/>
      <c r="Z366" s="28"/>
      <c r="AA366" s="28"/>
      <c r="AB366" s="28"/>
      <c r="AC366" s="28"/>
      <c r="AD366" s="28"/>
      <c r="AE366" s="28"/>
      <c r="AF366" s="28"/>
      <c r="AG366" s="28"/>
      <c r="AH366" s="28"/>
    </row>
    <row r="367" spans="3:34" x14ac:dyDescent="0.2">
      <c r="C367" s="28"/>
      <c r="D367" s="28"/>
      <c r="E367" s="28"/>
      <c r="F367" s="28"/>
      <c r="G367" s="28"/>
      <c r="H367" s="28"/>
      <c r="I367" s="28"/>
      <c r="J367" s="28"/>
      <c r="K367" s="28"/>
      <c r="L367" s="28"/>
      <c r="M367" s="28"/>
      <c r="N367" s="28"/>
      <c r="O367" s="28"/>
      <c r="P367" s="28"/>
      <c r="Q367" s="28"/>
      <c r="R367" s="28"/>
      <c r="S367" s="28"/>
      <c r="T367" s="28"/>
      <c r="U367" s="28"/>
      <c r="V367" s="28"/>
      <c r="W367" s="28"/>
      <c r="X367" s="28"/>
      <c r="Y367" s="28"/>
      <c r="Z367" s="28"/>
      <c r="AA367" s="28"/>
      <c r="AB367" s="28"/>
      <c r="AC367" s="28"/>
      <c r="AD367" s="28"/>
      <c r="AE367" s="28"/>
      <c r="AF367" s="28"/>
      <c r="AG367" s="28"/>
      <c r="AH367" s="28"/>
    </row>
    <row r="368" spans="3:34" x14ac:dyDescent="0.2">
      <c r="C368" s="28"/>
      <c r="D368" s="28"/>
      <c r="E368" s="28"/>
      <c r="F368" s="28"/>
      <c r="G368" s="28"/>
      <c r="H368" s="28"/>
      <c r="I368" s="28"/>
      <c r="J368" s="28"/>
      <c r="K368" s="28"/>
      <c r="L368" s="28"/>
      <c r="M368" s="28"/>
      <c r="N368" s="28"/>
      <c r="O368" s="28"/>
      <c r="P368" s="28"/>
      <c r="Q368" s="28"/>
      <c r="R368" s="28"/>
      <c r="S368" s="28"/>
      <c r="T368" s="28"/>
      <c r="U368" s="28"/>
      <c r="V368" s="28"/>
      <c r="W368" s="28"/>
      <c r="X368" s="28"/>
      <c r="Y368" s="28"/>
      <c r="Z368" s="28"/>
      <c r="AA368" s="28"/>
      <c r="AB368" s="28"/>
      <c r="AC368" s="28"/>
      <c r="AD368" s="28"/>
      <c r="AE368" s="28"/>
      <c r="AF368" s="28"/>
      <c r="AG368" s="28"/>
      <c r="AH368" s="28"/>
    </row>
    <row r="369" spans="3:34" x14ac:dyDescent="0.2">
      <c r="C369" s="28"/>
      <c r="D369" s="28"/>
      <c r="E369" s="28"/>
      <c r="F369" s="28"/>
      <c r="G369" s="28"/>
      <c r="H369" s="28"/>
      <c r="I369" s="28"/>
      <c r="J369" s="28"/>
      <c r="K369" s="28"/>
      <c r="L369" s="28"/>
      <c r="M369" s="28"/>
      <c r="N369" s="28"/>
      <c r="O369" s="28"/>
      <c r="P369" s="28"/>
      <c r="Q369" s="28"/>
      <c r="R369" s="28"/>
      <c r="S369" s="28"/>
      <c r="T369" s="28"/>
      <c r="U369" s="28"/>
      <c r="V369" s="28"/>
      <c r="W369" s="28"/>
      <c r="X369" s="28"/>
      <c r="Y369" s="28"/>
      <c r="Z369" s="28"/>
      <c r="AA369" s="28"/>
      <c r="AB369" s="28"/>
      <c r="AC369" s="28"/>
      <c r="AD369" s="28"/>
      <c r="AE369" s="28"/>
      <c r="AF369" s="28"/>
      <c r="AG369" s="28"/>
      <c r="AH369" s="28"/>
    </row>
    <row r="370" spans="3:34" x14ac:dyDescent="0.2">
      <c r="C370" s="28"/>
      <c r="D370" s="28"/>
      <c r="E370" s="28"/>
      <c r="F370" s="28"/>
      <c r="G370" s="28"/>
      <c r="H370" s="28"/>
      <c r="I370" s="28"/>
      <c r="J370" s="28"/>
      <c r="K370" s="28"/>
      <c r="L370" s="28"/>
      <c r="M370" s="28"/>
      <c r="N370" s="28"/>
      <c r="O370" s="28"/>
      <c r="P370" s="28"/>
      <c r="Q370" s="28"/>
      <c r="R370" s="28"/>
      <c r="S370" s="28"/>
      <c r="T370" s="28"/>
      <c r="U370" s="28"/>
      <c r="V370" s="28"/>
      <c r="W370" s="28"/>
      <c r="X370" s="28"/>
      <c r="Y370" s="28"/>
      <c r="Z370" s="28"/>
      <c r="AA370" s="28"/>
      <c r="AB370" s="28"/>
      <c r="AC370" s="28"/>
      <c r="AD370" s="28"/>
      <c r="AE370" s="28"/>
      <c r="AF370" s="28"/>
      <c r="AG370" s="28"/>
      <c r="AH370" s="28"/>
    </row>
    <row r="371" spans="3:34" x14ac:dyDescent="0.2">
      <c r="C371" s="28"/>
      <c r="D371" s="28"/>
      <c r="E371" s="28"/>
      <c r="F371" s="28"/>
      <c r="G371" s="28"/>
      <c r="H371" s="28"/>
      <c r="I371" s="28"/>
      <c r="J371" s="28"/>
      <c r="K371" s="28"/>
      <c r="L371" s="28"/>
      <c r="M371" s="28"/>
      <c r="N371" s="28"/>
      <c r="O371" s="28"/>
      <c r="P371" s="28"/>
      <c r="Q371" s="28"/>
      <c r="R371" s="28"/>
      <c r="S371" s="28"/>
      <c r="T371" s="28"/>
      <c r="U371" s="28"/>
      <c r="V371" s="28"/>
      <c r="W371" s="28"/>
      <c r="X371" s="28"/>
      <c r="Y371" s="28"/>
      <c r="Z371" s="28"/>
      <c r="AA371" s="28"/>
      <c r="AB371" s="28"/>
      <c r="AC371" s="28"/>
      <c r="AD371" s="28"/>
      <c r="AE371" s="28"/>
      <c r="AF371" s="28"/>
      <c r="AG371" s="28"/>
      <c r="AH371" s="28"/>
    </row>
    <row r="372" spans="3:34" x14ac:dyDescent="0.2">
      <c r="C372" s="28"/>
      <c r="D372" s="28"/>
      <c r="E372" s="28"/>
      <c r="F372" s="28"/>
      <c r="G372" s="28"/>
      <c r="H372" s="28"/>
      <c r="I372" s="28"/>
      <c r="J372" s="28"/>
      <c r="K372" s="28"/>
      <c r="L372" s="28"/>
      <c r="M372" s="28"/>
      <c r="N372" s="28"/>
      <c r="O372" s="28"/>
      <c r="P372" s="28"/>
      <c r="Q372" s="28"/>
      <c r="R372" s="28"/>
      <c r="S372" s="28"/>
      <c r="T372" s="28"/>
      <c r="U372" s="28"/>
      <c r="V372" s="28"/>
      <c r="W372" s="28"/>
      <c r="X372" s="28"/>
      <c r="Y372" s="28"/>
      <c r="Z372" s="28"/>
      <c r="AA372" s="28"/>
      <c r="AB372" s="28"/>
      <c r="AC372" s="28"/>
      <c r="AD372" s="28"/>
      <c r="AE372" s="28"/>
      <c r="AF372" s="28"/>
      <c r="AG372" s="28"/>
      <c r="AH372" s="28"/>
    </row>
    <row r="373" spans="3:34" x14ac:dyDescent="0.2">
      <c r="C373" s="28"/>
      <c r="D373" s="28"/>
      <c r="E373" s="28"/>
      <c r="F373" s="28"/>
      <c r="G373" s="28"/>
      <c r="H373" s="28"/>
      <c r="I373" s="28"/>
      <c r="J373" s="28"/>
      <c r="K373" s="28"/>
      <c r="L373" s="28"/>
      <c r="M373" s="28"/>
      <c r="N373" s="28"/>
      <c r="O373" s="28"/>
      <c r="P373" s="28"/>
      <c r="Q373" s="28"/>
      <c r="R373" s="28"/>
      <c r="S373" s="28"/>
      <c r="T373" s="28"/>
      <c r="U373" s="28"/>
      <c r="V373" s="28"/>
      <c r="W373" s="28"/>
      <c r="X373" s="28"/>
      <c r="Y373" s="28"/>
      <c r="Z373" s="28"/>
      <c r="AA373" s="28"/>
      <c r="AB373" s="28"/>
      <c r="AC373" s="28"/>
      <c r="AD373" s="28"/>
      <c r="AE373" s="28"/>
      <c r="AF373" s="28"/>
      <c r="AG373" s="28"/>
      <c r="AH373" s="28"/>
    </row>
    <row r="374" spans="3:34" x14ac:dyDescent="0.2">
      <c r="C374" s="28"/>
      <c r="D374" s="28"/>
      <c r="E374" s="28"/>
      <c r="F374" s="28"/>
      <c r="G374" s="28"/>
      <c r="H374" s="28"/>
      <c r="I374" s="28"/>
      <c r="J374" s="28"/>
      <c r="K374" s="28"/>
      <c r="L374" s="28"/>
      <c r="M374" s="28"/>
      <c r="N374" s="28"/>
      <c r="O374" s="28"/>
      <c r="P374" s="28"/>
      <c r="Q374" s="28"/>
      <c r="R374" s="28"/>
      <c r="S374" s="28"/>
      <c r="T374" s="28"/>
      <c r="U374" s="28"/>
      <c r="V374" s="28"/>
      <c r="W374" s="28"/>
      <c r="X374" s="28"/>
      <c r="Y374" s="28"/>
      <c r="Z374" s="28"/>
      <c r="AA374" s="28"/>
      <c r="AB374" s="28"/>
      <c r="AC374" s="28"/>
      <c r="AD374" s="28"/>
      <c r="AE374" s="28"/>
      <c r="AF374" s="28"/>
      <c r="AG374" s="28"/>
      <c r="AH374" s="28"/>
    </row>
    <row r="375" spans="3:34" x14ac:dyDescent="0.2">
      <c r="C375" s="28"/>
      <c r="D375" s="28"/>
      <c r="E375" s="28"/>
      <c r="F375" s="28"/>
      <c r="G375" s="28"/>
      <c r="H375" s="28"/>
      <c r="I375" s="28"/>
      <c r="J375" s="28"/>
      <c r="K375" s="28"/>
      <c r="L375" s="28"/>
      <c r="M375" s="28"/>
      <c r="N375" s="28"/>
      <c r="O375" s="28"/>
      <c r="P375" s="28"/>
      <c r="Q375" s="28"/>
      <c r="R375" s="28"/>
      <c r="S375" s="28"/>
      <c r="T375" s="28"/>
      <c r="U375" s="28"/>
      <c r="V375" s="28"/>
      <c r="W375" s="28"/>
      <c r="X375" s="28"/>
      <c r="Y375" s="28"/>
      <c r="Z375" s="28"/>
      <c r="AA375" s="28"/>
      <c r="AB375" s="28"/>
      <c r="AC375" s="28"/>
      <c r="AD375" s="28"/>
      <c r="AE375" s="28"/>
      <c r="AF375" s="28"/>
      <c r="AG375" s="28"/>
      <c r="AH375" s="28"/>
    </row>
    <row r="376" spans="3:34" x14ac:dyDescent="0.2">
      <c r="C376" s="28"/>
      <c r="D376" s="28"/>
      <c r="E376" s="28"/>
      <c r="F376" s="28"/>
      <c r="G376" s="28"/>
      <c r="H376" s="28"/>
      <c r="I376" s="28"/>
      <c r="J376" s="28"/>
      <c r="K376" s="28"/>
      <c r="L376" s="28"/>
      <c r="M376" s="28"/>
      <c r="N376" s="28"/>
      <c r="O376" s="28"/>
      <c r="P376" s="28"/>
      <c r="Q376" s="28"/>
      <c r="R376" s="28"/>
      <c r="S376" s="28"/>
      <c r="T376" s="28"/>
      <c r="U376" s="28"/>
      <c r="V376" s="28"/>
      <c r="W376" s="28"/>
      <c r="X376" s="28"/>
      <c r="Y376" s="28"/>
      <c r="Z376" s="28"/>
      <c r="AA376" s="28"/>
      <c r="AB376" s="28"/>
      <c r="AC376" s="28"/>
      <c r="AD376" s="28"/>
      <c r="AE376" s="28"/>
      <c r="AF376" s="28"/>
      <c r="AG376" s="28"/>
      <c r="AH376" s="28"/>
    </row>
    <row r="377" spans="3:34" x14ac:dyDescent="0.2">
      <c r="C377" s="28"/>
      <c r="D377" s="28"/>
      <c r="E377" s="28"/>
      <c r="F377" s="28"/>
      <c r="G377" s="28"/>
      <c r="H377" s="28"/>
      <c r="I377" s="28"/>
      <c r="J377" s="28"/>
      <c r="K377" s="28"/>
      <c r="L377" s="28"/>
      <c r="M377" s="28"/>
      <c r="N377" s="28"/>
      <c r="O377" s="28"/>
      <c r="P377" s="28"/>
      <c r="Q377" s="28"/>
      <c r="R377" s="28"/>
      <c r="S377" s="28"/>
      <c r="T377" s="28"/>
      <c r="U377" s="28"/>
      <c r="V377" s="28"/>
      <c r="W377" s="28"/>
      <c r="X377" s="28"/>
      <c r="Y377" s="28"/>
      <c r="Z377" s="28"/>
      <c r="AA377" s="28"/>
      <c r="AB377" s="28"/>
      <c r="AC377" s="28"/>
      <c r="AD377" s="28"/>
      <c r="AE377" s="28"/>
      <c r="AF377" s="28"/>
      <c r="AG377" s="28"/>
      <c r="AH377" s="28"/>
    </row>
    <row r="378" spans="3:34" x14ac:dyDescent="0.2">
      <c r="C378" s="28"/>
      <c r="D378" s="28"/>
      <c r="E378" s="28"/>
      <c r="F378" s="28"/>
      <c r="G378" s="28"/>
      <c r="H378" s="28"/>
      <c r="I378" s="28"/>
      <c r="J378" s="28"/>
      <c r="K378" s="28"/>
      <c r="L378" s="28"/>
      <c r="M378" s="28"/>
      <c r="N378" s="28"/>
      <c r="O378" s="28"/>
      <c r="P378" s="28"/>
      <c r="Q378" s="28"/>
      <c r="R378" s="28"/>
      <c r="S378" s="28"/>
      <c r="T378" s="28"/>
      <c r="U378" s="28"/>
      <c r="V378" s="28"/>
      <c r="W378" s="28"/>
      <c r="X378" s="28"/>
      <c r="Y378" s="28"/>
      <c r="Z378" s="28"/>
      <c r="AA378" s="28"/>
      <c r="AB378" s="28"/>
      <c r="AC378" s="28"/>
      <c r="AD378" s="28"/>
      <c r="AE378" s="28"/>
      <c r="AF378" s="28"/>
      <c r="AG378" s="28"/>
      <c r="AH378" s="28"/>
    </row>
    <row r="379" spans="3:34" x14ac:dyDescent="0.2">
      <c r="C379" s="28"/>
      <c r="D379" s="28"/>
      <c r="E379" s="28"/>
      <c r="F379" s="28"/>
      <c r="G379" s="28"/>
      <c r="H379" s="28"/>
      <c r="I379" s="28"/>
      <c r="J379" s="28"/>
      <c r="K379" s="28"/>
      <c r="L379" s="28"/>
      <c r="M379" s="28"/>
      <c r="N379" s="28"/>
      <c r="O379" s="28"/>
      <c r="P379" s="28"/>
      <c r="Q379" s="28"/>
      <c r="R379" s="28"/>
      <c r="S379" s="28"/>
      <c r="T379" s="28"/>
      <c r="U379" s="28"/>
      <c r="V379" s="28"/>
      <c r="W379" s="28"/>
      <c r="X379" s="28"/>
      <c r="Y379" s="28"/>
      <c r="Z379" s="28"/>
      <c r="AA379" s="28"/>
      <c r="AB379" s="28"/>
      <c r="AC379" s="28"/>
      <c r="AD379" s="28"/>
      <c r="AE379" s="28"/>
      <c r="AF379" s="28"/>
      <c r="AG379" s="28"/>
      <c r="AH379" s="28"/>
    </row>
    <row r="380" spans="3:34" x14ac:dyDescent="0.2">
      <c r="C380" s="28"/>
      <c r="D380" s="28"/>
      <c r="E380" s="28"/>
      <c r="F380" s="28"/>
      <c r="G380" s="28"/>
      <c r="H380" s="28"/>
      <c r="I380" s="28"/>
      <c r="J380" s="28"/>
      <c r="K380" s="28"/>
      <c r="L380" s="28"/>
      <c r="M380" s="28"/>
      <c r="N380" s="28"/>
      <c r="O380" s="28"/>
      <c r="P380" s="28"/>
      <c r="Q380" s="28"/>
      <c r="R380" s="28"/>
      <c r="S380" s="28"/>
      <c r="T380" s="28"/>
      <c r="U380" s="28"/>
      <c r="V380" s="28"/>
      <c r="W380" s="28"/>
      <c r="X380" s="28"/>
      <c r="Y380" s="28"/>
      <c r="Z380" s="28"/>
      <c r="AA380" s="28"/>
      <c r="AB380" s="28"/>
      <c r="AC380" s="28"/>
      <c r="AD380" s="28"/>
      <c r="AE380" s="28"/>
      <c r="AF380" s="28"/>
      <c r="AG380" s="28"/>
      <c r="AH380" s="28"/>
    </row>
    <row r="381" spans="3:34" x14ac:dyDescent="0.2">
      <c r="C381" s="28"/>
      <c r="D381" s="28"/>
      <c r="E381" s="28"/>
      <c r="F381" s="28"/>
      <c r="G381" s="28"/>
      <c r="H381" s="28"/>
      <c r="I381" s="28"/>
      <c r="J381" s="28"/>
      <c r="K381" s="28"/>
      <c r="L381" s="28"/>
      <c r="M381" s="28"/>
      <c r="N381" s="28"/>
      <c r="O381" s="28"/>
      <c r="P381" s="28"/>
      <c r="Q381" s="28"/>
      <c r="R381" s="28"/>
      <c r="S381" s="28"/>
      <c r="T381" s="28"/>
      <c r="U381" s="28"/>
      <c r="V381" s="28"/>
      <c r="W381" s="28"/>
      <c r="X381" s="28"/>
      <c r="Y381" s="28"/>
      <c r="Z381" s="28"/>
      <c r="AA381" s="28"/>
      <c r="AB381" s="28"/>
      <c r="AC381" s="28"/>
      <c r="AD381" s="28"/>
      <c r="AE381" s="28"/>
      <c r="AF381" s="28"/>
      <c r="AG381" s="28"/>
      <c r="AH381" s="28"/>
    </row>
    <row r="382" spans="3:34" x14ac:dyDescent="0.2">
      <c r="C382" s="28"/>
      <c r="D382" s="28"/>
      <c r="E382" s="28"/>
      <c r="F382" s="28"/>
      <c r="G382" s="28"/>
      <c r="H382" s="28"/>
      <c r="I382" s="28"/>
      <c r="J382" s="28"/>
      <c r="K382" s="28"/>
      <c r="L382" s="28"/>
      <c r="M382" s="28"/>
      <c r="N382" s="28"/>
      <c r="O382" s="28"/>
      <c r="P382" s="28"/>
      <c r="Q382" s="28"/>
      <c r="R382" s="28"/>
      <c r="S382" s="28"/>
      <c r="T382" s="28"/>
      <c r="U382" s="28"/>
      <c r="V382" s="28"/>
      <c r="W382" s="28"/>
      <c r="X382" s="28"/>
      <c r="Y382" s="28"/>
      <c r="Z382" s="28"/>
      <c r="AA382" s="28"/>
      <c r="AB382" s="28"/>
      <c r="AC382" s="28"/>
      <c r="AD382" s="28"/>
      <c r="AE382" s="28"/>
      <c r="AF382" s="28"/>
      <c r="AG382" s="28"/>
      <c r="AH382" s="28"/>
    </row>
    <row r="383" spans="3:34" x14ac:dyDescent="0.2">
      <c r="C383" s="28"/>
      <c r="D383" s="28"/>
      <c r="E383" s="28"/>
      <c r="F383" s="28"/>
      <c r="G383" s="28"/>
      <c r="H383" s="28"/>
      <c r="I383" s="28"/>
      <c r="J383" s="28"/>
      <c r="K383" s="28"/>
      <c r="L383" s="28"/>
      <c r="M383" s="28"/>
      <c r="N383" s="28"/>
      <c r="O383" s="28"/>
      <c r="P383" s="28"/>
      <c r="Q383" s="28"/>
      <c r="R383" s="28"/>
      <c r="S383" s="28"/>
      <c r="T383" s="28"/>
      <c r="U383" s="28"/>
      <c r="V383" s="28"/>
      <c r="W383" s="28"/>
      <c r="X383" s="28"/>
      <c r="Y383" s="28"/>
      <c r="Z383" s="28"/>
      <c r="AA383" s="28"/>
      <c r="AB383" s="28"/>
      <c r="AC383" s="28"/>
      <c r="AD383" s="28"/>
      <c r="AE383" s="28"/>
      <c r="AF383" s="28"/>
      <c r="AG383" s="28"/>
      <c r="AH383" s="28"/>
    </row>
    <row r="384" spans="3:34" x14ac:dyDescent="0.2">
      <c r="C384" s="28"/>
      <c r="D384" s="28"/>
      <c r="E384" s="28"/>
      <c r="F384" s="28"/>
      <c r="G384" s="28"/>
      <c r="H384" s="28"/>
      <c r="I384" s="28"/>
      <c r="J384" s="28"/>
      <c r="K384" s="28"/>
      <c r="L384" s="28"/>
      <c r="M384" s="28"/>
      <c r="N384" s="28"/>
      <c r="O384" s="28"/>
      <c r="P384" s="28"/>
      <c r="Q384" s="28"/>
      <c r="R384" s="28"/>
      <c r="S384" s="28"/>
      <c r="T384" s="28"/>
      <c r="U384" s="28"/>
      <c r="V384" s="28"/>
      <c r="W384" s="28"/>
      <c r="X384" s="28"/>
      <c r="Y384" s="28"/>
      <c r="Z384" s="28"/>
      <c r="AA384" s="28"/>
      <c r="AB384" s="28"/>
      <c r="AC384" s="28"/>
      <c r="AD384" s="28"/>
      <c r="AE384" s="28"/>
      <c r="AF384" s="28"/>
      <c r="AG384" s="28"/>
      <c r="AH384" s="28"/>
    </row>
    <row r="385" spans="3:34" x14ac:dyDescent="0.2">
      <c r="C385" s="28"/>
      <c r="D385" s="28"/>
      <c r="E385" s="28"/>
      <c r="F385" s="28"/>
      <c r="G385" s="28"/>
      <c r="H385" s="28"/>
      <c r="I385" s="28"/>
      <c r="J385" s="28"/>
      <c r="K385" s="28"/>
      <c r="L385" s="28"/>
      <c r="M385" s="28"/>
      <c r="N385" s="28"/>
      <c r="O385" s="28"/>
      <c r="P385" s="28"/>
      <c r="Q385" s="28"/>
      <c r="R385" s="28"/>
      <c r="S385" s="28"/>
      <c r="T385" s="28"/>
      <c r="U385" s="28"/>
      <c r="V385" s="28"/>
      <c r="W385" s="28"/>
      <c r="X385" s="28"/>
      <c r="Y385" s="28"/>
      <c r="Z385" s="28"/>
      <c r="AA385" s="28"/>
      <c r="AB385" s="28"/>
      <c r="AC385" s="28"/>
      <c r="AD385" s="28"/>
      <c r="AE385" s="28"/>
      <c r="AF385" s="28"/>
      <c r="AG385" s="28"/>
      <c r="AH385" s="28"/>
    </row>
    <row r="386" spans="3:34" x14ac:dyDescent="0.2">
      <c r="C386" s="28"/>
      <c r="D386" s="28"/>
      <c r="E386" s="28"/>
      <c r="F386" s="28"/>
      <c r="G386" s="28"/>
      <c r="H386" s="28"/>
      <c r="I386" s="28"/>
      <c r="J386" s="28"/>
      <c r="K386" s="28"/>
      <c r="L386" s="28"/>
      <c r="M386" s="28"/>
      <c r="N386" s="28"/>
      <c r="O386" s="28"/>
      <c r="P386" s="28"/>
      <c r="Q386" s="28"/>
      <c r="R386" s="28"/>
      <c r="S386" s="28"/>
      <c r="T386" s="28"/>
      <c r="U386" s="28"/>
      <c r="V386" s="28"/>
      <c r="W386" s="28"/>
      <c r="X386" s="28"/>
      <c r="Y386" s="28"/>
      <c r="Z386" s="28"/>
      <c r="AA386" s="28"/>
      <c r="AB386" s="28"/>
      <c r="AC386" s="28"/>
      <c r="AD386" s="28"/>
      <c r="AE386" s="28"/>
      <c r="AF386" s="28"/>
      <c r="AG386" s="28"/>
      <c r="AH386" s="28"/>
    </row>
    <row r="387" spans="3:34" x14ac:dyDescent="0.2">
      <c r="C387" s="28"/>
      <c r="D387" s="28"/>
      <c r="E387" s="28"/>
      <c r="F387" s="28"/>
      <c r="G387" s="28"/>
      <c r="H387" s="28"/>
      <c r="I387" s="28"/>
      <c r="J387" s="28"/>
      <c r="K387" s="28"/>
      <c r="L387" s="28"/>
      <c r="M387" s="28"/>
      <c r="N387" s="28"/>
      <c r="O387" s="28"/>
      <c r="P387" s="28"/>
      <c r="Q387" s="28"/>
      <c r="R387" s="28"/>
      <c r="S387" s="28"/>
      <c r="T387" s="28"/>
      <c r="U387" s="28"/>
      <c r="V387" s="28"/>
      <c r="W387" s="28"/>
      <c r="X387" s="28"/>
      <c r="Y387" s="28"/>
      <c r="Z387" s="28"/>
      <c r="AA387" s="28"/>
      <c r="AB387" s="28"/>
      <c r="AC387" s="28"/>
      <c r="AD387" s="28"/>
      <c r="AE387" s="28"/>
      <c r="AF387" s="28"/>
      <c r="AG387" s="28"/>
      <c r="AH387" s="28"/>
    </row>
    <row r="388" spans="3:34" x14ac:dyDescent="0.2">
      <c r="C388" s="28"/>
      <c r="D388" s="28"/>
      <c r="E388" s="28"/>
      <c r="F388" s="28"/>
      <c r="G388" s="28"/>
      <c r="H388" s="28"/>
      <c r="I388" s="28"/>
      <c r="J388" s="28"/>
      <c r="K388" s="28"/>
      <c r="L388" s="28"/>
      <c r="M388" s="28"/>
      <c r="N388" s="28"/>
      <c r="O388" s="28"/>
      <c r="P388" s="28"/>
      <c r="Q388" s="28"/>
      <c r="R388" s="28"/>
      <c r="S388" s="28"/>
      <c r="T388" s="28"/>
      <c r="U388" s="28"/>
      <c r="V388" s="28"/>
      <c r="W388" s="28"/>
      <c r="X388" s="28"/>
      <c r="Y388" s="28"/>
      <c r="Z388" s="28"/>
      <c r="AA388" s="28"/>
      <c r="AB388" s="28"/>
      <c r="AC388" s="28"/>
      <c r="AD388" s="28"/>
      <c r="AE388" s="28"/>
      <c r="AF388" s="28"/>
      <c r="AG388" s="28"/>
      <c r="AH388" s="28"/>
    </row>
    <row r="389" spans="3:34" x14ac:dyDescent="0.2">
      <c r="C389" s="28"/>
      <c r="D389" s="28"/>
      <c r="E389" s="28"/>
      <c r="F389" s="28"/>
      <c r="G389" s="28"/>
      <c r="H389" s="28"/>
      <c r="I389" s="28"/>
      <c r="J389" s="28"/>
      <c r="K389" s="28"/>
      <c r="L389" s="28"/>
      <c r="M389" s="28"/>
      <c r="N389" s="28"/>
      <c r="O389" s="28"/>
      <c r="P389" s="28"/>
      <c r="Q389" s="28"/>
      <c r="R389" s="28"/>
      <c r="S389" s="28"/>
      <c r="T389" s="28"/>
      <c r="U389" s="28"/>
      <c r="V389" s="28"/>
      <c r="W389" s="28"/>
      <c r="X389" s="28"/>
      <c r="Y389" s="28"/>
      <c r="Z389" s="28"/>
      <c r="AA389" s="28"/>
      <c r="AB389" s="28"/>
      <c r="AC389" s="28"/>
      <c r="AD389" s="28"/>
      <c r="AE389" s="28"/>
      <c r="AF389" s="28"/>
      <c r="AG389" s="28"/>
      <c r="AH389" s="28"/>
    </row>
    <row r="390" spans="3:34" x14ac:dyDescent="0.2">
      <c r="C390" s="28"/>
      <c r="D390" s="28"/>
      <c r="E390" s="28"/>
      <c r="F390" s="28"/>
      <c r="G390" s="28"/>
      <c r="H390" s="28"/>
      <c r="I390" s="28"/>
      <c r="J390" s="28"/>
      <c r="K390" s="28"/>
      <c r="L390" s="28"/>
      <c r="M390" s="28"/>
      <c r="N390" s="28"/>
      <c r="O390" s="28"/>
      <c r="P390" s="28"/>
      <c r="Q390" s="28"/>
      <c r="R390" s="28"/>
      <c r="S390" s="28"/>
      <c r="T390" s="28"/>
      <c r="U390" s="28"/>
      <c r="V390" s="28"/>
      <c r="W390" s="28"/>
      <c r="X390" s="28"/>
      <c r="Y390" s="28"/>
      <c r="Z390" s="28"/>
      <c r="AA390" s="28"/>
      <c r="AB390" s="28"/>
      <c r="AC390" s="28"/>
      <c r="AD390" s="28"/>
      <c r="AE390" s="28"/>
      <c r="AF390" s="28"/>
      <c r="AG390" s="28"/>
      <c r="AH390" s="28"/>
    </row>
    <row r="391" spans="3:34" x14ac:dyDescent="0.2">
      <c r="C391" s="28"/>
      <c r="D391" s="28"/>
      <c r="E391" s="28"/>
      <c r="F391" s="28"/>
      <c r="G391" s="28"/>
      <c r="H391" s="28"/>
      <c r="I391" s="28"/>
      <c r="J391" s="28"/>
      <c r="K391" s="28"/>
      <c r="L391" s="28"/>
      <c r="M391" s="28"/>
      <c r="N391" s="28"/>
      <c r="O391" s="28"/>
      <c r="P391" s="28"/>
      <c r="Q391" s="28"/>
      <c r="R391" s="28"/>
      <c r="S391" s="28"/>
      <c r="T391" s="28"/>
      <c r="U391" s="28"/>
      <c r="V391" s="28"/>
      <c r="W391" s="28"/>
      <c r="X391" s="28"/>
      <c r="Y391" s="28"/>
      <c r="Z391" s="28"/>
      <c r="AA391" s="28"/>
      <c r="AB391" s="28"/>
      <c r="AC391" s="28"/>
      <c r="AD391" s="28"/>
      <c r="AE391" s="28"/>
      <c r="AF391" s="28"/>
      <c r="AG391" s="28"/>
      <c r="AH391" s="28"/>
    </row>
    <row r="392" spans="3:34" x14ac:dyDescent="0.2">
      <c r="C392" s="28"/>
      <c r="D392" s="28"/>
      <c r="E392" s="28"/>
      <c r="F392" s="28"/>
      <c r="G392" s="28"/>
      <c r="H392" s="28"/>
      <c r="I392" s="28"/>
      <c r="J392" s="28"/>
      <c r="K392" s="28"/>
      <c r="L392" s="28"/>
      <c r="M392" s="28"/>
      <c r="N392" s="28"/>
      <c r="O392" s="28"/>
      <c r="P392" s="28"/>
      <c r="Q392" s="28"/>
      <c r="R392" s="28"/>
      <c r="S392" s="28"/>
      <c r="T392" s="28"/>
      <c r="U392" s="28"/>
      <c r="V392" s="28"/>
      <c r="W392" s="28"/>
      <c r="X392" s="28"/>
      <c r="Y392" s="28"/>
      <c r="Z392" s="28"/>
      <c r="AA392" s="28"/>
      <c r="AB392" s="28"/>
      <c r="AC392" s="28"/>
      <c r="AD392" s="28"/>
      <c r="AE392" s="28"/>
      <c r="AF392" s="28"/>
      <c r="AG392" s="28"/>
      <c r="AH392" s="28"/>
    </row>
    <row r="393" spans="3:34" x14ac:dyDescent="0.2">
      <c r="C393" s="28"/>
      <c r="D393" s="28"/>
      <c r="E393" s="28"/>
      <c r="F393" s="28"/>
      <c r="G393" s="28"/>
      <c r="H393" s="28"/>
      <c r="I393" s="28"/>
      <c r="J393" s="28"/>
      <c r="K393" s="28"/>
      <c r="L393" s="28"/>
      <c r="M393" s="28"/>
      <c r="N393" s="28"/>
      <c r="O393" s="28"/>
      <c r="P393" s="28"/>
      <c r="Q393" s="28"/>
      <c r="R393" s="28"/>
      <c r="S393" s="28"/>
      <c r="T393" s="28"/>
      <c r="U393" s="28"/>
      <c r="V393" s="28"/>
      <c r="W393" s="28"/>
      <c r="X393" s="28"/>
      <c r="Y393" s="28"/>
      <c r="Z393" s="28"/>
      <c r="AA393" s="28"/>
      <c r="AB393" s="28"/>
      <c r="AC393" s="28"/>
      <c r="AD393" s="28"/>
      <c r="AE393" s="28"/>
      <c r="AF393" s="28"/>
      <c r="AG393" s="28"/>
      <c r="AH393" s="28"/>
    </row>
    <row r="394" spans="3:34" x14ac:dyDescent="0.2">
      <c r="C394" s="28"/>
      <c r="D394" s="28"/>
      <c r="E394" s="28"/>
      <c r="F394" s="28"/>
      <c r="G394" s="28"/>
      <c r="H394" s="28"/>
      <c r="I394" s="28"/>
      <c r="J394" s="28"/>
      <c r="K394" s="28"/>
      <c r="L394" s="28"/>
      <c r="M394" s="28"/>
      <c r="N394" s="28"/>
      <c r="O394" s="28"/>
      <c r="P394" s="28"/>
      <c r="Q394" s="28"/>
      <c r="R394" s="28"/>
      <c r="S394" s="28"/>
      <c r="T394" s="28"/>
      <c r="U394" s="28"/>
      <c r="V394" s="28"/>
      <c r="W394" s="28"/>
      <c r="X394" s="28"/>
      <c r="Y394" s="28"/>
      <c r="Z394" s="28"/>
      <c r="AA394" s="28"/>
      <c r="AB394" s="28"/>
      <c r="AC394" s="28"/>
      <c r="AD394" s="28"/>
      <c r="AE394" s="28"/>
      <c r="AF394" s="28"/>
      <c r="AG394" s="28"/>
      <c r="AH394" s="28"/>
    </row>
    <row r="395" spans="3:34" x14ac:dyDescent="0.2">
      <c r="C395" s="28"/>
      <c r="D395" s="28"/>
      <c r="E395" s="28"/>
      <c r="F395" s="28"/>
      <c r="G395" s="28"/>
      <c r="H395" s="28"/>
      <c r="I395" s="28"/>
      <c r="J395" s="28"/>
      <c r="K395" s="28"/>
      <c r="L395" s="28"/>
      <c r="M395" s="28"/>
      <c r="N395" s="28"/>
      <c r="O395" s="28"/>
      <c r="P395" s="28"/>
      <c r="Q395" s="28"/>
      <c r="R395" s="28"/>
      <c r="S395" s="28"/>
      <c r="T395" s="28"/>
      <c r="U395" s="28"/>
      <c r="V395" s="28"/>
      <c r="W395" s="28"/>
      <c r="X395" s="28"/>
      <c r="Y395" s="28"/>
      <c r="Z395" s="28"/>
      <c r="AA395" s="28"/>
      <c r="AB395" s="28"/>
      <c r="AC395" s="28"/>
      <c r="AD395" s="28"/>
      <c r="AE395" s="28"/>
      <c r="AF395" s="28"/>
      <c r="AG395" s="28"/>
      <c r="AH395" s="28"/>
    </row>
    <row r="396" spans="3:34" x14ac:dyDescent="0.2">
      <c r="C396" s="28"/>
      <c r="D396" s="28"/>
      <c r="E396" s="28"/>
      <c r="F396" s="28"/>
      <c r="G396" s="28"/>
      <c r="H396" s="28"/>
      <c r="I396" s="28"/>
      <c r="J396" s="28"/>
      <c r="K396" s="28"/>
      <c r="L396" s="28"/>
      <c r="M396" s="28"/>
      <c r="N396" s="28"/>
      <c r="O396" s="28"/>
      <c r="P396" s="28"/>
      <c r="Q396" s="28"/>
      <c r="R396" s="28"/>
      <c r="S396" s="28"/>
      <c r="T396" s="28"/>
      <c r="U396" s="28"/>
      <c r="V396" s="28"/>
      <c r="W396" s="28"/>
      <c r="X396" s="28"/>
      <c r="Y396" s="28"/>
      <c r="Z396" s="28"/>
      <c r="AA396" s="28"/>
      <c r="AB396" s="28"/>
      <c r="AC396" s="28"/>
      <c r="AD396" s="28"/>
      <c r="AE396" s="28"/>
      <c r="AF396" s="28"/>
      <c r="AG396" s="28"/>
      <c r="AH396" s="28"/>
    </row>
    <row r="397" spans="3:34" x14ac:dyDescent="0.2">
      <c r="C397" s="28"/>
      <c r="D397" s="28"/>
      <c r="E397" s="28"/>
      <c r="F397" s="28"/>
      <c r="G397" s="28"/>
      <c r="H397" s="28"/>
      <c r="I397" s="28"/>
      <c r="J397" s="28"/>
      <c r="K397" s="28"/>
      <c r="L397" s="28"/>
      <c r="M397" s="28"/>
      <c r="N397" s="28"/>
      <c r="O397" s="28"/>
      <c r="P397" s="28"/>
      <c r="Q397" s="28"/>
      <c r="R397" s="28"/>
      <c r="S397" s="28"/>
      <c r="T397" s="28"/>
      <c r="U397" s="28"/>
      <c r="V397" s="28"/>
      <c r="W397" s="28"/>
      <c r="X397" s="28"/>
      <c r="Y397" s="28"/>
      <c r="Z397" s="28"/>
      <c r="AA397" s="28"/>
      <c r="AB397" s="28"/>
      <c r="AC397" s="28"/>
      <c r="AD397" s="28"/>
      <c r="AE397" s="28"/>
      <c r="AF397" s="28"/>
      <c r="AG397" s="28"/>
      <c r="AH397" s="28"/>
    </row>
    <row r="398" spans="3:34" x14ac:dyDescent="0.2">
      <c r="C398" s="28"/>
      <c r="D398" s="28"/>
      <c r="E398" s="28"/>
      <c r="F398" s="28"/>
      <c r="G398" s="28"/>
      <c r="H398" s="28"/>
      <c r="I398" s="28"/>
      <c r="J398" s="28"/>
      <c r="K398" s="28"/>
      <c r="L398" s="28"/>
      <c r="M398" s="28"/>
      <c r="N398" s="28"/>
      <c r="O398" s="28"/>
      <c r="P398" s="28"/>
      <c r="Q398" s="28"/>
      <c r="R398" s="28"/>
      <c r="S398" s="28"/>
      <c r="T398" s="28"/>
      <c r="U398" s="28"/>
      <c r="V398" s="28"/>
      <c r="W398" s="28"/>
      <c r="X398" s="28"/>
      <c r="Y398" s="28"/>
      <c r="Z398" s="28"/>
      <c r="AA398" s="28"/>
      <c r="AB398" s="28"/>
      <c r="AC398" s="28"/>
      <c r="AD398" s="28"/>
      <c r="AE398" s="28"/>
      <c r="AF398" s="28"/>
      <c r="AG398" s="28"/>
      <c r="AH398" s="28"/>
    </row>
    <row r="399" spans="3:34" x14ac:dyDescent="0.2">
      <c r="C399" s="28"/>
      <c r="D399" s="28"/>
      <c r="E399" s="28"/>
      <c r="F399" s="28"/>
      <c r="G399" s="28"/>
      <c r="H399" s="28"/>
      <c r="I399" s="28"/>
      <c r="J399" s="28"/>
      <c r="K399" s="28"/>
      <c r="L399" s="28"/>
      <c r="M399" s="28"/>
      <c r="N399" s="28"/>
      <c r="O399" s="28"/>
      <c r="P399" s="28"/>
      <c r="Q399" s="28"/>
      <c r="R399" s="28"/>
      <c r="S399" s="28"/>
      <c r="T399" s="28"/>
      <c r="U399" s="28"/>
      <c r="V399" s="28"/>
      <c r="W399" s="28"/>
      <c r="X399" s="28"/>
      <c r="Y399" s="28"/>
      <c r="Z399" s="28"/>
      <c r="AA399" s="28"/>
      <c r="AB399" s="28"/>
      <c r="AC399" s="28"/>
      <c r="AD399" s="28"/>
      <c r="AE399" s="28"/>
      <c r="AF399" s="28"/>
      <c r="AG399" s="28"/>
      <c r="AH399" s="28"/>
    </row>
    <row r="400" spans="3:34" x14ac:dyDescent="0.2">
      <c r="C400" s="28"/>
      <c r="D400" s="28"/>
      <c r="E400" s="28"/>
      <c r="F400" s="28"/>
      <c r="G400" s="28"/>
      <c r="H400" s="28"/>
      <c r="I400" s="28"/>
      <c r="J400" s="28"/>
      <c r="K400" s="28"/>
      <c r="L400" s="28"/>
      <c r="M400" s="28"/>
      <c r="N400" s="28"/>
      <c r="O400" s="28"/>
      <c r="P400" s="28"/>
      <c r="Q400" s="28"/>
      <c r="R400" s="28"/>
      <c r="S400" s="28"/>
      <c r="T400" s="28"/>
      <c r="U400" s="28"/>
      <c r="V400" s="28"/>
      <c r="W400" s="28"/>
      <c r="X400" s="28"/>
      <c r="Y400" s="28"/>
      <c r="Z400" s="28"/>
      <c r="AA400" s="28"/>
      <c r="AB400" s="28"/>
      <c r="AC400" s="28"/>
      <c r="AD400" s="28"/>
      <c r="AE400" s="28"/>
      <c r="AF400" s="28"/>
      <c r="AG400" s="28"/>
      <c r="AH400" s="28"/>
    </row>
    <row r="401" spans="3:34" x14ac:dyDescent="0.2">
      <c r="C401" s="28"/>
      <c r="D401" s="28"/>
      <c r="E401" s="28"/>
      <c r="F401" s="28"/>
      <c r="G401" s="28"/>
      <c r="H401" s="28"/>
      <c r="I401" s="28"/>
      <c r="J401" s="28"/>
      <c r="K401" s="28"/>
      <c r="L401" s="28"/>
      <c r="M401" s="28"/>
      <c r="N401" s="28"/>
      <c r="O401" s="28"/>
      <c r="P401" s="28"/>
      <c r="Q401" s="28"/>
      <c r="R401" s="28"/>
      <c r="S401" s="28"/>
      <c r="T401" s="28"/>
      <c r="U401" s="28"/>
      <c r="V401" s="28"/>
      <c r="W401" s="28"/>
      <c r="X401" s="28"/>
      <c r="Y401" s="28"/>
      <c r="Z401" s="28"/>
      <c r="AA401" s="28"/>
      <c r="AB401" s="28"/>
      <c r="AC401" s="28"/>
      <c r="AD401" s="28"/>
      <c r="AE401" s="28"/>
      <c r="AF401" s="28"/>
      <c r="AG401" s="28"/>
      <c r="AH401" s="28"/>
    </row>
    <row r="402" spans="3:34" x14ac:dyDescent="0.2">
      <c r="C402" s="28"/>
      <c r="D402" s="28"/>
      <c r="E402" s="28"/>
      <c r="F402" s="28"/>
      <c r="G402" s="28"/>
      <c r="H402" s="28"/>
      <c r="I402" s="28"/>
      <c r="J402" s="28"/>
      <c r="K402" s="28"/>
      <c r="L402" s="28"/>
      <c r="M402" s="28"/>
      <c r="N402" s="28"/>
      <c r="O402" s="28"/>
      <c r="P402" s="28"/>
      <c r="Q402" s="28"/>
      <c r="R402" s="28"/>
      <c r="S402" s="28"/>
      <c r="T402" s="28"/>
      <c r="U402" s="28"/>
      <c r="V402" s="28"/>
      <c r="W402" s="28"/>
      <c r="X402" s="28"/>
      <c r="Y402" s="28"/>
      <c r="Z402" s="28"/>
      <c r="AA402" s="28"/>
      <c r="AB402" s="28"/>
      <c r="AC402" s="28"/>
      <c r="AD402" s="28"/>
      <c r="AE402" s="28"/>
      <c r="AF402" s="28"/>
      <c r="AG402" s="28"/>
      <c r="AH402" s="28"/>
    </row>
    <row r="403" spans="3:34" x14ac:dyDescent="0.2">
      <c r="C403" s="28"/>
      <c r="D403" s="28"/>
      <c r="E403" s="28"/>
      <c r="F403" s="28"/>
      <c r="G403" s="28"/>
      <c r="H403" s="28"/>
      <c r="I403" s="28"/>
      <c r="J403" s="28"/>
      <c r="K403" s="28"/>
      <c r="L403" s="28"/>
      <c r="M403" s="28"/>
      <c r="N403" s="28"/>
      <c r="O403" s="28"/>
      <c r="P403" s="28"/>
      <c r="Q403" s="28"/>
      <c r="R403" s="28"/>
      <c r="S403" s="28"/>
      <c r="T403" s="28"/>
      <c r="U403" s="28"/>
      <c r="V403" s="28"/>
      <c r="W403" s="28"/>
      <c r="X403" s="28"/>
      <c r="Y403" s="28"/>
      <c r="Z403" s="28"/>
      <c r="AA403" s="28"/>
      <c r="AB403" s="28"/>
      <c r="AC403" s="28"/>
      <c r="AD403" s="28"/>
      <c r="AE403" s="28"/>
      <c r="AF403" s="28"/>
      <c r="AG403" s="28"/>
      <c r="AH403" s="28"/>
    </row>
    <row r="404" spans="3:34" x14ac:dyDescent="0.2">
      <c r="C404" s="28"/>
      <c r="D404" s="28"/>
      <c r="E404" s="28"/>
      <c r="F404" s="28"/>
      <c r="G404" s="28"/>
      <c r="H404" s="28"/>
      <c r="I404" s="28"/>
      <c r="J404" s="28"/>
      <c r="K404" s="28"/>
      <c r="L404" s="28"/>
      <c r="M404" s="28"/>
      <c r="N404" s="28"/>
      <c r="O404" s="28"/>
      <c r="P404" s="28"/>
      <c r="Q404" s="28"/>
      <c r="R404" s="28"/>
      <c r="S404" s="28"/>
      <c r="T404" s="28"/>
      <c r="U404" s="28"/>
      <c r="V404" s="28"/>
      <c r="W404" s="28"/>
      <c r="X404" s="28"/>
      <c r="Y404" s="28"/>
      <c r="Z404" s="28"/>
      <c r="AA404" s="28"/>
      <c r="AB404" s="28"/>
      <c r="AC404" s="28"/>
      <c r="AD404" s="28"/>
      <c r="AE404" s="28"/>
      <c r="AF404" s="28"/>
      <c r="AG404" s="28"/>
      <c r="AH404" s="28"/>
    </row>
    <row r="405" spans="3:34" x14ac:dyDescent="0.2">
      <c r="C405" s="28"/>
      <c r="D405" s="28"/>
      <c r="E405" s="28"/>
      <c r="F405" s="28"/>
      <c r="G405" s="28"/>
      <c r="H405" s="28"/>
      <c r="I405" s="28"/>
      <c r="J405" s="28"/>
      <c r="K405" s="28"/>
      <c r="L405" s="28"/>
      <c r="M405" s="28"/>
      <c r="N405" s="28"/>
      <c r="O405" s="28"/>
      <c r="P405" s="28"/>
      <c r="Q405" s="28"/>
      <c r="R405" s="28"/>
      <c r="S405" s="28"/>
      <c r="T405" s="28"/>
      <c r="U405" s="28"/>
      <c r="V405" s="28"/>
      <c r="W405" s="28"/>
      <c r="X405" s="28"/>
      <c r="Y405" s="28"/>
      <c r="Z405" s="28"/>
      <c r="AA405" s="28"/>
      <c r="AB405" s="28"/>
      <c r="AC405" s="28"/>
      <c r="AD405" s="28"/>
      <c r="AE405" s="28"/>
      <c r="AF405" s="28"/>
      <c r="AG405" s="28"/>
      <c r="AH405" s="28"/>
    </row>
    <row r="406" spans="3:34" x14ac:dyDescent="0.2">
      <c r="C406" s="28"/>
      <c r="D406" s="28"/>
      <c r="E406" s="28"/>
      <c r="F406" s="28"/>
      <c r="G406" s="28"/>
      <c r="H406" s="28"/>
      <c r="I406" s="28"/>
      <c r="J406" s="28"/>
      <c r="K406" s="28"/>
      <c r="L406" s="28"/>
      <c r="M406" s="28"/>
      <c r="N406" s="28"/>
      <c r="O406" s="28"/>
      <c r="P406" s="28"/>
      <c r="Q406" s="28"/>
      <c r="R406" s="28"/>
      <c r="S406" s="28"/>
      <c r="T406" s="28"/>
      <c r="U406" s="28"/>
      <c r="V406" s="28"/>
      <c r="W406" s="28"/>
      <c r="X406" s="28"/>
      <c r="Y406" s="28"/>
      <c r="Z406" s="28"/>
      <c r="AA406" s="28"/>
      <c r="AB406" s="28"/>
      <c r="AC406" s="28"/>
      <c r="AD406" s="28"/>
      <c r="AE406" s="28"/>
      <c r="AF406" s="28"/>
      <c r="AG406" s="28"/>
      <c r="AH406" s="28"/>
    </row>
    <row r="407" spans="3:34" x14ac:dyDescent="0.2">
      <c r="C407" s="28"/>
      <c r="D407" s="28"/>
      <c r="E407" s="28"/>
      <c r="F407" s="28"/>
      <c r="G407" s="28"/>
      <c r="H407" s="28"/>
      <c r="I407" s="28"/>
      <c r="J407" s="28"/>
      <c r="K407" s="28"/>
      <c r="L407" s="28"/>
      <c r="M407" s="28"/>
      <c r="N407" s="28"/>
      <c r="O407" s="28"/>
      <c r="P407" s="28"/>
      <c r="Q407" s="28"/>
      <c r="R407" s="28"/>
      <c r="S407" s="28"/>
      <c r="T407" s="28"/>
      <c r="U407" s="28"/>
      <c r="V407" s="28"/>
      <c r="W407" s="28"/>
      <c r="X407" s="28"/>
      <c r="Y407" s="28"/>
      <c r="Z407" s="28"/>
      <c r="AA407" s="28"/>
      <c r="AB407" s="28"/>
      <c r="AC407" s="28"/>
      <c r="AD407" s="28"/>
      <c r="AE407" s="28"/>
      <c r="AF407" s="28"/>
      <c r="AG407" s="28"/>
      <c r="AH407" s="28"/>
    </row>
    <row r="408" spans="3:34" x14ac:dyDescent="0.2">
      <c r="C408" s="28"/>
      <c r="D408" s="28"/>
      <c r="E408" s="28"/>
      <c r="F408" s="28"/>
      <c r="G408" s="28"/>
      <c r="H408" s="28"/>
      <c r="I408" s="28"/>
      <c r="J408" s="28"/>
      <c r="K408" s="28"/>
      <c r="L408" s="28"/>
      <c r="M408" s="28"/>
      <c r="N408" s="28"/>
      <c r="O408" s="28"/>
      <c r="P408" s="28"/>
      <c r="Q408" s="28"/>
      <c r="R408" s="28"/>
      <c r="S408" s="28"/>
      <c r="T408" s="28"/>
      <c r="U408" s="28"/>
      <c r="V408" s="28"/>
      <c r="W408" s="28"/>
      <c r="X408" s="28"/>
      <c r="Y408" s="28"/>
      <c r="Z408" s="28"/>
      <c r="AA408" s="28"/>
      <c r="AB408" s="28"/>
      <c r="AC408" s="28"/>
      <c r="AD408" s="28"/>
      <c r="AE408" s="28"/>
      <c r="AF408" s="28"/>
      <c r="AG408" s="28"/>
      <c r="AH408" s="28"/>
    </row>
    <row r="409" spans="3:34" x14ac:dyDescent="0.2">
      <c r="C409" s="28"/>
      <c r="D409" s="28"/>
      <c r="E409" s="28"/>
      <c r="F409" s="28"/>
      <c r="G409" s="28"/>
      <c r="H409" s="28"/>
      <c r="I409" s="28"/>
      <c r="J409" s="28"/>
      <c r="K409" s="28"/>
      <c r="L409" s="28"/>
      <c r="M409" s="28"/>
      <c r="N409" s="28"/>
      <c r="O409" s="28"/>
      <c r="P409" s="28"/>
      <c r="Q409" s="28"/>
      <c r="R409" s="28"/>
      <c r="S409" s="28"/>
      <c r="T409" s="28"/>
      <c r="U409" s="28"/>
      <c r="V409" s="28"/>
      <c r="W409" s="28"/>
      <c r="X409" s="28"/>
      <c r="Y409" s="28"/>
      <c r="Z409" s="28"/>
      <c r="AA409" s="28"/>
      <c r="AB409" s="28"/>
      <c r="AC409" s="28"/>
      <c r="AD409" s="28"/>
      <c r="AE409" s="28"/>
      <c r="AF409" s="28"/>
      <c r="AG409" s="28"/>
      <c r="AH409" s="28"/>
    </row>
    <row r="410" spans="3:34" x14ac:dyDescent="0.2">
      <c r="C410" s="28"/>
      <c r="D410" s="28"/>
      <c r="E410" s="28"/>
      <c r="F410" s="28"/>
      <c r="G410" s="28"/>
      <c r="H410" s="28"/>
      <c r="I410" s="28"/>
      <c r="J410" s="28"/>
      <c r="K410" s="28"/>
      <c r="L410" s="28"/>
      <c r="M410" s="28"/>
      <c r="N410" s="28"/>
      <c r="O410" s="28"/>
      <c r="P410" s="28"/>
      <c r="Q410" s="28"/>
      <c r="R410" s="28"/>
      <c r="S410" s="28"/>
      <c r="T410" s="28"/>
      <c r="U410" s="28"/>
      <c r="V410" s="28"/>
      <c r="W410" s="28"/>
      <c r="X410" s="28"/>
      <c r="Y410" s="28"/>
      <c r="Z410" s="28"/>
      <c r="AA410" s="28"/>
      <c r="AB410" s="28"/>
      <c r="AC410" s="28"/>
      <c r="AD410" s="28"/>
      <c r="AE410" s="28"/>
      <c r="AF410" s="28"/>
      <c r="AG410" s="28"/>
      <c r="AH410" s="28"/>
    </row>
    <row r="411" spans="3:34" x14ac:dyDescent="0.2">
      <c r="C411" s="28"/>
      <c r="D411" s="28"/>
      <c r="E411" s="28"/>
      <c r="F411" s="28"/>
      <c r="G411" s="28"/>
      <c r="H411" s="28"/>
      <c r="I411" s="28"/>
      <c r="J411" s="28"/>
      <c r="K411" s="28"/>
      <c r="L411" s="28"/>
      <c r="M411" s="28"/>
      <c r="N411" s="28"/>
      <c r="O411" s="28"/>
      <c r="P411" s="28"/>
      <c r="Q411" s="28"/>
      <c r="R411" s="28"/>
      <c r="S411" s="28"/>
      <c r="T411" s="28"/>
      <c r="U411" s="28"/>
      <c r="V411" s="28"/>
      <c r="W411" s="28"/>
      <c r="X411" s="28"/>
      <c r="Y411" s="28"/>
      <c r="Z411" s="28"/>
      <c r="AA411" s="28"/>
      <c r="AB411" s="28"/>
      <c r="AC411" s="28"/>
      <c r="AD411" s="28"/>
      <c r="AE411" s="28"/>
      <c r="AF411" s="28"/>
      <c r="AG411" s="28"/>
      <c r="AH411" s="28"/>
    </row>
    <row r="412" spans="3:34" x14ac:dyDescent="0.2">
      <c r="C412" s="28"/>
      <c r="D412" s="28"/>
      <c r="E412" s="28"/>
      <c r="F412" s="28"/>
      <c r="G412" s="28"/>
      <c r="H412" s="28"/>
      <c r="I412" s="28"/>
      <c r="J412" s="28"/>
      <c r="K412" s="28"/>
      <c r="L412" s="28"/>
      <c r="M412" s="28"/>
      <c r="N412" s="28"/>
      <c r="O412" s="28"/>
      <c r="P412" s="28"/>
      <c r="Q412" s="28"/>
      <c r="R412" s="28"/>
      <c r="S412" s="28"/>
      <c r="T412" s="28"/>
      <c r="U412" s="28"/>
      <c r="V412" s="28"/>
      <c r="W412" s="28"/>
      <c r="X412" s="28"/>
      <c r="Y412" s="28"/>
      <c r="Z412" s="28"/>
      <c r="AA412" s="28"/>
      <c r="AB412" s="28"/>
      <c r="AC412" s="28"/>
      <c r="AD412" s="28"/>
      <c r="AE412" s="28"/>
      <c r="AF412" s="28"/>
      <c r="AG412" s="28"/>
      <c r="AH412" s="28"/>
    </row>
    <row r="413" spans="3:34" x14ac:dyDescent="0.2">
      <c r="C413" s="28"/>
      <c r="D413" s="28"/>
      <c r="E413" s="28"/>
      <c r="F413" s="28"/>
      <c r="G413" s="28"/>
      <c r="H413" s="28"/>
      <c r="I413" s="28"/>
      <c r="J413" s="28"/>
      <c r="K413" s="28"/>
      <c r="L413" s="28"/>
      <c r="M413" s="28"/>
      <c r="N413" s="28"/>
      <c r="O413" s="28"/>
      <c r="P413" s="28"/>
      <c r="Q413" s="28"/>
      <c r="R413" s="28"/>
      <c r="S413" s="28"/>
      <c r="T413" s="28"/>
      <c r="U413" s="28"/>
      <c r="V413" s="28"/>
      <c r="W413" s="28"/>
      <c r="X413" s="28"/>
      <c r="Y413" s="28"/>
      <c r="Z413" s="28"/>
      <c r="AA413" s="28"/>
      <c r="AB413" s="28"/>
      <c r="AC413" s="28"/>
      <c r="AD413" s="28"/>
      <c r="AE413" s="28"/>
      <c r="AF413" s="28"/>
      <c r="AG413" s="28"/>
      <c r="AH413" s="28"/>
    </row>
    <row r="414" spans="3:34" x14ac:dyDescent="0.2">
      <c r="C414" s="28"/>
      <c r="D414" s="28"/>
      <c r="E414" s="28"/>
      <c r="F414" s="28"/>
      <c r="G414" s="28"/>
      <c r="H414" s="28"/>
      <c r="I414" s="28"/>
      <c r="J414" s="28"/>
      <c r="K414" s="28"/>
      <c r="L414" s="28"/>
      <c r="M414" s="28"/>
      <c r="N414" s="28"/>
      <c r="O414" s="28"/>
      <c r="P414" s="28"/>
      <c r="Q414" s="28"/>
      <c r="R414" s="28"/>
      <c r="S414" s="28"/>
      <c r="T414" s="28"/>
      <c r="U414" s="28"/>
      <c r="V414" s="28"/>
      <c r="W414" s="28"/>
      <c r="X414" s="28"/>
      <c r="Y414" s="28"/>
      <c r="Z414" s="28"/>
      <c r="AA414" s="28"/>
      <c r="AB414" s="28"/>
      <c r="AC414" s="28"/>
      <c r="AD414" s="28"/>
      <c r="AE414" s="28"/>
      <c r="AF414" s="28"/>
      <c r="AG414" s="28"/>
      <c r="AH414" s="28"/>
    </row>
    <row r="415" spans="3:34" x14ac:dyDescent="0.2">
      <c r="C415" s="28"/>
      <c r="D415" s="28"/>
      <c r="E415" s="28"/>
      <c r="F415" s="28"/>
      <c r="G415" s="28"/>
      <c r="H415" s="28"/>
      <c r="I415" s="28"/>
      <c r="J415" s="28"/>
      <c r="K415" s="28"/>
      <c r="L415" s="28"/>
      <c r="M415" s="28"/>
      <c r="N415" s="28"/>
      <c r="O415" s="28"/>
      <c r="P415" s="28"/>
      <c r="Q415" s="28"/>
      <c r="R415" s="28"/>
      <c r="S415" s="28"/>
      <c r="T415" s="28"/>
      <c r="U415" s="28"/>
      <c r="V415" s="28"/>
      <c r="W415" s="28"/>
      <c r="X415" s="28"/>
      <c r="Y415" s="28"/>
      <c r="Z415" s="28"/>
      <c r="AA415" s="28"/>
      <c r="AB415" s="28"/>
      <c r="AC415" s="28"/>
      <c r="AD415" s="28"/>
      <c r="AE415" s="28"/>
      <c r="AF415" s="28"/>
      <c r="AG415" s="28"/>
      <c r="AH415" s="28"/>
    </row>
    <row r="416" spans="3:34" x14ac:dyDescent="0.2">
      <c r="C416" s="28"/>
      <c r="D416" s="28"/>
      <c r="E416" s="28"/>
      <c r="F416" s="28"/>
      <c r="G416" s="28"/>
      <c r="H416" s="28"/>
      <c r="I416" s="28"/>
      <c r="J416" s="28"/>
      <c r="K416" s="28"/>
      <c r="L416" s="28"/>
      <c r="M416" s="28"/>
      <c r="N416" s="28"/>
      <c r="O416" s="28"/>
      <c r="P416" s="28"/>
      <c r="Q416" s="28"/>
      <c r="R416" s="28"/>
      <c r="S416" s="28"/>
      <c r="T416" s="28"/>
      <c r="U416" s="28"/>
      <c r="V416" s="28"/>
      <c r="W416" s="28"/>
      <c r="X416" s="28"/>
      <c r="Y416" s="28"/>
      <c r="Z416" s="28"/>
      <c r="AA416" s="28"/>
      <c r="AB416" s="28"/>
      <c r="AC416" s="28"/>
      <c r="AD416" s="28"/>
      <c r="AE416" s="28"/>
      <c r="AF416" s="28"/>
      <c r="AG416" s="28"/>
      <c r="AH416" s="28"/>
    </row>
    <row r="417" spans="3:34" x14ac:dyDescent="0.2">
      <c r="C417" s="28"/>
      <c r="D417" s="28"/>
      <c r="E417" s="28"/>
      <c r="F417" s="28"/>
      <c r="G417" s="28"/>
      <c r="H417" s="28"/>
      <c r="I417" s="28"/>
      <c r="J417" s="28"/>
      <c r="K417" s="28"/>
      <c r="L417" s="28"/>
      <c r="M417" s="28"/>
      <c r="N417" s="28"/>
      <c r="O417" s="28"/>
      <c r="P417" s="28"/>
      <c r="Q417" s="28"/>
      <c r="R417" s="28"/>
      <c r="S417" s="28"/>
      <c r="T417" s="28"/>
      <c r="U417" s="28"/>
      <c r="V417" s="28"/>
      <c r="W417" s="28"/>
      <c r="X417" s="28"/>
      <c r="Y417" s="28"/>
      <c r="Z417" s="28"/>
      <c r="AA417" s="28"/>
      <c r="AB417" s="28"/>
      <c r="AC417" s="28"/>
      <c r="AD417" s="28"/>
      <c r="AE417" s="28"/>
      <c r="AF417" s="28"/>
      <c r="AG417" s="28"/>
      <c r="AH417" s="28"/>
    </row>
    <row r="418" spans="3:34" x14ac:dyDescent="0.2">
      <c r="C418" s="28"/>
      <c r="D418" s="28"/>
      <c r="E418" s="28"/>
      <c r="F418" s="28"/>
      <c r="G418" s="28"/>
      <c r="H418" s="28"/>
      <c r="I418" s="28"/>
      <c r="J418" s="28"/>
      <c r="K418" s="28"/>
      <c r="L418" s="28"/>
      <c r="M418" s="28"/>
      <c r="N418" s="28"/>
      <c r="O418" s="28"/>
      <c r="P418" s="28"/>
      <c r="Q418" s="28"/>
      <c r="R418" s="28"/>
      <c r="S418" s="28"/>
      <c r="T418" s="28"/>
      <c r="U418" s="28"/>
      <c r="V418" s="28"/>
      <c r="W418" s="28"/>
      <c r="X418" s="28"/>
      <c r="Y418" s="28"/>
      <c r="Z418" s="28"/>
      <c r="AA418" s="28"/>
      <c r="AB418" s="28"/>
      <c r="AC418" s="28"/>
      <c r="AD418" s="28"/>
      <c r="AE418" s="28"/>
      <c r="AF418" s="28"/>
      <c r="AG418" s="28"/>
      <c r="AH418" s="28"/>
    </row>
    <row r="419" spans="3:34" x14ac:dyDescent="0.2">
      <c r="C419" s="28"/>
      <c r="D419" s="28"/>
      <c r="E419" s="28"/>
      <c r="F419" s="28"/>
      <c r="G419" s="28"/>
      <c r="H419" s="28"/>
      <c r="I419" s="28"/>
      <c r="J419" s="28"/>
      <c r="K419" s="28"/>
      <c r="L419" s="28"/>
      <c r="M419" s="28"/>
      <c r="N419" s="28"/>
      <c r="O419" s="28"/>
      <c r="P419" s="28"/>
      <c r="Q419" s="28"/>
      <c r="R419" s="28"/>
      <c r="S419" s="28"/>
      <c r="T419" s="28"/>
      <c r="U419" s="28"/>
      <c r="V419" s="28"/>
      <c r="W419" s="28"/>
      <c r="X419" s="28"/>
      <c r="Y419" s="28"/>
      <c r="Z419" s="28"/>
      <c r="AA419" s="28"/>
      <c r="AB419" s="28"/>
      <c r="AC419" s="28"/>
      <c r="AD419" s="28"/>
      <c r="AE419" s="28"/>
      <c r="AF419" s="28"/>
      <c r="AG419" s="28"/>
      <c r="AH419" s="28"/>
    </row>
    <row r="420" spans="3:34" x14ac:dyDescent="0.2">
      <c r="C420" s="28"/>
      <c r="D420" s="28"/>
      <c r="E420" s="28"/>
      <c r="F420" s="28"/>
      <c r="G420" s="28"/>
      <c r="H420" s="28"/>
      <c r="I420" s="28"/>
      <c r="J420" s="28"/>
      <c r="K420" s="28"/>
      <c r="L420" s="28"/>
      <c r="M420" s="28"/>
      <c r="N420" s="28"/>
      <c r="O420" s="28"/>
      <c r="P420" s="28"/>
      <c r="Q420" s="28"/>
      <c r="R420" s="28"/>
      <c r="S420" s="28"/>
      <c r="T420" s="28"/>
      <c r="U420" s="28"/>
      <c r="V420" s="28"/>
      <c r="W420" s="28"/>
      <c r="X420" s="28"/>
      <c r="Y420" s="28"/>
      <c r="Z420" s="28"/>
      <c r="AA420" s="28"/>
      <c r="AB420" s="28"/>
      <c r="AC420" s="28"/>
      <c r="AD420" s="28"/>
      <c r="AE420" s="28"/>
      <c r="AF420" s="28"/>
      <c r="AG420" s="28"/>
      <c r="AH420" s="28"/>
    </row>
    <row r="421" spans="3:34" x14ac:dyDescent="0.2">
      <c r="C421" s="28"/>
      <c r="D421" s="28"/>
      <c r="E421" s="28"/>
      <c r="F421" s="28"/>
      <c r="G421" s="28"/>
      <c r="H421" s="28"/>
      <c r="I421" s="28"/>
      <c r="J421" s="28"/>
      <c r="K421" s="28"/>
      <c r="L421" s="28"/>
      <c r="M421" s="28"/>
      <c r="N421" s="28"/>
      <c r="O421" s="28"/>
      <c r="P421" s="28"/>
      <c r="Q421" s="28"/>
      <c r="R421" s="28"/>
      <c r="S421" s="28"/>
      <c r="T421" s="28"/>
      <c r="U421" s="28"/>
      <c r="V421" s="28"/>
      <c r="W421" s="28"/>
      <c r="X421" s="28"/>
      <c r="Y421" s="28"/>
      <c r="Z421" s="28"/>
      <c r="AA421" s="28"/>
      <c r="AB421" s="28"/>
      <c r="AC421" s="28"/>
      <c r="AD421" s="28"/>
      <c r="AE421" s="28"/>
      <c r="AF421" s="28"/>
      <c r="AG421" s="28"/>
      <c r="AH421" s="28"/>
    </row>
    <row r="422" spans="3:34" x14ac:dyDescent="0.2">
      <c r="C422" s="28"/>
      <c r="D422" s="28"/>
      <c r="E422" s="28"/>
      <c r="F422" s="28"/>
      <c r="G422" s="28"/>
      <c r="H422" s="28"/>
      <c r="I422" s="28"/>
      <c r="J422" s="28"/>
      <c r="K422" s="28"/>
      <c r="L422" s="28"/>
      <c r="M422" s="28"/>
      <c r="N422" s="28"/>
      <c r="O422" s="28"/>
      <c r="P422" s="28"/>
      <c r="Q422" s="28"/>
      <c r="R422" s="28"/>
      <c r="S422" s="28"/>
      <c r="T422" s="28"/>
      <c r="U422" s="28"/>
      <c r="V422" s="28"/>
      <c r="W422" s="28"/>
      <c r="X422" s="28"/>
      <c r="Y422" s="28"/>
      <c r="Z422" s="28"/>
      <c r="AA422" s="28"/>
      <c r="AB422" s="28"/>
      <c r="AC422" s="28"/>
      <c r="AD422" s="28"/>
      <c r="AE422" s="28"/>
      <c r="AF422" s="28"/>
      <c r="AG422" s="28"/>
      <c r="AH422" s="28"/>
    </row>
    <row r="423" spans="3:34" x14ac:dyDescent="0.2">
      <c r="C423" s="28"/>
      <c r="D423" s="28"/>
      <c r="E423" s="28"/>
      <c r="F423" s="28"/>
      <c r="G423" s="28"/>
      <c r="H423" s="28"/>
      <c r="I423" s="28"/>
      <c r="J423" s="28"/>
      <c r="K423" s="28"/>
      <c r="L423" s="28"/>
      <c r="M423" s="28"/>
      <c r="N423" s="28"/>
      <c r="O423" s="28"/>
      <c r="P423" s="28"/>
      <c r="Q423" s="28"/>
      <c r="R423" s="28"/>
      <c r="S423" s="28"/>
      <c r="T423" s="28"/>
      <c r="U423" s="28"/>
      <c r="V423" s="28"/>
      <c r="W423" s="28"/>
      <c r="X423" s="28"/>
      <c r="Y423" s="28"/>
      <c r="Z423" s="28"/>
      <c r="AA423" s="28"/>
      <c r="AB423" s="28"/>
      <c r="AC423" s="28"/>
      <c r="AD423" s="28"/>
      <c r="AE423" s="28"/>
      <c r="AF423" s="28"/>
      <c r="AG423" s="28"/>
      <c r="AH423" s="28"/>
    </row>
    <row r="424" spans="3:34" x14ac:dyDescent="0.2">
      <c r="C424" s="28"/>
      <c r="D424" s="28"/>
      <c r="E424" s="28"/>
      <c r="F424" s="28"/>
      <c r="G424" s="28"/>
      <c r="H424" s="28"/>
      <c r="I424" s="28"/>
      <c r="J424" s="28"/>
      <c r="K424" s="28"/>
      <c r="L424" s="28"/>
      <c r="M424" s="28"/>
      <c r="N424" s="28"/>
      <c r="O424" s="28"/>
      <c r="P424" s="28"/>
      <c r="Q424" s="28"/>
      <c r="R424" s="28"/>
      <c r="S424" s="28"/>
      <c r="T424" s="28"/>
      <c r="U424" s="28"/>
      <c r="V424" s="28"/>
      <c r="W424" s="28"/>
      <c r="X424" s="28"/>
      <c r="Y424" s="28"/>
      <c r="Z424" s="28"/>
      <c r="AA424" s="28"/>
      <c r="AB424" s="28"/>
      <c r="AC424" s="28"/>
      <c r="AD424" s="28"/>
      <c r="AE424" s="28"/>
      <c r="AF424" s="28"/>
      <c r="AG424" s="28"/>
      <c r="AH424" s="28"/>
    </row>
    <row r="425" spans="3:34" x14ac:dyDescent="0.2">
      <c r="C425" s="28"/>
      <c r="D425" s="28"/>
      <c r="E425" s="28"/>
      <c r="F425" s="28"/>
      <c r="G425" s="28"/>
      <c r="H425" s="28"/>
      <c r="I425" s="28"/>
      <c r="J425" s="28"/>
      <c r="K425" s="28"/>
      <c r="L425" s="28"/>
      <c r="M425" s="28"/>
      <c r="N425" s="28"/>
      <c r="O425" s="28"/>
      <c r="P425" s="28"/>
      <c r="Q425" s="28"/>
      <c r="R425" s="28"/>
      <c r="S425" s="28"/>
      <c r="T425" s="28"/>
      <c r="U425" s="28"/>
      <c r="V425" s="28"/>
      <c r="W425" s="28"/>
      <c r="X425" s="28"/>
      <c r="Y425" s="28"/>
      <c r="Z425" s="28"/>
      <c r="AA425" s="28"/>
      <c r="AB425" s="28"/>
      <c r="AC425" s="28"/>
      <c r="AD425" s="28"/>
      <c r="AE425" s="28"/>
      <c r="AF425" s="28"/>
      <c r="AG425" s="28"/>
      <c r="AH425" s="28"/>
    </row>
    <row r="426" spans="3:34" x14ac:dyDescent="0.2">
      <c r="C426" s="28"/>
      <c r="D426" s="28"/>
      <c r="E426" s="28"/>
      <c r="F426" s="28"/>
      <c r="G426" s="28"/>
      <c r="H426" s="28"/>
      <c r="I426" s="28"/>
      <c r="J426" s="28"/>
      <c r="K426" s="28"/>
      <c r="L426" s="28"/>
      <c r="M426" s="28"/>
      <c r="N426" s="28"/>
      <c r="O426" s="28"/>
      <c r="P426" s="28"/>
      <c r="Q426" s="28"/>
      <c r="R426" s="28"/>
      <c r="S426" s="28"/>
      <c r="T426" s="28"/>
      <c r="U426" s="28"/>
      <c r="V426" s="28"/>
      <c r="W426" s="28"/>
      <c r="X426" s="28"/>
      <c r="Y426" s="28"/>
      <c r="Z426" s="28"/>
      <c r="AA426" s="28"/>
      <c r="AB426" s="28"/>
      <c r="AC426" s="28"/>
      <c r="AD426" s="28"/>
      <c r="AE426" s="28"/>
      <c r="AF426" s="28"/>
      <c r="AG426" s="28"/>
      <c r="AH426" s="28"/>
    </row>
    <row r="427" spans="3:34" x14ac:dyDescent="0.2">
      <c r="C427" s="28"/>
      <c r="D427" s="28"/>
      <c r="E427" s="28"/>
      <c r="F427" s="28"/>
      <c r="G427" s="28"/>
      <c r="H427" s="28"/>
      <c r="I427" s="28"/>
      <c r="J427" s="28"/>
      <c r="K427" s="28"/>
      <c r="L427" s="28"/>
      <c r="M427" s="28"/>
      <c r="N427" s="28"/>
      <c r="O427" s="28"/>
      <c r="P427" s="28"/>
      <c r="Q427" s="28"/>
      <c r="R427" s="28"/>
      <c r="S427" s="28"/>
      <c r="T427" s="28"/>
      <c r="U427" s="28"/>
      <c r="V427" s="28"/>
      <c r="W427" s="28"/>
      <c r="X427" s="28"/>
      <c r="Y427" s="28"/>
      <c r="Z427" s="28"/>
      <c r="AA427" s="28"/>
      <c r="AB427" s="28"/>
      <c r="AC427" s="28"/>
      <c r="AD427" s="28"/>
      <c r="AE427" s="28"/>
      <c r="AF427" s="28"/>
      <c r="AG427" s="28"/>
      <c r="AH427" s="28"/>
    </row>
    <row r="428" spans="3:34" x14ac:dyDescent="0.2">
      <c r="C428" s="28"/>
      <c r="D428" s="28"/>
      <c r="E428" s="28"/>
      <c r="F428" s="28"/>
      <c r="G428" s="28"/>
      <c r="H428" s="28"/>
      <c r="I428" s="28"/>
      <c r="J428" s="28"/>
      <c r="K428" s="28"/>
      <c r="L428" s="28"/>
      <c r="M428" s="28"/>
      <c r="N428" s="28"/>
      <c r="O428" s="28"/>
      <c r="P428" s="28"/>
      <c r="Q428" s="28"/>
      <c r="R428" s="28"/>
      <c r="S428" s="28"/>
      <c r="T428" s="28"/>
      <c r="U428" s="28"/>
      <c r="V428" s="28"/>
      <c r="W428" s="28"/>
      <c r="X428" s="28"/>
      <c r="Y428" s="28"/>
      <c r="Z428" s="28"/>
      <c r="AA428" s="28"/>
      <c r="AB428" s="28"/>
      <c r="AC428" s="28"/>
      <c r="AD428" s="28"/>
      <c r="AE428" s="28"/>
      <c r="AF428" s="28"/>
      <c r="AG428" s="28"/>
      <c r="AH428" s="28"/>
    </row>
    <row r="429" spans="3:34" x14ac:dyDescent="0.2">
      <c r="C429" s="28"/>
      <c r="D429" s="28"/>
      <c r="E429" s="28"/>
      <c r="F429" s="28"/>
      <c r="G429" s="28"/>
      <c r="H429" s="28"/>
      <c r="I429" s="28"/>
      <c r="J429" s="28"/>
      <c r="K429" s="28"/>
      <c r="L429" s="28"/>
      <c r="M429" s="28"/>
      <c r="N429" s="28"/>
      <c r="O429" s="28"/>
      <c r="P429" s="28"/>
      <c r="Q429" s="28"/>
      <c r="R429" s="28"/>
      <c r="S429" s="28"/>
      <c r="T429" s="28"/>
      <c r="U429" s="28"/>
      <c r="V429" s="28"/>
      <c r="W429" s="28"/>
      <c r="X429" s="28"/>
      <c r="Y429" s="28"/>
      <c r="Z429" s="28"/>
      <c r="AA429" s="28"/>
      <c r="AB429" s="28"/>
      <c r="AC429" s="28"/>
      <c r="AD429" s="28"/>
      <c r="AE429" s="28"/>
      <c r="AF429" s="28"/>
      <c r="AG429" s="28"/>
      <c r="AH429" s="28"/>
    </row>
    <row r="430" spans="3:34" x14ac:dyDescent="0.2">
      <c r="C430" s="28"/>
      <c r="D430" s="28"/>
      <c r="E430" s="28"/>
      <c r="F430" s="28"/>
      <c r="G430" s="28"/>
      <c r="H430" s="28"/>
      <c r="I430" s="28"/>
      <c r="J430" s="28"/>
      <c r="K430" s="28"/>
      <c r="L430" s="28"/>
      <c r="M430" s="28"/>
      <c r="N430" s="28"/>
      <c r="O430" s="28"/>
      <c r="P430" s="28"/>
      <c r="Q430" s="28"/>
      <c r="R430" s="28"/>
      <c r="S430" s="28"/>
      <c r="T430" s="28"/>
      <c r="U430" s="28"/>
      <c r="V430" s="28"/>
      <c r="W430" s="28"/>
      <c r="X430" s="28"/>
      <c r="Y430" s="28"/>
      <c r="Z430" s="28"/>
      <c r="AA430" s="28"/>
      <c r="AB430" s="28"/>
      <c r="AC430" s="28"/>
      <c r="AD430" s="28"/>
      <c r="AE430" s="28"/>
      <c r="AF430" s="28"/>
      <c r="AG430" s="28"/>
      <c r="AH430" s="28"/>
    </row>
    <row r="431" spans="3:34" x14ac:dyDescent="0.2">
      <c r="C431" s="28"/>
      <c r="D431" s="28"/>
      <c r="E431" s="28"/>
      <c r="F431" s="28"/>
      <c r="G431" s="28"/>
      <c r="H431" s="28"/>
      <c r="I431" s="28"/>
      <c r="J431" s="28"/>
      <c r="K431" s="28"/>
      <c r="L431" s="28"/>
      <c r="M431" s="28"/>
      <c r="N431" s="28"/>
      <c r="O431" s="28"/>
      <c r="P431" s="28"/>
      <c r="Q431" s="28"/>
      <c r="R431" s="28"/>
      <c r="S431" s="28"/>
      <c r="T431" s="28"/>
      <c r="U431" s="28"/>
      <c r="V431" s="28"/>
      <c r="W431" s="28"/>
      <c r="X431" s="28"/>
      <c r="Y431" s="28"/>
      <c r="Z431" s="28"/>
      <c r="AA431" s="28"/>
      <c r="AB431" s="28"/>
      <c r="AC431" s="28"/>
      <c r="AD431" s="28"/>
      <c r="AE431" s="28"/>
      <c r="AF431" s="28"/>
      <c r="AG431" s="28"/>
      <c r="AH431" s="28"/>
    </row>
    <row r="432" spans="3:34" x14ac:dyDescent="0.2">
      <c r="C432" s="28"/>
      <c r="D432" s="28"/>
      <c r="E432" s="28"/>
      <c r="F432" s="28"/>
      <c r="G432" s="28"/>
      <c r="H432" s="28"/>
      <c r="I432" s="28"/>
      <c r="J432" s="28"/>
      <c r="K432" s="28"/>
      <c r="L432" s="28"/>
      <c r="M432" s="28"/>
      <c r="N432" s="28"/>
      <c r="O432" s="28"/>
      <c r="P432" s="28"/>
      <c r="Q432" s="28"/>
      <c r="R432" s="28"/>
      <c r="S432" s="28"/>
      <c r="T432" s="28"/>
      <c r="U432" s="28"/>
      <c r="V432" s="28"/>
      <c r="W432" s="28"/>
      <c r="X432" s="28"/>
      <c r="Y432" s="28"/>
      <c r="Z432" s="28"/>
      <c r="AA432" s="28"/>
      <c r="AB432" s="28"/>
      <c r="AC432" s="28"/>
      <c r="AD432" s="28"/>
      <c r="AE432" s="28"/>
      <c r="AF432" s="28"/>
      <c r="AG432" s="28"/>
      <c r="AH432" s="28"/>
    </row>
    <row r="433" spans="3:34" x14ac:dyDescent="0.2">
      <c r="C433" s="28"/>
      <c r="D433" s="28"/>
      <c r="E433" s="28"/>
      <c r="F433" s="28"/>
      <c r="G433" s="28"/>
      <c r="H433" s="28"/>
      <c r="I433" s="28"/>
      <c r="J433" s="28"/>
      <c r="K433" s="28"/>
      <c r="L433" s="28"/>
      <c r="M433" s="28"/>
      <c r="N433" s="28"/>
      <c r="O433" s="28"/>
      <c r="P433" s="28"/>
      <c r="Q433" s="28"/>
      <c r="R433" s="28"/>
      <c r="S433" s="28"/>
      <c r="T433" s="28"/>
      <c r="U433" s="28"/>
      <c r="V433" s="28"/>
      <c r="W433" s="28"/>
      <c r="X433" s="28"/>
      <c r="Y433" s="28"/>
      <c r="Z433" s="28"/>
      <c r="AA433" s="28"/>
      <c r="AB433" s="28"/>
      <c r="AC433" s="28"/>
      <c r="AD433" s="28"/>
      <c r="AE433" s="28"/>
      <c r="AF433" s="28"/>
      <c r="AG433" s="28"/>
      <c r="AH433" s="28"/>
    </row>
    <row r="434" spans="3:34" x14ac:dyDescent="0.2">
      <c r="C434" s="28"/>
      <c r="D434" s="28"/>
      <c r="E434" s="28"/>
      <c r="F434" s="28"/>
      <c r="G434" s="28"/>
      <c r="H434" s="28"/>
      <c r="I434" s="28"/>
      <c r="J434" s="28"/>
      <c r="K434" s="28"/>
      <c r="L434" s="28"/>
      <c r="M434" s="28"/>
      <c r="N434" s="28"/>
      <c r="O434" s="28"/>
      <c r="P434" s="28"/>
      <c r="Q434" s="28"/>
      <c r="R434" s="28"/>
      <c r="S434" s="28"/>
      <c r="T434" s="28"/>
      <c r="U434" s="28"/>
      <c r="V434" s="28"/>
      <c r="W434" s="28"/>
      <c r="X434" s="28"/>
      <c r="Y434" s="28"/>
      <c r="Z434" s="28"/>
      <c r="AA434" s="28"/>
      <c r="AB434" s="28"/>
      <c r="AC434" s="28"/>
      <c r="AD434" s="28"/>
      <c r="AE434" s="28"/>
      <c r="AF434" s="28"/>
      <c r="AG434" s="28"/>
      <c r="AH434" s="28"/>
    </row>
    <row r="435" spans="3:34" x14ac:dyDescent="0.2">
      <c r="C435" s="28"/>
      <c r="D435" s="28"/>
      <c r="E435" s="28"/>
      <c r="F435" s="28"/>
      <c r="G435" s="28"/>
      <c r="H435" s="28"/>
      <c r="I435" s="28"/>
      <c r="J435" s="28"/>
      <c r="K435" s="28"/>
      <c r="L435" s="28"/>
      <c r="M435" s="28"/>
      <c r="N435" s="28"/>
      <c r="O435" s="28"/>
      <c r="P435" s="28"/>
      <c r="Q435" s="28"/>
      <c r="R435" s="28"/>
      <c r="S435" s="28"/>
      <c r="T435" s="28"/>
      <c r="U435" s="28"/>
      <c r="V435" s="28"/>
      <c r="W435" s="28"/>
      <c r="X435" s="28"/>
      <c r="Y435" s="28"/>
      <c r="Z435" s="28"/>
      <c r="AA435" s="28"/>
      <c r="AB435" s="28"/>
      <c r="AC435" s="28"/>
      <c r="AD435" s="28"/>
      <c r="AE435" s="28"/>
      <c r="AF435" s="28"/>
      <c r="AG435" s="28"/>
      <c r="AH435" s="28"/>
    </row>
    <row r="436" spans="3:34" x14ac:dyDescent="0.2">
      <c r="C436" s="28"/>
      <c r="D436" s="28"/>
      <c r="E436" s="28"/>
      <c r="F436" s="28"/>
      <c r="G436" s="28"/>
      <c r="H436" s="28"/>
      <c r="I436" s="28"/>
      <c r="J436" s="28"/>
      <c r="K436" s="28"/>
      <c r="L436" s="28"/>
      <c r="M436" s="28"/>
      <c r="N436" s="28"/>
      <c r="O436" s="28"/>
      <c r="P436" s="28"/>
      <c r="Q436" s="28"/>
      <c r="R436" s="28"/>
      <c r="S436" s="28"/>
      <c r="T436" s="28"/>
      <c r="U436" s="28"/>
      <c r="V436" s="28"/>
      <c r="W436" s="28"/>
      <c r="X436" s="28"/>
      <c r="Y436" s="28"/>
      <c r="Z436" s="28"/>
      <c r="AA436" s="28"/>
      <c r="AB436" s="28"/>
      <c r="AC436" s="28"/>
      <c r="AD436" s="28"/>
      <c r="AE436" s="28"/>
      <c r="AF436" s="28"/>
      <c r="AG436" s="28"/>
      <c r="AH436" s="28"/>
    </row>
    <row r="437" spans="3:34" x14ac:dyDescent="0.2">
      <c r="C437" s="28"/>
      <c r="D437" s="28"/>
      <c r="E437" s="28"/>
      <c r="F437" s="28"/>
      <c r="G437" s="28"/>
      <c r="H437" s="28"/>
      <c r="I437" s="28"/>
      <c r="J437" s="28"/>
      <c r="K437" s="28"/>
      <c r="L437" s="28"/>
      <c r="M437" s="28"/>
      <c r="N437" s="28"/>
      <c r="O437" s="28"/>
      <c r="P437" s="28"/>
      <c r="Q437" s="28"/>
      <c r="R437" s="28"/>
      <c r="S437" s="28"/>
      <c r="T437" s="28"/>
      <c r="U437" s="28"/>
      <c r="V437" s="28"/>
      <c r="W437" s="28"/>
      <c r="X437" s="28"/>
      <c r="Y437" s="28"/>
      <c r="Z437" s="28"/>
      <c r="AA437" s="28"/>
      <c r="AB437" s="28"/>
      <c r="AC437" s="28"/>
      <c r="AD437" s="28"/>
      <c r="AE437" s="28"/>
      <c r="AF437" s="28"/>
      <c r="AG437" s="28"/>
      <c r="AH437" s="28"/>
    </row>
    <row r="438" spans="3:34" x14ac:dyDescent="0.2">
      <c r="C438" s="28"/>
      <c r="D438" s="28"/>
      <c r="E438" s="28"/>
      <c r="F438" s="28"/>
      <c r="G438" s="28"/>
      <c r="H438" s="28"/>
      <c r="I438" s="28"/>
      <c r="J438" s="28"/>
      <c r="K438" s="28"/>
      <c r="L438" s="28"/>
      <c r="M438" s="28"/>
      <c r="N438" s="28"/>
      <c r="O438" s="28"/>
      <c r="P438" s="28"/>
      <c r="Q438" s="28"/>
      <c r="R438" s="28"/>
      <c r="S438" s="28"/>
      <c r="T438" s="28"/>
      <c r="U438" s="28"/>
      <c r="V438" s="28"/>
      <c r="W438" s="28"/>
      <c r="X438" s="28"/>
      <c r="Y438" s="28"/>
      <c r="Z438" s="28"/>
      <c r="AA438" s="28"/>
      <c r="AB438" s="28"/>
      <c r="AC438" s="28"/>
      <c r="AD438" s="28"/>
      <c r="AE438" s="28"/>
      <c r="AF438" s="28"/>
      <c r="AG438" s="28"/>
      <c r="AH438" s="28"/>
    </row>
    <row r="439" spans="3:34" x14ac:dyDescent="0.2">
      <c r="C439" s="28"/>
      <c r="D439" s="28"/>
      <c r="E439" s="28"/>
      <c r="F439" s="28"/>
      <c r="G439" s="28"/>
      <c r="H439" s="28"/>
      <c r="I439" s="28"/>
      <c r="J439" s="28"/>
      <c r="K439" s="28"/>
      <c r="L439" s="28"/>
      <c r="M439" s="28"/>
      <c r="N439" s="28"/>
      <c r="O439" s="28"/>
      <c r="P439" s="28"/>
      <c r="Q439" s="28"/>
      <c r="R439" s="28"/>
      <c r="S439" s="28"/>
      <c r="T439" s="28"/>
      <c r="U439" s="28"/>
      <c r="V439" s="28"/>
      <c r="W439" s="28"/>
      <c r="X439" s="28"/>
      <c r="Y439" s="28"/>
      <c r="Z439" s="28"/>
      <c r="AA439" s="28"/>
      <c r="AB439" s="28"/>
      <c r="AC439" s="28"/>
      <c r="AD439" s="28"/>
      <c r="AE439" s="28"/>
      <c r="AF439" s="28"/>
      <c r="AG439" s="28"/>
      <c r="AH439" s="28"/>
    </row>
    <row r="440" spans="3:34" x14ac:dyDescent="0.2">
      <c r="C440" s="28"/>
      <c r="D440" s="28"/>
      <c r="E440" s="28"/>
      <c r="F440" s="28"/>
      <c r="G440" s="28"/>
      <c r="H440" s="28"/>
      <c r="I440" s="28"/>
      <c r="J440" s="28"/>
      <c r="K440" s="28"/>
      <c r="L440" s="28"/>
      <c r="M440" s="28"/>
      <c r="N440" s="28"/>
      <c r="O440" s="28"/>
      <c r="P440" s="28"/>
      <c r="Q440" s="28"/>
      <c r="R440" s="28"/>
      <c r="S440" s="28"/>
      <c r="T440" s="28"/>
      <c r="U440" s="28"/>
      <c r="V440" s="28"/>
      <c r="W440" s="28"/>
      <c r="X440" s="28"/>
      <c r="Y440" s="28"/>
      <c r="Z440" s="28"/>
      <c r="AA440" s="28"/>
      <c r="AB440" s="28"/>
      <c r="AC440" s="28"/>
      <c r="AD440" s="28"/>
      <c r="AE440" s="28"/>
      <c r="AF440" s="28"/>
      <c r="AG440" s="28"/>
      <c r="AH440" s="28"/>
    </row>
    <row r="441" spans="3:34" x14ac:dyDescent="0.2">
      <c r="C441" s="28"/>
      <c r="D441" s="28"/>
      <c r="E441" s="28"/>
      <c r="F441" s="28"/>
      <c r="G441" s="28"/>
      <c r="H441" s="28"/>
      <c r="I441" s="28"/>
      <c r="J441" s="28"/>
      <c r="K441" s="28"/>
      <c r="L441" s="28"/>
      <c r="M441" s="28"/>
      <c r="N441" s="28"/>
      <c r="O441" s="28"/>
      <c r="P441" s="28"/>
      <c r="Q441" s="28"/>
      <c r="R441" s="28"/>
      <c r="S441" s="28"/>
      <c r="T441" s="28"/>
      <c r="U441" s="28"/>
      <c r="V441" s="28"/>
      <c r="W441" s="28"/>
      <c r="X441" s="28"/>
      <c r="Y441" s="28"/>
      <c r="Z441" s="28"/>
      <c r="AA441" s="28"/>
      <c r="AB441" s="28"/>
      <c r="AC441" s="28"/>
      <c r="AD441" s="28"/>
      <c r="AE441" s="28"/>
      <c r="AF441" s="28"/>
      <c r="AG441" s="28"/>
      <c r="AH441" s="28"/>
    </row>
    <row r="442" spans="3:34" x14ac:dyDescent="0.2">
      <c r="C442" s="28"/>
      <c r="D442" s="28"/>
      <c r="E442" s="28"/>
      <c r="F442" s="28"/>
      <c r="G442" s="28"/>
      <c r="H442" s="28"/>
      <c r="I442" s="28"/>
      <c r="J442" s="28"/>
      <c r="K442" s="28"/>
      <c r="L442" s="28"/>
      <c r="M442" s="28"/>
      <c r="N442" s="28"/>
      <c r="O442" s="28"/>
      <c r="P442" s="28"/>
      <c r="Q442" s="28"/>
      <c r="R442" s="28"/>
      <c r="S442" s="28"/>
      <c r="T442" s="28"/>
      <c r="U442" s="28"/>
      <c r="V442" s="28"/>
      <c r="W442" s="28"/>
      <c r="X442" s="28"/>
      <c r="Y442" s="28"/>
      <c r="Z442" s="28"/>
      <c r="AA442" s="28"/>
      <c r="AB442" s="28"/>
      <c r="AC442" s="28"/>
      <c r="AD442" s="28"/>
      <c r="AE442" s="28"/>
      <c r="AF442" s="28"/>
      <c r="AG442" s="28"/>
      <c r="AH442" s="28"/>
    </row>
    <row r="443" spans="3:34" x14ac:dyDescent="0.2">
      <c r="C443" s="28"/>
      <c r="D443" s="28"/>
      <c r="E443" s="28"/>
      <c r="F443" s="28"/>
      <c r="G443" s="28"/>
      <c r="H443" s="28"/>
      <c r="I443" s="28"/>
      <c r="J443" s="28"/>
      <c r="K443" s="28"/>
      <c r="L443" s="28"/>
      <c r="M443" s="28"/>
      <c r="N443" s="28"/>
      <c r="O443" s="28"/>
      <c r="P443" s="28"/>
      <c r="Q443" s="28"/>
      <c r="R443" s="28"/>
      <c r="S443" s="28"/>
      <c r="T443" s="28"/>
      <c r="U443" s="28"/>
      <c r="V443" s="28"/>
      <c r="W443" s="28"/>
      <c r="X443" s="28"/>
      <c r="Y443" s="28"/>
      <c r="Z443" s="28"/>
      <c r="AA443" s="28"/>
      <c r="AB443" s="28"/>
      <c r="AC443" s="28"/>
      <c r="AD443" s="28"/>
      <c r="AE443" s="28"/>
      <c r="AF443" s="28"/>
      <c r="AG443" s="28"/>
      <c r="AH443" s="28"/>
    </row>
    <row r="444" spans="3:34" x14ac:dyDescent="0.2">
      <c r="C444" s="28"/>
      <c r="D444" s="28"/>
      <c r="E444" s="28"/>
      <c r="F444" s="28"/>
      <c r="G444" s="28"/>
      <c r="H444" s="28"/>
      <c r="I444" s="28"/>
      <c r="J444" s="28"/>
      <c r="K444" s="28"/>
      <c r="L444" s="28"/>
      <c r="M444" s="28"/>
      <c r="N444" s="28"/>
      <c r="O444" s="28"/>
      <c r="P444" s="28"/>
      <c r="Q444" s="28"/>
      <c r="R444" s="28"/>
      <c r="S444" s="28"/>
      <c r="T444" s="28"/>
      <c r="U444" s="28"/>
      <c r="V444" s="28"/>
      <c r="W444" s="28"/>
      <c r="X444" s="28"/>
      <c r="Y444" s="28"/>
      <c r="Z444" s="28"/>
      <c r="AA444" s="28"/>
      <c r="AB444" s="28"/>
      <c r="AC444" s="28"/>
      <c r="AD444" s="28"/>
      <c r="AE444" s="28"/>
      <c r="AF444" s="28"/>
      <c r="AG444" s="28"/>
      <c r="AH444" s="28"/>
    </row>
    <row r="445" spans="3:34" x14ac:dyDescent="0.2">
      <c r="C445" s="28"/>
      <c r="D445" s="28"/>
      <c r="E445" s="28"/>
      <c r="F445" s="28"/>
      <c r="G445" s="28"/>
      <c r="H445" s="28"/>
      <c r="I445" s="28"/>
      <c r="J445" s="28"/>
      <c r="K445" s="28"/>
      <c r="L445" s="28"/>
      <c r="M445" s="28"/>
      <c r="N445" s="28"/>
      <c r="O445" s="28"/>
      <c r="P445" s="28"/>
      <c r="Q445" s="28"/>
      <c r="R445" s="28"/>
      <c r="S445" s="28"/>
      <c r="T445" s="28"/>
      <c r="U445" s="28"/>
      <c r="V445" s="28"/>
      <c r="W445" s="28"/>
      <c r="X445" s="28"/>
      <c r="Y445" s="28"/>
      <c r="Z445" s="28"/>
      <c r="AA445" s="28"/>
      <c r="AB445" s="28"/>
      <c r="AC445" s="28"/>
      <c r="AD445" s="28"/>
      <c r="AE445" s="28"/>
      <c r="AF445" s="28"/>
      <c r="AG445" s="28"/>
      <c r="AH445" s="28"/>
    </row>
    <row r="446" spans="3:34" x14ac:dyDescent="0.2">
      <c r="C446" s="28"/>
      <c r="D446" s="28"/>
      <c r="E446" s="28"/>
      <c r="F446" s="28"/>
      <c r="G446" s="28"/>
      <c r="H446" s="28"/>
      <c r="I446" s="28"/>
      <c r="J446" s="28"/>
      <c r="K446" s="28"/>
      <c r="L446" s="28"/>
      <c r="M446" s="28"/>
      <c r="N446" s="28"/>
      <c r="O446" s="28"/>
      <c r="P446" s="28"/>
      <c r="Q446" s="28"/>
      <c r="R446" s="28"/>
      <c r="S446" s="28"/>
      <c r="T446" s="28"/>
      <c r="U446" s="28"/>
      <c r="V446" s="28"/>
      <c r="W446" s="28"/>
      <c r="X446" s="28"/>
      <c r="Y446" s="28"/>
      <c r="Z446" s="28"/>
      <c r="AA446" s="28"/>
      <c r="AB446" s="28"/>
      <c r="AC446" s="28"/>
      <c r="AD446" s="28"/>
      <c r="AE446" s="28"/>
      <c r="AF446" s="28"/>
      <c r="AG446" s="28"/>
      <c r="AH446" s="28"/>
    </row>
    <row r="447" spans="3:34" x14ac:dyDescent="0.2">
      <c r="C447" s="28"/>
      <c r="D447" s="28"/>
      <c r="E447" s="28"/>
      <c r="F447" s="28"/>
      <c r="G447" s="28"/>
      <c r="H447" s="28"/>
      <c r="I447" s="28"/>
      <c r="J447" s="28"/>
      <c r="K447" s="28"/>
      <c r="L447" s="28"/>
      <c r="M447" s="28"/>
      <c r="N447" s="28"/>
      <c r="O447" s="28"/>
      <c r="P447" s="28"/>
      <c r="Q447" s="28"/>
      <c r="R447" s="28"/>
      <c r="S447" s="28"/>
      <c r="T447" s="28"/>
      <c r="U447" s="28"/>
      <c r="V447" s="28"/>
      <c r="W447" s="28"/>
      <c r="X447" s="28"/>
      <c r="Y447" s="28"/>
      <c r="Z447" s="28"/>
      <c r="AA447" s="28"/>
      <c r="AB447" s="28"/>
      <c r="AC447" s="28"/>
      <c r="AD447" s="28"/>
      <c r="AE447" s="28"/>
      <c r="AF447" s="28"/>
      <c r="AG447" s="28"/>
      <c r="AH447" s="28"/>
    </row>
    <row r="448" spans="3:34" x14ac:dyDescent="0.2">
      <c r="C448" s="28"/>
      <c r="D448" s="28"/>
      <c r="E448" s="28"/>
      <c r="F448" s="28"/>
      <c r="G448" s="28"/>
      <c r="H448" s="28"/>
      <c r="I448" s="28"/>
      <c r="J448" s="28"/>
      <c r="K448" s="28"/>
      <c r="L448" s="28"/>
      <c r="M448" s="28"/>
      <c r="N448" s="28"/>
      <c r="O448" s="28"/>
      <c r="P448" s="28"/>
      <c r="Q448" s="28"/>
      <c r="R448" s="28"/>
      <c r="S448" s="28"/>
      <c r="T448" s="28"/>
      <c r="U448" s="28"/>
      <c r="V448" s="28"/>
      <c r="W448" s="28"/>
      <c r="X448" s="28"/>
      <c r="Y448" s="28"/>
      <c r="Z448" s="28"/>
      <c r="AA448" s="28"/>
      <c r="AB448" s="28"/>
      <c r="AC448" s="28"/>
      <c r="AD448" s="28"/>
      <c r="AE448" s="28"/>
      <c r="AF448" s="28"/>
      <c r="AG448" s="28"/>
      <c r="AH448" s="28"/>
    </row>
    <row r="449" spans="3:34" x14ac:dyDescent="0.2">
      <c r="C449" s="28"/>
      <c r="D449" s="28"/>
      <c r="E449" s="28"/>
      <c r="F449" s="28"/>
      <c r="G449" s="28"/>
      <c r="H449" s="28"/>
      <c r="I449" s="28"/>
      <c r="J449" s="28"/>
      <c r="K449" s="28"/>
      <c r="L449" s="28"/>
      <c r="M449" s="28"/>
      <c r="N449" s="28"/>
      <c r="O449" s="28"/>
      <c r="P449" s="28"/>
      <c r="Q449" s="28"/>
      <c r="R449" s="28"/>
      <c r="S449" s="28"/>
      <c r="T449" s="28"/>
      <c r="U449" s="28"/>
      <c r="V449" s="28"/>
      <c r="W449" s="28"/>
      <c r="X449" s="28"/>
      <c r="Y449" s="28"/>
      <c r="Z449" s="28"/>
      <c r="AA449" s="28"/>
      <c r="AB449" s="28"/>
      <c r="AC449" s="28"/>
      <c r="AD449" s="28"/>
      <c r="AE449" s="28"/>
      <c r="AF449" s="28"/>
      <c r="AG449" s="28"/>
      <c r="AH449" s="28"/>
    </row>
    <row r="450" spans="3:34" x14ac:dyDescent="0.2">
      <c r="C450" s="28"/>
      <c r="D450" s="28"/>
      <c r="E450" s="28"/>
      <c r="F450" s="28"/>
      <c r="G450" s="28"/>
      <c r="H450" s="28"/>
      <c r="I450" s="28"/>
      <c r="J450" s="28"/>
      <c r="K450" s="28"/>
      <c r="L450" s="28"/>
      <c r="M450" s="28"/>
      <c r="N450" s="28"/>
      <c r="O450" s="28"/>
      <c r="P450" s="28"/>
      <c r="Q450" s="28"/>
      <c r="R450" s="28"/>
      <c r="S450" s="28"/>
      <c r="T450" s="28"/>
      <c r="U450" s="28"/>
      <c r="V450" s="28"/>
      <c r="W450" s="28"/>
      <c r="X450" s="28"/>
      <c r="Y450" s="28"/>
      <c r="Z450" s="28"/>
      <c r="AA450" s="28"/>
      <c r="AB450" s="28"/>
      <c r="AC450" s="28"/>
      <c r="AD450" s="28"/>
      <c r="AE450" s="28"/>
      <c r="AF450" s="28"/>
      <c r="AG450" s="28"/>
      <c r="AH450" s="28"/>
    </row>
    <row r="451" spans="3:34" x14ac:dyDescent="0.2">
      <c r="C451" s="28"/>
      <c r="D451" s="28"/>
      <c r="E451" s="28"/>
      <c r="F451" s="28"/>
      <c r="G451" s="28"/>
      <c r="H451" s="28"/>
      <c r="I451" s="28"/>
      <c r="J451" s="28"/>
      <c r="K451" s="28"/>
      <c r="L451" s="28"/>
      <c r="M451" s="28"/>
      <c r="N451" s="28"/>
      <c r="O451" s="28"/>
      <c r="P451" s="28"/>
      <c r="Q451" s="28"/>
      <c r="R451" s="28"/>
      <c r="S451" s="28"/>
      <c r="T451" s="28"/>
      <c r="U451" s="28"/>
      <c r="V451" s="28"/>
      <c r="W451" s="28"/>
      <c r="X451" s="28"/>
      <c r="Y451" s="28"/>
      <c r="Z451" s="28"/>
      <c r="AA451" s="28"/>
      <c r="AB451" s="28"/>
      <c r="AC451" s="28"/>
      <c r="AD451" s="28"/>
      <c r="AE451" s="28"/>
      <c r="AF451" s="28"/>
      <c r="AG451" s="28"/>
      <c r="AH451" s="28"/>
    </row>
    <row r="452" spans="3:34" x14ac:dyDescent="0.2">
      <c r="C452" s="28"/>
      <c r="D452" s="28"/>
      <c r="E452" s="28"/>
      <c r="F452" s="28"/>
      <c r="G452" s="28"/>
      <c r="H452" s="28"/>
      <c r="I452" s="28"/>
      <c r="J452" s="28"/>
      <c r="K452" s="28"/>
      <c r="L452" s="28"/>
      <c r="M452" s="28"/>
      <c r="N452" s="28"/>
      <c r="O452" s="28"/>
      <c r="P452" s="28"/>
      <c r="Q452" s="28"/>
      <c r="R452" s="28"/>
      <c r="S452" s="28"/>
      <c r="T452" s="28"/>
      <c r="U452" s="28"/>
      <c r="V452" s="28"/>
      <c r="W452" s="28"/>
      <c r="X452" s="28"/>
      <c r="Y452" s="28"/>
      <c r="Z452" s="28"/>
      <c r="AA452" s="28"/>
      <c r="AB452" s="28"/>
      <c r="AC452" s="28"/>
      <c r="AD452" s="28"/>
      <c r="AE452" s="28"/>
      <c r="AF452" s="28"/>
      <c r="AG452" s="28"/>
      <c r="AH452" s="28"/>
    </row>
    <row r="453" spans="3:34" x14ac:dyDescent="0.2">
      <c r="C453" s="28"/>
      <c r="D453" s="28"/>
      <c r="E453" s="28"/>
      <c r="F453" s="28"/>
      <c r="G453" s="28"/>
      <c r="H453" s="28"/>
      <c r="I453" s="28"/>
      <c r="J453" s="28"/>
      <c r="K453" s="28"/>
      <c r="L453" s="28"/>
      <c r="M453" s="28"/>
      <c r="N453" s="28"/>
      <c r="O453" s="28"/>
      <c r="P453" s="28"/>
      <c r="Q453" s="28"/>
      <c r="R453" s="28"/>
      <c r="S453" s="28"/>
      <c r="T453" s="28"/>
      <c r="U453" s="28"/>
      <c r="V453" s="28"/>
      <c r="W453" s="28"/>
      <c r="X453" s="28"/>
      <c r="Y453" s="28"/>
      <c r="Z453" s="28"/>
      <c r="AA453" s="28"/>
      <c r="AB453" s="28"/>
      <c r="AC453" s="28"/>
      <c r="AD453" s="28"/>
      <c r="AE453" s="28"/>
      <c r="AF453" s="28"/>
      <c r="AG453" s="28"/>
      <c r="AH453" s="28"/>
    </row>
    <row r="454" spans="3:34" x14ac:dyDescent="0.2">
      <c r="C454" s="28"/>
      <c r="D454" s="28"/>
      <c r="E454" s="28"/>
      <c r="F454" s="28"/>
      <c r="G454" s="28"/>
      <c r="H454" s="28"/>
      <c r="I454" s="28"/>
      <c r="J454" s="28"/>
      <c r="K454" s="28"/>
      <c r="L454" s="28"/>
      <c r="M454" s="28"/>
      <c r="N454" s="28"/>
      <c r="O454" s="28"/>
      <c r="P454" s="28"/>
      <c r="Q454" s="28"/>
      <c r="R454" s="28"/>
      <c r="S454" s="28"/>
      <c r="T454" s="28"/>
      <c r="U454" s="28"/>
      <c r="V454" s="28"/>
      <c r="W454" s="28"/>
      <c r="X454" s="28"/>
      <c r="Y454" s="28"/>
      <c r="Z454" s="28"/>
      <c r="AA454" s="28"/>
      <c r="AB454" s="28"/>
      <c r="AC454" s="28"/>
      <c r="AD454" s="28"/>
      <c r="AE454" s="28"/>
      <c r="AF454" s="28"/>
      <c r="AG454" s="28"/>
      <c r="AH454" s="28"/>
    </row>
    <row r="455" spans="3:34" x14ac:dyDescent="0.2">
      <c r="C455" s="28"/>
      <c r="D455" s="28"/>
      <c r="E455" s="28"/>
      <c r="F455" s="28"/>
      <c r="G455" s="28"/>
      <c r="H455" s="28"/>
      <c r="I455" s="28"/>
      <c r="J455" s="28"/>
      <c r="K455" s="28"/>
      <c r="L455" s="28"/>
      <c r="M455" s="28"/>
      <c r="N455" s="28"/>
      <c r="O455" s="28"/>
      <c r="P455" s="28"/>
      <c r="Q455" s="28"/>
      <c r="R455" s="28"/>
      <c r="S455" s="28"/>
      <c r="T455" s="28"/>
      <c r="U455" s="28"/>
      <c r="V455" s="28"/>
      <c r="W455" s="28"/>
      <c r="X455" s="28"/>
      <c r="Y455" s="28"/>
      <c r="Z455" s="28"/>
      <c r="AA455" s="28"/>
      <c r="AB455" s="28"/>
      <c r="AC455" s="28"/>
      <c r="AD455" s="28"/>
      <c r="AE455" s="28"/>
      <c r="AF455" s="28"/>
      <c r="AG455" s="28"/>
      <c r="AH455" s="28"/>
    </row>
    <row r="456" spans="3:34" x14ac:dyDescent="0.2">
      <c r="C456" s="28"/>
      <c r="D456" s="28"/>
      <c r="E456" s="28"/>
      <c r="F456" s="28"/>
      <c r="G456" s="28"/>
      <c r="H456" s="28"/>
      <c r="I456" s="28"/>
      <c r="J456" s="28"/>
      <c r="K456" s="28"/>
      <c r="L456" s="28"/>
      <c r="M456" s="28"/>
      <c r="N456" s="28"/>
      <c r="O456" s="28"/>
      <c r="P456" s="28"/>
      <c r="Q456" s="28"/>
      <c r="R456" s="28"/>
      <c r="S456" s="28"/>
      <c r="T456" s="28"/>
      <c r="U456" s="28"/>
      <c r="V456" s="28"/>
      <c r="W456" s="28"/>
      <c r="X456" s="28"/>
      <c r="Y456" s="28"/>
      <c r="Z456" s="28"/>
      <c r="AA456" s="28"/>
      <c r="AB456" s="28"/>
      <c r="AC456" s="28"/>
      <c r="AD456" s="28"/>
      <c r="AE456" s="28"/>
      <c r="AF456" s="28"/>
      <c r="AG456" s="28"/>
      <c r="AH456" s="28"/>
    </row>
    <row r="457" spans="3:34" x14ac:dyDescent="0.2">
      <c r="C457" s="28"/>
      <c r="D457" s="28"/>
      <c r="E457" s="28"/>
      <c r="F457" s="28"/>
      <c r="G457" s="28"/>
      <c r="H457" s="28"/>
      <c r="I457" s="28"/>
      <c r="J457" s="28"/>
      <c r="K457" s="28"/>
      <c r="L457" s="28"/>
      <c r="M457" s="28"/>
      <c r="N457" s="28"/>
      <c r="O457" s="28"/>
      <c r="P457" s="28"/>
      <c r="Q457" s="28"/>
      <c r="R457" s="28"/>
      <c r="S457" s="28"/>
      <c r="T457" s="28"/>
      <c r="U457" s="28"/>
      <c r="V457" s="28"/>
      <c r="W457" s="28"/>
      <c r="X457" s="28"/>
      <c r="Y457" s="28"/>
      <c r="Z457" s="28"/>
      <c r="AA457" s="28"/>
      <c r="AB457" s="28"/>
      <c r="AC457" s="28"/>
      <c r="AD457" s="28"/>
      <c r="AE457" s="28"/>
      <c r="AF457" s="28"/>
      <c r="AG457" s="28"/>
      <c r="AH457" s="28"/>
    </row>
    <row r="458" spans="3:34" x14ac:dyDescent="0.2">
      <c r="C458" s="28"/>
      <c r="D458" s="28"/>
      <c r="E458" s="28"/>
      <c r="F458" s="28"/>
      <c r="G458" s="28"/>
      <c r="H458" s="28"/>
      <c r="I458" s="28"/>
      <c r="J458" s="28"/>
      <c r="K458" s="28"/>
      <c r="L458" s="28"/>
      <c r="M458" s="28"/>
      <c r="N458" s="28"/>
      <c r="O458" s="28"/>
      <c r="P458" s="28"/>
      <c r="Q458" s="28"/>
      <c r="R458" s="28"/>
      <c r="S458" s="28"/>
      <c r="T458" s="28"/>
      <c r="U458" s="28"/>
      <c r="V458" s="28"/>
      <c r="W458" s="28"/>
      <c r="X458" s="28"/>
      <c r="Y458" s="28"/>
      <c r="Z458" s="28"/>
      <c r="AA458" s="28"/>
      <c r="AB458" s="28"/>
      <c r="AC458" s="28"/>
      <c r="AD458" s="28"/>
      <c r="AE458" s="28"/>
      <c r="AF458" s="28"/>
      <c r="AG458" s="28"/>
      <c r="AH458" s="28"/>
    </row>
    <row r="459" spans="3:34" x14ac:dyDescent="0.2">
      <c r="C459" s="28"/>
      <c r="D459" s="28"/>
      <c r="E459" s="28"/>
      <c r="F459" s="28"/>
      <c r="G459" s="28"/>
      <c r="H459" s="28"/>
      <c r="I459" s="28"/>
      <c r="J459" s="28"/>
      <c r="K459" s="28"/>
      <c r="L459" s="28"/>
      <c r="M459" s="28"/>
      <c r="N459" s="28"/>
      <c r="O459" s="28"/>
      <c r="P459" s="28"/>
      <c r="Q459" s="28"/>
      <c r="R459" s="28"/>
      <c r="S459" s="28"/>
      <c r="T459" s="28"/>
      <c r="U459" s="28"/>
      <c r="V459" s="28"/>
      <c r="W459" s="28"/>
      <c r="X459" s="28"/>
      <c r="Y459" s="28"/>
      <c r="Z459" s="28"/>
      <c r="AA459" s="28"/>
      <c r="AB459" s="28"/>
      <c r="AC459" s="28"/>
      <c r="AD459" s="28"/>
      <c r="AE459" s="28"/>
      <c r="AF459" s="28"/>
      <c r="AG459" s="28"/>
      <c r="AH459" s="28"/>
    </row>
    <row r="460" spans="3:34" x14ac:dyDescent="0.2">
      <c r="C460" s="28"/>
      <c r="D460" s="28"/>
      <c r="E460" s="28"/>
      <c r="F460" s="28"/>
      <c r="G460" s="28"/>
      <c r="H460" s="28"/>
      <c r="I460" s="28"/>
      <c r="J460" s="28"/>
      <c r="K460" s="28"/>
      <c r="L460" s="28"/>
      <c r="M460" s="28"/>
      <c r="N460" s="28"/>
      <c r="O460" s="28"/>
      <c r="P460" s="28"/>
      <c r="Q460" s="28"/>
      <c r="R460" s="28"/>
      <c r="S460" s="28"/>
      <c r="T460" s="28"/>
      <c r="U460" s="28"/>
      <c r="V460" s="28"/>
      <c r="W460" s="28"/>
      <c r="X460" s="28"/>
      <c r="Y460" s="28"/>
      <c r="Z460" s="28"/>
      <c r="AA460" s="28"/>
      <c r="AB460" s="28"/>
      <c r="AC460" s="28"/>
      <c r="AD460" s="28"/>
      <c r="AE460" s="28"/>
      <c r="AF460" s="28"/>
      <c r="AG460" s="28"/>
      <c r="AH460" s="28"/>
    </row>
    <row r="461" spans="3:34" x14ac:dyDescent="0.2">
      <c r="C461" s="28"/>
      <c r="D461" s="28"/>
      <c r="E461" s="28"/>
      <c r="F461" s="28"/>
      <c r="G461" s="28"/>
      <c r="H461" s="28"/>
      <c r="I461" s="28"/>
      <c r="J461" s="28"/>
      <c r="K461" s="28"/>
      <c r="L461" s="28"/>
      <c r="M461" s="28"/>
      <c r="N461" s="28"/>
      <c r="O461" s="28"/>
      <c r="P461" s="28"/>
      <c r="Q461" s="28"/>
      <c r="R461" s="28"/>
      <c r="S461" s="28"/>
      <c r="T461" s="28"/>
      <c r="U461" s="28"/>
      <c r="V461" s="28"/>
      <c r="W461" s="28"/>
      <c r="X461" s="28"/>
      <c r="Y461" s="28"/>
      <c r="Z461" s="28"/>
      <c r="AA461" s="28"/>
      <c r="AB461" s="28"/>
      <c r="AC461" s="28"/>
      <c r="AD461" s="28"/>
      <c r="AE461" s="28"/>
      <c r="AF461" s="28"/>
      <c r="AG461" s="28"/>
      <c r="AH461" s="28"/>
    </row>
    <row r="462" spans="3:34" x14ac:dyDescent="0.2">
      <c r="C462" s="28"/>
      <c r="D462" s="28"/>
      <c r="E462" s="28"/>
      <c r="F462" s="28"/>
      <c r="G462" s="28"/>
      <c r="H462" s="28"/>
      <c r="I462" s="28"/>
      <c r="J462" s="28"/>
      <c r="K462" s="28"/>
      <c r="L462" s="28"/>
      <c r="M462" s="28"/>
      <c r="N462" s="28"/>
      <c r="O462" s="28"/>
      <c r="P462" s="28"/>
      <c r="Q462" s="28"/>
      <c r="R462" s="28"/>
      <c r="S462" s="28"/>
      <c r="T462" s="28"/>
      <c r="U462" s="28"/>
      <c r="V462" s="28"/>
      <c r="W462" s="28"/>
      <c r="X462" s="28"/>
      <c r="Y462" s="28"/>
      <c r="Z462" s="28"/>
      <c r="AA462" s="28"/>
      <c r="AB462" s="28"/>
      <c r="AC462" s="28"/>
      <c r="AD462" s="28"/>
      <c r="AE462" s="28"/>
      <c r="AF462" s="28"/>
      <c r="AG462" s="28"/>
      <c r="AH462" s="28"/>
    </row>
    <row r="463" spans="3:34" x14ac:dyDescent="0.2">
      <c r="C463" s="28"/>
      <c r="D463" s="28"/>
      <c r="E463" s="28"/>
      <c r="F463" s="28"/>
      <c r="G463" s="28"/>
      <c r="H463" s="28"/>
      <c r="I463" s="28"/>
      <c r="J463" s="28"/>
      <c r="K463" s="28"/>
      <c r="L463" s="28"/>
      <c r="M463" s="28"/>
      <c r="N463" s="28"/>
      <c r="O463" s="28"/>
      <c r="P463" s="28"/>
      <c r="Q463" s="28"/>
      <c r="R463" s="28"/>
      <c r="S463" s="28"/>
      <c r="T463" s="28"/>
      <c r="U463" s="28"/>
      <c r="V463" s="28"/>
      <c r="W463" s="28"/>
      <c r="X463" s="28"/>
      <c r="Y463" s="28"/>
      <c r="Z463" s="28"/>
      <c r="AA463" s="28"/>
      <c r="AB463" s="28"/>
      <c r="AC463" s="28"/>
      <c r="AD463" s="28"/>
      <c r="AE463" s="28"/>
      <c r="AF463" s="28"/>
      <c r="AG463" s="28"/>
      <c r="AH463" s="28"/>
    </row>
    <row r="464" spans="3:34" x14ac:dyDescent="0.2">
      <c r="C464" s="28"/>
      <c r="D464" s="28"/>
      <c r="E464" s="28"/>
      <c r="F464" s="28"/>
      <c r="G464" s="28"/>
      <c r="H464" s="28"/>
      <c r="I464" s="28"/>
      <c r="J464" s="28"/>
      <c r="K464" s="28"/>
      <c r="L464" s="28"/>
      <c r="M464" s="28"/>
      <c r="N464" s="28"/>
      <c r="O464" s="28"/>
      <c r="P464" s="28"/>
      <c r="Q464" s="28"/>
      <c r="R464" s="28"/>
      <c r="S464" s="28"/>
      <c r="T464" s="28"/>
      <c r="U464" s="28"/>
      <c r="V464" s="28"/>
      <c r="W464" s="28"/>
      <c r="X464" s="28"/>
      <c r="Y464" s="28"/>
      <c r="Z464" s="28"/>
      <c r="AA464" s="28"/>
      <c r="AB464" s="28"/>
      <c r="AC464" s="28"/>
      <c r="AD464" s="28"/>
      <c r="AE464" s="28"/>
      <c r="AF464" s="28"/>
      <c r="AG464" s="28"/>
      <c r="AH464" s="28"/>
    </row>
    <row r="465" spans="3:34" x14ac:dyDescent="0.2">
      <c r="C465" s="28"/>
      <c r="D465" s="28"/>
      <c r="E465" s="28"/>
      <c r="F465" s="28"/>
      <c r="G465" s="28"/>
      <c r="H465" s="28"/>
      <c r="I465" s="28"/>
      <c r="J465" s="28"/>
      <c r="K465" s="28"/>
      <c r="L465" s="28"/>
      <c r="M465" s="28"/>
      <c r="N465" s="28"/>
      <c r="O465" s="28"/>
      <c r="P465" s="28"/>
      <c r="Q465" s="28"/>
      <c r="R465" s="28"/>
      <c r="S465" s="28"/>
      <c r="T465" s="28"/>
      <c r="U465" s="28"/>
      <c r="V465" s="28"/>
      <c r="W465" s="28"/>
      <c r="X465" s="28"/>
      <c r="Y465" s="28"/>
      <c r="Z465" s="28"/>
      <c r="AA465" s="28"/>
      <c r="AB465" s="28"/>
      <c r="AC465" s="28"/>
      <c r="AD465" s="28"/>
      <c r="AE465" s="28"/>
      <c r="AF465" s="28"/>
      <c r="AG465" s="28"/>
      <c r="AH465" s="28"/>
    </row>
    <row r="466" spans="3:34" x14ac:dyDescent="0.2">
      <c r="C466" s="28"/>
      <c r="D466" s="28"/>
      <c r="E466" s="28"/>
      <c r="F466" s="28"/>
      <c r="G466" s="28"/>
      <c r="H466" s="28"/>
      <c r="I466" s="28"/>
      <c r="J466" s="28"/>
      <c r="K466" s="28"/>
      <c r="L466" s="28"/>
      <c r="M466" s="28"/>
      <c r="N466" s="28"/>
      <c r="O466" s="28"/>
      <c r="P466" s="28"/>
      <c r="Q466" s="28"/>
      <c r="R466" s="28"/>
      <c r="S466" s="28"/>
      <c r="T466" s="28"/>
      <c r="U466" s="28"/>
      <c r="V466" s="28"/>
      <c r="W466" s="28"/>
      <c r="X466" s="28"/>
      <c r="Y466" s="28"/>
      <c r="Z466" s="28"/>
      <c r="AA466" s="28"/>
      <c r="AB466" s="28"/>
      <c r="AC466" s="28"/>
      <c r="AD466" s="28"/>
      <c r="AE466" s="28"/>
      <c r="AF466" s="28"/>
      <c r="AG466" s="28"/>
      <c r="AH466" s="28"/>
    </row>
    <row r="467" spans="3:34" x14ac:dyDescent="0.2">
      <c r="C467" s="28"/>
      <c r="D467" s="28"/>
      <c r="E467" s="28"/>
      <c r="F467" s="28"/>
      <c r="G467" s="28"/>
      <c r="H467" s="28"/>
      <c r="I467" s="28"/>
      <c r="J467" s="28"/>
      <c r="K467" s="28"/>
      <c r="L467" s="28"/>
      <c r="M467" s="28"/>
      <c r="N467" s="28"/>
      <c r="O467" s="28"/>
      <c r="P467" s="28"/>
      <c r="Q467" s="28"/>
      <c r="R467" s="28"/>
      <c r="S467" s="28"/>
      <c r="T467" s="28"/>
      <c r="U467" s="28"/>
      <c r="V467" s="28"/>
      <c r="W467" s="28"/>
      <c r="X467" s="28"/>
      <c r="Y467" s="28"/>
      <c r="Z467" s="28"/>
      <c r="AA467" s="28"/>
      <c r="AB467" s="28"/>
      <c r="AC467" s="28"/>
      <c r="AD467" s="28"/>
      <c r="AE467" s="28"/>
      <c r="AF467" s="28"/>
      <c r="AG467" s="28"/>
      <c r="AH467" s="28"/>
    </row>
    <row r="468" spans="3:34" x14ac:dyDescent="0.2">
      <c r="C468" s="28"/>
      <c r="D468" s="28"/>
      <c r="E468" s="28"/>
      <c r="F468" s="28"/>
      <c r="G468" s="28"/>
      <c r="H468" s="28"/>
      <c r="I468" s="28"/>
      <c r="J468" s="28"/>
      <c r="K468" s="28"/>
      <c r="L468" s="28"/>
      <c r="M468" s="28"/>
      <c r="N468" s="28"/>
      <c r="O468" s="28"/>
      <c r="P468" s="28"/>
      <c r="Q468" s="28"/>
      <c r="R468" s="28"/>
      <c r="S468" s="28"/>
      <c r="T468" s="28"/>
      <c r="U468" s="28"/>
      <c r="V468" s="28"/>
      <c r="W468" s="28"/>
      <c r="X468" s="28"/>
      <c r="Y468" s="28"/>
      <c r="Z468" s="28"/>
      <c r="AA468" s="28"/>
      <c r="AB468" s="28"/>
      <c r="AC468" s="28"/>
      <c r="AD468" s="28"/>
      <c r="AE468" s="28"/>
      <c r="AF468" s="28"/>
      <c r="AG468" s="28"/>
      <c r="AH468" s="28"/>
    </row>
    <row r="469" spans="3:34" x14ac:dyDescent="0.2">
      <c r="C469" s="28"/>
      <c r="D469" s="28"/>
      <c r="E469" s="28"/>
      <c r="F469" s="28"/>
      <c r="G469" s="28"/>
      <c r="H469" s="28"/>
      <c r="I469" s="28"/>
      <c r="J469" s="28"/>
      <c r="K469" s="28"/>
      <c r="L469" s="28"/>
      <c r="M469" s="28"/>
      <c r="N469" s="28"/>
      <c r="O469" s="28"/>
      <c r="P469" s="28"/>
      <c r="Q469" s="28"/>
      <c r="R469" s="28"/>
      <c r="S469" s="28"/>
      <c r="T469" s="28"/>
      <c r="U469" s="28"/>
      <c r="V469" s="28"/>
      <c r="W469" s="28"/>
      <c r="X469" s="28"/>
      <c r="Y469" s="28"/>
      <c r="Z469" s="28"/>
      <c r="AA469" s="28"/>
      <c r="AB469" s="28"/>
      <c r="AC469" s="28"/>
      <c r="AD469" s="28"/>
      <c r="AE469" s="28"/>
      <c r="AF469" s="28"/>
      <c r="AG469" s="28"/>
      <c r="AH469" s="28"/>
    </row>
    <row r="470" spans="3:34" x14ac:dyDescent="0.2">
      <c r="C470" s="28"/>
      <c r="D470" s="28"/>
      <c r="E470" s="28"/>
      <c r="F470" s="28"/>
      <c r="G470" s="28"/>
      <c r="H470" s="28"/>
      <c r="I470" s="28"/>
      <c r="J470" s="28"/>
      <c r="K470" s="28"/>
      <c r="L470" s="28"/>
      <c r="M470" s="28"/>
      <c r="N470" s="28"/>
      <c r="O470" s="28"/>
      <c r="P470" s="28"/>
      <c r="Q470" s="28"/>
      <c r="R470" s="28"/>
      <c r="S470" s="28"/>
      <c r="T470" s="28"/>
      <c r="U470" s="28"/>
      <c r="V470" s="28"/>
      <c r="W470" s="28"/>
      <c r="X470" s="28"/>
      <c r="Y470" s="28"/>
      <c r="Z470" s="28"/>
      <c r="AA470" s="28"/>
      <c r="AB470" s="28"/>
      <c r="AC470" s="28"/>
      <c r="AD470" s="28"/>
      <c r="AE470" s="28"/>
      <c r="AF470" s="28"/>
      <c r="AG470" s="28"/>
      <c r="AH470" s="28"/>
    </row>
    <row r="471" spans="3:34" x14ac:dyDescent="0.2">
      <c r="C471" s="28"/>
      <c r="D471" s="28"/>
      <c r="E471" s="28"/>
      <c r="F471" s="28"/>
      <c r="G471" s="28"/>
      <c r="H471" s="28"/>
      <c r="I471" s="28"/>
      <c r="J471" s="28"/>
      <c r="K471" s="28"/>
      <c r="L471" s="28"/>
      <c r="M471" s="28"/>
      <c r="N471" s="28"/>
      <c r="O471" s="28"/>
      <c r="P471" s="28"/>
      <c r="Q471" s="28"/>
      <c r="R471" s="28"/>
      <c r="S471" s="28"/>
      <c r="T471" s="28"/>
      <c r="U471" s="28"/>
      <c r="V471" s="28"/>
      <c r="W471" s="28"/>
      <c r="X471" s="28"/>
      <c r="Y471" s="28"/>
      <c r="Z471" s="28"/>
      <c r="AA471" s="28"/>
      <c r="AB471" s="28"/>
      <c r="AC471" s="28"/>
      <c r="AD471" s="28"/>
      <c r="AE471" s="28"/>
      <c r="AF471" s="28"/>
      <c r="AG471" s="28"/>
      <c r="AH471" s="28"/>
    </row>
    <row r="472" spans="3:34" x14ac:dyDescent="0.2">
      <c r="C472" s="28"/>
      <c r="D472" s="28"/>
      <c r="E472" s="28"/>
      <c r="F472" s="28"/>
      <c r="G472" s="28"/>
      <c r="H472" s="28"/>
      <c r="I472" s="28"/>
      <c r="J472" s="28"/>
      <c r="K472" s="28"/>
      <c r="L472" s="28"/>
      <c r="M472" s="28"/>
      <c r="N472" s="28"/>
      <c r="O472" s="28"/>
      <c r="P472" s="28"/>
      <c r="Q472" s="28"/>
      <c r="R472" s="28"/>
      <c r="S472" s="28"/>
      <c r="T472" s="28"/>
      <c r="U472" s="28"/>
      <c r="V472" s="28"/>
      <c r="W472" s="28"/>
      <c r="X472" s="28"/>
      <c r="Y472" s="28"/>
      <c r="Z472" s="28"/>
      <c r="AA472" s="28"/>
      <c r="AB472" s="28"/>
      <c r="AC472" s="28"/>
      <c r="AD472" s="28"/>
      <c r="AE472" s="28"/>
      <c r="AF472" s="28"/>
      <c r="AG472" s="28"/>
      <c r="AH472" s="28"/>
    </row>
    <row r="473" spans="3:34" x14ac:dyDescent="0.2">
      <c r="C473" s="28"/>
      <c r="D473" s="28"/>
      <c r="E473" s="28"/>
      <c r="F473" s="28"/>
      <c r="G473" s="28"/>
      <c r="H473" s="28"/>
      <c r="I473" s="28"/>
      <c r="J473" s="28"/>
      <c r="K473" s="28"/>
      <c r="L473" s="28"/>
      <c r="M473" s="28"/>
      <c r="N473" s="28"/>
      <c r="O473" s="28"/>
      <c r="P473" s="28"/>
      <c r="Q473" s="28"/>
      <c r="R473" s="28"/>
      <c r="S473" s="28"/>
      <c r="T473" s="28"/>
      <c r="U473" s="28"/>
      <c r="V473" s="28"/>
      <c r="W473" s="28"/>
      <c r="X473" s="28"/>
      <c r="Y473" s="28"/>
      <c r="Z473" s="28"/>
      <c r="AA473" s="28"/>
      <c r="AB473" s="28"/>
      <c r="AC473" s="28"/>
      <c r="AD473" s="28"/>
      <c r="AE473" s="28"/>
      <c r="AF473" s="28"/>
      <c r="AG473" s="28"/>
      <c r="AH473" s="28"/>
    </row>
    <row r="474" spans="3:34" x14ac:dyDescent="0.2">
      <c r="C474" s="28"/>
      <c r="D474" s="28"/>
      <c r="E474" s="28"/>
      <c r="F474" s="28"/>
      <c r="G474" s="28"/>
      <c r="H474" s="28"/>
      <c r="I474" s="28"/>
      <c r="J474" s="28"/>
      <c r="K474" s="28"/>
      <c r="L474" s="28"/>
      <c r="M474" s="28"/>
      <c r="N474" s="28"/>
      <c r="O474" s="28"/>
      <c r="P474" s="28"/>
      <c r="Q474" s="28"/>
      <c r="R474" s="28"/>
      <c r="S474" s="28"/>
      <c r="T474" s="28"/>
      <c r="U474" s="28"/>
      <c r="V474" s="28"/>
      <c r="W474" s="28"/>
      <c r="X474" s="28"/>
      <c r="Y474" s="28"/>
      <c r="Z474" s="28"/>
      <c r="AA474" s="28"/>
      <c r="AB474" s="28"/>
      <c r="AC474" s="28"/>
      <c r="AD474" s="28"/>
      <c r="AE474" s="28"/>
      <c r="AF474" s="28"/>
      <c r="AG474" s="28"/>
      <c r="AH474" s="28"/>
    </row>
    <row r="475" spans="3:34" x14ac:dyDescent="0.2">
      <c r="C475" s="28"/>
      <c r="D475" s="28"/>
      <c r="E475" s="28"/>
      <c r="F475" s="28"/>
      <c r="G475" s="28"/>
      <c r="H475" s="28"/>
      <c r="I475" s="28"/>
      <c r="J475" s="28"/>
      <c r="K475" s="28"/>
      <c r="L475" s="28"/>
      <c r="M475" s="28"/>
      <c r="N475" s="28"/>
      <c r="O475" s="28"/>
      <c r="P475" s="28"/>
      <c r="Q475" s="28"/>
      <c r="R475" s="28"/>
      <c r="S475" s="28"/>
      <c r="T475" s="28"/>
      <c r="U475" s="28"/>
      <c r="V475" s="28"/>
      <c r="W475" s="28"/>
      <c r="X475" s="28"/>
      <c r="Y475" s="28"/>
      <c r="Z475" s="28"/>
      <c r="AA475" s="28"/>
      <c r="AB475" s="28"/>
      <c r="AC475" s="28"/>
      <c r="AD475" s="28"/>
      <c r="AE475" s="28"/>
      <c r="AF475" s="28"/>
      <c r="AG475" s="28"/>
      <c r="AH475" s="28"/>
    </row>
    <row r="476" spans="3:34" x14ac:dyDescent="0.2">
      <c r="C476" s="28"/>
      <c r="D476" s="28"/>
      <c r="E476" s="28"/>
      <c r="F476" s="28"/>
      <c r="G476" s="28"/>
      <c r="H476" s="28"/>
      <c r="I476" s="28"/>
      <c r="J476" s="28"/>
      <c r="K476" s="28"/>
      <c r="L476" s="28"/>
      <c r="M476" s="28"/>
      <c r="N476" s="28"/>
      <c r="O476" s="28"/>
      <c r="P476" s="28"/>
      <c r="Q476" s="28"/>
      <c r="R476" s="28"/>
      <c r="S476" s="28"/>
      <c r="T476" s="28"/>
      <c r="U476" s="28"/>
      <c r="V476" s="28"/>
      <c r="W476" s="28"/>
      <c r="X476" s="28"/>
      <c r="Y476" s="28"/>
      <c r="Z476" s="28"/>
      <c r="AA476" s="28"/>
      <c r="AB476" s="28"/>
      <c r="AC476" s="28"/>
      <c r="AD476" s="28"/>
      <c r="AE476" s="28"/>
      <c r="AF476" s="28"/>
      <c r="AG476" s="28"/>
      <c r="AH476" s="28"/>
    </row>
    <row r="477" spans="3:34" x14ac:dyDescent="0.2">
      <c r="C477" s="28"/>
      <c r="D477" s="28"/>
      <c r="E477" s="28"/>
      <c r="F477" s="28"/>
      <c r="G477" s="28"/>
      <c r="H477" s="28"/>
      <c r="I477" s="28"/>
      <c r="J477" s="28"/>
      <c r="K477" s="28"/>
      <c r="L477" s="28"/>
      <c r="M477" s="28"/>
      <c r="N477" s="28"/>
      <c r="O477" s="28"/>
      <c r="P477" s="28"/>
      <c r="Q477" s="28"/>
      <c r="R477" s="28"/>
      <c r="S477" s="28"/>
      <c r="T477" s="28"/>
      <c r="U477" s="28"/>
      <c r="V477" s="28"/>
      <c r="W477" s="28"/>
      <c r="X477" s="28"/>
      <c r="Y477" s="28"/>
      <c r="Z477" s="28"/>
      <c r="AA477" s="28"/>
      <c r="AB477" s="28"/>
      <c r="AC477" s="28"/>
      <c r="AD477" s="28"/>
      <c r="AE477" s="28"/>
      <c r="AF477" s="28"/>
      <c r="AG477" s="28"/>
      <c r="AH477" s="28"/>
    </row>
    <row r="478" spans="3:34" x14ac:dyDescent="0.2">
      <c r="C478" s="28"/>
      <c r="D478" s="28"/>
      <c r="E478" s="28"/>
      <c r="F478" s="28"/>
      <c r="G478" s="28"/>
      <c r="H478" s="28"/>
      <c r="I478" s="28"/>
      <c r="J478" s="28"/>
      <c r="K478" s="28"/>
      <c r="L478" s="28"/>
      <c r="M478" s="28"/>
      <c r="N478" s="28"/>
      <c r="O478" s="28"/>
      <c r="P478" s="28"/>
      <c r="Q478" s="28"/>
      <c r="R478" s="28"/>
      <c r="S478" s="28"/>
      <c r="T478" s="28"/>
      <c r="U478" s="28"/>
      <c r="V478" s="28"/>
      <c r="W478" s="28"/>
      <c r="X478" s="28"/>
      <c r="Y478" s="28"/>
      <c r="Z478" s="28"/>
      <c r="AA478" s="28"/>
      <c r="AB478" s="28"/>
      <c r="AC478" s="28"/>
      <c r="AD478" s="28"/>
      <c r="AE478" s="28"/>
      <c r="AF478" s="28"/>
      <c r="AG478" s="28"/>
      <c r="AH478" s="28"/>
    </row>
    <row r="479" spans="3:34" x14ac:dyDescent="0.2">
      <c r="C479" s="28"/>
      <c r="D479" s="28"/>
      <c r="E479" s="28"/>
      <c r="F479" s="28"/>
      <c r="G479" s="28"/>
      <c r="H479" s="28"/>
      <c r="I479" s="28"/>
      <c r="J479" s="28"/>
      <c r="K479" s="28"/>
      <c r="L479" s="28"/>
      <c r="M479" s="28"/>
      <c r="N479" s="28"/>
      <c r="O479" s="28"/>
      <c r="P479" s="28"/>
      <c r="Q479" s="28"/>
      <c r="R479" s="28"/>
      <c r="S479" s="28"/>
      <c r="T479" s="28"/>
      <c r="U479" s="28"/>
      <c r="V479" s="28"/>
      <c r="W479" s="28"/>
      <c r="X479" s="28"/>
      <c r="Y479" s="28"/>
      <c r="Z479" s="28"/>
      <c r="AA479" s="28"/>
      <c r="AB479" s="28"/>
      <c r="AC479" s="28"/>
      <c r="AD479" s="28"/>
      <c r="AE479" s="28"/>
      <c r="AF479" s="28"/>
      <c r="AG479" s="28"/>
      <c r="AH479" s="28"/>
    </row>
    <row r="480" spans="3:34" x14ac:dyDescent="0.2">
      <c r="C480" s="28"/>
      <c r="D480" s="28"/>
      <c r="E480" s="28"/>
      <c r="F480" s="28"/>
      <c r="G480" s="28"/>
      <c r="H480" s="28"/>
      <c r="I480" s="28"/>
      <c r="J480" s="28"/>
      <c r="K480" s="28"/>
      <c r="L480" s="28"/>
      <c r="M480" s="28"/>
      <c r="N480" s="28"/>
      <c r="O480" s="28"/>
      <c r="P480" s="28"/>
      <c r="Q480" s="28"/>
      <c r="R480" s="28"/>
      <c r="S480" s="28"/>
      <c r="T480" s="28"/>
      <c r="U480" s="28"/>
      <c r="V480" s="28"/>
      <c r="W480" s="28"/>
      <c r="X480" s="28"/>
      <c r="Y480" s="28"/>
      <c r="Z480" s="28"/>
      <c r="AA480" s="28"/>
      <c r="AB480" s="28"/>
      <c r="AC480" s="28"/>
      <c r="AD480" s="28"/>
      <c r="AE480" s="28"/>
      <c r="AF480" s="28"/>
      <c r="AG480" s="28"/>
      <c r="AH480" s="28"/>
    </row>
    <row r="481" spans="3:34" x14ac:dyDescent="0.2">
      <c r="C481" s="28"/>
      <c r="D481" s="28"/>
      <c r="E481" s="28"/>
      <c r="F481" s="28"/>
      <c r="G481" s="28"/>
      <c r="H481" s="28"/>
      <c r="I481" s="28"/>
      <c r="J481" s="28"/>
      <c r="K481" s="28"/>
      <c r="L481" s="28"/>
      <c r="M481" s="28"/>
      <c r="N481" s="28"/>
      <c r="O481" s="28"/>
      <c r="P481" s="28"/>
      <c r="Q481" s="28"/>
      <c r="R481" s="28"/>
      <c r="S481" s="28"/>
      <c r="T481" s="28"/>
      <c r="U481" s="28"/>
      <c r="V481" s="28"/>
      <c r="W481" s="28"/>
      <c r="X481" s="28"/>
      <c r="Y481" s="28"/>
      <c r="Z481" s="28"/>
      <c r="AA481" s="28"/>
      <c r="AB481" s="28"/>
      <c r="AC481" s="28"/>
      <c r="AD481" s="28"/>
      <c r="AE481" s="28"/>
      <c r="AF481" s="28"/>
      <c r="AG481" s="28"/>
      <c r="AH481" s="28"/>
    </row>
    <row r="482" spans="3:34" x14ac:dyDescent="0.2">
      <c r="C482" s="28"/>
      <c r="D482" s="28"/>
      <c r="E482" s="28"/>
      <c r="F482" s="28"/>
      <c r="G482" s="28"/>
      <c r="H482" s="28"/>
      <c r="I482" s="28"/>
      <c r="J482" s="28"/>
      <c r="K482" s="28"/>
      <c r="L482" s="28"/>
      <c r="M482" s="28"/>
      <c r="N482" s="28"/>
      <c r="O482" s="28"/>
      <c r="P482" s="28"/>
      <c r="Q482" s="28"/>
      <c r="R482" s="28"/>
      <c r="S482" s="28"/>
      <c r="T482" s="28"/>
      <c r="U482" s="28"/>
      <c r="V482" s="28"/>
      <c r="W482" s="28"/>
      <c r="X482" s="28"/>
      <c r="Y482" s="28"/>
      <c r="Z482" s="28"/>
      <c r="AA482" s="28"/>
      <c r="AB482" s="28"/>
      <c r="AC482" s="28"/>
      <c r="AD482" s="28"/>
      <c r="AE482" s="28"/>
      <c r="AF482" s="28"/>
      <c r="AG482" s="28"/>
      <c r="AH482" s="28"/>
    </row>
    <row r="483" spans="3:34" x14ac:dyDescent="0.2">
      <c r="C483" s="28"/>
      <c r="D483" s="28"/>
      <c r="E483" s="28"/>
      <c r="F483" s="28"/>
      <c r="G483" s="28"/>
      <c r="H483" s="28"/>
      <c r="I483" s="28"/>
      <c r="J483" s="28"/>
      <c r="K483" s="28"/>
      <c r="L483" s="28"/>
      <c r="M483" s="28"/>
      <c r="N483" s="28"/>
      <c r="O483" s="28"/>
      <c r="P483" s="28"/>
      <c r="Q483" s="28"/>
      <c r="R483" s="28"/>
      <c r="S483" s="28"/>
      <c r="T483" s="28"/>
      <c r="U483" s="28"/>
      <c r="V483" s="28"/>
      <c r="W483" s="28"/>
      <c r="X483" s="28"/>
      <c r="Y483" s="28"/>
      <c r="Z483" s="28"/>
      <c r="AA483" s="28"/>
      <c r="AB483" s="28"/>
      <c r="AC483" s="28"/>
      <c r="AD483" s="28"/>
      <c r="AE483" s="28"/>
      <c r="AF483" s="28"/>
      <c r="AG483" s="28"/>
      <c r="AH483" s="28"/>
    </row>
    <row r="484" spans="3:34" x14ac:dyDescent="0.2">
      <c r="C484" s="28"/>
      <c r="D484" s="28"/>
      <c r="E484" s="28"/>
      <c r="F484" s="28"/>
      <c r="G484" s="28"/>
      <c r="H484" s="28"/>
      <c r="I484" s="28"/>
      <c r="J484" s="28"/>
      <c r="K484" s="28"/>
      <c r="L484" s="28"/>
      <c r="M484" s="28"/>
      <c r="N484" s="28"/>
      <c r="O484" s="28"/>
      <c r="P484" s="28"/>
      <c r="Q484" s="28"/>
      <c r="R484" s="28"/>
      <c r="S484" s="28"/>
      <c r="T484" s="28"/>
      <c r="U484" s="28"/>
      <c r="V484" s="28"/>
      <c r="W484" s="28"/>
      <c r="X484" s="28"/>
      <c r="Y484" s="28"/>
      <c r="Z484" s="28"/>
      <c r="AA484" s="28"/>
      <c r="AB484" s="28"/>
      <c r="AC484" s="28"/>
      <c r="AD484" s="28"/>
      <c r="AE484" s="28"/>
      <c r="AF484" s="28"/>
      <c r="AG484" s="28"/>
      <c r="AH484" s="28"/>
    </row>
    <row r="485" spans="3:34" x14ac:dyDescent="0.2">
      <c r="C485" s="28"/>
      <c r="D485" s="28"/>
      <c r="E485" s="28"/>
      <c r="F485" s="28"/>
      <c r="G485" s="28"/>
      <c r="H485" s="28"/>
      <c r="I485" s="28"/>
      <c r="J485" s="28"/>
      <c r="K485" s="28"/>
      <c r="L485" s="28"/>
      <c r="M485" s="28"/>
      <c r="N485" s="28"/>
      <c r="O485" s="28"/>
      <c r="P485" s="28"/>
      <c r="Q485" s="28"/>
      <c r="R485" s="28"/>
      <c r="S485" s="28"/>
      <c r="T485" s="28"/>
      <c r="U485" s="28"/>
      <c r="V485" s="28"/>
      <c r="W485" s="28"/>
      <c r="X485" s="28"/>
      <c r="Y485" s="28"/>
      <c r="Z485" s="28"/>
      <c r="AA485" s="28"/>
      <c r="AB485" s="28"/>
      <c r="AC485" s="28"/>
      <c r="AD485" s="28"/>
      <c r="AE485" s="28"/>
      <c r="AF485" s="28"/>
      <c r="AG485" s="28"/>
      <c r="AH485" s="28"/>
    </row>
    <row r="486" spans="3:34" x14ac:dyDescent="0.2">
      <c r="C486" s="28"/>
      <c r="D486" s="28"/>
      <c r="E486" s="28"/>
      <c r="F486" s="28"/>
      <c r="G486" s="28"/>
      <c r="H486" s="28"/>
      <c r="I486" s="28"/>
      <c r="J486" s="28"/>
      <c r="K486" s="28"/>
      <c r="L486" s="28"/>
      <c r="M486" s="28"/>
      <c r="N486" s="28"/>
      <c r="O486" s="28"/>
      <c r="P486" s="28"/>
      <c r="Q486" s="28"/>
      <c r="R486" s="28"/>
      <c r="S486" s="28"/>
      <c r="T486" s="28"/>
      <c r="U486" s="28"/>
      <c r="V486" s="28"/>
      <c r="W486" s="28"/>
      <c r="X486" s="28"/>
      <c r="Y486" s="28"/>
      <c r="Z486" s="28"/>
      <c r="AA486" s="28"/>
      <c r="AB486" s="28"/>
      <c r="AC486" s="28"/>
      <c r="AD486" s="28"/>
      <c r="AE486" s="28"/>
      <c r="AF486" s="28"/>
      <c r="AG486" s="28"/>
      <c r="AH486" s="28"/>
    </row>
    <row r="487" spans="3:34" x14ac:dyDescent="0.2">
      <c r="C487" s="28"/>
      <c r="D487" s="28"/>
      <c r="E487" s="28"/>
      <c r="F487" s="28"/>
      <c r="G487" s="28"/>
      <c r="H487" s="28"/>
      <c r="I487" s="28"/>
      <c r="J487" s="28"/>
      <c r="K487" s="28"/>
      <c r="L487" s="28"/>
      <c r="M487" s="28"/>
      <c r="N487" s="28"/>
      <c r="O487" s="28"/>
      <c r="P487" s="28"/>
      <c r="Q487" s="28"/>
      <c r="R487" s="28"/>
      <c r="S487" s="28"/>
      <c r="T487" s="28"/>
      <c r="U487" s="28"/>
      <c r="V487" s="28"/>
      <c r="W487" s="28"/>
      <c r="X487" s="28"/>
      <c r="Y487" s="28"/>
      <c r="Z487" s="28"/>
      <c r="AA487" s="28"/>
      <c r="AB487" s="28"/>
      <c r="AC487" s="28"/>
      <c r="AD487" s="28"/>
      <c r="AE487" s="28"/>
      <c r="AF487" s="28"/>
      <c r="AG487" s="28"/>
      <c r="AH487" s="28"/>
    </row>
    <row r="488" spans="3:34" x14ac:dyDescent="0.2">
      <c r="C488" s="28"/>
      <c r="D488" s="28"/>
      <c r="E488" s="28"/>
      <c r="F488" s="28"/>
      <c r="G488" s="28"/>
      <c r="H488" s="28"/>
      <c r="I488" s="28"/>
      <c r="J488" s="28"/>
      <c r="K488" s="28"/>
      <c r="L488" s="28"/>
      <c r="M488" s="28"/>
      <c r="N488" s="28"/>
      <c r="O488" s="28"/>
      <c r="P488" s="28"/>
      <c r="Q488" s="28"/>
      <c r="R488" s="28"/>
      <c r="S488" s="28"/>
      <c r="T488" s="28"/>
      <c r="U488" s="28"/>
      <c r="V488" s="28"/>
      <c r="W488" s="28"/>
      <c r="X488" s="28"/>
      <c r="Y488" s="28"/>
      <c r="Z488" s="28"/>
      <c r="AA488" s="28"/>
      <c r="AB488" s="28"/>
      <c r="AC488" s="28"/>
      <c r="AD488" s="28"/>
      <c r="AE488" s="28"/>
      <c r="AF488" s="28"/>
      <c r="AG488" s="28"/>
      <c r="AH488" s="28"/>
    </row>
    <row r="489" spans="3:34" x14ac:dyDescent="0.2">
      <c r="C489" s="28"/>
      <c r="D489" s="28"/>
      <c r="E489" s="28"/>
      <c r="F489" s="28"/>
      <c r="G489" s="28"/>
      <c r="H489" s="28"/>
      <c r="I489" s="28"/>
      <c r="J489" s="28"/>
      <c r="K489" s="28"/>
      <c r="L489" s="28"/>
      <c r="M489" s="28"/>
      <c r="N489" s="28"/>
      <c r="O489" s="28"/>
      <c r="P489" s="28"/>
      <c r="Q489" s="28"/>
      <c r="R489" s="28"/>
      <c r="S489" s="28"/>
      <c r="T489" s="28"/>
      <c r="U489" s="28"/>
      <c r="V489" s="28"/>
      <c r="W489" s="28"/>
      <c r="X489" s="28"/>
      <c r="Y489" s="28"/>
      <c r="Z489" s="28"/>
      <c r="AA489" s="28"/>
      <c r="AB489" s="28"/>
      <c r="AC489" s="28"/>
      <c r="AD489" s="28"/>
      <c r="AE489" s="28"/>
      <c r="AF489" s="28"/>
      <c r="AG489" s="28"/>
      <c r="AH489" s="28"/>
    </row>
    <row r="490" spans="3:34" x14ac:dyDescent="0.2">
      <c r="C490" s="28"/>
      <c r="D490" s="28"/>
      <c r="E490" s="28"/>
      <c r="F490" s="28"/>
      <c r="G490" s="28"/>
      <c r="H490" s="28"/>
      <c r="I490" s="28"/>
      <c r="J490" s="28"/>
      <c r="K490" s="28"/>
      <c r="L490" s="28"/>
      <c r="M490" s="28"/>
      <c r="N490" s="28"/>
      <c r="O490" s="28"/>
      <c r="P490" s="28"/>
      <c r="Q490" s="28"/>
      <c r="R490" s="28"/>
      <c r="S490" s="28"/>
      <c r="T490" s="28"/>
      <c r="U490" s="28"/>
      <c r="V490" s="28"/>
      <c r="W490" s="28"/>
      <c r="X490" s="28"/>
      <c r="Y490" s="28"/>
      <c r="Z490" s="28"/>
      <c r="AA490" s="28"/>
      <c r="AB490" s="28"/>
      <c r="AC490" s="28"/>
      <c r="AD490" s="28"/>
      <c r="AE490" s="28"/>
      <c r="AF490" s="28"/>
      <c r="AG490" s="28"/>
      <c r="AH490" s="28"/>
    </row>
    <row r="491" spans="3:34" x14ac:dyDescent="0.2">
      <c r="C491" s="28"/>
      <c r="D491" s="28"/>
      <c r="E491" s="28"/>
      <c r="F491" s="28"/>
      <c r="G491" s="28"/>
      <c r="H491" s="28"/>
      <c r="I491" s="28"/>
      <c r="J491" s="28"/>
      <c r="K491" s="28"/>
      <c r="L491" s="28"/>
      <c r="M491" s="28"/>
      <c r="N491" s="28"/>
      <c r="O491" s="28"/>
      <c r="P491" s="28"/>
      <c r="Q491" s="28"/>
      <c r="R491" s="28"/>
      <c r="S491" s="28"/>
      <c r="T491" s="28"/>
      <c r="U491" s="28"/>
      <c r="V491" s="28"/>
      <c r="W491" s="28"/>
      <c r="X491" s="28"/>
      <c r="Y491" s="28"/>
      <c r="Z491" s="28"/>
      <c r="AA491" s="28"/>
      <c r="AB491" s="28"/>
      <c r="AC491" s="28"/>
      <c r="AD491" s="28"/>
      <c r="AE491" s="28"/>
      <c r="AF491" s="28"/>
      <c r="AG491" s="28"/>
      <c r="AH491" s="28"/>
    </row>
    <row r="492" spans="3:34" x14ac:dyDescent="0.2">
      <c r="C492" s="28"/>
      <c r="D492" s="28"/>
      <c r="E492" s="28"/>
      <c r="F492" s="28"/>
      <c r="G492" s="28"/>
      <c r="H492" s="28"/>
      <c r="I492" s="28"/>
      <c r="J492" s="28"/>
      <c r="K492" s="28"/>
      <c r="L492" s="28"/>
      <c r="M492" s="28"/>
      <c r="N492" s="28"/>
      <c r="O492" s="28"/>
      <c r="P492" s="28"/>
      <c r="Q492" s="28"/>
      <c r="R492" s="28"/>
      <c r="S492" s="28"/>
      <c r="T492" s="28"/>
      <c r="U492" s="28"/>
      <c r="V492" s="28"/>
      <c r="W492" s="28"/>
      <c r="X492" s="28"/>
      <c r="Y492" s="28"/>
      <c r="Z492" s="28"/>
      <c r="AA492" s="28"/>
      <c r="AB492" s="28"/>
      <c r="AC492" s="28"/>
      <c r="AD492" s="28"/>
      <c r="AE492" s="28"/>
      <c r="AF492" s="28"/>
      <c r="AG492" s="28"/>
      <c r="AH492" s="28"/>
    </row>
    <row r="493" spans="3:34" x14ac:dyDescent="0.2">
      <c r="C493" s="28"/>
      <c r="D493" s="28"/>
      <c r="E493" s="28"/>
      <c r="F493" s="28"/>
      <c r="G493" s="28"/>
      <c r="H493" s="28"/>
      <c r="I493" s="28"/>
      <c r="J493" s="28"/>
      <c r="K493" s="28"/>
      <c r="L493" s="28"/>
      <c r="M493" s="28"/>
      <c r="N493" s="28"/>
      <c r="O493" s="28"/>
      <c r="P493" s="28"/>
      <c r="Q493" s="28"/>
      <c r="R493" s="28"/>
      <c r="S493" s="28"/>
      <c r="T493" s="28"/>
      <c r="U493" s="28"/>
      <c r="V493" s="28"/>
      <c r="W493" s="28"/>
      <c r="X493" s="28"/>
      <c r="Y493" s="28"/>
      <c r="Z493" s="28"/>
      <c r="AA493" s="28"/>
      <c r="AB493" s="28"/>
      <c r="AC493" s="28"/>
      <c r="AD493" s="28"/>
      <c r="AE493" s="28"/>
      <c r="AF493" s="28"/>
      <c r="AG493" s="28"/>
      <c r="AH493" s="28"/>
    </row>
    <row r="494" spans="3:34" x14ac:dyDescent="0.2">
      <c r="C494" s="28"/>
      <c r="D494" s="28"/>
      <c r="E494" s="28"/>
      <c r="F494" s="28"/>
      <c r="G494" s="28"/>
      <c r="H494" s="28"/>
      <c r="I494" s="28"/>
      <c r="J494" s="28"/>
      <c r="K494" s="28"/>
      <c r="L494" s="28"/>
      <c r="M494" s="28"/>
      <c r="N494" s="28"/>
      <c r="O494" s="28"/>
      <c r="P494" s="28"/>
      <c r="Q494" s="28"/>
      <c r="R494" s="28"/>
      <c r="S494" s="28"/>
      <c r="T494" s="28"/>
      <c r="U494" s="28"/>
      <c r="V494" s="28"/>
      <c r="W494" s="28"/>
      <c r="X494" s="28"/>
      <c r="Y494" s="28"/>
      <c r="Z494" s="28"/>
      <c r="AA494" s="28"/>
      <c r="AB494" s="28"/>
      <c r="AC494" s="28"/>
      <c r="AD494" s="28"/>
      <c r="AE494" s="28"/>
      <c r="AF494" s="28"/>
      <c r="AG494" s="28"/>
      <c r="AH494" s="28"/>
    </row>
    <row r="495" spans="3:34" x14ac:dyDescent="0.2">
      <c r="C495" s="28"/>
      <c r="D495" s="28"/>
      <c r="E495" s="28"/>
      <c r="F495" s="28"/>
      <c r="G495" s="28"/>
      <c r="H495" s="28"/>
      <c r="I495" s="28"/>
      <c r="J495" s="28"/>
      <c r="K495" s="28"/>
      <c r="L495" s="28"/>
      <c r="M495" s="28"/>
      <c r="N495" s="28"/>
      <c r="O495" s="28"/>
      <c r="P495" s="28"/>
      <c r="Q495" s="28"/>
      <c r="R495" s="28"/>
      <c r="S495" s="28"/>
      <c r="T495" s="28"/>
      <c r="U495" s="28"/>
      <c r="V495" s="28"/>
      <c r="W495" s="28"/>
      <c r="X495" s="28"/>
      <c r="Y495" s="28"/>
      <c r="Z495" s="28"/>
      <c r="AA495" s="28"/>
      <c r="AB495" s="28"/>
      <c r="AC495" s="28"/>
      <c r="AD495" s="28"/>
      <c r="AE495" s="28"/>
      <c r="AF495" s="28"/>
      <c r="AG495" s="28"/>
      <c r="AH495" s="28"/>
    </row>
    <row r="496" spans="3:34" x14ac:dyDescent="0.2">
      <c r="C496" s="28"/>
      <c r="D496" s="28"/>
      <c r="E496" s="28"/>
      <c r="F496" s="28"/>
      <c r="G496" s="28"/>
      <c r="H496" s="28"/>
      <c r="I496" s="28"/>
      <c r="J496" s="28"/>
      <c r="K496" s="28"/>
      <c r="L496" s="28"/>
      <c r="M496" s="28"/>
      <c r="N496" s="28"/>
      <c r="O496" s="28"/>
      <c r="P496" s="28"/>
      <c r="Q496" s="28"/>
      <c r="R496" s="28"/>
      <c r="S496" s="28"/>
      <c r="T496" s="28"/>
      <c r="U496" s="28"/>
      <c r="V496" s="28"/>
      <c r="W496" s="28"/>
      <c r="X496" s="28"/>
      <c r="Y496" s="28"/>
      <c r="Z496" s="28"/>
      <c r="AA496" s="28"/>
      <c r="AB496" s="28"/>
      <c r="AC496" s="28"/>
      <c r="AD496" s="28"/>
      <c r="AE496" s="28"/>
      <c r="AF496" s="28"/>
      <c r="AG496" s="28"/>
      <c r="AH496" s="28"/>
    </row>
    <row r="497" spans="3:34" x14ac:dyDescent="0.2">
      <c r="C497" s="28"/>
      <c r="D497" s="28"/>
      <c r="E497" s="28"/>
      <c r="F497" s="28"/>
      <c r="G497" s="28"/>
      <c r="H497" s="28"/>
      <c r="I497" s="28"/>
      <c r="J497" s="28"/>
      <c r="K497" s="28"/>
      <c r="L497" s="28"/>
      <c r="M497" s="28"/>
      <c r="N497" s="28"/>
      <c r="O497" s="28"/>
      <c r="P497" s="28"/>
      <c r="Q497" s="28"/>
      <c r="R497" s="28"/>
      <c r="S497" s="28"/>
      <c r="T497" s="28"/>
      <c r="U497" s="28"/>
      <c r="V497" s="28"/>
      <c r="W497" s="28"/>
      <c r="X497" s="28"/>
      <c r="Y497" s="28"/>
      <c r="Z497" s="28"/>
      <c r="AA497" s="28"/>
      <c r="AB497" s="28"/>
      <c r="AC497" s="28"/>
      <c r="AD497" s="28"/>
      <c r="AE497" s="28"/>
      <c r="AF497" s="28"/>
      <c r="AG497" s="28"/>
      <c r="AH497" s="28"/>
    </row>
    <row r="498" spans="3:34" x14ac:dyDescent="0.2">
      <c r="C498" s="28"/>
      <c r="D498" s="28"/>
      <c r="E498" s="28"/>
      <c r="F498" s="28"/>
      <c r="G498" s="28"/>
      <c r="H498" s="28"/>
      <c r="I498" s="28"/>
      <c r="J498" s="28"/>
      <c r="K498" s="28"/>
      <c r="L498" s="28"/>
      <c r="M498" s="28"/>
      <c r="N498" s="28"/>
      <c r="O498" s="28"/>
      <c r="P498" s="28"/>
      <c r="Q498" s="28"/>
      <c r="R498" s="28"/>
      <c r="S498" s="28"/>
      <c r="T498" s="28"/>
      <c r="U498" s="28"/>
      <c r="V498" s="28"/>
      <c r="W498" s="28"/>
      <c r="X498" s="28"/>
      <c r="Y498" s="28"/>
      <c r="Z498" s="28"/>
      <c r="AA498" s="28"/>
      <c r="AB498" s="28"/>
      <c r="AC498" s="28"/>
      <c r="AD498" s="28"/>
      <c r="AE498" s="28"/>
      <c r="AF498" s="28"/>
      <c r="AG498" s="28"/>
      <c r="AH498" s="28"/>
    </row>
    <row r="499" spans="3:34" x14ac:dyDescent="0.2">
      <c r="C499" s="28"/>
      <c r="D499" s="28"/>
      <c r="E499" s="28"/>
      <c r="F499" s="28"/>
      <c r="G499" s="28"/>
      <c r="H499" s="28"/>
      <c r="I499" s="28"/>
      <c r="J499" s="28"/>
      <c r="K499" s="28"/>
      <c r="L499" s="28"/>
      <c r="M499" s="28"/>
      <c r="N499" s="28"/>
      <c r="O499" s="28"/>
      <c r="P499" s="28"/>
      <c r="Q499" s="28"/>
      <c r="R499" s="28"/>
      <c r="S499" s="28"/>
      <c r="T499" s="28"/>
      <c r="U499" s="28"/>
      <c r="V499" s="28"/>
      <c r="W499" s="28"/>
      <c r="X499" s="28"/>
      <c r="Y499" s="28"/>
      <c r="Z499" s="28"/>
      <c r="AA499" s="28"/>
      <c r="AB499" s="28"/>
      <c r="AC499" s="28"/>
      <c r="AD499" s="28"/>
      <c r="AE499" s="28"/>
      <c r="AF499" s="28"/>
      <c r="AG499" s="28"/>
      <c r="AH499" s="28"/>
    </row>
    <row r="500" spans="3:34" x14ac:dyDescent="0.2">
      <c r="C500" s="28"/>
      <c r="D500" s="28"/>
      <c r="E500" s="28"/>
      <c r="F500" s="28"/>
      <c r="G500" s="28"/>
      <c r="H500" s="28"/>
      <c r="I500" s="28"/>
      <c r="J500" s="28"/>
      <c r="K500" s="28"/>
      <c r="L500" s="28"/>
      <c r="M500" s="28"/>
      <c r="N500" s="28"/>
      <c r="O500" s="28"/>
      <c r="P500" s="28"/>
      <c r="Q500" s="28"/>
      <c r="R500" s="28"/>
      <c r="S500" s="28"/>
      <c r="T500" s="28"/>
      <c r="U500" s="28"/>
      <c r="V500" s="28"/>
      <c r="W500" s="28"/>
      <c r="X500" s="28"/>
      <c r="Y500" s="28"/>
      <c r="Z500" s="28"/>
      <c r="AA500" s="28"/>
      <c r="AB500" s="28"/>
      <c r="AC500" s="28"/>
      <c r="AD500" s="28"/>
      <c r="AE500" s="28"/>
      <c r="AF500" s="28"/>
      <c r="AG500" s="28"/>
      <c r="AH500" s="28"/>
    </row>
    <row r="501" spans="3:34" x14ac:dyDescent="0.2">
      <c r="C501" s="28"/>
      <c r="D501" s="28"/>
      <c r="E501" s="28"/>
      <c r="F501" s="28"/>
      <c r="G501" s="28"/>
      <c r="H501" s="28"/>
      <c r="I501" s="28"/>
      <c r="J501" s="28"/>
      <c r="K501" s="28"/>
      <c r="L501" s="28"/>
      <c r="M501" s="28"/>
      <c r="N501" s="28"/>
      <c r="O501" s="28"/>
      <c r="P501" s="28"/>
      <c r="Q501" s="28"/>
      <c r="R501" s="28"/>
      <c r="S501" s="28"/>
      <c r="T501" s="28"/>
      <c r="U501" s="28"/>
      <c r="V501" s="28"/>
      <c r="W501" s="28"/>
      <c r="X501" s="28"/>
      <c r="Y501" s="28"/>
      <c r="Z501" s="28"/>
      <c r="AA501" s="28"/>
      <c r="AB501" s="28"/>
      <c r="AC501" s="28"/>
      <c r="AD501" s="28"/>
      <c r="AE501" s="28"/>
      <c r="AF501" s="28"/>
      <c r="AG501" s="28"/>
      <c r="AH501" s="28"/>
    </row>
    <row r="502" spans="3:34" x14ac:dyDescent="0.2">
      <c r="C502" s="28"/>
      <c r="D502" s="28"/>
      <c r="E502" s="28"/>
      <c r="F502" s="28"/>
      <c r="G502" s="28"/>
      <c r="H502" s="28"/>
      <c r="I502" s="28"/>
      <c r="J502" s="28"/>
      <c r="K502" s="28"/>
      <c r="L502" s="28"/>
      <c r="M502" s="28"/>
      <c r="N502" s="28"/>
      <c r="O502" s="28"/>
      <c r="P502" s="28"/>
      <c r="Q502" s="28"/>
      <c r="R502" s="28"/>
      <c r="S502" s="28"/>
      <c r="T502" s="28"/>
      <c r="U502" s="28"/>
      <c r="V502" s="28"/>
      <c r="W502" s="28"/>
      <c r="X502" s="28"/>
      <c r="Y502" s="28"/>
      <c r="Z502" s="28"/>
      <c r="AA502" s="28"/>
      <c r="AB502" s="28"/>
      <c r="AC502" s="28"/>
      <c r="AD502" s="28"/>
      <c r="AE502" s="28"/>
      <c r="AF502" s="28"/>
      <c r="AG502" s="28"/>
      <c r="AH502" s="28"/>
    </row>
    <row r="503" spans="3:34" x14ac:dyDescent="0.2">
      <c r="C503" s="28"/>
      <c r="D503" s="28"/>
      <c r="E503" s="28"/>
      <c r="F503" s="28"/>
      <c r="G503" s="28"/>
      <c r="H503" s="28"/>
      <c r="I503" s="28"/>
      <c r="J503" s="28"/>
      <c r="K503" s="28"/>
      <c r="L503" s="28"/>
      <c r="M503" s="28"/>
      <c r="N503" s="28"/>
      <c r="O503" s="28"/>
      <c r="P503" s="28"/>
      <c r="Q503" s="28"/>
      <c r="R503" s="28"/>
      <c r="S503" s="28"/>
      <c r="T503" s="28"/>
      <c r="U503" s="28"/>
      <c r="V503" s="28"/>
      <c r="W503" s="28"/>
      <c r="X503" s="28"/>
      <c r="Y503" s="28"/>
      <c r="Z503" s="28"/>
      <c r="AA503" s="28"/>
      <c r="AB503" s="28"/>
      <c r="AC503" s="28"/>
      <c r="AD503" s="28"/>
      <c r="AE503" s="28"/>
      <c r="AF503" s="28"/>
      <c r="AG503" s="28"/>
      <c r="AH503" s="28"/>
    </row>
    <row r="504" spans="3:34" x14ac:dyDescent="0.2">
      <c r="C504" s="28"/>
      <c r="D504" s="28"/>
      <c r="E504" s="28"/>
      <c r="F504" s="28"/>
      <c r="G504" s="28"/>
      <c r="H504" s="28"/>
      <c r="I504" s="28"/>
      <c r="J504" s="28"/>
      <c r="K504" s="28"/>
      <c r="L504" s="28"/>
      <c r="M504" s="28"/>
      <c r="N504" s="28"/>
      <c r="O504" s="28"/>
      <c r="P504" s="28"/>
      <c r="Q504" s="28"/>
      <c r="R504" s="28"/>
      <c r="S504" s="28"/>
      <c r="T504" s="28"/>
      <c r="U504" s="28"/>
      <c r="V504" s="28"/>
      <c r="W504" s="28"/>
      <c r="X504" s="28"/>
      <c r="Y504" s="28"/>
      <c r="Z504" s="28"/>
      <c r="AA504" s="28"/>
      <c r="AB504" s="28"/>
      <c r="AC504" s="28"/>
      <c r="AD504" s="28"/>
      <c r="AE504" s="28"/>
      <c r="AF504" s="28"/>
      <c r="AG504" s="28"/>
      <c r="AH504" s="28"/>
    </row>
    <row r="505" spans="3:34" x14ac:dyDescent="0.2">
      <c r="C505" s="28"/>
      <c r="D505" s="28"/>
      <c r="E505" s="28"/>
      <c r="F505" s="28"/>
      <c r="G505" s="28"/>
      <c r="H505" s="28"/>
      <c r="I505" s="28"/>
      <c r="J505" s="28"/>
      <c r="K505" s="28"/>
      <c r="L505" s="28"/>
      <c r="M505" s="28"/>
      <c r="N505" s="28"/>
      <c r="O505" s="28"/>
      <c r="P505" s="28"/>
      <c r="Q505" s="28"/>
      <c r="R505" s="28"/>
      <c r="S505" s="28"/>
      <c r="T505" s="28"/>
      <c r="U505" s="28"/>
      <c r="V505" s="28"/>
      <c r="W505" s="28"/>
      <c r="X505" s="28"/>
      <c r="Y505" s="28"/>
      <c r="Z505" s="28"/>
      <c r="AA505" s="28"/>
      <c r="AB505" s="28"/>
      <c r="AC505" s="28"/>
      <c r="AD505" s="28"/>
      <c r="AE505" s="28"/>
      <c r="AF505" s="28"/>
      <c r="AG505" s="28"/>
      <c r="AH505" s="28"/>
    </row>
    <row r="506" spans="3:34" x14ac:dyDescent="0.2">
      <c r="C506" s="28"/>
      <c r="D506" s="28"/>
      <c r="E506" s="28"/>
      <c r="F506" s="28"/>
      <c r="G506" s="28"/>
      <c r="H506" s="28"/>
      <c r="I506" s="28"/>
      <c r="J506" s="28"/>
      <c r="K506" s="28"/>
      <c r="L506" s="28"/>
      <c r="M506" s="28"/>
      <c r="N506" s="28"/>
      <c r="O506" s="28"/>
      <c r="P506" s="28"/>
      <c r="Q506" s="28"/>
      <c r="R506" s="28"/>
      <c r="S506" s="28"/>
      <c r="T506" s="28"/>
      <c r="U506" s="28"/>
      <c r="V506" s="28"/>
      <c r="W506" s="28"/>
      <c r="X506" s="28"/>
      <c r="Y506" s="28"/>
      <c r="Z506" s="28"/>
      <c r="AA506" s="28"/>
      <c r="AB506" s="28"/>
      <c r="AC506" s="28"/>
      <c r="AD506" s="28"/>
      <c r="AE506" s="28"/>
      <c r="AF506" s="28"/>
      <c r="AG506" s="28"/>
      <c r="AH506" s="28"/>
    </row>
    <row r="507" spans="3:34" x14ac:dyDescent="0.2">
      <c r="C507" s="28"/>
      <c r="D507" s="28"/>
      <c r="E507" s="28"/>
      <c r="F507" s="28"/>
      <c r="G507" s="28"/>
      <c r="H507" s="28"/>
      <c r="I507" s="28"/>
      <c r="J507" s="28"/>
      <c r="K507" s="28"/>
      <c r="L507" s="28"/>
      <c r="M507" s="28"/>
      <c r="N507" s="28"/>
      <c r="O507" s="28"/>
      <c r="P507" s="28"/>
      <c r="Q507" s="28"/>
      <c r="R507" s="28"/>
      <c r="S507" s="28"/>
      <c r="T507" s="28"/>
      <c r="U507" s="28"/>
      <c r="V507" s="28"/>
      <c r="W507" s="28"/>
      <c r="X507" s="28"/>
      <c r="Y507" s="28"/>
      <c r="Z507" s="28"/>
      <c r="AA507" s="28"/>
      <c r="AB507" s="28"/>
      <c r="AC507" s="28"/>
      <c r="AD507" s="28"/>
      <c r="AE507" s="28"/>
      <c r="AF507" s="28"/>
      <c r="AG507" s="28"/>
      <c r="AH507" s="28"/>
    </row>
    <row r="508" spans="3:34" x14ac:dyDescent="0.2">
      <c r="C508" s="28"/>
      <c r="D508" s="28"/>
      <c r="E508" s="28"/>
      <c r="F508" s="28"/>
      <c r="G508" s="28"/>
      <c r="H508" s="28"/>
      <c r="I508" s="28"/>
      <c r="J508" s="28"/>
      <c r="K508" s="28"/>
      <c r="L508" s="28"/>
      <c r="M508" s="28"/>
      <c r="N508" s="28"/>
      <c r="O508" s="28"/>
      <c r="P508" s="28"/>
      <c r="Q508" s="28"/>
      <c r="R508" s="28"/>
      <c r="S508" s="28"/>
      <c r="T508" s="28"/>
      <c r="U508" s="28"/>
      <c r="V508" s="28"/>
      <c r="W508" s="28"/>
      <c r="X508" s="28"/>
      <c r="Y508" s="28"/>
      <c r="Z508" s="28"/>
      <c r="AA508" s="28"/>
      <c r="AB508" s="28"/>
      <c r="AC508" s="28"/>
      <c r="AD508" s="28"/>
      <c r="AE508" s="28"/>
      <c r="AF508" s="28"/>
      <c r="AG508" s="28"/>
      <c r="AH508" s="28"/>
    </row>
    <row r="509" spans="3:34" x14ac:dyDescent="0.2">
      <c r="C509" s="28"/>
      <c r="D509" s="28"/>
      <c r="E509" s="28"/>
      <c r="F509" s="28"/>
      <c r="G509" s="28"/>
      <c r="H509" s="28"/>
      <c r="I509" s="28"/>
      <c r="J509" s="28"/>
      <c r="K509" s="28"/>
      <c r="L509" s="28"/>
      <c r="M509" s="28"/>
      <c r="N509" s="28"/>
      <c r="O509" s="28"/>
      <c r="P509" s="28"/>
      <c r="Q509" s="28"/>
      <c r="R509" s="28"/>
      <c r="S509" s="28"/>
      <c r="T509" s="28"/>
      <c r="U509" s="28"/>
      <c r="V509" s="28"/>
      <c r="W509" s="28"/>
      <c r="X509" s="28"/>
      <c r="Y509" s="28"/>
      <c r="Z509" s="28"/>
      <c r="AA509" s="28"/>
      <c r="AB509" s="28"/>
      <c r="AC509" s="28"/>
      <c r="AD509" s="28"/>
      <c r="AE509" s="28"/>
      <c r="AF509" s="28"/>
      <c r="AG509" s="28"/>
      <c r="AH509" s="28"/>
    </row>
    <row r="510" spans="3:34" x14ac:dyDescent="0.2">
      <c r="C510" s="28"/>
      <c r="D510" s="28"/>
      <c r="E510" s="28"/>
      <c r="F510" s="28"/>
      <c r="G510" s="28"/>
      <c r="H510" s="28"/>
      <c r="I510" s="28"/>
      <c r="J510" s="28"/>
      <c r="K510" s="28"/>
      <c r="L510" s="28"/>
      <c r="M510" s="28"/>
      <c r="N510" s="28"/>
      <c r="O510" s="28"/>
      <c r="P510" s="28"/>
      <c r="Q510" s="28"/>
      <c r="R510" s="28"/>
      <c r="S510" s="28"/>
      <c r="T510" s="28"/>
      <c r="U510" s="28"/>
      <c r="V510" s="28"/>
      <c r="W510" s="28"/>
      <c r="X510" s="28"/>
      <c r="Y510" s="28"/>
      <c r="Z510" s="28"/>
      <c r="AA510" s="28"/>
      <c r="AB510" s="28"/>
      <c r="AC510" s="28"/>
      <c r="AD510" s="28"/>
      <c r="AE510" s="28"/>
      <c r="AF510" s="28"/>
      <c r="AG510" s="28"/>
      <c r="AH510" s="28"/>
    </row>
    <row r="511" spans="3:34" x14ac:dyDescent="0.2">
      <c r="C511" s="28"/>
      <c r="D511" s="28"/>
      <c r="E511" s="28"/>
      <c r="F511" s="28"/>
      <c r="G511" s="28"/>
      <c r="H511" s="28"/>
      <c r="I511" s="28"/>
      <c r="J511" s="28"/>
      <c r="K511" s="28"/>
      <c r="L511" s="28"/>
      <c r="M511" s="28"/>
      <c r="N511" s="28"/>
      <c r="O511" s="28"/>
      <c r="P511" s="28"/>
      <c r="Q511" s="28"/>
      <c r="R511" s="28"/>
      <c r="S511" s="28"/>
      <c r="T511" s="28"/>
      <c r="U511" s="28"/>
      <c r="V511" s="28"/>
      <c r="W511" s="28"/>
      <c r="X511" s="28"/>
      <c r="Y511" s="28"/>
      <c r="Z511" s="28"/>
      <c r="AA511" s="28"/>
      <c r="AB511" s="28"/>
      <c r="AC511" s="28"/>
      <c r="AD511" s="28"/>
      <c r="AE511" s="28"/>
      <c r="AF511" s="28"/>
      <c r="AG511" s="28"/>
      <c r="AH511" s="28"/>
    </row>
    <row r="512" spans="3:34" x14ac:dyDescent="0.2">
      <c r="C512" s="28"/>
      <c r="D512" s="28"/>
      <c r="E512" s="28"/>
      <c r="F512" s="28"/>
      <c r="G512" s="28"/>
      <c r="H512" s="28"/>
      <c r="I512" s="28"/>
      <c r="J512" s="28"/>
      <c r="K512" s="28"/>
      <c r="L512" s="28"/>
      <c r="M512" s="28"/>
      <c r="N512" s="28"/>
      <c r="O512" s="28"/>
      <c r="P512" s="28"/>
      <c r="Q512" s="28"/>
      <c r="R512" s="28"/>
      <c r="S512" s="28"/>
      <c r="T512" s="28"/>
      <c r="U512" s="28"/>
      <c r="V512" s="28"/>
      <c r="W512" s="28"/>
      <c r="X512" s="28"/>
      <c r="Y512" s="28"/>
      <c r="Z512" s="28"/>
      <c r="AA512" s="28"/>
      <c r="AB512" s="28"/>
      <c r="AC512" s="28"/>
      <c r="AD512" s="28"/>
      <c r="AE512" s="28"/>
      <c r="AF512" s="28"/>
      <c r="AG512" s="28"/>
      <c r="AH512" s="28"/>
    </row>
    <row r="513" spans="3:34" x14ac:dyDescent="0.2">
      <c r="C513" s="28"/>
      <c r="D513" s="28"/>
      <c r="E513" s="28"/>
      <c r="F513" s="28"/>
      <c r="G513" s="28"/>
      <c r="H513" s="28"/>
      <c r="I513" s="28"/>
      <c r="J513" s="28"/>
      <c r="K513" s="28"/>
      <c r="L513" s="28"/>
      <c r="M513" s="28"/>
      <c r="N513" s="28"/>
      <c r="O513" s="28"/>
      <c r="P513" s="28"/>
      <c r="Q513" s="28"/>
      <c r="R513" s="28"/>
      <c r="S513" s="28"/>
      <c r="T513" s="28"/>
      <c r="U513" s="28"/>
      <c r="V513" s="28"/>
      <c r="W513" s="28"/>
      <c r="X513" s="28"/>
      <c r="Y513" s="28"/>
      <c r="Z513" s="28"/>
      <c r="AA513" s="28"/>
      <c r="AB513" s="28"/>
      <c r="AC513" s="28"/>
      <c r="AD513" s="28"/>
      <c r="AE513" s="28"/>
      <c r="AF513" s="28"/>
      <c r="AG513" s="28"/>
      <c r="AH513" s="28"/>
    </row>
    <row r="514" spans="3:34" x14ac:dyDescent="0.2">
      <c r="C514" s="28"/>
      <c r="D514" s="28"/>
      <c r="E514" s="28"/>
      <c r="F514" s="28"/>
      <c r="G514" s="28"/>
      <c r="H514" s="28"/>
      <c r="I514" s="28"/>
      <c r="J514" s="28"/>
      <c r="K514" s="28"/>
      <c r="L514" s="28"/>
      <c r="M514" s="28"/>
      <c r="N514" s="28"/>
      <c r="O514" s="28"/>
      <c r="P514" s="28"/>
      <c r="Q514" s="28"/>
      <c r="R514" s="28"/>
      <c r="S514" s="28"/>
      <c r="T514" s="28"/>
      <c r="U514" s="28"/>
      <c r="V514" s="28"/>
      <c r="W514" s="28"/>
      <c r="X514" s="28"/>
      <c r="Y514" s="28"/>
      <c r="Z514" s="28"/>
      <c r="AA514" s="28"/>
      <c r="AB514" s="28"/>
      <c r="AC514" s="28"/>
      <c r="AD514" s="28"/>
      <c r="AE514" s="28"/>
      <c r="AF514" s="28"/>
      <c r="AG514" s="28"/>
      <c r="AH514" s="28"/>
    </row>
    <row r="515" spans="3:34" x14ac:dyDescent="0.2">
      <c r="C515" s="28"/>
      <c r="D515" s="28"/>
      <c r="E515" s="28"/>
      <c r="F515" s="28"/>
      <c r="G515" s="28"/>
      <c r="H515" s="28"/>
      <c r="I515" s="28"/>
      <c r="J515" s="28"/>
      <c r="K515" s="28"/>
      <c r="L515" s="28"/>
      <c r="M515" s="28"/>
      <c r="N515" s="28"/>
      <c r="O515" s="28"/>
      <c r="P515" s="28"/>
      <c r="Q515" s="28"/>
      <c r="R515" s="28"/>
      <c r="S515" s="28"/>
      <c r="T515" s="28"/>
      <c r="U515" s="28"/>
      <c r="V515" s="28"/>
      <c r="W515" s="28"/>
      <c r="X515" s="28"/>
      <c r="Y515" s="28"/>
      <c r="Z515" s="28"/>
      <c r="AA515" s="28"/>
      <c r="AB515" s="28"/>
      <c r="AC515" s="28"/>
      <c r="AD515" s="28"/>
      <c r="AE515" s="28"/>
      <c r="AF515" s="28"/>
      <c r="AG515" s="28"/>
      <c r="AH515" s="28"/>
    </row>
    <row r="516" spans="3:34" x14ac:dyDescent="0.2">
      <c r="C516" s="28"/>
      <c r="D516" s="28"/>
      <c r="E516" s="28"/>
      <c r="F516" s="28"/>
      <c r="G516" s="28"/>
      <c r="H516" s="28"/>
      <c r="I516" s="28"/>
      <c r="J516" s="28"/>
      <c r="K516" s="28"/>
      <c r="L516" s="28"/>
      <c r="M516" s="28"/>
      <c r="N516" s="28"/>
      <c r="O516" s="28"/>
      <c r="P516" s="28"/>
      <c r="Q516" s="28"/>
      <c r="R516" s="28"/>
      <c r="S516" s="28"/>
      <c r="T516" s="28"/>
      <c r="U516" s="28"/>
      <c r="V516" s="28"/>
      <c r="W516" s="28"/>
      <c r="X516" s="28"/>
      <c r="Y516" s="28"/>
      <c r="Z516" s="28"/>
      <c r="AA516" s="28"/>
      <c r="AB516" s="28"/>
      <c r="AC516" s="28"/>
      <c r="AD516" s="28"/>
      <c r="AE516" s="28"/>
      <c r="AF516" s="28"/>
      <c r="AG516" s="28"/>
      <c r="AH516" s="28"/>
    </row>
    <row r="517" spans="3:34" x14ac:dyDescent="0.2">
      <c r="C517" s="28"/>
      <c r="D517" s="28"/>
      <c r="E517" s="28"/>
      <c r="F517" s="28"/>
      <c r="G517" s="28"/>
      <c r="H517" s="28"/>
      <c r="I517" s="28"/>
      <c r="J517" s="28"/>
      <c r="K517" s="28"/>
      <c r="L517" s="28"/>
      <c r="M517" s="28"/>
      <c r="N517" s="28"/>
      <c r="O517" s="28"/>
      <c r="P517" s="28"/>
      <c r="Q517" s="28"/>
      <c r="R517" s="28"/>
      <c r="S517" s="28"/>
      <c r="T517" s="28"/>
      <c r="U517" s="28"/>
      <c r="V517" s="28"/>
      <c r="W517" s="28"/>
      <c r="X517" s="28"/>
      <c r="Y517" s="28"/>
      <c r="Z517" s="28"/>
      <c r="AA517" s="28"/>
      <c r="AB517" s="28"/>
      <c r="AC517" s="28"/>
      <c r="AD517" s="28"/>
      <c r="AE517" s="28"/>
      <c r="AF517" s="28"/>
      <c r="AG517" s="28"/>
      <c r="AH517" s="28"/>
    </row>
    <row r="518" spans="3:34" x14ac:dyDescent="0.2">
      <c r="C518" s="28"/>
      <c r="D518" s="28"/>
      <c r="E518" s="28"/>
      <c r="F518" s="28"/>
      <c r="G518" s="28"/>
      <c r="H518" s="28"/>
      <c r="I518" s="28"/>
      <c r="J518" s="28"/>
      <c r="K518" s="28"/>
      <c r="L518" s="28"/>
      <c r="M518" s="28"/>
      <c r="N518" s="28"/>
      <c r="O518" s="28"/>
      <c r="P518" s="28"/>
      <c r="Q518" s="28"/>
      <c r="R518" s="28"/>
      <c r="S518" s="28"/>
      <c r="T518" s="28"/>
      <c r="U518" s="28"/>
      <c r="V518" s="28"/>
      <c r="W518" s="28"/>
      <c r="X518" s="28"/>
      <c r="Y518" s="28"/>
      <c r="Z518" s="28"/>
      <c r="AA518" s="28"/>
      <c r="AB518" s="28"/>
      <c r="AC518" s="28"/>
      <c r="AD518" s="28"/>
      <c r="AE518" s="28"/>
      <c r="AF518" s="28"/>
      <c r="AG518" s="28"/>
      <c r="AH518" s="28"/>
    </row>
    <row r="519" spans="3:34" x14ac:dyDescent="0.2">
      <c r="C519" s="28"/>
      <c r="D519" s="28"/>
      <c r="E519" s="28"/>
      <c r="F519" s="28"/>
      <c r="G519" s="28"/>
      <c r="H519" s="28"/>
      <c r="I519" s="28"/>
      <c r="J519" s="28"/>
      <c r="K519" s="28"/>
      <c r="L519" s="28"/>
      <c r="M519" s="28"/>
      <c r="N519" s="28"/>
      <c r="O519" s="28"/>
      <c r="P519" s="28"/>
      <c r="Q519" s="28"/>
      <c r="R519" s="28"/>
      <c r="S519" s="28"/>
      <c r="T519" s="28"/>
      <c r="U519" s="28"/>
      <c r="V519" s="28"/>
      <c r="W519" s="28"/>
      <c r="X519" s="28"/>
      <c r="Y519" s="28"/>
      <c r="Z519" s="28"/>
      <c r="AA519" s="28"/>
      <c r="AB519" s="28"/>
      <c r="AC519" s="28"/>
      <c r="AD519" s="28"/>
      <c r="AE519" s="28"/>
      <c r="AF519" s="28"/>
      <c r="AG519" s="28"/>
      <c r="AH519" s="28"/>
    </row>
    <row r="520" spans="3:34" x14ac:dyDescent="0.2">
      <c r="C520" s="28"/>
      <c r="D520" s="28"/>
      <c r="E520" s="28"/>
      <c r="F520" s="28"/>
      <c r="G520" s="28"/>
      <c r="H520" s="28"/>
      <c r="I520" s="28"/>
      <c r="J520" s="28"/>
      <c r="K520" s="28"/>
      <c r="L520" s="28"/>
      <c r="M520" s="28"/>
      <c r="N520" s="28"/>
      <c r="O520" s="28"/>
      <c r="P520" s="28"/>
      <c r="Q520" s="28"/>
      <c r="R520" s="28"/>
      <c r="S520" s="28"/>
      <c r="T520" s="28"/>
      <c r="U520" s="28"/>
      <c r="V520" s="28"/>
      <c r="W520" s="28"/>
      <c r="X520" s="28"/>
      <c r="Y520" s="28"/>
      <c r="Z520" s="28"/>
      <c r="AA520" s="28"/>
      <c r="AB520" s="28"/>
      <c r="AC520" s="28"/>
      <c r="AD520" s="28"/>
      <c r="AE520" s="28"/>
      <c r="AF520" s="28"/>
      <c r="AG520" s="28"/>
      <c r="AH520" s="28"/>
    </row>
    <row r="521" spans="3:34" x14ac:dyDescent="0.2">
      <c r="C521" s="28"/>
      <c r="D521" s="28"/>
      <c r="E521" s="28"/>
      <c r="F521" s="28"/>
      <c r="G521" s="28"/>
      <c r="H521" s="28"/>
      <c r="I521" s="28"/>
      <c r="J521" s="28"/>
      <c r="K521" s="28"/>
      <c r="L521" s="28"/>
      <c r="M521" s="28"/>
      <c r="N521" s="28"/>
      <c r="O521" s="28"/>
      <c r="P521" s="28"/>
      <c r="Q521" s="28"/>
      <c r="R521" s="28"/>
      <c r="S521" s="28"/>
      <c r="T521" s="28"/>
      <c r="U521" s="28"/>
      <c r="V521" s="28"/>
      <c r="W521" s="28"/>
      <c r="X521" s="28"/>
      <c r="Y521" s="28"/>
      <c r="Z521" s="28"/>
      <c r="AA521" s="28"/>
      <c r="AB521" s="28"/>
      <c r="AC521" s="28"/>
      <c r="AD521" s="28"/>
      <c r="AE521" s="28"/>
      <c r="AF521" s="28"/>
      <c r="AG521" s="28"/>
      <c r="AH521" s="28"/>
    </row>
    <row r="522" spans="3:34" x14ac:dyDescent="0.2">
      <c r="C522" s="28"/>
      <c r="D522" s="28"/>
      <c r="E522" s="28"/>
      <c r="F522" s="28"/>
      <c r="G522" s="28"/>
      <c r="H522" s="28"/>
      <c r="I522" s="28"/>
      <c r="J522" s="28"/>
      <c r="K522" s="28"/>
      <c r="L522" s="28"/>
      <c r="M522" s="28"/>
      <c r="N522" s="28"/>
      <c r="O522" s="28"/>
      <c r="P522" s="28"/>
      <c r="Q522" s="28"/>
      <c r="R522" s="28"/>
      <c r="S522" s="28"/>
      <c r="T522" s="28"/>
      <c r="U522" s="28"/>
      <c r="V522" s="28"/>
      <c r="W522" s="28"/>
      <c r="X522" s="28"/>
      <c r="Y522" s="28"/>
      <c r="Z522" s="28"/>
      <c r="AA522" s="28"/>
      <c r="AB522" s="28"/>
      <c r="AC522" s="28"/>
      <c r="AD522" s="28"/>
      <c r="AE522" s="28"/>
      <c r="AF522" s="28"/>
      <c r="AG522" s="28"/>
      <c r="AH522" s="28"/>
    </row>
    <row r="523" spans="3:34" x14ac:dyDescent="0.2">
      <c r="C523" s="28"/>
      <c r="D523" s="28"/>
      <c r="E523" s="28"/>
      <c r="F523" s="28"/>
      <c r="G523" s="28"/>
      <c r="H523" s="28"/>
      <c r="I523" s="28"/>
      <c r="J523" s="28"/>
      <c r="K523" s="28"/>
      <c r="L523" s="28"/>
      <c r="M523" s="28"/>
      <c r="N523" s="28"/>
      <c r="O523" s="28"/>
      <c r="P523" s="28"/>
      <c r="Q523" s="28"/>
      <c r="R523" s="28"/>
      <c r="S523" s="28"/>
      <c r="T523" s="28"/>
      <c r="U523" s="28"/>
      <c r="V523" s="28"/>
      <c r="W523" s="28"/>
      <c r="X523" s="28"/>
      <c r="Y523" s="28"/>
      <c r="Z523" s="28"/>
      <c r="AA523" s="28"/>
      <c r="AB523" s="28"/>
      <c r="AC523" s="28"/>
      <c r="AD523" s="28"/>
      <c r="AE523" s="28"/>
      <c r="AF523" s="28"/>
      <c r="AG523" s="28"/>
      <c r="AH523" s="28"/>
    </row>
    <row r="524" spans="3:34" x14ac:dyDescent="0.2">
      <c r="C524" s="28"/>
      <c r="D524" s="28"/>
      <c r="E524" s="28"/>
      <c r="F524" s="28"/>
      <c r="G524" s="28"/>
      <c r="H524" s="28"/>
      <c r="I524" s="28"/>
      <c r="J524" s="28"/>
      <c r="K524" s="28"/>
      <c r="L524" s="28"/>
      <c r="M524" s="28"/>
      <c r="N524" s="28"/>
      <c r="O524" s="28"/>
      <c r="P524" s="28"/>
      <c r="Q524" s="28"/>
      <c r="R524" s="28"/>
      <c r="S524" s="28"/>
      <c r="T524" s="28"/>
      <c r="U524" s="28"/>
      <c r="V524" s="28"/>
      <c r="W524" s="28"/>
      <c r="X524" s="28"/>
      <c r="Y524" s="28"/>
      <c r="Z524" s="28"/>
      <c r="AA524" s="28"/>
      <c r="AB524" s="28"/>
      <c r="AC524" s="28"/>
      <c r="AD524" s="28"/>
      <c r="AE524" s="28"/>
      <c r="AF524" s="28"/>
      <c r="AG524" s="28"/>
      <c r="AH524" s="28"/>
    </row>
    <row r="525" spans="3:34" x14ac:dyDescent="0.2">
      <c r="C525" s="28"/>
      <c r="D525" s="28"/>
      <c r="E525" s="28"/>
      <c r="F525" s="28"/>
      <c r="G525" s="28"/>
      <c r="H525" s="28"/>
      <c r="I525" s="28"/>
      <c r="J525" s="28"/>
      <c r="K525" s="28"/>
      <c r="L525" s="28"/>
      <c r="M525" s="28"/>
      <c r="N525" s="28"/>
      <c r="O525" s="28"/>
      <c r="P525" s="28"/>
      <c r="Q525" s="28"/>
      <c r="R525" s="28"/>
      <c r="S525" s="28"/>
      <c r="T525" s="28"/>
      <c r="U525" s="28"/>
      <c r="V525" s="28"/>
      <c r="W525" s="28"/>
      <c r="X525" s="28"/>
      <c r="Y525" s="28"/>
      <c r="Z525" s="28"/>
      <c r="AA525" s="28"/>
      <c r="AB525" s="28"/>
      <c r="AC525" s="28"/>
      <c r="AD525" s="28"/>
      <c r="AE525" s="28"/>
      <c r="AF525" s="28"/>
      <c r="AG525" s="28"/>
      <c r="AH525" s="28"/>
    </row>
    <row r="526" spans="3:34" x14ac:dyDescent="0.2">
      <c r="C526" s="28"/>
      <c r="D526" s="28"/>
      <c r="E526" s="28"/>
      <c r="F526" s="28"/>
      <c r="G526" s="28"/>
      <c r="H526" s="28"/>
      <c r="I526" s="28"/>
      <c r="J526" s="28"/>
      <c r="K526" s="28"/>
      <c r="L526" s="28"/>
      <c r="M526" s="28"/>
      <c r="N526" s="28"/>
      <c r="O526" s="28"/>
      <c r="P526" s="28"/>
      <c r="Q526" s="28"/>
      <c r="R526" s="28"/>
      <c r="S526" s="28"/>
      <c r="T526" s="28"/>
      <c r="U526" s="28"/>
      <c r="V526" s="28"/>
      <c r="W526" s="28"/>
      <c r="X526" s="28"/>
      <c r="Y526" s="28"/>
      <c r="Z526" s="28"/>
      <c r="AA526" s="28"/>
      <c r="AB526" s="28"/>
      <c r="AC526" s="28"/>
      <c r="AD526" s="28"/>
      <c r="AE526" s="28"/>
      <c r="AF526" s="28"/>
      <c r="AG526" s="28"/>
      <c r="AH526" s="28"/>
    </row>
    <row r="527" spans="3:34" x14ac:dyDescent="0.2">
      <c r="C527" s="28"/>
      <c r="D527" s="28"/>
      <c r="E527" s="28"/>
      <c r="F527" s="28"/>
      <c r="G527" s="28"/>
      <c r="H527" s="28"/>
      <c r="I527" s="28"/>
      <c r="J527" s="28"/>
      <c r="K527" s="28"/>
      <c r="L527" s="28"/>
      <c r="M527" s="28"/>
      <c r="N527" s="28"/>
      <c r="O527" s="28"/>
      <c r="P527" s="28"/>
      <c r="Q527" s="28"/>
      <c r="R527" s="28"/>
      <c r="S527" s="28"/>
      <c r="T527" s="28"/>
      <c r="U527" s="28"/>
      <c r="V527" s="28"/>
      <c r="W527" s="28"/>
      <c r="X527" s="28"/>
      <c r="Y527" s="28"/>
      <c r="Z527" s="28"/>
      <c r="AA527" s="28"/>
      <c r="AB527" s="28"/>
      <c r="AC527" s="28"/>
      <c r="AD527" s="28"/>
      <c r="AE527" s="28"/>
      <c r="AF527" s="28"/>
      <c r="AG527" s="28"/>
      <c r="AH527" s="28"/>
    </row>
    <row r="528" spans="3:34" x14ac:dyDescent="0.2">
      <c r="C528" s="28"/>
      <c r="D528" s="28"/>
      <c r="E528" s="28"/>
      <c r="F528" s="28"/>
      <c r="G528" s="28"/>
      <c r="H528" s="28"/>
      <c r="I528" s="28"/>
      <c r="J528" s="28"/>
      <c r="K528" s="28"/>
      <c r="L528" s="28"/>
      <c r="M528" s="28"/>
      <c r="N528" s="28"/>
      <c r="O528" s="28"/>
      <c r="P528" s="28"/>
      <c r="Q528" s="28"/>
      <c r="R528" s="28"/>
      <c r="S528" s="28"/>
      <c r="T528" s="28"/>
      <c r="U528" s="28"/>
      <c r="V528" s="28"/>
      <c r="W528" s="28"/>
      <c r="X528" s="28"/>
      <c r="Y528" s="28"/>
      <c r="Z528" s="28"/>
      <c r="AA528" s="28"/>
      <c r="AB528" s="28"/>
      <c r="AC528" s="28"/>
      <c r="AD528" s="28"/>
      <c r="AE528" s="28"/>
      <c r="AF528" s="28"/>
      <c r="AG528" s="28"/>
      <c r="AH528" s="28"/>
    </row>
    <row r="529" spans="3:34" x14ac:dyDescent="0.2">
      <c r="C529" s="28"/>
      <c r="D529" s="28"/>
      <c r="E529" s="28"/>
      <c r="F529" s="28"/>
      <c r="G529" s="28"/>
      <c r="H529" s="28"/>
      <c r="I529" s="28"/>
      <c r="J529" s="28"/>
      <c r="K529" s="28"/>
      <c r="L529" s="28"/>
      <c r="M529" s="28"/>
      <c r="N529" s="28"/>
      <c r="O529" s="28"/>
      <c r="P529" s="28"/>
      <c r="Q529" s="28"/>
      <c r="R529" s="28"/>
      <c r="S529" s="28"/>
      <c r="T529" s="28"/>
      <c r="U529" s="28"/>
      <c r="V529" s="28"/>
      <c r="W529" s="28"/>
      <c r="X529" s="28"/>
      <c r="Y529" s="28"/>
      <c r="Z529" s="28"/>
      <c r="AA529" s="28"/>
      <c r="AB529" s="28"/>
      <c r="AC529" s="28"/>
      <c r="AD529" s="28"/>
      <c r="AE529" s="28"/>
      <c r="AF529" s="28"/>
      <c r="AG529" s="28"/>
      <c r="AH529" s="28"/>
    </row>
    <row r="530" spans="3:34" x14ac:dyDescent="0.2">
      <c r="C530" s="28"/>
      <c r="D530" s="28"/>
      <c r="E530" s="28"/>
      <c r="F530" s="28"/>
      <c r="G530" s="28"/>
      <c r="H530" s="28"/>
      <c r="I530" s="28"/>
      <c r="J530" s="28"/>
      <c r="K530" s="28"/>
      <c r="L530" s="28"/>
      <c r="M530" s="28"/>
      <c r="N530" s="28"/>
      <c r="O530" s="28"/>
      <c r="P530" s="28"/>
      <c r="Q530" s="28"/>
      <c r="R530" s="28"/>
      <c r="S530" s="28"/>
      <c r="T530" s="28"/>
      <c r="U530" s="28"/>
      <c r="V530" s="28"/>
      <c r="W530" s="28"/>
      <c r="X530" s="28"/>
      <c r="Y530" s="28"/>
      <c r="Z530" s="28"/>
      <c r="AA530" s="28"/>
      <c r="AB530" s="28"/>
      <c r="AC530" s="28"/>
      <c r="AD530" s="28"/>
      <c r="AE530" s="28"/>
      <c r="AF530" s="28"/>
      <c r="AG530" s="28"/>
      <c r="AH530" s="28"/>
    </row>
    <row r="531" spans="3:34" x14ac:dyDescent="0.2">
      <c r="C531" s="28"/>
      <c r="D531" s="28"/>
      <c r="E531" s="28"/>
      <c r="F531" s="28"/>
      <c r="G531" s="28"/>
      <c r="H531" s="28"/>
      <c r="I531" s="28"/>
      <c r="J531" s="28"/>
      <c r="K531" s="28"/>
      <c r="L531" s="28"/>
      <c r="M531" s="28"/>
      <c r="N531" s="28"/>
      <c r="O531" s="28"/>
      <c r="P531" s="28"/>
      <c r="Q531" s="28"/>
      <c r="R531" s="28"/>
      <c r="S531" s="28"/>
      <c r="T531" s="28"/>
      <c r="U531" s="28"/>
      <c r="V531" s="28"/>
      <c r="W531" s="28"/>
      <c r="X531" s="28"/>
      <c r="Y531" s="28"/>
      <c r="Z531" s="28"/>
      <c r="AA531" s="28"/>
      <c r="AB531" s="28"/>
      <c r="AC531" s="28"/>
      <c r="AD531" s="28"/>
      <c r="AE531" s="28"/>
      <c r="AF531" s="28"/>
      <c r="AG531" s="28"/>
      <c r="AH531" s="28"/>
    </row>
    <row r="532" spans="3:34" x14ac:dyDescent="0.2">
      <c r="C532" s="28"/>
      <c r="D532" s="28"/>
      <c r="E532" s="28"/>
      <c r="F532" s="28"/>
      <c r="G532" s="28"/>
      <c r="H532" s="28"/>
      <c r="I532" s="28"/>
      <c r="J532" s="28"/>
      <c r="K532" s="28"/>
      <c r="L532" s="28"/>
      <c r="M532" s="28"/>
      <c r="N532" s="28"/>
      <c r="O532" s="28"/>
      <c r="P532" s="28"/>
      <c r="Q532" s="28"/>
      <c r="R532" s="28"/>
      <c r="S532" s="28"/>
      <c r="T532" s="28"/>
      <c r="U532" s="28"/>
      <c r="V532" s="28"/>
      <c r="W532" s="28"/>
      <c r="X532" s="28"/>
      <c r="Y532" s="28"/>
      <c r="Z532" s="28"/>
      <c r="AA532" s="28"/>
      <c r="AB532" s="28"/>
      <c r="AC532" s="28"/>
      <c r="AD532" s="28"/>
      <c r="AE532" s="28"/>
      <c r="AF532" s="28"/>
      <c r="AG532" s="28"/>
      <c r="AH532" s="28"/>
    </row>
    <row r="533" spans="3:34" x14ac:dyDescent="0.2">
      <c r="C533" s="28"/>
      <c r="D533" s="28"/>
      <c r="E533" s="28"/>
      <c r="F533" s="28"/>
      <c r="G533" s="28"/>
      <c r="H533" s="28"/>
      <c r="I533" s="28"/>
      <c r="J533" s="28"/>
      <c r="K533" s="28"/>
      <c r="L533" s="28"/>
      <c r="M533" s="28"/>
      <c r="N533" s="28"/>
      <c r="O533" s="28"/>
      <c r="P533" s="28"/>
      <c r="Q533" s="28"/>
      <c r="R533" s="28"/>
      <c r="S533" s="28"/>
      <c r="T533" s="28"/>
      <c r="U533" s="28"/>
      <c r="V533" s="28"/>
      <c r="W533" s="28"/>
      <c r="X533" s="28"/>
      <c r="Y533" s="28"/>
      <c r="Z533" s="28"/>
      <c r="AA533" s="28"/>
      <c r="AB533" s="28"/>
      <c r="AC533" s="28"/>
      <c r="AD533" s="28"/>
      <c r="AE533" s="28"/>
      <c r="AF533" s="28"/>
      <c r="AG533" s="28"/>
      <c r="AH533" s="28"/>
    </row>
    <row r="534" spans="3:34" x14ac:dyDescent="0.2">
      <c r="C534" s="28"/>
      <c r="D534" s="28"/>
      <c r="E534" s="28"/>
      <c r="F534" s="28"/>
      <c r="G534" s="28"/>
      <c r="H534" s="28"/>
      <c r="I534" s="28"/>
      <c r="J534" s="28"/>
      <c r="K534" s="28"/>
      <c r="L534" s="28"/>
      <c r="M534" s="28"/>
      <c r="N534" s="28"/>
      <c r="O534" s="28"/>
      <c r="P534" s="28"/>
      <c r="Q534" s="28"/>
      <c r="R534" s="28"/>
      <c r="S534" s="28"/>
      <c r="T534" s="28"/>
      <c r="U534" s="28"/>
      <c r="V534" s="28"/>
      <c r="W534" s="28"/>
      <c r="X534" s="28"/>
      <c r="Y534" s="28"/>
      <c r="Z534" s="28"/>
      <c r="AA534" s="28"/>
      <c r="AB534" s="28"/>
      <c r="AC534" s="28"/>
      <c r="AD534" s="28"/>
      <c r="AE534" s="28"/>
      <c r="AF534" s="28"/>
      <c r="AG534" s="28"/>
      <c r="AH534" s="28"/>
    </row>
    <row r="535" spans="3:34" x14ac:dyDescent="0.2">
      <c r="C535" s="28"/>
      <c r="D535" s="28"/>
      <c r="E535" s="28"/>
      <c r="F535" s="28"/>
      <c r="G535" s="28"/>
      <c r="H535" s="28"/>
      <c r="I535" s="28"/>
      <c r="J535" s="28"/>
      <c r="K535" s="28"/>
      <c r="L535" s="28"/>
      <c r="M535" s="28"/>
      <c r="N535" s="28"/>
      <c r="O535" s="28"/>
      <c r="P535" s="28"/>
      <c r="Q535" s="28"/>
      <c r="R535" s="28"/>
      <c r="S535" s="28"/>
      <c r="T535" s="28"/>
      <c r="U535" s="28"/>
      <c r="V535" s="28"/>
      <c r="W535" s="28"/>
      <c r="X535" s="28"/>
      <c r="Y535" s="28"/>
      <c r="Z535" s="28"/>
      <c r="AA535" s="28"/>
      <c r="AB535" s="28"/>
      <c r="AC535" s="28"/>
      <c r="AD535" s="28"/>
      <c r="AE535" s="28"/>
      <c r="AF535" s="28"/>
      <c r="AG535" s="28"/>
      <c r="AH535" s="28"/>
    </row>
    <row r="536" spans="3:34" x14ac:dyDescent="0.2">
      <c r="C536" s="28"/>
      <c r="D536" s="28"/>
      <c r="E536" s="28"/>
      <c r="F536" s="28"/>
      <c r="G536" s="28"/>
      <c r="H536" s="28"/>
      <c r="I536" s="28"/>
      <c r="J536" s="28"/>
      <c r="K536" s="28"/>
      <c r="L536" s="28"/>
      <c r="M536" s="28"/>
      <c r="N536" s="28"/>
      <c r="O536" s="28"/>
      <c r="P536" s="28"/>
      <c r="Q536" s="28"/>
      <c r="R536" s="28"/>
      <c r="S536" s="28"/>
      <c r="T536" s="28"/>
      <c r="U536" s="28"/>
      <c r="V536" s="28"/>
      <c r="W536" s="28"/>
      <c r="X536" s="28"/>
      <c r="Y536" s="28"/>
      <c r="Z536" s="28"/>
      <c r="AA536" s="28"/>
      <c r="AB536" s="28"/>
      <c r="AC536" s="28"/>
      <c r="AD536" s="28"/>
      <c r="AE536" s="28"/>
      <c r="AF536" s="28"/>
      <c r="AG536" s="28"/>
      <c r="AH536" s="28"/>
    </row>
    <row r="537" spans="3:34" x14ac:dyDescent="0.2">
      <c r="C537" s="28"/>
      <c r="D537" s="28"/>
      <c r="E537" s="28"/>
      <c r="F537" s="28"/>
      <c r="G537" s="28"/>
      <c r="H537" s="28"/>
      <c r="I537" s="28"/>
      <c r="J537" s="28"/>
      <c r="K537" s="28"/>
      <c r="L537" s="28"/>
      <c r="M537" s="28"/>
      <c r="N537" s="28"/>
      <c r="O537" s="28"/>
      <c r="P537" s="28"/>
      <c r="Q537" s="28"/>
      <c r="R537" s="28"/>
      <c r="S537" s="28"/>
      <c r="T537" s="28"/>
      <c r="U537" s="28"/>
      <c r="V537" s="28"/>
      <c r="W537" s="28"/>
      <c r="X537" s="28"/>
      <c r="Y537" s="28"/>
      <c r="Z537" s="28"/>
      <c r="AA537" s="28"/>
      <c r="AB537" s="28"/>
      <c r="AC537" s="28"/>
      <c r="AD537" s="28"/>
      <c r="AE537" s="28"/>
      <c r="AF537" s="28"/>
      <c r="AG537" s="28"/>
      <c r="AH537" s="28"/>
    </row>
    <row r="538" spans="3:34" x14ac:dyDescent="0.2">
      <c r="C538" s="28"/>
      <c r="D538" s="28"/>
      <c r="E538" s="28"/>
      <c r="F538" s="28"/>
      <c r="G538" s="28"/>
      <c r="H538" s="28"/>
      <c r="I538" s="28"/>
      <c r="J538" s="28"/>
      <c r="K538" s="28"/>
      <c r="L538" s="28"/>
      <c r="M538" s="28"/>
      <c r="N538" s="28"/>
      <c r="O538" s="28"/>
      <c r="P538" s="28"/>
      <c r="Q538" s="28"/>
      <c r="R538" s="28"/>
      <c r="S538" s="28"/>
      <c r="T538" s="28"/>
      <c r="U538" s="28"/>
      <c r="V538" s="28"/>
      <c r="W538" s="28"/>
      <c r="X538" s="28"/>
      <c r="Y538" s="28"/>
      <c r="Z538" s="28"/>
      <c r="AA538" s="28"/>
      <c r="AB538" s="28"/>
      <c r="AC538" s="28"/>
      <c r="AD538" s="28"/>
      <c r="AE538" s="28"/>
      <c r="AF538" s="28"/>
      <c r="AG538" s="28"/>
      <c r="AH538" s="28"/>
    </row>
    <row r="539" spans="3:34" x14ac:dyDescent="0.2">
      <c r="C539" s="28"/>
      <c r="D539" s="28"/>
      <c r="E539" s="28"/>
      <c r="F539" s="28"/>
      <c r="G539" s="28"/>
      <c r="H539" s="28"/>
      <c r="I539" s="28"/>
      <c r="J539" s="28"/>
      <c r="K539" s="28"/>
      <c r="L539" s="28"/>
      <c r="M539" s="28"/>
      <c r="N539" s="28"/>
      <c r="O539" s="28"/>
      <c r="P539" s="28"/>
      <c r="Q539" s="28"/>
      <c r="R539" s="28"/>
      <c r="S539" s="28"/>
      <c r="T539" s="28"/>
      <c r="U539" s="28"/>
      <c r="V539" s="28"/>
      <c r="W539" s="28"/>
      <c r="X539" s="28"/>
      <c r="Y539" s="28"/>
      <c r="Z539" s="28"/>
      <c r="AA539" s="28"/>
      <c r="AB539" s="28"/>
      <c r="AC539" s="28"/>
      <c r="AD539" s="28"/>
      <c r="AE539" s="28"/>
      <c r="AF539" s="28"/>
      <c r="AG539" s="28"/>
      <c r="AH539" s="28"/>
    </row>
    <row r="540" spans="3:34" x14ac:dyDescent="0.2">
      <c r="C540" s="28"/>
      <c r="D540" s="28"/>
      <c r="E540" s="28"/>
      <c r="F540" s="28"/>
      <c r="G540" s="28"/>
      <c r="H540" s="28"/>
      <c r="I540" s="28"/>
      <c r="J540" s="28"/>
      <c r="K540" s="28"/>
      <c r="L540" s="28"/>
      <c r="M540" s="28"/>
      <c r="N540" s="28"/>
      <c r="O540" s="28"/>
      <c r="P540" s="28"/>
      <c r="Q540" s="28"/>
      <c r="R540" s="28"/>
      <c r="S540" s="28"/>
      <c r="T540" s="28"/>
      <c r="U540" s="28"/>
      <c r="V540" s="28"/>
      <c r="W540" s="28"/>
      <c r="X540" s="28"/>
      <c r="Y540" s="28"/>
      <c r="Z540" s="28"/>
      <c r="AA540" s="28"/>
      <c r="AB540" s="28"/>
      <c r="AC540" s="28"/>
      <c r="AD540" s="28"/>
      <c r="AE540" s="28"/>
      <c r="AF540" s="28"/>
      <c r="AG540" s="28"/>
      <c r="AH540" s="28"/>
    </row>
    <row r="541" spans="3:34" x14ac:dyDescent="0.2">
      <c r="C541" s="28"/>
      <c r="D541" s="28"/>
      <c r="E541" s="28"/>
      <c r="F541" s="28"/>
      <c r="G541" s="28"/>
      <c r="H541" s="28"/>
      <c r="I541" s="28"/>
      <c r="J541" s="28"/>
      <c r="K541" s="28"/>
      <c r="L541" s="28"/>
      <c r="M541" s="28"/>
      <c r="N541" s="28"/>
      <c r="O541" s="28"/>
      <c r="P541" s="28"/>
      <c r="Q541" s="28"/>
      <c r="R541" s="28"/>
      <c r="S541" s="28"/>
      <c r="T541" s="28"/>
      <c r="U541" s="28"/>
      <c r="V541" s="28"/>
      <c r="W541" s="28"/>
      <c r="X541" s="28"/>
      <c r="Y541" s="28"/>
      <c r="Z541" s="28"/>
      <c r="AA541" s="28"/>
      <c r="AB541" s="28"/>
      <c r="AC541" s="28"/>
      <c r="AD541" s="28"/>
      <c r="AE541" s="28"/>
      <c r="AF541" s="28"/>
      <c r="AG541" s="28"/>
      <c r="AH541" s="28"/>
    </row>
    <row r="542" spans="3:34" x14ac:dyDescent="0.2">
      <c r="C542" s="28"/>
      <c r="D542" s="28"/>
      <c r="E542" s="28"/>
      <c r="F542" s="28"/>
      <c r="G542" s="28"/>
      <c r="H542" s="28"/>
      <c r="I542" s="28"/>
      <c r="J542" s="28"/>
      <c r="K542" s="28"/>
      <c r="L542" s="28"/>
      <c r="M542" s="28"/>
      <c r="N542" s="28"/>
      <c r="O542" s="28"/>
      <c r="P542" s="28"/>
      <c r="Q542" s="28"/>
      <c r="R542" s="28"/>
      <c r="S542" s="28"/>
      <c r="T542" s="28"/>
      <c r="U542" s="28"/>
      <c r="V542" s="28"/>
      <c r="W542" s="28"/>
      <c r="X542" s="28"/>
      <c r="Y542" s="28"/>
      <c r="Z542" s="28"/>
      <c r="AA542" s="28"/>
      <c r="AB542" s="28"/>
      <c r="AC542" s="28"/>
      <c r="AD542" s="28"/>
      <c r="AE542" s="28"/>
      <c r="AF542" s="28"/>
      <c r="AG542" s="28"/>
      <c r="AH542" s="28"/>
    </row>
    <row r="543" spans="3:34" x14ac:dyDescent="0.2">
      <c r="C543" s="28"/>
      <c r="D543" s="28"/>
      <c r="E543" s="28"/>
      <c r="F543" s="28"/>
      <c r="G543" s="28"/>
      <c r="H543" s="28"/>
      <c r="I543" s="28"/>
      <c r="J543" s="28"/>
      <c r="K543" s="28"/>
      <c r="L543" s="28"/>
      <c r="M543" s="28"/>
      <c r="N543" s="28"/>
      <c r="O543" s="28"/>
      <c r="P543" s="28"/>
      <c r="Q543" s="28"/>
      <c r="R543" s="28"/>
      <c r="S543" s="28"/>
      <c r="T543" s="28"/>
      <c r="U543" s="28"/>
      <c r="V543" s="28"/>
      <c r="W543" s="28"/>
      <c r="X543" s="28"/>
      <c r="Y543" s="28"/>
      <c r="Z543" s="28"/>
      <c r="AA543" s="28"/>
      <c r="AB543" s="28"/>
      <c r="AC543" s="28"/>
      <c r="AD543" s="28"/>
      <c r="AE543" s="28"/>
      <c r="AF543" s="28"/>
      <c r="AG543" s="28"/>
      <c r="AH543" s="28"/>
    </row>
    <row r="544" spans="3:34" x14ac:dyDescent="0.2">
      <c r="C544" s="28"/>
      <c r="D544" s="28"/>
      <c r="E544" s="28"/>
      <c r="F544" s="28"/>
      <c r="G544" s="28"/>
      <c r="H544" s="28"/>
      <c r="I544" s="28"/>
      <c r="J544" s="28"/>
      <c r="K544" s="28"/>
      <c r="L544" s="28"/>
      <c r="M544" s="28"/>
      <c r="N544" s="28"/>
      <c r="O544" s="28"/>
      <c r="P544" s="28"/>
      <c r="Q544" s="28"/>
      <c r="R544" s="28"/>
      <c r="S544" s="28"/>
      <c r="T544" s="28"/>
      <c r="U544" s="28"/>
      <c r="V544" s="28"/>
      <c r="W544" s="28"/>
      <c r="X544" s="28"/>
      <c r="Y544" s="28"/>
      <c r="Z544" s="28"/>
      <c r="AA544" s="28"/>
      <c r="AB544" s="28"/>
      <c r="AC544" s="28"/>
      <c r="AD544" s="28"/>
      <c r="AE544" s="28"/>
      <c r="AF544" s="28"/>
      <c r="AG544" s="28"/>
      <c r="AH544" s="28"/>
    </row>
    <row r="545" spans="3:34" x14ac:dyDescent="0.2">
      <c r="C545" s="28"/>
      <c r="D545" s="28"/>
      <c r="E545" s="28"/>
      <c r="F545" s="28"/>
      <c r="G545" s="28"/>
      <c r="H545" s="28"/>
      <c r="I545" s="28"/>
      <c r="J545" s="28"/>
      <c r="K545" s="28"/>
      <c r="L545" s="28"/>
      <c r="M545" s="28"/>
      <c r="N545" s="28"/>
      <c r="O545" s="28"/>
      <c r="P545" s="28"/>
      <c r="Q545" s="28"/>
      <c r="R545" s="28"/>
      <c r="S545" s="28"/>
      <c r="T545" s="28"/>
      <c r="U545" s="28"/>
      <c r="V545" s="28"/>
      <c r="W545" s="28"/>
      <c r="X545" s="28"/>
      <c r="Y545" s="28"/>
      <c r="Z545" s="28"/>
      <c r="AA545" s="28"/>
      <c r="AB545" s="28"/>
      <c r="AC545" s="28"/>
      <c r="AD545" s="28"/>
      <c r="AE545" s="28"/>
      <c r="AF545" s="28"/>
      <c r="AG545" s="28"/>
      <c r="AH545" s="28"/>
    </row>
    <row r="546" spans="3:34" x14ac:dyDescent="0.2">
      <c r="C546" s="28"/>
      <c r="D546" s="28"/>
      <c r="E546" s="28"/>
      <c r="F546" s="28"/>
      <c r="G546" s="28"/>
      <c r="H546" s="28"/>
      <c r="I546" s="28"/>
      <c r="J546" s="28"/>
      <c r="K546" s="28"/>
      <c r="L546" s="28"/>
      <c r="M546" s="28"/>
      <c r="N546" s="28"/>
      <c r="O546" s="28"/>
      <c r="P546" s="28"/>
      <c r="Q546" s="28"/>
      <c r="R546" s="28"/>
      <c r="S546" s="28"/>
      <c r="T546" s="28"/>
      <c r="U546" s="28"/>
      <c r="V546" s="28"/>
      <c r="W546" s="28"/>
      <c r="X546" s="28"/>
      <c r="Y546" s="28"/>
      <c r="Z546" s="28"/>
      <c r="AA546" s="28"/>
      <c r="AB546" s="28"/>
      <c r="AC546" s="28"/>
      <c r="AD546" s="28"/>
      <c r="AE546" s="28"/>
      <c r="AF546" s="28"/>
      <c r="AG546" s="28"/>
      <c r="AH546" s="28"/>
    </row>
    <row r="547" spans="3:34" x14ac:dyDescent="0.2">
      <c r="C547" s="28"/>
      <c r="D547" s="28"/>
      <c r="E547" s="28"/>
      <c r="F547" s="28"/>
      <c r="G547" s="28"/>
      <c r="H547" s="28"/>
      <c r="I547" s="28"/>
      <c r="J547" s="28"/>
      <c r="K547" s="28"/>
      <c r="L547" s="28"/>
      <c r="M547" s="28"/>
      <c r="N547" s="28"/>
      <c r="O547" s="28"/>
      <c r="P547" s="28"/>
      <c r="Q547" s="28"/>
      <c r="R547" s="28"/>
      <c r="S547" s="28"/>
      <c r="T547" s="28"/>
      <c r="U547" s="28"/>
      <c r="V547" s="28"/>
      <c r="W547" s="28"/>
      <c r="X547" s="28"/>
      <c r="Y547" s="28"/>
      <c r="Z547" s="28"/>
      <c r="AA547" s="28"/>
      <c r="AB547" s="28"/>
      <c r="AC547" s="28"/>
      <c r="AD547" s="28"/>
      <c r="AE547" s="28"/>
      <c r="AF547" s="28"/>
      <c r="AG547" s="28"/>
      <c r="AH547" s="28"/>
    </row>
    <row r="548" spans="3:34" x14ac:dyDescent="0.2">
      <c r="C548" s="28"/>
      <c r="D548" s="28"/>
      <c r="E548" s="28"/>
      <c r="F548" s="28"/>
      <c r="G548" s="28"/>
      <c r="H548" s="28"/>
      <c r="I548" s="28"/>
      <c r="J548" s="28"/>
      <c r="K548" s="28"/>
      <c r="L548" s="28"/>
      <c r="M548" s="28"/>
      <c r="N548" s="28"/>
      <c r="O548" s="28"/>
      <c r="P548" s="28"/>
      <c r="Q548" s="28"/>
      <c r="R548" s="28"/>
      <c r="S548" s="28"/>
      <c r="T548" s="28"/>
      <c r="U548" s="28"/>
      <c r="V548" s="28"/>
      <c r="W548" s="28"/>
      <c r="X548" s="28"/>
      <c r="Y548" s="28"/>
      <c r="Z548" s="28"/>
      <c r="AA548" s="28"/>
      <c r="AB548" s="28"/>
      <c r="AC548" s="28"/>
      <c r="AD548" s="28"/>
      <c r="AE548" s="28"/>
      <c r="AF548" s="28"/>
      <c r="AG548" s="28"/>
      <c r="AH548" s="28"/>
    </row>
    <row r="549" spans="3:34" x14ac:dyDescent="0.2">
      <c r="C549" s="28"/>
      <c r="D549" s="28"/>
      <c r="E549" s="28"/>
      <c r="F549" s="28"/>
      <c r="G549" s="28"/>
      <c r="H549" s="28"/>
      <c r="I549" s="28"/>
      <c r="J549" s="28"/>
      <c r="K549" s="28"/>
      <c r="L549" s="28"/>
      <c r="M549" s="28"/>
      <c r="N549" s="28"/>
      <c r="O549" s="28"/>
      <c r="P549" s="28"/>
      <c r="Q549" s="28"/>
      <c r="R549" s="28"/>
      <c r="S549" s="28"/>
      <c r="T549" s="28"/>
      <c r="U549" s="28"/>
      <c r="V549" s="28"/>
      <c r="W549" s="28"/>
      <c r="X549" s="28"/>
      <c r="Y549" s="28"/>
      <c r="Z549" s="28"/>
      <c r="AA549" s="28"/>
      <c r="AB549" s="28"/>
      <c r="AC549" s="28"/>
      <c r="AD549" s="28"/>
      <c r="AE549" s="28"/>
      <c r="AF549" s="28"/>
      <c r="AG549" s="28"/>
      <c r="AH549" s="28"/>
    </row>
    <row r="550" spans="3:34" x14ac:dyDescent="0.2">
      <c r="C550" s="28"/>
      <c r="D550" s="28"/>
      <c r="E550" s="28"/>
      <c r="F550" s="28"/>
      <c r="G550" s="28"/>
      <c r="H550" s="28"/>
      <c r="I550" s="28"/>
      <c r="J550" s="28"/>
      <c r="K550" s="28"/>
      <c r="L550" s="28"/>
      <c r="M550" s="28"/>
      <c r="N550" s="28"/>
      <c r="O550" s="28"/>
      <c r="P550" s="28"/>
      <c r="Q550" s="28"/>
      <c r="R550" s="28"/>
      <c r="S550" s="28"/>
      <c r="T550" s="28"/>
      <c r="U550" s="28"/>
      <c r="V550" s="28"/>
      <c r="W550" s="28"/>
      <c r="X550" s="28"/>
      <c r="Y550" s="28"/>
      <c r="Z550" s="28"/>
      <c r="AA550" s="28"/>
      <c r="AB550" s="28"/>
      <c r="AC550" s="28"/>
      <c r="AD550" s="28"/>
      <c r="AE550" s="28"/>
      <c r="AF550" s="28"/>
      <c r="AG550" s="28"/>
      <c r="AH550" s="28"/>
    </row>
    <row r="551" spans="3:34" x14ac:dyDescent="0.2">
      <c r="C551" s="28"/>
      <c r="D551" s="28"/>
      <c r="E551" s="28"/>
      <c r="F551" s="28"/>
      <c r="G551" s="28"/>
      <c r="H551" s="28"/>
      <c r="I551" s="28"/>
      <c r="J551" s="28"/>
      <c r="K551" s="28"/>
      <c r="L551" s="28"/>
      <c r="M551" s="28"/>
      <c r="N551" s="28"/>
      <c r="O551" s="28"/>
      <c r="P551" s="28"/>
      <c r="Q551" s="28"/>
      <c r="R551" s="28"/>
      <c r="S551" s="28"/>
      <c r="T551" s="28"/>
      <c r="U551" s="28"/>
      <c r="V551" s="28"/>
      <c r="W551" s="28"/>
      <c r="X551" s="28"/>
      <c r="Y551" s="28"/>
      <c r="Z551" s="28"/>
      <c r="AA551" s="28"/>
      <c r="AB551" s="28"/>
      <c r="AC551" s="28"/>
      <c r="AD551" s="28"/>
      <c r="AE551" s="28"/>
      <c r="AF551" s="28"/>
      <c r="AG551" s="28"/>
      <c r="AH551" s="28"/>
    </row>
    <row r="552" spans="3:34" x14ac:dyDescent="0.2">
      <c r="C552" s="28"/>
      <c r="D552" s="28"/>
      <c r="E552" s="28"/>
      <c r="F552" s="28"/>
      <c r="G552" s="28"/>
      <c r="H552" s="28"/>
      <c r="I552" s="28"/>
      <c r="J552" s="28"/>
      <c r="K552" s="28"/>
      <c r="L552" s="28"/>
      <c r="M552" s="28"/>
      <c r="N552" s="28"/>
      <c r="O552" s="28"/>
      <c r="P552" s="28"/>
      <c r="Q552" s="28"/>
      <c r="R552" s="28"/>
      <c r="S552" s="28"/>
      <c r="T552" s="28"/>
      <c r="U552" s="28"/>
      <c r="V552" s="28"/>
      <c r="W552" s="28"/>
      <c r="X552" s="28"/>
      <c r="Y552" s="28"/>
      <c r="Z552" s="28"/>
      <c r="AA552" s="28"/>
      <c r="AB552" s="28"/>
      <c r="AC552" s="28"/>
      <c r="AD552" s="28"/>
      <c r="AE552" s="28"/>
      <c r="AF552" s="28"/>
      <c r="AG552" s="28"/>
      <c r="AH552" s="28"/>
    </row>
    <row r="553" spans="3:34" x14ac:dyDescent="0.2">
      <c r="C553" s="28"/>
      <c r="D553" s="28"/>
      <c r="E553" s="28"/>
      <c r="F553" s="28"/>
      <c r="G553" s="28"/>
      <c r="H553" s="28"/>
      <c r="I553" s="28"/>
      <c r="J553" s="28"/>
      <c r="K553" s="28"/>
      <c r="L553" s="28"/>
      <c r="M553" s="28"/>
      <c r="N553" s="28"/>
      <c r="O553" s="28"/>
      <c r="P553" s="28"/>
      <c r="Q553" s="28"/>
      <c r="R553" s="28"/>
      <c r="S553" s="28"/>
      <c r="T553" s="28"/>
      <c r="U553" s="28"/>
      <c r="V553" s="28"/>
      <c r="W553" s="28"/>
      <c r="X553" s="28"/>
      <c r="Y553" s="28"/>
      <c r="Z553" s="28"/>
      <c r="AA553" s="28"/>
      <c r="AB553" s="28"/>
      <c r="AC553" s="28"/>
      <c r="AD553" s="28"/>
      <c r="AE553" s="28"/>
      <c r="AF553" s="28"/>
      <c r="AG553" s="28"/>
      <c r="AH553" s="28"/>
    </row>
    <row r="554" spans="3:34" x14ac:dyDescent="0.2">
      <c r="C554" s="28"/>
      <c r="D554" s="28"/>
      <c r="E554" s="28"/>
      <c r="F554" s="28"/>
      <c r="G554" s="28"/>
      <c r="H554" s="28"/>
      <c r="I554" s="28"/>
      <c r="J554" s="28"/>
      <c r="K554" s="28"/>
      <c r="L554" s="28"/>
      <c r="M554" s="28"/>
      <c r="N554" s="28"/>
      <c r="O554" s="28"/>
      <c r="P554" s="28"/>
      <c r="Q554" s="28"/>
      <c r="R554" s="28"/>
      <c r="S554" s="28"/>
      <c r="T554" s="28"/>
      <c r="U554" s="28"/>
      <c r="V554" s="28"/>
      <c r="W554" s="28"/>
      <c r="X554" s="28"/>
      <c r="Y554" s="28"/>
      <c r="Z554" s="28"/>
      <c r="AA554" s="28"/>
      <c r="AB554" s="28"/>
      <c r="AC554" s="28"/>
      <c r="AD554" s="28"/>
      <c r="AE554" s="28"/>
      <c r="AF554" s="28"/>
      <c r="AG554" s="28"/>
      <c r="AH554" s="28"/>
    </row>
    <row r="555" spans="3:34" x14ac:dyDescent="0.2">
      <c r="C555" s="28"/>
      <c r="D555" s="28"/>
      <c r="E555" s="28"/>
      <c r="F555" s="28"/>
      <c r="G555" s="28"/>
      <c r="H555" s="28"/>
      <c r="I555" s="28"/>
      <c r="J555" s="28"/>
      <c r="K555" s="28"/>
      <c r="L555" s="28"/>
      <c r="M555" s="28"/>
      <c r="N555" s="28"/>
      <c r="O555" s="28"/>
      <c r="P555" s="28"/>
      <c r="Q555" s="28"/>
      <c r="R555" s="28"/>
      <c r="S555" s="28"/>
      <c r="T555" s="28"/>
      <c r="U555" s="28"/>
      <c r="V555" s="28"/>
      <c r="W555" s="28"/>
      <c r="X555" s="28"/>
      <c r="Y555" s="28"/>
      <c r="Z555" s="28"/>
      <c r="AA555" s="28"/>
      <c r="AB555" s="28"/>
      <c r="AC555" s="28"/>
      <c r="AD555" s="28"/>
      <c r="AE555" s="28"/>
      <c r="AF555" s="28"/>
      <c r="AG555" s="28"/>
      <c r="AH555" s="28"/>
    </row>
    <row r="556" spans="3:34" x14ac:dyDescent="0.2">
      <c r="C556" s="28"/>
      <c r="D556" s="28"/>
      <c r="E556" s="28"/>
      <c r="F556" s="28"/>
      <c r="G556" s="28"/>
      <c r="H556" s="28"/>
      <c r="I556" s="28"/>
      <c r="J556" s="28"/>
      <c r="K556" s="28"/>
      <c r="L556" s="28"/>
      <c r="M556" s="28"/>
      <c r="N556" s="28"/>
      <c r="O556" s="28"/>
      <c r="P556" s="28"/>
      <c r="Q556" s="28"/>
      <c r="R556" s="28"/>
      <c r="S556" s="28"/>
      <c r="T556" s="28"/>
      <c r="U556" s="28"/>
      <c r="V556" s="28"/>
      <c r="W556" s="28"/>
      <c r="X556" s="28"/>
      <c r="Y556" s="28"/>
      <c r="Z556" s="28"/>
      <c r="AA556" s="28"/>
      <c r="AB556" s="28"/>
      <c r="AC556" s="28"/>
      <c r="AD556" s="28"/>
      <c r="AE556" s="28"/>
      <c r="AF556" s="28"/>
      <c r="AG556" s="28"/>
      <c r="AH556" s="28"/>
    </row>
    <row r="557" spans="3:34" x14ac:dyDescent="0.2">
      <c r="C557" s="28"/>
      <c r="D557" s="28"/>
      <c r="E557" s="28"/>
      <c r="F557" s="28"/>
      <c r="G557" s="28"/>
      <c r="H557" s="28"/>
      <c r="I557" s="28"/>
      <c r="J557" s="28"/>
      <c r="K557" s="28"/>
      <c r="L557" s="28"/>
      <c r="M557" s="28"/>
      <c r="N557" s="28"/>
      <c r="O557" s="28"/>
      <c r="P557" s="28"/>
      <c r="Q557" s="28"/>
      <c r="R557" s="28"/>
      <c r="S557" s="28"/>
      <c r="T557" s="28"/>
      <c r="U557" s="28"/>
      <c r="V557" s="28"/>
      <c r="W557" s="28"/>
      <c r="X557" s="28"/>
      <c r="Y557" s="28"/>
      <c r="Z557" s="28"/>
      <c r="AA557" s="28"/>
      <c r="AB557" s="28"/>
      <c r="AC557" s="28"/>
      <c r="AD557" s="28"/>
      <c r="AE557" s="28"/>
      <c r="AF557" s="28"/>
      <c r="AG557" s="28"/>
      <c r="AH557" s="28"/>
    </row>
    <row r="558" spans="3:34" x14ac:dyDescent="0.2">
      <c r="C558" s="28"/>
      <c r="D558" s="28"/>
      <c r="E558" s="28"/>
      <c r="F558" s="28"/>
      <c r="G558" s="28"/>
      <c r="H558" s="28"/>
      <c r="I558" s="28"/>
      <c r="J558" s="28"/>
      <c r="K558" s="28"/>
      <c r="L558" s="28"/>
      <c r="M558" s="28"/>
      <c r="N558" s="28"/>
      <c r="O558" s="28"/>
      <c r="P558" s="28"/>
      <c r="Q558" s="28"/>
      <c r="R558" s="28"/>
      <c r="S558" s="28"/>
      <c r="T558" s="28"/>
      <c r="U558" s="28"/>
      <c r="V558" s="28"/>
      <c r="W558" s="28"/>
      <c r="X558" s="28"/>
      <c r="Y558" s="28"/>
      <c r="Z558" s="28"/>
      <c r="AA558" s="28"/>
      <c r="AB558" s="28"/>
      <c r="AC558" s="28"/>
      <c r="AD558" s="28"/>
      <c r="AE558" s="28"/>
      <c r="AF558" s="28"/>
      <c r="AG558" s="28"/>
      <c r="AH558" s="28"/>
    </row>
    <row r="559" spans="3:34" x14ac:dyDescent="0.2">
      <c r="C559" s="28"/>
      <c r="D559" s="28"/>
      <c r="E559" s="28"/>
      <c r="F559" s="28"/>
      <c r="G559" s="28"/>
      <c r="H559" s="28"/>
      <c r="I559" s="28"/>
      <c r="J559" s="28"/>
      <c r="K559" s="28"/>
      <c r="L559" s="28"/>
      <c r="M559" s="28"/>
      <c r="N559" s="28"/>
      <c r="O559" s="28"/>
      <c r="P559" s="28"/>
      <c r="Q559" s="28"/>
      <c r="R559" s="28"/>
      <c r="S559" s="28"/>
      <c r="T559" s="28"/>
      <c r="U559" s="28"/>
      <c r="V559" s="28"/>
      <c r="W559" s="28"/>
      <c r="X559" s="28"/>
      <c r="Y559" s="28"/>
      <c r="Z559" s="28"/>
      <c r="AA559" s="28"/>
      <c r="AB559" s="28"/>
      <c r="AC559" s="28"/>
      <c r="AD559" s="28"/>
      <c r="AE559" s="28"/>
      <c r="AF559" s="28"/>
      <c r="AG559" s="28"/>
      <c r="AH559" s="28"/>
    </row>
    <row r="560" spans="3:34" x14ac:dyDescent="0.2">
      <c r="C560" s="28"/>
      <c r="D560" s="28"/>
      <c r="E560" s="28"/>
      <c r="F560" s="28"/>
      <c r="G560" s="28"/>
      <c r="H560" s="28"/>
      <c r="I560" s="28"/>
      <c r="J560" s="28"/>
      <c r="K560" s="28"/>
      <c r="L560" s="28"/>
      <c r="M560" s="28"/>
      <c r="N560" s="28"/>
      <c r="O560" s="28"/>
      <c r="P560" s="28"/>
      <c r="Q560" s="28"/>
      <c r="R560" s="28"/>
      <c r="S560" s="28"/>
      <c r="T560" s="28"/>
      <c r="U560" s="28"/>
      <c r="V560" s="28"/>
      <c r="W560" s="28"/>
      <c r="X560" s="28"/>
      <c r="Y560" s="28"/>
      <c r="Z560" s="28"/>
      <c r="AA560" s="28"/>
      <c r="AB560" s="28"/>
      <c r="AC560" s="28"/>
      <c r="AD560" s="28"/>
      <c r="AE560" s="28"/>
      <c r="AF560" s="28"/>
      <c r="AG560" s="28"/>
      <c r="AH560" s="28"/>
    </row>
    <row r="561" spans="3:34" x14ac:dyDescent="0.2">
      <c r="C561" s="28"/>
      <c r="D561" s="28"/>
      <c r="E561" s="28"/>
      <c r="F561" s="28"/>
      <c r="G561" s="28"/>
      <c r="H561" s="28"/>
      <c r="I561" s="28"/>
      <c r="J561" s="28"/>
      <c r="K561" s="28"/>
      <c r="L561" s="28"/>
      <c r="M561" s="28"/>
      <c r="N561" s="28"/>
      <c r="O561" s="28"/>
      <c r="P561" s="28"/>
      <c r="Q561" s="28"/>
      <c r="R561" s="28"/>
      <c r="S561" s="28"/>
      <c r="T561" s="28"/>
      <c r="U561" s="28"/>
      <c r="V561" s="28"/>
      <c r="W561" s="28"/>
      <c r="X561" s="28"/>
      <c r="Y561" s="28"/>
      <c r="Z561" s="28"/>
      <c r="AA561" s="28"/>
      <c r="AB561" s="28"/>
      <c r="AC561" s="28"/>
      <c r="AD561" s="28"/>
      <c r="AE561" s="28"/>
      <c r="AF561" s="28"/>
      <c r="AG561" s="28"/>
      <c r="AH561" s="28"/>
    </row>
    <row r="562" spans="3:34" x14ac:dyDescent="0.2">
      <c r="C562" s="28"/>
      <c r="D562" s="28"/>
      <c r="E562" s="28"/>
      <c r="F562" s="28"/>
      <c r="G562" s="28"/>
      <c r="H562" s="28"/>
      <c r="I562" s="28"/>
      <c r="J562" s="28"/>
      <c r="K562" s="28"/>
      <c r="L562" s="28"/>
      <c r="M562" s="28"/>
      <c r="N562" s="28"/>
      <c r="O562" s="28"/>
      <c r="P562" s="28"/>
      <c r="Q562" s="28"/>
      <c r="R562" s="28"/>
      <c r="S562" s="28"/>
      <c r="T562" s="28"/>
      <c r="U562" s="28"/>
      <c r="V562" s="28"/>
      <c r="W562" s="28"/>
      <c r="X562" s="28"/>
      <c r="Y562" s="28"/>
      <c r="Z562" s="28"/>
      <c r="AA562" s="28"/>
      <c r="AB562" s="28"/>
      <c r="AC562" s="28"/>
      <c r="AD562" s="28"/>
      <c r="AE562" s="28"/>
      <c r="AF562" s="28"/>
      <c r="AG562" s="28"/>
      <c r="AH562" s="28"/>
    </row>
    <row r="563" spans="3:34" x14ac:dyDescent="0.2">
      <c r="C563" s="28"/>
      <c r="D563" s="28"/>
      <c r="E563" s="28"/>
      <c r="F563" s="28"/>
      <c r="G563" s="28"/>
      <c r="H563" s="28"/>
      <c r="I563" s="28"/>
      <c r="J563" s="28"/>
      <c r="K563" s="28"/>
      <c r="L563" s="28"/>
      <c r="M563" s="28"/>
      <c r="N563" s="28"/>
      <c r="O563" s="28"/>
      <c r="P563" s="28"/>
      <c r="Q563" s="28"/>
      <c r="R563" s="28"/>
      <c r="S563" s="28"/>
      <c r="T563" s="28"/>
      <c r="U563" s="28"/>
      <c r="V563" s="28"/>
      <c r="W563" s="28"/>
      <c r="X563" s="28"/>
      <c r="Y563" s="28"/>
      <c r="Z563" s="28"/>
      <c r="AA563" s="28"/>
      <c r="AB563" s="28"/>
      <c r="AC563" s="28"/>
      <c r="AD563" s="28"/>
      <c r="AE563" s="28"/>
      <c r="AF563" s="28"/>
      <c r="AG563" s="28"/>
      <c r="AH563" s="28"/>
    </row>
    <row r="564" spans="3:34" x14ac:dyDescent="0.2">
      <c r="C564" s="28"/>
      <c r="D564" s="28"/>
      <c r="E564" s="28"/>
      <c r="F564" s="28"/>
      <c r="G564" s="28"/>
      <c r="H564" s="28"/>
      <c r="I564" s="28"/>
      <c r="J564" s="28"/>
      <c r="K564" s="28"/>
      <c r="L564" s="28"/>
      <c r="M564" s="28"/>
      <c r="N564" s="28"/>
      <c r="O564" s="28"/>
      <c r="P564" s="28"/>
      <c r="Q564" s="28"/>
      <c r="R564" s="28"/>
      <c r="S564" s="28"/>
      <c r="T564" s="28"/>
      <c r="U564" s="28"/>
      <c r="V564" s="28"/>
      <c r="W564" s="28"/>
      <c r="X564" s="28"/>
      <c r="Y564" s="28"/>
      <c r="Z564" s="28"/>
      <c r="AA564" s="28"/>
      <c r="AB564" s="28"/>
      <c r="AC564" s="28"/>
      <c r="AD564" s="28"/>
      <c r="AE564" s="28"/>
      <c r="AF564" s="28"/>
      <c r="AG564" s="28"/>
      <c r="AH564" s="28"/>
    </row>
    <row r="565" spans="3:34" x14ac:dyDescent="0.2">
      <c r="C565" s="28"/>
      <c r="D565" s="28"/>
      <c r="E565" s="28"/>
      <c r="F565" s="28"/>
      <c r="G565" s="28"/>
      <c r="H565" s="28"/>
      <c r="I565" s="28"/>
      <c r="J565" s="28"/>
      <c r="K565" s="28"/>
      <c r="L565" s="28"/>
      <c r="M565" s="28"/>
      <c r="N565" s="28"/>
      <c r="O565" s="28"/>
      <c r="P565" s="28"/>
      <c r="Q565" s="28"/>
      <c r="R565" s="28"/>
      <c r="S565" s="28"/>
      <c r="T565" s="28"/>
      <c r="U565" s="28"/>
      <c r="V565" s="28"/>
      <c r="W565" s="28"/>
      <c r="X565" s="28"/>
      <c r="Y565" s="28"/>
      <c r="Z565" s="28"/>
      <c r="AA565" s="28"/>
      <c r="AB565" s="28"/>
      <c r="AC565" s="28"/>
      <c r="AD565" s="28"/>
      <c r="AE565" s="28"/>
      <c r="AF565" s="28"/>
      <c r="AG565" s="28"/>
      <c r="AH565" s="28"/>
    </row>
    <row r="566" spans="3:34" x14ac:dyDescent="0.2">
      <c r="C566" s="28"/>
      <c r="D566" s="28"/>
      <c r="E566" s="28"/>
      <c r="F566" s="28"/>
      <c r="G566" s="28"/>
      <c r="H566" s="28"/>
      <c r="I566" s="28"/>
      <c r="J566" s="28"/>
      <c r="K566" s="28"/>
      <c r="L566" s="28"/>
      <c r="M566" s="28"/>
      <c r="N566" s="28"/>
      <c r="O566" s="28"/>
      <c r="P566" s="28"/>
      <c r="Q566" s="28"/>
      <c r="R566" s="28"/>
      <c r="S566" s="28"/>
      <c r="T566" s="28"/>
      <c r="U566" s="28"/>
      <c r="V566" s="28"/>
      <c r="W566" s="28"/>
      <c r="X566" s="28"/>
      <c r="Y566" s="28"/>
      <c r="Z566" s="28"/>
      <c r="AA566" s="28"/>
      <c r="AB566" s="28"/>
      <c r="AC566" s="28"/>
      <c r="AD566" s="28"/>
      <c r="AE566" s="28"/>
      <c r="AF566" s="28"/>
      <c r="AG566" s="28"/>
      <c r="AH566" s="28"/>
    </row>
    <row r="567" spans="3:34" x14ac:dyDescent="0.2">
      <c r="C567" s="28"/>
      <c r="D567" s="28"/>
      <c r="E567" s="28"/>
      <c r="F567" s="28"/>
      <c r="G567" s="28"/>
      <c r="H567" s="28"/>
      <c r="I567" s="28"/>
      <c r="J567" s="28"/>
      <c r="K567" s="28"/>
      <c r="L567" s="28"/>
      <c r="M567" s="28"/>
      <c r="N567" s="28"/>
      <c r="O567" s="28"/>
      <c r="P567" s="28"/>
      <c r="Q567" s="28"/>
      <c r="R567" s="28"/>
      <c r="S567" s="28"/>
      <c r="T567" s="28"/>
      <c r="U567" s="28"/>
      <c r="V567" s="28"/>
      <c r="W567" s="28"/>
      <c r="X567" s="28"/>
      <c r="Y567" s="28"/>
      <c r="Z567" s="28"/>
      <c r="AA567" s="28"/>
      <c r="AB567" s="28"/>
      <c r="AC567" s="28"/>
      <c r="AD567" s="28"/>
      <c r="AE567" s="28"/>
      <c r="AF567" s="28"/>
      <c r="AG567" s="28"/>
      <c r="AH567" s="28"/>
    </row>
    <row r="568" spans="3:34" x14ac:dyDescent="0.2">
      <c r="C568" s="28"/>
      <c r="D568" s="28"/>
      <c r="E568" s="28"/>
      <c r="F568" s="28"/>
      <c r="G568" s="28"/>
      <c r="H568" s="28"/>
      <c r="I568" s="28"/>
      <c r="J568" s="28"/>
      <c r="K568" s="28"/>
      <c r="L568" s="28"/>
      <c r="M568" s="28"/>
      <c r="N568" s="28"/>
      <c r="O568" s="28"/>
      <c r="P568" s="28"/>
      <c r="Q568" s="28"/>
      <c r="R568" s="28"/>
      <c r="S568" s="28"/>
      <c r="T568" s="28"/>
      <c r="U568" s="28"/>
      <c r="V568" s="28"/>
      <c r="W568" s="28"/>
      <c r="X568" s="28"/>
      <c r="Y568" s="28"/>
      <c r="Z568" s="28"/>
      <c r="AA568" s="28"/>
      <c r="AB568" s="28"/>
      <c r="AC568" s="28"/>
      <c r="AD568" s="28"/>
      <c r="AE568" s="28"/>
      <c r="AF568" s="28"/>
      <c r="AG568" s="28"/>
      <c r="AH568" s="28"/>
    </row>
    <row r="569" spans="3:34" x14ac:dyDescent="0.2">
      <c r="C569" s="28"/>
      <c r="D569" s="28"/>
      <c r="E569" s="28"/>
      <c r="F569" s="28"/>
      <c r="G569" s="28"/>
      <c r="H569" s="28"/>
      <c r="I569" s="28"/>
      <c r="J569" s="28"/>
      <c r="K569" s="28"/>
      <c r="L569" s="28"/>
      <c r="M569" s="28"/>
      <c r="N569" s="28"/>
      <c r="O569" s="28"/>
      <c r="P569" s="28"/>
      <c r="Q569" s="28"/>
      <c r="R569" s="28"/>
      <c r="S569" s="28"/>
      <c r="T569" s="28"/>
      <c r="U569" s="28"/>
      <c r="V569" s="28"/>
      <c r="W569" s="28"/>
      <c r="X569" s="28"/>
      <c r="Y569" s="28"/>
      <c r="Z569" s="28"/>
      <c r="AA569" s="28"/>
      <c r="AB569" s="28"/>
      <c r="AC569" s="28"/>
      <c r="AD569" s="28"/>
      <c r="AE569" s="28"/>
      <c r="AF569" s="28"/>
      <c r="AG569" s="28"/>
      <c r="AH569" s="28"/>
    </row>
    <row r="570" spans="3:34" x14ac:dyDescent="0.2">
      <c r="C570" s="28"/>
      <c r="D570" s="28"/>
      <c r="E570" s="28"/>
      <c r="F570" s="28"/>
      <c r="G570" s="28"/>
      <c r="H570" s="28"/>
      <c r="I570" s="28"/>
      <c r="J570" s="28"/>
      <c r="K570" s="28"/>
      <c r="L570" s="28"/>
      <c r="M570" s="28"/>
      <c r="N570" s="28"/>
      <c r="O570" s="28"/>
      <c r="P570" s="28"/>
      <c r="Q570" s="28"/>
      <c r="R570" s="28"/>
      <c r="S570" s="28"/>
      <c r="T570" s="28"/>
      <c r="U570" s="28"/>
      <c r="V570" s="28"/>
      <c r="W570" s="28"/>
      <c r="X570" s="28"/>
      <c r="Y570" s="28"/>
      <c r="Z570" s="28"/>
      <c r="AA570" s="28"/>
      <c r="AB570" s="28"/>
      <c r="AC570" s="28"/>
      <c r="AD570" s="28"/>
      <c r="AE570" s="28"/>
      <c r="AF570" s="28"/>
      <c r="AG570" s="28"/>
      <c r="AH570" s="28"/>
    </row>
    <row r="571" spans="3:34" x14ac:dyDescent="0.2">
      <c r="C571" s="28"/>
      <c r="D571" s="28"/>
      <c r="E571" s="28"/>
      <c r="F571" s="28"/>
      <c r="G571" s="28"/>
      <c r="H571" s="28"/>
      <c r="I571" s="28"/>
      <c r="J571" s="28"/>
      <c r="K571" s="28"/>
      <c r="L571" s="28"/>
      <c r="M571" s="28"/>
      <c r="N571" s="28"/>
      <c r="O571" s="28"/>
      <c r="P571" s="28"/>
      <c r="Q571" s="28"/>
      <c r="R571" s="28"/>
      <c r="S571" s="28"/>
      <c r="T571" s="28"/>
      <c r="U571" s="28"/>
      <c r="V571" s="28"/>
      <c r="W571" s="28"/>
      <c r="X571" s="28"/>
      <c r="Y571" s="28"/>
      <c r="Z571" s="28"/>
      <c r="AA571" s="28"/>
      <c r="AB571" s="28"/>
      <c r="AC571" s="28"/>
      <c r="AD571" s="28"/>
      <c r="AE571" s="28"/>
      <c r="AF571" s="28"/>
      <c r="AG571" s="28"/>
      <c r="AH571" s="28"/>
    </row>
    <row r="572" spans="3:34" x14ac:dyDescent="0.2">
      <c r="C572" s="28"/>
      <c r="D572" s="28"/>
      <c r="E572" s="28"/>
      <c r="F572" s="28"/>
      <c r="G572" s="28"/>
      <c r="H572" s="28"/>
      <c r="I572" s="28"/>
      <c r="J572" s="28"/>
      <c r="K572" s="28"/>
      <c r="L572" s="28"/>
      <c r="M572" s="28"/>
      <c r="N572" s="28"/>
      <c r="O572" s="28"/>
      <c r="P572" s="28"/>
      <c r="Q572" s="28"/>
      <c r="R572" s="28"/>
      <c r="S572" s="28"/>
      <c r="T572" s="28"/>
      <c r="U572" s="28"/>
      <c r="V572" s="28"/>
      <c r="W572" s="28"/>
      <c r="X572" s="28"/>
      <c r="Y572" s="28"/>
      <c r="Z572" s="28"/>
      <c r="AA572" s="28"/>
      <c r="AB572" s="28"/>
      <c r="AC572" s="28"/>
      <c r="AD572" s="28"/>
      <c r="AE572" s="28"/>
      <c r="AF572" s="28"/>
      <c r="AG572" s="28"/>
      <c r="AH572" s="28"/>
    </row>
    <row r="573" spans="3:34" x14ac:dyDescent="0.2">
      <c r="C573" s="28"/>
      <c r="D573" s="28"/>
      <c r="E573" s="28"/>
      <c r="F573" s="28"/>
      <c r="G573" s="28"/>
      <c r="H573" s="28"/>
      <c r="I573" s="28"/>
      <c r="J573" s="28"/>
      <c r="K573" s="28"/>
      <c r="L573" s="28"/>
      <c r="M573" s="28"/>
      <c r="N573" s="28"/>
      <c r="O573" s="28"/>
      <c r="P573" s="28"/>
      <c r="Q573" s="28"/>
      <c r="R573" s="28"/>
      <c r="S573" s="28"/>
      <c r="T573" s="28"/>
      <c r="U573" s="28"/>
      <c r="V573" s="28"/>
      <c r="W573" s="28"/>
      <c r="X573" s="28"/>
      <c r="Y573" s="28"/>
      <c r="Z573" s="28"/>
      <c r="AA573" s="28"/>
      <c r="AB573" s="28"/>
      <c r="AC573" s="28"/>
      <c r="AD573" s="28"/>
      <c r="AE573" s="28"/>
      <c r="AF573" s="28"/>
      <c r="AG573" s="28"/>
      <c r="AH573" s="28"/>
    </row>
    <row r="574" spans="3:34" x14ac:dyDescent="0.2">
      <c r="C574" s="28"/>
      <c r="D574" s="28"/>
      <c r="E574" s="28"/>
      <c r="F574" s="28"/>
      <c r="G574" s="28"/>
      <c r="H574" s="28"/>
      <c r="I574" s="28"/>
      <c r="J574" s="28"/>
      <c r="K574" s="28"/>
      <c r="L574" s="28"/>
      <c r="M574" s="28"/>
      <c r="N574" s="28"/>
      <c r="O574" s="28"/>
      <c r="P574" s="28"/>
      <c r="Q574" s="28"/>
      <c r="R574" s="28"/>
      <c r="S574" s="28"/>
      <c r="T574" s="28"/>
      <c r="U574" s="28"/>
      <c r="V574" s="28"/>
      <c r="W574" s="28"/>
      <c r="X574" s="28"/>
      <c r="Y574" s="28"/>
      <c r="Z574" s="28"/>
      <c r="AA574" s="28"/>
      <c r="AB574" s="28"/>
      <c r="AC574" s="28"/>
      <c r="AD574" s="28"/>
      <c r="AE574" s="28"/>
      <c r="AF574" s="28"/>
      <c r="AG574" s="28"/>
      <c r="AH574" s="28"/>
    </row>
    <row r="575" spans="3:34" x14ac:dyDescent="0.2">
      <c r="C575" s="28"/>
      <c r="D575" s="28"/>
      <c r="E575" s="28"/>
      <c r="F575" s="28"/>
      <c r="G575" s="28"/>
      <c r="H575" s="28"/>
      <c r="I575" s="28"/>
      <c r="J575" s="28"/>
      <c r="K575" s="28"/>
      <c r="L575" s="28"/>
      <c r="M575" s="28"/>
      <c r="N575" s="28"/>
      <c r="O575" s="28"/>
      <c r="P575" s="28"/>
      <c r="Q575" s="28"/>
      <c r="R575" s="28"/>
      <c r="S575" s="28"/>
      <c r="T575" s="28"/>
      <c r="U575" s="28"/>
      <c r="V575" s="28"/>
      <c r="W575" s="28"/>
      <c r="X575" s="28"/>
      <c r="Y575" s="28"/>
      <c r="Z575" s="28"/>
      <c r="AA575" s="28"/>
      <c r="AB575" s="28"/>
      <c r="AC575" s="28"/>
      <c r="AD575" s="28"/>
      <c r="AE575" s="28"/>
      <c r="AF575" s="28"/>
      <c r="AG575" s="28"/>
      <c r="AH575" s="28"/>
    </row>
    <row r="576" spans="3:34" x14ac:dyDescent="0.2">
      <c r="C576" s="28"/>
      <c r="D576" s="28"/>
      <c r="E576" s="28"/>
      <c r="F576" s="28"/>
      <c r="G576" s="28"/>
      <c r="H576" s="28"/>
      <c r="I576" s="28"/>
      <c r="J576" s="28"/>
      <c r="K576" s="28"/>
      <c r="L576" s="28"/>
      <c r="M576" s="28"/>
      <c r="N576" s="28"/>
      <c r="O576" s="28"/>
      <c r="P576" s="28"/>
      <c r="Q576" s="28"/>
      <c r="R576" s="28"/>
      <c r="S576" s="28"/>
      <c r="T576" s="28"/>
      <c r="U576" s="28"/>
      <c r="V576" s="28"/>
      <c r="W576" s="28"/>
      <c r="X576" s="28"/>
      <c r="Y576" s="28"/>
      <c r="Z576" s="28"/>
      <c r="AA576" s="28"/>
      <c r="AB576" s="28"/>
      <c r="AC576" s="28"/>
      <c r="AD576" s="28"/>
      <c r="AE576" s="28"/>
      <c r="AF576" s="28"/>
      <c r="AG576" s="28"/>
      <c r="AH576" s="28"/>
    </row>
    <row r="577" spans="3:34" x14ac:dyDescent="0.2">
      <c r="C577" s="28"/>
      <c r="D577" s="28"/>
      <c r="E577" s="28"/>
      <c r="F577" s="28"/>
      <c r="G577" s="28"/>
      <c r="H577" s="28"/>
      <c r="I577" s="28"/>
      <c r="J577" s="28"/>
      <c r="K577" s="28"/>
      <c r="L577" s="28"/>
      <c r="M577" s="28"/>
      <c r="N577" s="28"/>
      <c r="O577" s="28"/>
      <c r="P577" s="28"/>
      <c r="Q577" s="28"/>
      <c r="R577" s="28"/>
      <c r="S577" s="28"/>
      <c r="T577" s="28"/>
      <c r="U577" s="28"/>
      <c r="V577" s="28"/>
      <c r="W577" s="28"/>
      <c r="X577" s="28"/>
      <c r="Y577" s="28"/>
      <c r="Z577" s="28"/>
      <c r="AA577" s="28"/>
      <c r="AB577" s="28"/>
      <c r="AC577" s="28"/>
      <c r="AD577" s="28"/>
      <c r="AE577" s="28"/>
      <c r="AF577" s="28"/>
      <c r="AG577" s="28"/>
      <c r="AH577" s="28"/>
    </row>
    <row r="578" spans="3:34" x14ac:dyDescent="0.2">
      <c r="C578" s="28"/>
      <c r="D578" s="28"/>
      <c r="E578" s="28"/>
      <c r="F578" s="28"/>
      <c r="G578" s="28"/>
      <c r="H578" s="28"/>
      <c r="I578" s="28"/>
      <c r="J578" s="28"/>
      <c r="K578" s="28"/>
      <c r="L578" s="28"/>
      <c r="M578" s="28"/>
      <c r="N578" s="28"/>
      <c r="O578" s="28"/>
      <c r="P578" s="28"/>
      <c r="Q578" s="28"/>
      <c r="R578" s="28"/>
      <c r="S578" s="28"/>
      <c r="T578" s="28"/>
      <c r="U578" s="28"/>
      <c r="V578" s="28"/>
      <c r="W578" s="28"/>
      <c r="X578" s="28"/>
      <c r="Y578" s="28"/>
      <c r="Z578" s="28"/>
      <c r="AA578" s="28"/>
      <c r="AB578" s="28"/>
      <c r="AC578" s="28"/>
      <c r="AD578" s="28"/>
      <c r="AE578" s="28"/>
      <c r="AF578" s="28"/>
      <c r="AG578" s="28"/>
      <c r="AH578" s="28"/>
    </row>
    <row r="579" spans="3:34" x14ac:dyDescent="0.2">
      <c r="C579" s="28"/>
      <c r="D579" s="28"/>
      <c r="E579" s="28"/>
      <c r="F579" s="28"/>
      <c r="G579" s="28"/>
      <c r="H579" s="28"/>
      <c r="I579" s="28"/>
      <c r="J579" s="28"/>
      <c r="K579" s="28"/>
      <c r="L579" s="28"/>
      <c r="M579" s="28"/>
      <c r="N579" s="28"/>
      <c r="O579" s="28"/>
      <c r="P579" s="28"/>
      <c r="Q579" s="28"/>
      <c r="R579" s="28"/>
      <c r="S579" s="28"/>
      <c r="T579" s="28"/>
      <c r="U579" s="28"/>
      <c r="V579" s="28"/>
      <c r="W579" s="28"/>
      <c r="X579" s="28"/>
      <c r="Y579" s="28"/>
      <c r="Z579" s="28"/>
      <c r="AA579" s="28"/>
      <c r="AB579" s="28"/>
      <c r="AC579" s="28"/>
      <c r="AD579" s="28"/>
      <c r="AE579" s="28"/>
      <c r="AF579" s="28"/>
      <c r="AG579" s="28"/>
      <c r="AH579" s="28"/>
    </row>
    <row r="580" spans="3:34" x14ac:dyDescent="0.2">
      <c r="C580" s="28"/>
      <c r="D580" s="28"/>
      <c r="E580" s="28"/>
      <c r="F580" s="28"/>
      <c r="G580" s="28"/>
      <c r="H580" s="28"/>
      <c r="I580" s="28"/>
      <c r="J580" s="28"/>
      <c r="K580" s="28"/>
      <c r="L580" s="28"/>
      <c r="M580" s="28"/>
      <c r="N580" s="28"/>
      <c r="O580" s="28"/>
      <c r="P580" s="28"/>
      <c r="Q580" s="28"/>
      <c r="R580" s="28"/>
      <c r="S580" s="28"/>
      <c r="T580" s="28"/>
      <c r="U580" s="28"/>
      <c r="V580" s="28"/>
      <c r="W580" s="28"/>
      <c r="X580" s="28"/>
      <c r="Y580" s="28"/>
      <c r="Z580" s="28"/>
      <c r="AA580" s="28"/>
      <c r="AB580" s="28"/>
      <c r="AC580" s="28"/>
      <c r="AD580" s="28"/>
      <c r="AE580" s="28"/>
      <c r="AF580" s="28"/>
      <c r="AG580" s="28"/>
      <c r="AH580" s="28"/>
    </row>
    <row r="581" spans="3:34" x14ac:dyDescent="0.2">
      <c r="C581" s="28"/>
      <c r="D581" s="28"/>
      <c r="E581" s="28"/>
      <c r="F581" s="28"/>
      <c r="G581" s="28"/>
      <c r="H581" s="28"/>
      <c r="I581" s="28"/>
      <c r="J581" s="28"/>
      <c r="K581" s="28"/>
      <c r="L581" s="28"/>
      <c r="M581" s="28"/>
      <c r="N581" s="28"/>
      <c r="O581" s="28"/>
      <c r="P581" s="28"/>
      <c r="Q581" s="28"/>
      <c r="R581" s="28"/>
      <c r="S581" s="28"/>
      <c r="T581" s="28"/>
      <c r="U581" s="28"/>
      <c r="V581" s="28"/>
      <c r="W581" s="28"/>
      <c r="X581" s="28"/>
      <c r="Y581" s="28"/>
      <c r="Z581" s="28"/>
      <c r="AA581" s="28"/>
      <c r="AB581" s="28"/>
      <c r="AC581" s="28"/>
      <c r="AD581" s="28"/>
      <c r="AE581" s="28"/>
      <c r="AF581" s="28"/>
      <c r="AG581" s="28"/>
      <c r="AH581" s="28"/>
    </row>
    <row r="582" spans="3:34" x14ac:dyDescent="0.2">
      <c r="C582" s="28"/>
      <c r="D582" s="28"/>
      <c r="E582" s="28"/>
      <c r="F582" s="28"/>
      <c r="G582" s="28"/>
      <c r="H582" s="28"/>
      <c r="I582" s="28"/>
      <c r="J582" s="28"/>
      <c r="K582" s="28"/>
      <c r="L582" s="28"/>
      <c r="M582" s="28"/>
      <c r="N582" s="28"/>
      <c r="O582" s="28"/>
      <c r="P582" s="28"/>
      <c r="Q582" s="28"/>
      <c r="R582" s="28"/>
      <c r="S582" s="28"/>
      <c r="T582" s="28"/>
      <c r="U582" s="28"/>
      <c r="V582" s="28"/>
      <c r="W582" s="28"/>
      <c r="X582" s="28"/>
      <c r="Y582" s="28"/>
      <c r="Z582" s="28"/>
      <c r="AA582" s="28"/>
      <c r="AB582" s="28"/>
      <c r="AC582" s="28"/>
      <c r="AD582" s="28"/>
      <c r="AE582" s="28"/>
      <c r="AF582" s="28"/>
      <c r="AG582" s="28"/>
      <c r="AH582" s="28"/>
    </row>
    <row r="583" spans="3:34" x14ac:dyDescent="0.2">
      <c r="C583" s="28"/>
      <c r="D583" s="28"/>
      <c r="E583" s="28"/>
      <c r="F583" s="28"/>
      <c r="G583" s="28"/>
      <c r="H583" s="28"/>
      <c r="I583" s="28"/>
      <c r="J583" s="28"/>
      <c r="K583" s="28"/>
      <c r="L583" s="28"/>
      <c r="M583" s="28"/>
      <c r="N583" s="28"/>
      <c r="O583" s="28"/>
      <c r="P583" s="28"/>
      <c r="Q583" s="28"/>
      <c r="R583" s="28"/>
      <c r="S583" s="28"/>
      <c r="T583" s="28"/>
      <c r="U583" s="28"/>
      <c r="V583" s="28"/>
      <c r="W583" s="28"/>
      <c r="X583" s="28"/>
      <c r="Y583" s="28"/>
      <c r="Z583" s="28"/>
      <c r="AA583" s="28"/>
      <c r="AB583" s="28"/>
      <c r="AC583" s="28"/>
      <c r="AD583" s="28"/>
      <c r="AE583" s="28"/>
      <c r="AF583" s="28"/>
      <c r="AG583" s="28"/>
      <c r="AH583" s="28"/>
    </row>
    <row r="584" spans="3:34" x14ac:dyDescent="0.2">
      <c r="C584" s="28"/>
      <c r="D584" s="28"/>
      <c r="E584" s="28"/>
      <c r="F584" s="28"/>
      <c r="G584" s="28"/>
      <c r="H584" s="28"/>
      <c r="I584" s="28"/>
      <c r="J584" s="28"/>
      <c r="K584" s="28"/>
      <c r="L584" s="28"/>
      <c r="M584" s="28"/>
      <c r="N584" s="28"/>
      <c r="O584" s="28"/>
      <c r="P584" s="28"/>
      <c r="Q584" s="28"/>
      <c r="R584" s="28"/>
      <c r="S584" s="28"/>
      <c r="T584" s="28"/>
      <c r="U584" s="28"/>
      <c r="V584" s="28"/>
      <c r="W584" s="28"/>
      <c r="X584" s="28"/>
      <c r="Y584" s="28"/>
      <c r="Z584" s="28"/>
      <c r="AA584" s="28"/>
      <c r="AB584" s="28"/>
      <c r="AC584" s="28"/>
      <c r="AD584" s="28"/>
      <c r="AE584" s="28"/>
      <c r="AF584" s="28"/>
      <c r="AG584" s="28"/>
      <c r="AH584" s="28"/>
    </row>
    <row r="585" spans="3:34" x14ac:dyDescent="0.2">
      <c r="C585" s="28"/>
      <c r="D585" s="28"/>
      <c r="E585" s="28"/>
      <c r="F585" s="28"/>
      <c r="G585" s="28"/>
      <c r="H585" s="28"/>
      <c r="I585" s="28"/>
      <c r="J585" s="28"/>
      <c r="K585" s="28"/>
      <c r="L585" s="28"/>
      <c r="M585" s="28"/>
      <c r="N585" s="28"/>
      <c r="O585" s="28"/>
      <c r="P585" s="28"/>
      <c r="Q585" s="28"/>
      <c r="R585" s="28"/>
      <c r="S585" s="28"/>
      <c r="T585" s="28"/>
      <c r="U585" s="28"/>
      <c r="V585" s="28"/>
      <c r="W585" s="28"/>
      <c r="X585" s="28"/>
      <c r="Y585" s="28"/>
      <c r="Z585" s="28"/>
      <c r="AA585" s="28"/>
      <c r="AB585" s="28"/>
      <c r="AC585" s="28"/>
      <c r="AD585" s="28"/>
      <c r="AE585" s="28"/>
      <c r="AF585" s="28"/>
      <c r="AG585" s="28"/>
      <c r="AH585" s="28"/>
    </row>
    <row r="586" spans="3:34" x14ac:dyDescent="0.2">
      <c r="C586" s="28"/>
      <c r="D586" s="28"/>
      <c r="E586" s="28"/>
      <c r="F586" s="28"/>
      <c r="G586" s="28"/>
      <c r="H586" s="28"/>
      <c r="I586" s="28"/>
      <c r="J586" s="28"/>
      <c r="K586" s="28"/>
      <c r="L586" s="28"/>
      <c r="M586" s="28"/>
      <c r="N586" s="28"/>
      <c r="O586" s="28"/>
      <c r="P586" s="28"/>
      <c r="Q586" s="28"/>
      <c r="R586" s="28"/>
      <c r="S586" s="28"/>
      <c r="T586" s="28"/>
      <c r="U586" s="28"/>
      <c r="V586" s="28"/>
      <c r="W586" s="28"/>
      <c r="X586" s="28"/>
      <c r="Y586" s="28"/>
      <c r="Z586" s="28"/>
      <c r="AA586" s="28"/>
      <c r="AB586" s="28"/>
      <c r="AC586" s="28"/>
      <c r="AD586" s="28"/>
      <c r="AE586" s="28"/>
      <c r="AF586" s="28"/>
      <c r="AG586" s="28"/>
      <c r="AH586" s="28"/>
    </row>
    <row r="587" spans="3:34" x14ac:dyDescent="0.2">
      <c r="C587" s="28"/>
      <c r="D587" s="28"/>
      <c r="E587" s="28"/>
      <c r="F587" s="28"/>
      <c r="G587" s="28"/>
      <c r="H587" s="28"/>
      <c r="I587" s="28"/>
      <c r="J587" s="28"/>
      <c r="K587" s="28"/>
      <c r="L587" s="28"/>
      <c r="M587" s="28"/>
      <c r="N587" s="28"/>
      <c r="O587" s="28"/>
      <c r="P587" s="28"/>
      <c r="Q587" s="28"/>
      <c r="R587" s="28"/>
      <c r="S587" s="28"/>
      <c r="T587" s="28"/>
      <c r="U587" s="28"/>
      <c r="V587" s="28"/>
      <c r="W587" s="28"/>
      <c r="X587" s="28"/>
      <c r="Y587" s="28"/>
      <c r="Z587" s="28"/>
      <c r="AA587" s="28"/>
      <c r="AB587" s="28"/>
      <c r="AC587" s="28"/>
      <c r="AD587" s="28"/>
      <c r="AE587" s="28"/>
      <c r="AF587" s="28"/>
      <c r="AG587" s="28"/>
      <c r="AH587" s="28"/>
    </row>
    <row r="588" spans="3:34" x14ac:dyDescent="0.2">
      <c r="C588" s="28"/>
      <c r="D588" s="28"/>
      <c r="E588" s="28"/>
      <c r="F588" s="28"/>
      <c r="G588" s="28"/>
      <c r="H588" s="28"/>
      <c r="I588" s="28"/>
      <c r="J588" s="28"/>
      <c r="K588" s="28"/>
      <c r="L588" s="28"/>
      <c r="M588" s="28"/>
      <c r="N588" s="28"/>
      <c r="O588" s="28"/>
      <c r="P588" s="28"/>
      <c r="Q588" s="28"/>
      <c r="R588" s="28"/>
      <c r="S588" s="28"/>
      <c r="T588" s="28"/>
      <c r="U588" s="28"/>
      <c r="V588" s="28"/>
      <c r="W588" s="28"/>
      <c r="X588" s="28"/>
      <c r="Y588" s="28"/>
      <c r="Z588" s="28"/>
      <c r="AA588" s="28"/>
      <c r="AB588" s="28"/>
      <c r="AC588" s="28"/>
      <c r="AD588" s="28"/>
      <c r="AE588" s="28"/>
      <c r="AF588" s="28"/>
      <c r="AG588" s="28"/>
      <c r="AH588" s="28"/>
    </row>
    <row r="589" spans="3:34" x14ac:dyDescent="0.2">
      <c r="C589" s="28"/>
      <c r="D589" s="28"/>
      <c r="E589" s="28"/>
      <c r="F589" s="28"/>
      <c r="G589" s="28"/>
      <c r="H589" s="28"/>
      <c r="I589" s="28"/>
      <c r="J589" s="28"/>
      <c r="K589" s="28"/>
      <c r="L589" s="28"/>
      <c r="M589" s="28"/>
      <c r="N589" s="28"/>
      <c r="O589" s="28"/>
      <c r="P589" s="28"/>
      <c r="Q589" s="28"/>
      <c r="R589" s="28"/>
      <c r="S589" s="28"/>
      <c r="T589" s="28"/>
      <c r="U589" s="28"/>
      <c r="V589" s="28"/>
      <c r="W589" s="28"/>
      <c r="X589" s="28"/>
      <c r="Y589" s="28"/>
      <c r="Z589" s="28"/>
      <c r="AA589" s="28"/>
      <c r="AB589" s="28"/>
      <c r="AC589" s="28"/>
      <c r="AD589" s="28"/>
      <c r="AE589" s="28"/>
      <c r="AF589" s="28"/>
      <c r="AG589" s="28"/>
      <c r="AH589" s="28"/>
    </row>
    <row r="590" spans="3:34" x14ac:dyDescent="0.2">
      <c r="C590" s="28"/>
      <c r="D590" s="28"/>
      <c r="E590" s="28"/>
      <c r="F590" s="28"/>
      <c r="G590" s="28"/>
      <c r="H590" s="28"/>
      <c r="I590" s="28"/>
      <c r="J590" s="28"/>
      <c r="K590" s="28"/>
      <c r="L590" s="28"/>
      <c r="M590" s="28"/>
      <c r="N590" s="28"/>
      <c r="O590" s="28"/>
      <c r="P590" s="28"/>
      <c r="Q590" s="28"/>
      <c r="R590" s="28"/>
      <c r="S590" s="28"/>
      <c r="T590" s="28"/>
      <c r="U590" s="28"/>
      <c r="V590" s="28"/>
      <c r="W590" s="28"/>
      <c r="X590" s="28"/>
      <c r="Y590" s="28"/>
      <c r="Z590" s="28"/>
      <c r="AA590" s="28"/>
      <c r="AB590" s="28"/>
      <c r="AC590" s="28"/>
      <c r="AD590" s="28"/>
      <c r="AE590" s="28"/>
      <c r="AF590" s="28"/>
      <c r="AG590" s="28"/>
      <c r="AH590" s="28"/>
    </row>
    <row r="591" spans="3:34" x14ac:dyDescent="0.2">
      <c r="C591" s="28"/>
      <c r="D591" s="28"/>
      <c r="E591" s="28"/>
      <c r="F591" s="28"/>
      <c r="G591" s="28"/>
      <c r="H591" s="28"/>
      <c r="I591" s="28"/>
      <c r="J591" s="28"/>
      <c r="K591" s="28"/>
      <c r="L591" s="28"/>
      <c r="M591" s="28"/>
      <c r="N591" s="28"/>
      <c r="O591" s="28"/>
      <c r="P591" s="28"/>
      <c r="Q591" s="28"/>
      <c r="R591" s="28"/>
      <c r="S591" s="28"/>
      <c r="T591" s="28"/>
      <c r="U591" s="28"/>
      <c r="V591" s="28"/>
      <c r="W591" s="28"/>
      <c r="X591" s="28"/>
      <c r="Y591" s="28"/>
      <c r="Z591" s="28"/>
      <c r="AA591" s="28"/>
      <c r="AB591" s="28"/>
      <c r="AC591" s="28"/>
      <c r="AD591" s="28"/>
      <c r="AE591" s="28"/>
      <c r="AF591" s="28"/>
      <c r="AG591" s="28"/>
      <c r="AH591" s="28"/>
    </row>
    <row r="592" spans="3:34" x14ac:dyDescent="0.2">
      <c r="C592" s="28"/>
      <c r="D592" s="28"/>
      <c r="E592" s="28"/>
      <c r="F592" s="28"/>
      <c r="G592" s="28"/>
      <c r="H592" s="28"/>
      <c r="I592" s="28"/>
      <c r="J592" s="28"/>
      <c r="K592" s="28"/>
      <c r="L592" s="28"/>
      <c r="M592" s="28"/>
      <c r="N592" s="28"/>
      <c r="O592" s="28"/>
      <c r="P592" s="28"/>
      <c r="Q592" s="28"/>
      <c r="R592" s="28"/>
      <c r="S592" s="28"/>
      <c r="T592" s="28"/>
      <c r="U592" s="28"/>
      <c r="V592" s="28"/>
      <c r="W592" s="28"/>
      <c r="X592" s="28"/>
      <c r="Y592" s="28"/>
      <c r="Z592" s="28"/>
      <c r="AA592" s="28"/>
      <c r="AB592" s="28"/>
      <c r="AC592" s="28"/>
      <c r="AD592" s="28"/>
      <c r="AE592" s="28"/>
      <c r="AF592" s="28"/>
      <c r="AG592" s="28"/>
      <c r="AH592" s="28"/>
    </row>
    <row r="593" spans="3:34" x14ac:dyDescent="0.2">
      <c r="C593" s="28"/>
      <c r="D593" s="28"/>
      <c r="E593" s="28"/>
      <c r="F593" s="28"/>
      <c r="G593" s="28"/>
      <c r="H593" s="28"/>
      <c r="I593" s="28"/>
      <c r="J593" s="28"/>
      <c r="K593" s="28"/>
      <c r="L593" s="28"/>
      <c r="M593" s="28"/>
      <c r="N593" s="28"/>
      <c r="O593" s="28"/>
      <c r="P593" s="28"/>
      <c r="Q593" s="28"/>
      <c r="R593" s="28"/>
      <c r="S593" s="28"/>
      <c r="T593" s="28"/>
      <c r="U593" s="28"/>
      <c r="V593" s="28"/>
      <c r="W593" s="28"/>
      <c r="X593" s="28"/>
      <c r="Y593" s="28"/>
      <c r="Z593" s="28"/>
      <c r="AA593" s="28"/>
      <c r="AB593" s="28"/>
      <c r="AC593" s="28"/>
      <c r="AD593" s="28"/>
      <c r="AE593" s="28"/>
      <c r="AF593" s="28"/>
      <c r="AG593" s="28"/>
      <c r="AH593" s="28"/>
    </row>
    <row r="594" spans="3:34" x14ac:dyDescent="0.2">
      <c r="C594" s="28"/>
      <c r="D594" s="28"/>
      <c r="E594" s="28"/>
      <c r="F594" s="28"/>
      <c r="G594" s="28"/>
      <c r="H594" s="28"/>
      <c r="I594" s="28"/>
      <c r="J594" s="28"/>
      <c r="K594" s="28"/>
      <c r="L594" s="28"/>
      <c r="M594" s="28"/>
      <c r="N594" s="28"/>
      <c r="O594" s="28"/>
      <c r="P594" s="28"/>
      <c r="Q594" s="28"/>
      <c r="R594" s="28"/>
      <c r="S594" s="28"/>
      <c r="T594" s="28"/>
      <c r="U594" s="28"/>
      <c r="V594" s="28"/>
      <c r="W594" s="28"/>
      <c r="X594" s="28"/>
      <c r="Y594" s="28"/>
      <c r="Z594" s="28"/>
      <c r="AA594" s="28"/>
      <c r="AB594" s="28"/>
      <c r="AC594" s="28"/>
      <c r="AD594" s="28"/>
      <c r="AE594" s="28"/>
      <c r="AF594" s="28"/>
      <c r="AG594" s="28"/>
      <c r="AH594" s="28"/>
    </row>
    <row r="595" spans="3:34" x14ac:dyDescent="0.2">
      <c r="C595" s="28"/>
      <c r="D595" s="28"/>
      <c r="E595" s="28"/>
      <c r="F595" s="28"/>
      <c r="G595" s="28"/>
      <c r="H595" s="28"/>
      <c r="I595" s="28"/>
      <c r="J595" s="28"/>
      <c r="K595" s="28"/>
      <c r="L595" s="28"/>
      <c r="M595" s="28"/>
      <c r="N595" s="28"/>
      <c r="O595" s="28"/>
      <c r="P595" s="28"/>
      <c r="Q595" s="28"/>
      <c r="R595" s="28"/>
      <c r="S595" s="28"/>
      <c r="T595" s="28"/>
      <c r="U595" s="28"/>
      <c r="V595" s="28"/>
      <c r="W595" s="28"/>
      <c r="X595" s="28"/>
      <c r="Y595" s="28"/>
      <c r="Z595" s="28"/>
      <c r="AA595" s="28"/>
      <c r="AB595" s="28"/>
      <c r="AC595" s="28"/>
      <c r="AD595" s="28"/>
      <c r="AE595" s="28"/>
      <c r="AF595" s="28"/>
      <c r="AG595" s="28"/>
      <c r="AH595" s="28"/>
    </row>
    <row r="596" spans="3:34" x14ac:dyDescent="0.2">
      <c r="C596" s="28"/>
      <c r="D596" s="28"/>
      <c r="E596" s="28"/>
      <c r="F596" s="28"/>
      <c r="G596" s="28"/>
      <c r="H596" s="28"/>
      <c r="I596" s="28"/>
      <c r="J596" s="28"/>
      <c r="K596" s="28"/>
      <c r="L596" s="28"/>
      <c r="M596" s="28"/>
      <c r="N596" s="28"/>
      <c r="O596" s="28"/>
      <c r="P596" s="28"/>
      <c r="Q596" s="28"/>
      <c r="R596" s="28"/>
      <c r="S596" s="28"/>
      <c r="T596" s="28"/>
      <c r="U596" s="28"/>
      <c r="V596" s="28"/>
      <c r="W596" s="28"/>
      <c r="X596" s="28"/>
      <c r="Y596" s="28"/>
      <c r="Z596" s="28"/>
      <c r="AA596" s="28"/>
      <c r="AB596" s="28"/>
      <c r="AC596" s="28"/>
      <c r="AD596" s="28"/>
      <c r="AE596" s="28"/>
      <c r="AF596" s="28"/>
      <c r="AG596" s="28"/>
      <c r="AH596" s="28"/>
    </row>
    <row r="597" spans="3:34" x14ac:dyDescent="0.2">
      <c r="C597" s="28"/>
      <c r="D597" s="28"/>
      <c r="E597" s="28"/>
      <c r="F597" s="28"/>
      <c r="G597" s="28"/>
      <c r="H597" s="28"/>
      <c r="I597" s="28"/>
      <c r="J597" s="28"/>
      <c r="K597" s="28"/>
      <c r="L597" s="28"/>
      <c r="M597" s="28"/>
      <c r="N597" s="28"/>
      <c r="O597" s="28"/>
      <c r="P597" s="28"/>
      <c r="Q597" s="28"/>
      <c r="R597" s="28"/>
      <c r="S597" s="28"/>
      <c r="T597" s="28"/>
      <c r="U597" s="28"/>
      <c r="V597" s="28"/>
      <c r="W597" s="28"/>
      <c r="X597" s="28"/>
      <c r="Y597" s="28"/>
      <c r="Z597" s="28"/>
      <c r="AA597" s="28"/>
      <c r="AB597" s="28"/>
      <c r="AC597" s="28"/>
      <c r="AD597" s="28"/>
      <c r="AE597" s="28"/>
      <c r="AF597" s="28"/>
      <c r="AG597" s="28"/>
      <c r="AH597" s="28"/>
    </row>
    <row r="598" spans="3:34" x14ac:dyDescent="0.2">
      <c r="C598" s="28"/>
      <c r="D598" s="28"/>
      <c r="E598" s="28"/>
      <c r="F598" s="28"/>
      <c r="G598" s="28"/>
      <c r="H598" s="28"/>
      <c r="I598" s="28"/>
      <c r="J598" s="28"/>
      <c r="K598" s="28"/>
      <c r="L598" s="28"/>
      <c r="M598" s="28"/>
      <c r="N598" s="28"/>
      <c r="O598" s="28"/>
      <c r="P598" s="28"/>
      <c r="Q598" s="28"/>
      <c r="R598" s="28"/>
      <c r="S598" s="28"/>
      <c r="T598" s="28"/>
      <c r="U598" s="28"/>
      <c r="V598" s="28"/>
      <c r="W598" s="28"/>
      <c r="X598" s="28"/>
      <c r="Y598" s="28"/>
      <c r="Z598" s="28"/>
      <c r="AA598" s="28"/>
      <c r="AB598" s="28"/>
      <c r="AC598" s="28"/>
      <c r="AD598" s="28"/>
      <c r="AE598" s="28"/>
      <c r="AF598" s="28"/>
      <c r="AG598" s="28"/>
      <c r="AH598" s="28"/>
    </row>
    <row r="599" spans="3:34" x14ac:dyDescent="0.2">
      <c r="C599" s="28"/>
      <c r="D599" s="28"/>
      <c r="E599" s="28"/>
      <c r="F599" s="28"/>
      <c r="G599" s="28"/>
      <c r="H599" s="28"/>
      <c r="I599" s="28"/>
      <c r="J599" s="28"/>
      <c r="K599" s="28"/>
      <c r="L599" s="28"/>
      <c r="M599" s="28"/>
      <c r="N599" s="28"/>
      <c r="O599" s="28"/>
      <c r="P599" s="28"/>
      <c r="Q599" s="28"/>
      <c r="R599" s="28"/>
      <c r="S599" s="28"/>
      <c r="T599" s="28"/>
      <c r="U599" s="28"/>
      <c r="V599" s="28"/>
      <c r="W599" s="28"/>
      <c r="X599" s="28"/>
      <c r="Y599" s="28"/>
      <c r="Z599" s="28"/>
      <c r="AA599" s="28"/>
      <c r="AB599" s="28"/>
      <c r="AC599" s="28"/>
      <c r="AD599" s="28"/>
      <c r="AE599" s="28"/>
      <c r="AF599" s="28"/>
      <c r="AG599" s="28"/>
      <c r="AH599" s="28"/>
    </row>
    <row r="600" spans="3:34" x14ac:dyDescent="0.2">
      <c r="C600" s="28"/>
      <c r="D600" s="28"/>
      <c r="E600" s="28"/>
      <c r="F600" s="28"/>
      <c r="G600" s="28"/>
      <c r="H600" s="28"/>
      <c r="I600" s="28"/>
      <c r="J600" s="28"/>
      <c r="K600" s="28"/>
      <c r="L600" s="28"/>
      <c r="M600" s="28"/>
      <c r="N600" s="28"/>
      <c r="O600" s="28"/>
      <c r="P600" s="28"/>
      <c r="Q600" s="28"/>
      <c r="R600" s="28"/>
      <c r="S600" s="28"/>
      <c r="T600" s="28"/>
      <c r="U600" s="28"/>
      <c r="V600" s="28"/>
      <c r="W600" s="28"/>
      <c r="X600" s="28"/>
      <c r="Y600" s="28"/>
      <c r="Z600" s="28"/>
      <c r="AA600" s="28"/>
      <c r="AB600" s="28"/>
      <c r="AC600" s="28"/>
      <c r="AD600" s="28"/>
      <c r="AE600" s="28"/>
      <c r="AF600" s="28"/>
      <c r="AG600" s="28"/>
      <c r="AH600" s="28"/>
    </row>
    <row r="601" spans="3:34" x14ac:dyDescent="0.2">
      <c r="C601" s="28"/>
      <c r="D601" s="28"/>
      <c r="E601" s="28"/>
      <c r="F601" s="28"/>
      <c r="G601" s="28"/>
      <c r="H601" s="28"/>
      <c r="I601" s="28"/>
      <c r="J601" s="28"/>
      <c r="K601" s="28"/>
      <c r="L601" s="28"/>
      <c r="M601" s="28"/>
      <c r="N601" s="28"/>
      <c r="O601" s="28"/>
      <c r="P601" s="28"/>
      <c r="Q601" s="28"/>
      <c r="R601" s="28"/>
      <c r="S601" s="28"/>
      <c r="T601" s="28"/>
      <c r="U601" s="28"/>
      <c r="V601" s="28"/>
      <c r="W601" s="28"/>
      <c r="X601" s="28"/>
      <c r="Y601" s="28"/>
      <c r="Z601" s="28"/>
      <c r="AA601" s="28"/>
      <c r="AB601" s="28"/>
      <c r="AC601" s="28"/>
      <c r="AD601" s="28"/>
      <c r="AE601" s="28"/>
      <c r="AF601" s="28"/>
      <c r="AG601" s="28"/>
      <c r="AH601" s="28"/>
    </row>
    <row r="602" spans="3:34" x14ac:dyDescent="0.2">
      <c r="C602" s="28"/>
      <c r="D602" s="28"/>
      <c r="E602" s="28"/>
      <c r="F602" s="28"/>
      <c r="G602" s="28"/>
      <c r="H602" s="28"/>
      <c r="I602" s="28"/>
      <c r="J602" s="28"/>
      <c r="K602" s="28"/>
      <c r="L602" s="28"/>
      <c r="M602" s="28"/>
      <c r="N602" s="28"/>
      <c r="O602" s="28"/>
      <c r="P602" s="28"/>
      <c r="Q602" s="28"/>
      <c r="R602" s="28"/>
      <c r="S602" s="28"/>
      <c r="T602" s="28"/>
      <c r="U602" s="28"/>
      <c r="V602" s="28"/>
      <c r="W602" s="28"/>
      <c r="X602" s="28"/>
      <c r="Y602" s="28"/>
      <c r="Z602" s="28"/>
      <c r="AA602" s="28"/>
      <c r="AB602" s="28"/>
      <c r="AC602" s="28"/>
      <c r="AD602" s="28"/>
      <c r="AE602" s="28"/>
      <c r="AF602" s="28"/>
      <c r="AG602" s="28"/>
      <c r="AH602" s="28"/>
    </row>
    <row r="603" spans="3:34" x14ac:dyDescent="0.2">
      <c r="C603" s="28"/>
      <c r="D603" s="28"/>
      <c r="E603" s="28"/>
      <c r="F603" s="28"/>
      <c r="G603" s="28"/>
      <c r="H603" s="28"/>
      <c r="I603" s="28"/>
      <c r="J603" s="28"/>
      <c r="K603" s="28"/>
      <c r="L603" s="28"/>
      <c r="M603" s="28"/>
      <c r="N603" s="28"/>
      <c r="O603" s="28"/>
      <c r="P603" s="28"/>
      <c r="Q603" s="28"/>
      <c r="R603" s="28"/>
      <c r="S603" s="28"/>
      <c r="T603" s="28"/>
      <c r="U603" s="28"/>
      <c r="V603" s="28"/>
      <c r="W603" s="28"/>
      <c r="X603" s="28"/>
      <c r="Y603" s="28"/>
      <c r="Z603" s="28"/>
      <c r="AA603" s="28"/>
      <c r="AB603" s="28"/>
      <c r="AC603" s="28"/>
      <c r="AD603" s="28"/>
      <c r="AE603" s="28"/>
      <c r="AF603" s="28"/>
      <c r="AG603" s="28"/>
      <c r="AH603" s="28"/>
    </row>
    <row r="604" spans="3:34" x14ac:dyDescent="0.2">
      <c r="C604" s="28"/>
      <c r="D604" s="28"/>
      <c r="E604" s="28"/>
      <c r="F604" s="28"/>
      <c r="G604" s="28"/>
      <c r="H604" s="28"/>
      <c r="I604" s="28"/>
      <c r="J604" s="28"/>
      <c r="K604" s="28"/>
      <c r="L604" s="28"/>
      <c r="M604" s="28"/>
      <c r="N604" s="28"/>
      <c r="O604" s="28"/>
      <c r="P604" s="28"/>
      <c r="Q604" s="28"/>
      <c r="R604" s="28"/>
      <c r="S604" s="28"/>
      <c r="T604" s="28"/>
      <c r="U604" s="28"/>
      <c r="V604" s="28"/>
      <c r="W604" s="28"/>
      <c r="X604" s="28"/>
      <c r="Y604" s="28"/>
      <c r="Z604" s="28"/>
      <c r="AA604" s="28"/>
      <c r="AB604" s="28"/>
      <c r="AC604" s="28"/>
      <c r="AD604" s="28"/>
      <c r="AE604" s="28"/>
      <c r="AF604" s="28"/>
      <c r="AG604" s="28"/>
      <c r="AH604" s="28"/>
    </row>
    <row r="605" spans="3:34" x14ac:dyDescent="0.2">
      <c r="C605" s="28"/>
      <c r="D605" s="28"/>
      <c r="E605" s="28"/>
      <c r="F605" s="28"/>
      <c r="G605" s="28"/>
      <c r="H605" s="28"/>
      <c r="I605" s="28"/>
      <c r="J605" s="28"/>
      <c r="K605" s="28"/>
      <c r="L605" s="28"/>
      <c r="M605" s="28"/>
      <c r="N605" s="28"/>
      <c r="O605" s="28"/>
      <c r="P605" s="28"/>
      <c r="Q605" s="28"/>
      <c r="R605" s="28"/>
      <c r="S605" s="28"/>
      <c r="T605" s="28"/>
      <c r="U605" s="28"/>
      <c r="V605" s="28"/>
      <c r="W605" s="28"/>
      <c r="X605" s="28"/>
      <c r="Y605" s="28"/>
      <c r="Z605" s="28"/>
      <c r="AA605" s="28"/>
      <c r="AB605" s="28"/>
      <c r="AC605" s="28"/>
      <c r="AD605" s="28"/>
      <c r="AE605" s="28"/>
      <c r="AF605" s="28"/>
      <c r="AG605" s="28"/>
      <c r="AH605" s="28"/>
    </row>
    <row r="606" spans="3:34" x14ac:dyDescent="0.2">
      <c r="C606" s="28"/>
      <c r="D606" s="28"/>
      <c r="E606" s="28"/>
      <c r="F606" s="28"/>
      <c r="G606" s="28"/>
      <c r="H606" s="28"/>
      <c r="I606" s="28"/>
      <c r="J606" s="28"/>
      <c r="K606" s="28"/>
      <c r="L606" s="28"/>
      <c r="M606" s="28"/>
      <c r="N606" s="28"/>
      <c r="O606" s="28"/>
      <c r="P606" s="28"/>
      <c r="Q606" s="28"/>
      <c r="R606" s="28"/>
      <c r="S606" s="28"/>
      <c r="T606" s="28"/>
      <c r="U606" s="28"/>
      <c r="V606" s="28"/>
      <c r="W606" s="28"/>
      <c r="X606" s="28"/>
      <c r="Y606" s="28"/>
      <c r="Z606" s="28"/>
      <c r="AA606" s="28"/>
      <c r="AB606" s="28"/>
      <c r="AC606" s="28"/>
      <c r="AD606" s="28"/>
      <c r="AE606" s="28"/>
      <c r="AF606" s="28"/>
      <c r="AG606" s="28"/>
      <c r="AH606" s="28"/>
    </row>
    <row r="607" spans="3:34" x14ac:dyDescent="0.2">
      <c r="C607" s="28"/>
      <c r="D607" s="28"/>
      <c r="E607" s="28"/>
      <c r="F607" s="28"/>
      <c r="G607" s="28"/>
      <c r="H607" s="28"/>
      <c r="I607" s="28"/>
      <c r="J607" s="28"/>
      <c r="K607" s="28"/>
      <c r="L607" s="28"/>
      <c r="M607" s="28"/>
      <c r="N607" s="28"/>
      <c r="O607" s="28"/>
      <c r="P607" s="28"/>
      <c r="Q607" s="28"/>
      <c r="R607" s="28"/>
      <c r="S607" s="28"/>
      <c r="T607" s="28"/>
      <c r="U607" s="28"/>
      <c r="V607" s="28"/>
      <c r="W607" s="28"/>
      <c r="X607" s="28"/>
      <c r="Y607" s="28"/>
      <c r="Z607" s="28"/>
      <c r="AA607" s="28"/>
      <c r="AB607" s="28"/>
      <c r="AC607" s="28"/>
      <c r="AD607" s="28"/>
      <c r="AE607" s="28"/>
      <c r="AF607" s="28"/>
      <c r="AG607" s="28"/>
      <c r="AH607" s="28"/>
    </row>
    <row r="608" spans="3:34" x14ac:dyDescent="0.2">
      <c r="C608" s="28"/>
      <c r="D608" s="28"/>
      <c r="E608" s="28"/>
      <c r="F608" s="28"/>
      <c r="G608" s="28"/>
      <c r="H608" s="28"/>
      <c r="I608" s="28"/>
      <c r="J608" s="28"/>
      <c r="K608" s="28"/>
      <c r="L608" s="28"/>
      <c r="M608" s="28"/>
      <c r="N608" s="28"/>
      <c r="O608" s="28"/>
      <c r="P608" s="28"/>
      <c r="Q608" s="28"/>
      <c r="R608" s="28"/>
      <c r="S608" s="28"/>
      <c r="T608" s="28"/>
      <c r="U608" s="28"/>
      <c r="V608" s="28"/>
      <c r="W608" s="28"/>
      <c r="X608" s="28"/>
      <c r="Y608" s="28"/>
      <c r="Z608" s="28"/>
      <c r="AA608" s="28"/>
      <c r="AB608" s="28"/>
      <c r="AC608" s="28"/>
      <c r="AD608" s="28"/>
      <c r="AE608" s="28"/>
      <c r="AF608" s="28"/>
      <c r="AG608" s="28"/>
      <c r="AH608" s="28"/>
    </row>
    <row r="609" spans="3:34" x14ac:dyDescent="0.2">
      <c r="C609" s="28"/>
      <c r="D609" s="28"/>
      <c r="E609" s="28"/>
      <c r="F609" s="28"/>
      <c r="G609" s="28"/>
      <c r="H609" s="28"/>
      <c r="I609" s="28"/>
      <c r="J609" s="28"/>
      <c r="K609" s="28"/>
      <c r="L609" s="28"/>
      <c r="M609" s="28"/>
      <c r="N609" s="28"/>
      <c r="O609" s="28"/>
      <c r="P609" s="28"/>
      <c r="Q609" s="28"/>
      <c r="R609" s="28"/>
      <c r="S609" s="28"/>
      <c r="T609" s="28"/>
      <c r="U609" s="28"/>
      <c r="V609" s="28"/>
      <c r="W609" s="28"/>
      <c r="X609" s="28"/>
      <c r="Y609" s="28"/>
      <c r="Z609" s="28"/>
      <c r="AA609" s="28"/>
      <c r="AB609" s="28"/>
      <c r="AC609" s="28"/>
      <c r="AD609" s="28"/>
      <c r="AE609" s="28"/>
      <c r="AF609" s="28"/>
      <c r="AG609" s="28"/>
      <c r="AH609" s="28"/>
    </row>
    <row r="610" spans="3:34" x14ac:dyDescent="0.2">
      <c r="C610" s="28"/>
      <c r="D610" s="28"/>
      <c r="E610" s="28"/>
      <c r="F610" s="28"/>
      <c r="G610" s="28"/>
      <c r="H610" s="28"/>
      <c r="I610" s="28"/>
      <c r="J610" s="28"/>
      <c r="K610" s="28"/>
      <c r="L610" s="28"/>
      <c r="M610" s="28"/>
      <c r="N610" s="28"/>
      <c r="O610" s="28"/>
      <c r="P610" s="28"/>
      <c r="Q610" s="28"/>
      <c r="R610" s="28"/>
      <c r="S610" s="28"/>
      <c r="T610" s="28"/>
      <c r="U610" s="28"/>
      <c r="V610" s="28"/>
      <c r="W610" s="28"/>
      <c r="X610" s="28"/>
      <c r="Y610" s="28"/>
      <c r="Z610" s="28"/>
      <c r="AA610" s="28"/>
      <c r="AB610" s="28"/>
      <c r="AC610" s="28"/>
      <c r="AD610" s="28"/>
      <c r="AE610" s="28"/>
      <c r="AF610" s="28"/>
      <c r="AG610" s="28"/>
      <c r="AH610" s="28"/>
    </row>
    <row r="611" spans="3:34" x14ac:dyDescent="0.2">
      <c r="C611" s="28"/>
      <c r="D611" s="28"/>
      <c r="E611" s="28"/>
      <c r="F611" s="28"/>
      <c r="G611" s="28"/>
      <c r="H611" s="28"/>
      <c r="I611" s="28"/>
      <c r="J611" s="28"/>
      <c r="K611" s="28"/>
      <c r="L611" s="28"/>
      <c r="M611" s="28"/>
      <c r="N611" s="28"/>
      <c r="O611" s="28"/>
      <c r="P611" s="28"/>
      <c r="Q611" s="28"/>
      <c r="R611" s="28"/>
      <c r="S611" s="28"/>
      <c r="T611" s="28"/>
      <c r="U611" s="28"/>
      <c r="V611" s="28"/>
      <c r="W611" s="28"/>
      <c r="X611" s="28"/>
      <c r="Y611" s="28"/>
      <c r="Z611" s="28"/>
      <c r="AA611" s="28"/>
      <c r="AB611" s="28"/>
      <c r="AC611" s="28"/>
      <c r="AD611" s="28"/>
      <c r="AE611" s="28"/>
      <c r="AF611" s="28"/>
      <c r="AG611" s="28"/>
      <c r="AH611" s="28"/>
    </row>
    <row r="612" spans="3:34" x14ac:dyDescent="0.2">
      <c r="C612" s="28"/>
      <c r="D612" s="28"/>
      <c r="E612" s="28"/>
      <c r="F612" s="28"/>
      <c r="G612" s="28"/>
      <c r="H612" s="28"/>
      <c r="I612" s="28"/>
      <c r="J612" s="28"/>
      <c r="K612" s="28"/>
      <c r="L612" s="28"/>
      <c r="M612" s="28"/>
      <c r="N612" s="28"/>
      <c r="O612" s="28"/>
      <c r="P612" s="28"/>
      <c r="Q612" s="28"/>
      <c r="R612" s="28"/>
      <c r="S612" s="28"/>
      <c r="T612" s="28"/>
      <c r="U612" s="28"/>
      <c r="V612" s="28"/>
      <c r="W612" s="28"/>
      <c r="X612" s="28"/>
      <c r="Y612" s="28"/>
      <c r="Z612" s="28"/>
      <c r="AA612" s="28"/>
      <c r="AB612" s="28"/>
      <c r="AC612" s="28"/>
      <c r="AD612" s="28"/>
      <c r="AE612" s="28"/>
      <c r="AF612" s="28"/>
      <c r="AG612" s="28"/>
      <c r="AH612" s="28"/>
    </row>
    <row r="613" spans="3:34" x14ac:dyDescent="0.2">
      <c r="C613" s="28"/>
      <c r="D613" s="28"/>
      <c r="E613" s="28"/>
      <c r="F613" s="28"/>
      <c r="G613" s="28"/>
      <c r="H613" s="28"/>
      <c r="I613" s="28"/>
      <c r="J613" s="28"/>
      <c r="K613" s="28"/>
      <c r="L613" s="28"/>
      <c r="M613" s="28"/>
      <c r="N613" s="28"/>
      <c r="O613" s="28"/>
      <c r="P613" s="28"/>
      <c r="Q613" s="28"/>
      <c r="R613" s="28"/>
      <c r="S613" s="28"/>
      <c r="T613" s="28"/>
      <c r="U613" s="28"/>
      <c r="V613" s="28"/>
      <c r="W613" s="28"/>
      <c r="X613" s="28"/>
      <c r="Y613" s="28"/>
      <c r="Z613" s="28"/>
      <c r="AA613" s="28"/>
      <c r="AB613" s="28"/>
      <c r="AC613" s="28"/>
      <c r="AD613" s="28"/>
      <c r="AE613" s="28"/>
      <c r="AF613" s="28"/>
      <c r="AG613" s="28"/>
      <c r="AH613" s="28"/>
    </row>
    <row r="614" spans="3:34" x14ac:dyDescent="0.2">
      <c r="C614" s="28"/>
      <c r="D614" s="28"/>
      <c r="E614" s="28"/>
      <c r="F614" s="28"/>
      <c r="G614" s="28"/>
      <c r="H614" s="28"/>
      <c r="I614" s="28"/>
      <c r="J614" s="28"/>
      <c r="K614" s="28"/>
      <c r="L614" s="28"/>
      <c r="M614" s="28"/>
      <c r="N614" s="28"/>
      <c r="O614" s="28"/>
      <c r="P614" s="28"/>
      <c r="Q614" s="28"/>
      <c r="R614" s="28"/>
      <c r="S614" s="28"/>
      <c r="T614" s="28"/>
      <c r="U614" s="28"/>
      <c r="V614" s="28"/>
      <c r="W614" s="28"/>
      <c r="X614" s="28"/>
      <c r="Y614" s="28"/>
      <c r="Z614" s="28"/>
      <c r="AA614" s="28"/>
      <c r="AB614" s="28"/>
      <c r="AC614" s="28"/>
      <c r="AD614" s="28"/>
      <c r="AE614" s="28"/>
      <c r="AF614" s="28"/>
      <c r="AG614" s="28"/>
      <c r="AH614" s="28"/>
    </row>
    <row r="615" spans="3:34" x14ac:dyDescent="0.2">
      <c r="C615" s="28"/>
      <c r="D615" s="28"/>
      <c r="E615" s="28"/>
      <c r="F615" s="28"/>
      <c r="G615" s="28"/>
      <c r="H615" s="28"/>
      <c r="I615" s="28"/>
      <c r="J615" s="28"/>
      <c r="K615" s="28"/>
      <c r="L615" s="28"/>
      <c r="M615" s="28"/>
      <c r="N615" s="28"/>
      <c r="O615" s="28"/>
      <c r="P615" s="28"/>
      <c r="Q615" s="28"/>
      <c r="R615" s="28"/>
      <c r="S615" s="28"/>
      <c r="T615" s="28"/>
      <c r="U615" s="28"/>
      <c r="V615" s="28"/>
      <c r="W615" s="28"/>
      <c r="X615" s="28"/>
      <c r="Y615" s="28"/>
      <c r="Z615" s="28"/>
      <c r="AA615" s="28"/>
      <c r="AB615" s="28"/>
      <c r="AC615" s="28"/>
      <c r="AD615" s="28"/>
      <c r="AE615" s="28"/>
      <c r="AF615" s="28"/>
      <c r="AG615" s="28"/>
      <c r="AH615" s="28"/>
    </row>
    <row r="616" spans="3:34" x14ac:dyDescent="0.2">
      <c r="C616" s="28"/>
      <c r="D616" s="28"/>
      <c r="E616" s="28"/>
      <c r="F616" s="28"/>
      <c r="G616" s="28"/>
      <c r="H616" s="28"/>
      <c r="I616" s="28"/>
      <c r="J616" s="28"/>
      <c r="K616" s="28"/>
      <c r="L616" s="28"/>
      <c r="M616" s="28"/>
      <c r="N616" s="28"/>
      <c r="O616" s="28"/>
      <c r="P616" s="28"/>
      <c r="Q616" s="28"/>
      <c r="R616" s="28"/>
      <c r="S616" s="28"/>
      <c r="T616" s="28"/>
      <c r="U616" s="28"/>
      <c r="V616" s="28"/>
      <c r="W616" s="28"/>
      <c r="X616" s="28"/>
      <c r="Y616" s="28"/>
      <c r="Z616" s="28"/>
      <c r="AA616" s="28"/>
      <c r="AB616" s="28"/>
      <c r="AC616" s="28"/>
      <c r="AD616" s="28"/>
      <c r="AE616" s="28"/>
      <c r="AF616" s="28"/>
      <c r="AG616" s="28"/>
      <c r="AH616" s="28"/>
    </row>
    <row r="617" spans="3:34" x14ac:dyDescent="0.2">
      <c r="C617" s="28"/>
      <c r="D617" s="28"/>
      <c r="E617" s="28"/>
      <c r="F617" s="28"/>
      <c r="G617" s="28"/>
      <c r="H617" s="28"/>
      <c r="I617" s="28"/>
      <c r="J617" s="28"/>
      <c r="K617" s="28"/>
      <c r="L617" s="28"/>
      <c r="M617" s="28"/>
      <c r="N617" s="28"/>
      <c r="O617" s="28"/>
      <c r="P617" s="28"/>
      <c r="Q617" s="28"/>
      <c r="R617" s="28"/>
      <c r="S617" s="28"/>
      <c r="T617" s="28"/>
      <c r="U617" s="28"/>
      <c r="V617" s="28"/>
      <c r="W617" s="28"/>
      <c r="X617" s="28"/>
      <c r="Y617" s="28"/>
      <c r="Z617" s="28"/>
      <c r="AA617" s="28"/>
      <c r="AB617" s="28"/>
      <c r="AC617" s="28"/>
      <c r="AD617" s="28"/>
      <c r="AE617" s="28"/>
      <c r="AF617" s="28"/>
      <c r="AG617" s="28"/>
      <c r="AH617" s="28"/>
    </row>
    <row r="618" spans="3:34" x14ac:dyDescent="0.2">
      <c r="C618" s="28"/>
      <c r="D618" s="28"/>
      <c r="E618" s="28"/>
      <c r="F618" s="28"/>
      <c r="G618" s="28"/>
      <c r="H618" s="28"/>
      <c r="I618" s="28"/>
      <c r="J618" s="28"/>
      <c r="K618" s="28"/>
      <c r="L618" s="28"/>
      <c r="M618" s="28"/>
      <c r="N618" s="28"/>
      <c r="O618" s="28"/>
      <c r="P618" s="28"/>
      <c r="Q618" s="28"/>
      <c r="R618" s="28"/>
      <c r="S618" s="28"/>
      <c r="T618" s="28"/>
      <c r="U618" s="28"/>
      <c r="V618" s="28"/>
      <c r="W618" s="28"/>
      <c r="X618" s="28"/>
      <c r="Y618" s="28"/>
      <c r="Z618" s="28"/>
      <c r="AA618" s="28"/>
      <c r="AB618" s="28"/>
      <c r="AC618" s="28"/>
      <c r="AD618" s="28"/>
      <c r="AE618" s="28"/>
      <c r="AF618" s="28"/>
      <c r="AG618" s="28"/>
      <c r="AH618" s="28"/>
    </row>
    <row r="619" spans="3:34" x14ac:dyDescent="0.2">
      <c r="C619" s="28"/>
      <c r="D619" s="28"/>
      <c r="E619" s="28"/>
      <c r="F619" s="28"/>
      <c r="G619" s="28"/>
      <c r="H619" s="28"/>
      <c r="I619" s="28"/>
      <c r="J619" s="28"/>
      <c r="K619" s="28"/>
      <c r="L619" s="28"/>
      <c r="M619" s="28"/>
      <c r="N619" s="28"/>
      <c r="O619" s="28"/>
      <c r="P619" s="28"/>
      <c r="Q619" s="28"/>
      <c r="R619" s="28"/>
      <c r="S619" s="28"/>
      <c r="T619" s="28"/>
      <c r="U619" s="28"/>
      <c r="V619" s="28"/>
      <c r="W619" s="28"/>
      <c r="X619" s="28"/>
      <c r="Y619" s="28"/>
      <c r="Z619" s="28"/>
      <c r="AA619" s="28"/>
      <c r="AB619" s="28"/>
      <c r="AC619" s="28"/>
      <c r="AD619" s="28"/>
      <c r="AE619" s="28"/>
      <c r="AF619" s="28"/>
      <c r="AG619" s="28"/>
      <c r="AH619" s="28"/>
    </row>
    <row r="620" spans="3:34" x14ac:dyDescent="0.2">
      <c r="C620" s="28"/>
      <c r="D620" s="28"/>
      <c r="E620" s="28"/>
      <c r="F620" s="28"/>
      <c r="G620" s="28"/>
      <c r="H620" s="28"/>
      <c r="I620" s="28"/>
      <c r="J620" s="28"/>
      <c r="K620" s="28"/>
      <c r="L620" s="28"/>
      <c r="M620" s="28"/>
      <c r="N620" s="28"/>
      <c r="O620" s="28"/>
      <c r="P620" s="28"/>
      <c r="Q620" s="28"/>
      <c r="R620" s="28"/>
      <c r="S620" s="28"/>
      <c r="T620" s="28"/>
      <c r="U620" s="28"/>
      <c r="V620" s="28"/>
      <c r="W620" s="28"/>
      <c r="X620" s="28"/>
      <c r="Y620" s="28"/>
      <c r="Z620" s="28"/>
      <c r="AA620" s="28"/>
      <c r="AB620" s="28"/>
      <c r="AC620" s="28"/>
      <c r="AD620" s="28"/>
      <c r="AE620" s="28"/>
      <c r="AF620" s="28"/>
      <c r="AG620" s="28"/>
      <c r="AH620" s="28"/>
    </row>
    <row r="621" spans="3:34" x14ac:dyDescent="0.2">
      <c r="C621" s="28"/>
      <c r="D621" s="28"/>
      <c r="E621" s="28"/>
      <c r="F621" s="28"/>
      <c r="G621" s="28"/>
      <c r="H621" s="28"/>
      <c r="I621" s="28"/>
      <c r="J621" s="28"/>
      <c r="K621" s="28"/>
      <c r="L621" s="28"/>
      <c r="M621" s="28"/>
      <c r="N621" s="28"/>
      <c r="O621" s="28"/>
      <c r="P621" s="28"/>
      <c r="Q621" s="28"/>
      <c r="R621" s="28"/>
      <c r="S621" s="28"/>
      <c r="T621" s="28"/>
      <c r="U621" s="28"/>
      <c r="V621" s="28"/>
      <c r="W621" s="28"/>
      <c r="X621" s="28"/>
      <c r="Y621" s="28"/>
      <c r="Z621" s="28"/>
      <c r="AA621" s="28"/>
      <c r="AB621" s="28"/>
      <c r="AC621" s="28"/>
      <c r="AD621" s="28"/>
      <c r="AE621" s="28"/>
      <c r="AF621" s="28"/>
      <c r="AG621" s="28"/>
      <c r="AH621" s="28"/>
    </row>
    <row r="622" spans="3:34" x14ac:dyDescent="0.2">
      <c r="C622" s="28"/>
      <c r="D622" s="28"/>
      <c r="E622" s="28"/>
      <c r="F622" s="28"/>
      <c r="G622" s="28"/>
      <c r="H622" s="28"/>
      <c r="I622" s="28"/>
      <c r="J622" s="28"/>
      <c r="K622" s="28"/>
      <c r="L622" s="28"/>
      <c r="M622" s="28"/>
      <c r="N622" s="28"/>
      <c r="O622" s="28"/>
      <c r="P622" s="28"/>
      <c r="Q622" s="28"/>
      <c r="R622" s="28"/>
      <c r="S622" s="28"/>
      <c r="T622" s="28"/>
      <c r="U622" s="28"/>
      <c r="V622" s="28"/>
      <c r="W622" s="28"/>
      <c r="X622" s="28"/>
      <c r="Y622" s="28"/>
      <c r="Z622" s="28"/>
      <c r="AA622" s="28"/>
      <c r="AB622" s="28"/>
      <c r="AC622" s="28"/>
      <c r="AD622" s="28"/>
      <c r="AE622" s="28"/>
      <c r="AF622" s="28"/>
      <c r="AG622" s="28"/>
      <c r="AH622" s="28"/>
    </row>
    <row r="623" spans="3:34" x14ac:dyDescent="0.2">
      <c r="C623" s="28"/>
      <c r="D623" s="28"/>
      <c r="E623" s="28"/>
      <c r="F623" s="28"/>
      <c r="G623" s="28"/>
      <c r="H623" s="28"/>
      <c r="I623" s="28"/>
      <c r="J623" s="28"/>
      <c r="K623" s="28"/>
      <c r="L623" s="28"/>
      <c r="M623" s="28"/>
      <c r="N623" s="28"/>
      <c r="O623" s="28"/>
      <c r="P623" s="28"/>
      <c r="Q623" s="28"/>
      <c r="R623" s="28"/>
      <c r="S623" s="28"/>
      <c r="T623" s="28"/>
      <c r="U623" s="28"/>
      <c r="V623" s="28"/>
      <c r="W623" s="28"/>
      <c r="X623" s="28"/>
      <c r="Y623" s="28"/>
      <c r="Z623" s="28"/>
      <c r="AA623" s="28"/>
      <c r="AB623" s="28"/>
      <c r="AC623" s="28"/>
      <c r="AD623" s="28"/>
      <c r="AE623" s="28"/>
      <c r="AF623" s="28"/>
      <c r="AG623" s="28"/>
      <c r="AH623" s="28"/>
    </row>
    <row r="624" spans="3:34" x14ac:dyDescent="0.2">
      <c r="C624" s="28"/>
      <c r="D624" s="28"/>
      <c r="E624" s="28"/>
      <c r="F624" s="28"/>
      <c r="G624" s="28"/>
      <c r="H624" s="28"/>
      <c r="I624" s="28"/>
      <c r="J624" s="28"/>
      <c r="K624" s="28"/>
      <c r="L624" s="28"/>
      <c r="M624" s="28"/>
      <c r="N624" s="28"/>
      <c r="O624" s="28"/>
      <c r="P624" s="28"/>
      <c r="Q624" s="28"/>
      <c r="R624" s="28"/>
      <c r="S624" s="28"/>
      <c r="T624" s="28"/>
      <c r="U624" s="28"/>
      <c r="V624" s="28"/>
      <c r="W624" s="28"/>
      <c r="X624" s="28"/>
      <c r="Y624" s="28"/>
      <c r="Z624" s="28"/>
      <c r="AA624" s="28"/>
      <c r="AB624" s="28"/>
      <c r="AC624" s="28"/>
      <c r="AD624" s="28"/>
      <c r="AE624" s="28"/>
      <c r="AF624" s="28"/>
      <c r="AG624" s="28"/>
      <c r="AH624" s="28"/>
    </row>
    <row r="625" spans="3:34" x14ac:dyDescent="0.2">
      <c r="C625" s="28"/>
      <c r="D625" s="28"/>
      <c r="E625" s="28"/>
      <c r="F625" s="28"/>
      <c r="G625" s="28"/>
      <c r="H625" s="28"/>
      <c r="I625" s="28"/>
      <c r="J625" s="28"/>
      <c r="K625" s="28"/>
      <c r="L625" s="28"/>
      <c r="M625" s="28"/>
      <c r="N625" s="28"/>
      <c r="O625" s="28"/>
      <c r="P625" s="28"/>
      <c r="Q625" s="28"/>
      <c r="R625" s="28"/>
      <c r="S625" s="28"/>
      <c r="T625" s="28"/>
      <c r="U625" s="28"/>
      <c r="V625" s="28"/>
      <c r="W625" s="28"/>
      <c r="X625" s="28"/>
      <c r="Y625" s="28"/>
      <c r="Z625" s="28"/>
      <c r="AA625" s="28"/>
      <c r="AB625" s="28"/>
      <c r="AC625" s="28"/>
      <c r="AD625" s="28"/>
      <c r="AE625" s="28"/>
      <c r="AF625" s="28"/>
      <c r="AG625" s="28"/>
      <c r="AH625" s="28"/>
    </row>
    <row r="626" spans="3:34" x14ac:dyDescent="0.2">
      <c r="C626" s="28"/>
      <c r="D626" s="28"/>
      <c r="E626" s="28"/>
      <c r="F626" s="28"/>
      <c r="G626" s="28"/>
      <c r="H626" s="28"/>
      <c r="I626" s="28"/>
      <c r="J626" s="28"/>
      <c r="K626" s="28"/>
      <c r="L626" s="28"/>
      <c r="M626" s="28"/>
      <c r="N626" s="28"/>
      <c r="O626" s="28"/>
      <c r="P626" s="28"/>
      <c r="Q626" s="28"/>
      <c r="R626" s="28"/>
      <c r="S626" s="28"/>
      <c r="T626" s="28"/>
      <c r="U626" s="28"/>
      <c r="V626" s="28"/>
      <c r="W626" s="28"/>
      <c r="X626" s="28"/>
      <c r="Y626" s="28"/>
      <c r="Z626" s="28"/>
      <c r="AA626" s="28"/>
      <c r="AB626" s="28"/>
      <c r="AC626" s="28"/>
      <c r="AD626" s="28"/>
      <c r="AE626" s="28"/>
      <c r="AF626" s="28"/>
      <c r="AG626" s="28"/>
      <c r="AH626" s="28"/>
    </row>
    <row r="627" spans="3:34" x14ac:dyDescent="0.2">
      <c r="C627" s="28"/>
      <c r="D627" s="28"/>
      <c r="E627" s="28"/>
      <c r="F627" s="28"/>
      <c r="G627" s="28"/>
      <c r="H627" s="28"/>
      <c r="I627" s="28"/>
      <c r="J627" s="28"/>
      <c r="K627" s="28"/>
      <c r="L627" s="28"/>
      <c r="M627" s="28"/>
      <c r="N627" s="28"/>
      <c r="O627" s="28"/>
      <c r="P627" s="28"/>
      <c r="Q627" s="28"/>
      <c r="R627" s="28"/>
      <c r="S627" s="28"/>
      <c r="T627" s="28"/>
      <c r="U627" s="28"/>
      <c r="V627" s="28"/>
      <c r="W627" s="28"/>
      <c r="X627" s="28"/>
      <c r="Y627" s="28"/>
      <c r="Z627" s="28"/>
      <c r="AA627" s="28"/>
      <c r="AB627" s="28"/>
      <c r="AC627" s="28"/>
      <c r="AD627" s="28"/>
      <c r="AE627" s="28"/>
      <c r="AF627" s="28"/>
      <c r="AG627" s="28"/>
      <c r="AH627" s="28"/>
    </row>
    <row r="628" spans="3:34" x14ac:dyDescent="0.2">
      <c r="C628" s="28"/>
      <c r="D628" s="28"/>
      <c r="E628" s="28"/>
      <c r="F628" s="28"/>
      <c r="G628" s="28"/>
      <c r="H628" s="28"/>
      <c r="I628" s="28"/>
      <c r="J628" s="28"/>
      <c r="K628" s="28"/>
      <c r="L628" s="28"/>
      <c r="M628" s="28"/>
      <c r="N628" s="28"/>
      <c r="O628" s="28"/>
      <c r="P628" s="28"/>
      <c r="Q628" s="28"/>
      <c r="R628" s="28"/>
      <c r="S628" s="28"/>
      <c r="T628" s="28"/>
      <c r="U628" s="28"/>
      <c r="V628" s="28"/>
      <c r="W628" s="28"/>
      <c r="X628" s="28"/>
      <c r="Y628" s="28"/>
      <c r="Z628" s="28"/>
      <c r="AA628" s="28"/>
      <c r="AB628" s="28"/>
      <c r="AC628" s="28"/>
      <c r="AD628" s="28"/>
      <c r="AE628" s="28"/>
      <c r="AF628" s="28"/>
      <c r="AG628" s="28"/>
      <c r="AH628" s="28"/>
    </row>
    <row r="629" spans="3:34" x14ac:dyDescent="0.2">
      <c r="C629" s="28"/>
      <c r="D629" s="28"/>
      <c r="E629" s="28"/>
      <c r="F629" s="28"/>
      <c r="G629" s="28"/>
      <c r="H629" s="28"/>
      <c r="I629" s="28"/>
      <c r="J629" s="28"/>
      <c r="K629" s="28"/>
      <c r="L629" s="28"/>
      <c r="M629" s="28"/>
      <c r="N629" s="28"/>
      <c r="O629" s="28"/>
      <c r="P629" s="28"/>
      <c r="Q629" s="28"/>
      <c r="R629" s="28"/>
      <c r="S629" s="28"/>
      <c r="T629" s="28"/>
      <c r="U629" s="28"/>
      <c r="V629" s="28"/>
      <c r="W629" s="28"/>
      <c r="X629" s="28"/>
      <c r="Y629" s="28"/>
      <c r="Z629" s="28"/>
      <c r="AA629" s="28"/>
      <c r="AB629" s="28"/>
      <c r="AC629" s="28"/>
      <c r="AD629" s="28"/>
      <c r="AE629" s="28"/>
      <c r="AF629" s="28"/>
      <c r="AG629" s="28"/>
      <c r="AH629" s="28"/>
    </row>
    <row r="630" spans="3:34" x14ac:dyDescent="0.2">
      <c r="C630" s="28"/>
      <c r="D630" s="28"/>
      <c r="E630" s="28"/>
      <c r="F630" s="28"/>
      <c r="G630" s="28"/>
      <c r="H630" s="28"/>
      <c r="I630" s="28"/>
      <c r="J630" s="28"/>
      <c r="K630" s="28"/>
      <c r="L630" s="28"/>
      <c r="M630" s="28"/>
      <c r="N630" s="28"/>
      <c r="O630" s="28"/>
      <c r="P630" s="28"/>
      <c r="Q630" s="28"/>
      <c r="R630" s="28"/>
      <c r="S630" s="28"/>
      <c r="T630" s="28"/>
      <c r="U630" s="28"/>
      <c r="V630" s="28"/>
      <c r="W630" s="28"/>
      <c r="X630" s="28"/>
      <c r="Y630" s="28"/>
      <c r="Z630" s="28"/>
      <c r="AA630" s="28"/>
      <c r="AB630" s="28"/>
      <c r="AC630" s="28"/>
      <c r="AD630" s="28"/>
      <c r="AE630" s="28"/>
      <c r="AF630" s="28"/>
      <c r="AG630" s="28"/>
      <c r="AH630" s="28"/>
    </row>
    <row r="631" spans="3:34" x14ac:dyDescent="0.2">
      <c r="C631" s="28"/>
      <c r="D631" s="28"/>
      <c r="E631" s="28"/>
      <c r="F631" s="28"/>
      <c r="G631" s="28"/>
      <c r="H631" s="28"/>
      <c r="I631" s="28"/>
      <c r="J631" s="28"/>
      <c r="K631" s="28"/>
      <c r="L631" s="28"/>
      <c r="M631" s="28"/>
      <c r="N631" s="28"/>
      <c r="O631" s="28"/>
      <c r="P631" s="28"/>
      <c r="Q631" s="28"/>
      <c r="R631" s="28"/>
      <c r="S631" s="28"/>
      <c r="T631" s="28"/>
      <c r="U631" s="28"/>
      <c r="V631" s="28"/>
      <c r="W631" s="28"/>
      <c r="X631" s="28"/>
      <c r="Y631" s="28"/>
      <c r="Z631" s="28"/>
      <c r="AA631" s="28"/>
      <c r="AB631" s="28"/>
      <c r="AC631" s="28"/>
      <c r="AD631" s="28"/>
      <c r="AE631" s="28"/>
      <c r="AF631" s="28"/>
      <c r="AG631" s="28"/>
      <c r="AH631" s="28"/>
    </row>
    <row r="632" spans="3:34" x14ac:dyDescent="0.2">
      <c r="C632" s="28"/>
      <c r="D632" s="28"/>
      <c r="E632" s="28"/>
      <c r="F632" s="28"/>
      <c r="G632" s="28"/>
      <c r="H632" s="28"/>
      <c r="I632" s="28"/>
      <c r="J632" s="28"/>
      <c r="K632" s="28"/>
      <c r="L632" s="28"/>
      <c r="M632" s="28"/>
      <c r="N632" s="28"/>
      <c r="O632" s="28"/>
      <c r="P632" s="28"/>
      <c r="Q632" s="28"/>
      <c r="R632" s="28"/>
      <c r="S632" s="28"/>
      <c r="T632" s="28"/>
      <c r="U632" s="28"/>
      <c r="V632" s="28"/>
      <c r="W632" s="28"/>
      <c r="X632" s="28"/>
      <c r="Y632" s="28"/>
      <c r="Z632" s="28"/>
      <c r="AA632" s="28"/>
      <c r="AB632" s="28"/>
      <c r="AC632" s="28"/>
      <c r="AD632" s="28"/>
      <c r="AE632" s="28"/>
      <c r="AF632" s="28"/>
      <c r="AG632" s="28"/>
      <c r="AH632" s="28"/>
    </row>
    <row r="633" spans="3:34" x14ac:dyDescent="0.2">
      <c r="C633" s="28"/>
      <c r="D633" s="28"/>
      <c r="E633" s="28"/>
      <c r="F633" s="28"/>
      <c r="G633" s="28"/>
      <c r="H633" s="28"/>
      <c r="I633" s="28"/>
      <c r="J633" s="28"/>
      <c r="K633" s="28"/>
      <c r="L633" s="28"/>
      <c r="M633" s="28"/>
      <c r="N633" s="28"/>
      <c r="O633" s="28"/>
      <c r="P633" s="28"/>
      <c r="Q633" s="28"/>
      <c r="R633" s="28"/>
      <c r="S633" s="28"/>
      <c r="T633" s="28"/>
      <c r="U633" s="28"/>
      <c r="V633" s="28"/>
      <c r="W633" s="28"/>
      <c r="X633" s="28"/>
      <c r="Y633" s="28"/>
      <c r="Z633" s="28"/>
      <c r="AA633" s="28"/>
      <c r="AB633" s="28"/>
      <c r="AC633" s="28"/>
      <c r="AD633" s="28"/>
      <c r="AE633" s="28"/>
      <c r="AF633" s="28"/>
      <c r="AG633" s="28"/>
      <c r="AH633" s="28"/>
    </row>
    <row r="634" spans="3:34" x14ac:dyDescent="0.2">
      <c r="C634" s="28"/>
      <c r="D634" s="28"/>
      <c r="E634" s="28"/>
      <c r="F634" s="28"/>
      <c r="G634" s="28"/>
      <c r="H634" s="28"/>
      <c r="I634" s="28"/>
      <c r="J634" s="28"/>
      <c r="K634" s="28"/>
      <c r="L634" s="28"/>
      <c r="M634" s="28"/>
      <c r="N634" s="28"/>
      <c r="O634" s="28"/>
      <c r="P634" s="28"/>
      <c r="Q634" s="28"/>
      <c r="R634" s="28"/>
      <c r="S634" s="28"/>
      <c r="T634" s="28"/>
      <c r="U634" s="28"/>
      <c r="V634" s="28"/>
      <c r="W634" s="28"/>
      <c r="X634" s="28"/>
      <c r="Y634" s="28"/>
      <c r="Z634" s="28"/>
      <c r="AA634" s="28"/>
      <c r="AB634" s="28"/>
      <c r="AC634" s="28"/>
      <c r="AD634" s="28"/>
      <c r="AE634" s="28"/>
      <c r="AF634" s="28"/>
      <c r="AG634" s="28"/>
      <c r="AH634" s="28"/>
    </row>
    <row r="635" spans="3:34" x14ac:dyDescent="0.2">
      <c r="C635" s="28"/>
      <c r="D635" s="28"/>
      <c r="E635" s="28"/>
      <c r="F635" s="28"/>
      <c r="G635" s="28"/>
      <c r="H635" s="28"/>
      <c r="I635" s="28"/>
      <c r="J635" s="28"/>
      <c r="K635" s="28"/>
      <c r="L635" s="28"/>
      <c r="M635" s="28"/>
      <c r="N635" s="28"/>
      <c r="O635" s="28"/>
      <c r="P635" s="28"/>
      <c r="Q635" s="28"/>
      <c r="R635" s="28"/>
      <c r="S635" s="28"/>
      <c r="T635" s="28"/>
      <c r="U635" s="28"/>
      <c r="V635" s="28"/>
      <c r="W635" s="28"/>
      <c r="X635" s="28"/>
      <c r="Y635" s="28"/>
      <c r="Z635" s="28"/>
      <c r="AA635" s="28"/>
      <c r="AB635" s="28"/>
      <c r="AC635" s="28"/>
      <c r="AD635" s="28"/>
      <c r="AE635" s="28"/>
      <c r="AF635" s="28"/>
      <c r="AG635" s="28"/>
      <c r="AH635" s="28"/>
    </row>
    <row r="636" spans="3:34" x14ac:dyDescent="0.2">
      <c r="C636" s="28"/>
      <c r="D636" s="28"/>
      <c r="E636" s="28"/>
      <c r="F636" s="28"/>
      <c r="G636" s="28"/>
      <c r="H636" s="28"/>
      <c r="I636" s="28"/>
      <c r="J636" s="28"/>
      <c r="K636" s="28"/>
      <c r="L636" s="28"/>
      <c r="M636" s="28"/>
      <c r="N636" s="28"/>
      <c r="O636" s="28"/>
      <c r="P636" s="28"/>
      <c r="Q636" s="28"/>
      <c r="R636" s="28"/>
      <c r="S636" s="28"/>
      <c r="T636" s="28"/>
      <c r="U636" s="28"/>
      <c r="V636" s="28"/>
      <c r="W636" s="28"/>
      <c r="X636" s="28"/>
      <c r="Y636" s="28"/>
      <c r="Z636" s="28"/>
      <c r="AA636" s="28"/>
      <c r="AB636" s="28"/>
      <c r="AC636" s="28"/>
      <c r="AD636" s="28"/>
      <c r="AE636" s="28"/>
      <c r="AF636" s="28"/>
      <c r="AG636" s="28"/>
      <c r="AH636" s="28"/>
    </row>
    <row r="637" spans="3:34" x14ac:dyDescent="0.2">
      <c r="C637" s="28"/>
      <c r="D637" s="28"/>
      <c r="E637" s="28"/>
      <c r="F637" s="28"/>
      <c r="G637" s="28"/>
      <c r="H637" s="28"/>
      <c r="I637" s="28"/>
      <c r="J637" s="28"/>
      <c r="K637" s="28"/>
      <c r="L637" s="28"/>
      <c r="M637" s="28"/>
      <c r="N637" s="28"/>
      <c r="O637" s="28"/>
      <c r="P637" s="28"/>
      <c r="Q637" s="28"/>
      <c r="R637" s="28"/>
      <c r="S637" s="28"/>
      <c r="T637" s="28"/>
      <c r="U637" s="28"/>
      <c r="V637" s="28"/>
      <c r="W637" s="28"/>
      <c r="X637" s="28"/>
      <c r="Y637" s="28"/>
      <c r="Z637" s="28"/>
      <c r="AA637" s="28"/>
      <c r="AB637" s="28"/>
      <c r="AC637" s="28"/>
      <c r="AD637" s="28"/>
      <c r="AE637" s="28"/>
      <c r="AF637" s="28"/>
      <c r="AG637" s="28"/>
      <c r="AH637" s="28"/>
    </row>
    <row r="638" spans="3:34" x14ac:dyDescent="0.2">
      <c r="C638" s="28"/>
      <c r="D638" s="28"/>
      <c r="E638" s="28"/>
      <c r="F638" s="28"/>
      <c r="G638" s="28"/>
      <c r="H638" s="28"/>
      <c r="I638" s="28"/>
      <c r="J638" s="28"/>
      <c r="K638" s="28"/>
      <c r="L638" s="28"/>
      <c r="M638" s="28"/>
      <c r="N638" s="28"/>
      <c r="O638" s="28"/>
      <c r="P638" s="28"/>
      <c r="Q638" s="28"/>
      <c r="R638" s="28"/>
      <c r="S638" s="28"/>
      <c r="T638" s="28"/>
      <c r="U638" s="28"/>
      <c r="V638" s="28"/>
      <c r="W638" s="28"/>
      <c r="X638" s="28"/>
      <c r="Y638" s="28"/>
      <c r="Z638" s="28"/>
      <c r="AA638" s="28"/>
      <c r="AB638" s="28"/>
      <c r="AC638" s="28"/>
      <c r="AD638" s="28"/>
      <c r="AE638" s="28"/>
      <c r="AF638" s="28"/>
      <c r="AG638" s="28"/>
      <c r="AH638" s="28"/>
    </row>
    <row r="639" spans="3:34" x14ac:dyDescent="0.2">
      <c r="C639" s="28"/>
      <c r="D639" s="28"/>
      <c r="E639" s="28"/>
      <c r="F639" s="28"/>
      <c r="G639" s="28"/>
      <c r="H639" s="28"/>
      <c r="I639" s="28"/>
      <c r="J639" s="28"/>
      <c r="K639" s="28"/>
      <c r="L639" s="28"/>
      <c r="M639" s="28"/>
      <c r="N639" s="28"/>
      <c r="O639" s="28"/>
      <c r="P639" s="28"/>
      <c r="Q639" s="28"/>
      <c r="R639" s="28"/>
      <c r="S639" s="28"/>
      <c r="T639" s="28"/>
      <c r="U639" s="28"/>
      <c r="V639" s="28"/>
      <c r="W639" s="28"/>
      <c r="X639" s="28"/>
      <c r="Y639" s="28"/>
      <c r="Z639" s="28"/>
      <c r="AA639" s="28"/>
      <c r="AB639" s="28"/>
      <c r="AC639" s="28"/>
      <c r="AD639" s="28"/>
      <c r="AE639" s="28"/>
      <c r="AF639" s="28"/>
      <c r="AG639" s="28"/>
      <c r="AH639" s="28"/>
    </row>
    <row r="640" spans="3:34" x14ac:dyDescent="0.2">
      <c r="C640" s="28"/>
      <c r="D640" s="28"/>
      <c r="E640" s="28"/>
      <c r="F640" s="28"/>
      <c r="G640" s="28"/>
      <c r="H640" s="28"/>
      <c r="I640" s="28"/>
      <c r="J640" s="28"/>
      <c r="K640" s="28"/>
      <c r="L640" s="28"/>
      <c r="M640" s="28"/>
      <c r="N640" s="28"/>
      <c r="O640" s="28"/>
      <c r="P640" s="28"/>
      <c r="Q640" s="28"/>
      <c r="R640" s="28"/>
      <c r="S640" s="28"/>
      <c r="T640" s="28"/>
      <c r="U640" s="28"/>
      <c r="V640" s="28"/>
      <c r="W640" s="28"/>
      <c r="X640" s="28"/>
      <c r="Y640" s="28"/>
      <c r="Z640" s="28"/>
      <c r="AA640" s="28"/>
      <c r="AB640" s="28"/>
      <c r="AC640" s="28"/>
      <c r="AD640" s="28"/>
      <c r="AE640" s="28"/>
      <c r="AF640" s="28"/>
      <c r="AG640" s="28"/>
      <c r="AH640" s="28"/>
    </row>
    <row r="641" spans="3:34" x14ac:dyDescent="0.2">
      <c r="C641" s="28"/>
      <c r="D641" s="28"/>
      <c r="E641" s="28"/>
      <c r="F641" s="28"/>
      <c r="G641" s="28"/>
      <c r="H641" s="28"/>
      <c r="I641" s="28"/>
      <c r="J641" s="28"/>
      <c r="K641" s="28"/>
      <c r="L641" s="28"/>
      <c r="M641" s="28"/>
      <c r="N641" s="28"/>
      <c r="O641" s="28"/>
      <c r="P641" s="28"/>
      <c r="Q641" s="28"/>
      <c r="R641" s="28"/>
      <c r="S641" s="28"/>
      <c r="T641" s="28"/>
      <c r="U641" s="28"/>
      <c r="V641" s="28"/>
      <c r="W641" s="28"/>
      <c r="X641" s="28"/>
      <c r="Y641" s="28"/>
      <c r="Z641" s="28"/>
      <c r="AA641" s="28"/>
      <c r="AB641" s="28"/>
      <c r="AC641" s="28"/>
      <c r="AD641" s="28"/>
      <c r="AE641" s="28"/>
      <c r="AF641" s="28"/>
      <c r="AG641" s="28"/>
      <c r="AH641" s="28"/>
    </row>
    <row r="642" spans="3:34" x14ac:dyDescent="0.2">
      <c r="C642" s="28"/>
      <c r="D642" s="28"/>
      <c r="E642" s="28"/>
      <c r="F642" s="28"/>
      <c r="G642" s="28"/>
      <c r="H642" s="28"/>
      <c r="I642" s="28"/>
      <c r="J642" s="28"/>
      <c r="K642" s="28"/>
      <c r="L642" s="28"/>
      <c r="M642" s="28"/>
      <c r="N642" s="28"/>
      <c r="O642" s="28"/>
      <c r="P642" s="28"/>
      <c r="Q642" s="28"/>
      <c r="R642" s="28"/>
      <c r="S642" s="28"/>
      <c r="T642" s="28"/>
      <c r="U642" s="28"/>
      <c r="V642" s="28"/>
      <c r="W642" s="28"/>
      <c r="X642" s="28"/>
      <c r="Y642" s="28"/>
      <c r="Z642" s="28"/>
      <c r="AA642" s="28"/>
      <c r="AB642" s="28"/>
      <c r="AC642" s="28"/>
      <c r="AD642" s="28"/>
      <c r="AE642" s="28"/>
      <c r="AF642" s="28"/>
      <c r="AG642" s="28"/>
      <c r="AH642" s="28"/>
    </row>
    <row r="643" spans="3:34" x14ac:dyDescent="0.2">
      <c r="C643" s="28"/>
      <c r="D643" s="28"/>
      <c r="E643" s="28"/>
      <c r="F643" s="28"/>
      <c r="G643" s="28"/>
      <c r="H643" s="28"/>
      <c r="I643" s="28"/>
      <c r="J643" s="28"/>
      <c r="K643" s="28"/>
      <c r="L643" s="28"/>
      <c r="M643" s="28"/>
      <c r="N643" s="28"/>
      <c r="O643" s="28"/>
      <c r="P643" s="28"/>
      <c r="Q643" s="28"/>
      <c r="R643" s="28"/>
      <c r="S643" s="28"/>
      <c r="T643" s="28"/>
      <c r="U643" s="28"/>
      <c r="V643" s="28"/>
      <c r="W643" s="28"/>
      <c r="X643" s="28"/>
      <c r="Y643" s="28"/>
      <c r="Z643" s="28"/>
      <c r="AA643" s="28"/>
      <c r="AB643" s="28"/>
      <c r="AC643" s="28"/>
      <c r="AD643" s="28"/>
      <c r="AE643" s="28"/>
      <c r="AF643" s="28"/>
      <c r="AG643" s="28"/>
      <c r="AH643" s="28"/>
    </row>
    <row r="644" spans="3:34" x14ac:dyDescent="0.2">
      <c r="C644" s="28"/>
      <c r="D644" s="28"/>
      <c r="E644" s="28"/>
      <c r="F644" s="28"/>
      <c r="G644" s="28"/>
      <c r="H644" s="28"/>
      <c r="I644" s="28"/>
      <c r="J644" s="28"/>
      <c r="K644" s="28"/>
      <c r="L644" s="28"/>
      <c r="M644" s="28"/>
      <c r="N644" s="28"/>
      <c r="O644" s="28"/>
      <c r="P644" s="28"/>
      <c r="Q644" s="28"/>
      <c r="R644" s="28"/>
      <c r="S644" s="28"/>
      <c r="T644" s="28"/>
      <c r="U644" s="28"/>
      <c r="V644" s="28"/>
      <c r="W644" s="28"/>
      <c r="X644" s="28"/>
      <c r="Y644" s="28"/>
      <c r="Z644" s="28"/>
      <c r="AA644" s="28"/>
      <c r="AB644" s="28"/>
      <c r="AC644" s="28"/>
      <c r="AD644" s="28"/>
      <c r="AE644" s="28"/>
      <c r="AF644" s="28"/>
      <c r="AG644" s="28"/>
      <c r="AH644" s="28"/>
    </row>
    <row r="645" spans="3:34" x14ac:dyDescent="0.2">
      <c r="C645" s="28"/>
      <c r="D645" s="28"/>
      <c r="E645" s="28"/>
      <c r="F645" s="28"/>
      <c r="G645" s="28"/>
      <c r="H645" s="28"/>
      <c r="I645" s="28"/>
      <c r="J645" s="28"/>
      <c r="K645" s="28"/>
      <c r="L645" s="28"/>
      <c r="M645" s="28"/>
      <c r="N645" s="28"/>
      <c r="O645" s="28"/>
      <c r="P645" s="28"/>
      <c r="Q645" s="28"/>
      <c r="R645" s="28"/>
      <c r="S645" s="28"/>
      <c r="T645" s="28"/>
      <c r="U645" s="28"/>
      <c r="V645" s="28"/>
      <c r="W645" s="28"/>
      <c r="X645" s="28"/>
      <c r="Y645" s="28"/>
      <c r="Z645" s="28"/>
      <c r="AA645" s="28"/>
      <c r="AB645" s="28"/>
      <c r="AC645" s="28"/>
      <c r="AD645" s="28"/>
      <c r="AE645" s="28"/>
      <c r="AF645" s="28"/>
      <c r="AG645" s="28"/>
      <c r="AH645" s="28"/>
    </row>
    <row r="646" spans="3:34" x14ac:dyDescent="0.2">
      <c r="C646" s="28"/>
      <c r="D646" s="28"/>
      <c r="E646" s="28"/>
      <c r="F646" s="28"/>
      <c r="G646" s="28"/>
      <c r="H646" s="28"/>
      <c r="I646" s="28"/>
      <c r="J646" s="28"/>
      <c r="K646" s="28"/>
      <c r="L646" s="28"/>
      <c r="M646" s="28"/>
      <c r="N646" s="28"/>
      <c r="O646" s="28"/>
      <c r="P646" s="28"/>
      <c r="Q646" s="28"/>
      <c r="R646" s="28"/>
      <c r="S646" s="28"/>
      <c r="T646" s="28"/>
      <c r="U646" s="28"/>
      <c r="V646" s="28"/>
      <c r="W646" s="28"/>
      <c r="X646" s="28"/>
      <c r="Y646" s="28"/>
      <c r="Z646" s="28"/>
      <c r="AA646" s="28"/>
      <c r="AB646" s="28"/>
      <c r="AC646" s="28"/>
      <c r="AD646" s="28"/>
      <c r="AE646" s="28"/>
      <c r="AF646" s="28"/>
      <c r="AG646" s="28"/>
      <c r="AH646" s="28"/>
    </row>
    <row r="647" spans="3:34" x14ac:dyDescent="0.2">
      <c r="C647" s="28"/>
      <c r="D647" s="28"/>
      <c r="E647" s="28"/>
      <c r="F647" s="28"/>
      <c r="G647" s="28"/>
      <c r="H647" s="28"/>
      <c r="I647" s="28"/>
      <c r="J647" s="28"/>
      <c r="K647" s="28"/>
      <c r="L647" s="28"/>
      <c r="M647" s="28"/>
      <c r="N647" s="28"/>
      <c r="O647" s="28"/>
      <c r="P647" s="28"/>
      <c r="Q647" s="28"/>
      <c r="R647" s="28"/>
      <c r="S647" s="28"/>
      <c r="T647" s="28"/>
      <c r="U647" s="28"/>
      <c r="V647" s="28"/>
      <c r="W647" s="28"/>
      <c r="X647" s="28"/>
      <c r="Y647" s="28"/>
      <c r="Z647" s="28"/>
      <c r="AA647" s="28"/>
      <c r="AB647" s="28"/>
      <c r="AC647" s="28"/>
      <c r="AD647" s="28"/>
      <c r="AE647" s="28"/>
      <c r="AF647" s="28"/>
      <c r="AG647" s="28"/>
      <c r="AH647" s="28"/>
    </row>
    <row r="648" spans="3:34" x14ac:dyDescent="0.2">
      <c r="C648" s="28"/>
      <c r="D648" s="28"/>
      <c r="E648" s="28"/>
      <c r="F648" s="28"/>
      <c r="G648" s="28"/>
      <c r="H648" s="28"/>
      <c r="I648" s="28"/>
      <c r="J648" s="28"/>
      <c r="K648" s="28"/>
      <c r="L648" s="28"/>
      <c r="M648" s="28"/>
      <c r="N648" s="28"/>
      <c r="O648" s="28"/>
      <c r="P648" s="28"/>
      <c r="Q648" s="28"/>
      <c r="R648" s="28"/>
      <c r="S648" s="28"/>
      <c r="T648" s="28"/>
      <c r="U648" s="28"/>
      <c r="V648" s="28"/>
      <c r="W648" s="28"/>
      <c r="X648" s="28"/>
      <c r="Y648" s="28"/>
      <c r="Z648" s="28"/>
      <c r="AA648" s="28"/>
      <c r="AB648" s="28"/>
      <c r="AC648" s="28"/>
      <c r="AD648" s="28"/>
      <c r="AE648" s="28"/>
      <c r="AF648" s="28"/>
      <c r="AG648" s="28"/>
      <c r="AH648" s="28"/>
    </row>
    <row r="649" spans="3:34" x14ac:dyDescent="0.2">
      <c r="C649" s="28"/>
      <c r="D649" s="28"/>
      <c r="E649" s="28"/>
      <c r="F649" s="28"/>
      <c r="G649" s="28"/>
      <c r="H649" s="28"/>
      <c r="I649" s="28"/>
      <c r="J649" s="28"/>
      <c r="K649" s="28"/>
      <c r="L649" s="28"/>
      <c r="M649" s="28"/>
      <c r="N649" s="28"/>
      <c r="O649" s="28"/>
      <c r="P649" s="28"/>
      <c r="Q649" s="28"/>
      <c r="R649" s="28"/>
      <c r="S649" s="28"/>
      <c r="T649" s="28"/>
      <c r="U649" s="28"/>
      <c r="V649" s="28"/>
      <c r="W649" s="28"/>
      <c r="X649" s="28"/>
      <c r="Y649" s="28"/>
      <c r="Z649" s="28"/>
      <c r="AA649" s="28"/>
      <c r="AB649" s="28"/>
      <c r="AC649" s="28"/>
      <c r="AD649" s="28"/>
      <c r="AE649" s="28"/>
      <c r="AF649" s="28"/>
      <c r="AG649" s="28"/>
      <c r="AH649" s="28"/>
    </row>
    <row r="650" spans="3:34" x14ac:dyDescent="0.2">
      <c r="C650" s="28"/>
      <c r="D650" s="28"/>
      <c r="E650" s="28"/>
      <c r="F650" s="28"/>
      <c r="G650" s="28"/>
      <c r="H650" s="28"/>
      <c r="I650" s="28"/>
      <c r="J650" s="28"/>
      <c r="K650" s="28"/>
      <c r="L650" s="28"/>
      <c r="M650" s="28"/>
      <c r="N650" s="28"/>
      <c r="O650" s="28"/>
      <c r="P650" s="28"/>
      <c r="Q650" s="28"/>
      <c r="R650" s="28"/>
      <c r="S650" s="28"/>
      <c r="T650" s="28"/>
      <c r="U650" s="28"/>
      <c r="V650" s="28"/>
      <c r="W650" s="28"/>
      <c r="X650" s="28"/>
      <c r="Y650" s="28"/>
      <c r="Z650" s="28"/>
      <c r="AA650" s="28"/>
      <c r="AB650" s="28"/>
      <c r="AC650" s="28"/>
      <c r="AD650" s="28"/>
      <c r="AE650" s="28"/>
      <c r="AF650" s="28"/>
      <c r="AG650" s="28"/>
      <c r="AH650" s="28"/>
    </row>
    <row r="651" spans="3:34" x14ac:dyDescent="0.2">
      <c r="C651" s="28"/>
      <c r="D651" s="28"/>
      <c r="E651" s="28"/>
      <c r="F651" s="28"/>
      <c r="G651" s="28"/>
      <c r="H651" s="28"/>
      <c r="I651" s="28"/>
      <c r="J651" s="28"/>
      <c r="K651" s="28"/>
      <c r="L651" s="28"/>
      <c r="M651" s="28"/>
      <c r="N651" s="28"/>
      <c r="O651" s="28"/>
      <c r="P651" s="28"/>
      <c r="Q651" s="28"/>
      <c r="R651" s="28"/>
      <c r="S651" s="28"/>
      <c r="T651" s="28"/>
      <c r="U651" s="28"/>
      <c r="V651" s="28"/>
      <c r="W651" s="28"/>
      <c r="X651" s="28"/>
      <c r="Y651" s="28"/>
      <c r="Z651" s="28"/>
      <c r="AA651" s="28"/>
      <c r="AB651" s="28"/>
      <c r="AC651" s="28"/>
      <c r="AD651" s="28"/>
      <c r="AE651" s="28"/>
      <c r="AF651" s="28"/>
      <c r="AG651" s="28"/>
      <c r="AH651" s="28"/>
    </row>
    <row r="652" spans="3:34" x14ac:dyDescent="0.2">
      <c r="C652" s="28"/>
      <c r="D652" s="28"/>
      <c r="E652" s="28"/>
      <c r="F652" s="28"/>
      <c r="G652" s="28"/>
      <c r="H652" s="28"/>
      <c r="I652" s="28"/>
      <c r="J652" s="28"/>
      <c r="K652" s="28"/>
      <c r="L652" s="28"/>
      <c r="M652" s="28"/>
      <c r="N652" s="28"/>
      <c r="O652" s="28"/>
      <c r="P652" s="28"/>
      <c r="Q652" s="28"/>
      <c r="R652" s="28"/>
      <c r="S652" s="28"/>
      <c r="T652" s="28"/>
      <c r="U652" s="28"/>
      <c r="V652" s="28"/>
      <c r="W652" s="28"/>
      <c r="X652" s="28"/>
      <c r="Y652" s="28"/>
      <c r="Z652" s="28"/>
      <c r="AA652" s="28"/>
      <c r="AB652" s="28"/>
      <c r="AC652" s="28"/>
      <c r="AD652" s="28"/>
      <c r="AE652" s="28"/>
      <c r="AF652" s="28"/>
      <c r="AG652" s="28"/>
      <c r="AH652" s="28"/>
    </row>
    <row r="653" spans="3:34" x14ac:dyDescent="0.2">
      <c r="C653" s="28"/>
      <c r="D653" s="28"/>
      <c r="E653" s="28"/>
      <c r="F653" s="28"/>
      <c r="G653" s="28"/>
      <c r="H653" s="28"/>
      <c r="I653" s="28"/>
      <c r="J653" s="28"/>
      <c r="K653" s="28"/>
      <c r="L653" s="28"/>
      <c r="M653" s="28"/>
      <c r="N653" s="28"/>
      <c r="O653" s="28"/>
      <c r="P653" s="28"/>
      <c r="Q653" s="28"/>
      <c r="R653" s="28"/>
      <c r="S653" s="28"/>
      <c r="T653" s="28"/>
      <c r="U653" s="28"/>
      <c r="V653" s="28"/>
      <c r="W653" s="28"/>
      <c r="X653" s="28"/>
      <c r="Y653" s="28"/>
      <c r="Z653" s="28"/>
      <c r="AA653" s="28"/>
      <c r="AB653" s="28"/>
      <c r="AC653" s="28"/>
      <c r="AD653" s="28"/>
      <c r="AE653" s="28"/>
      <c r="AF653" s="28"/>
      <c r="AG653" s="28"/>
      <c r="AH653" s="28"/>
    </row>
    <row r="654" spans="3:34" x14ac:dyDescent="0.2">
      <c r="C654" s="28"/>
      <c r="D654" s="28"/>
      <c r="E654" s="28"/>
      <c r="F654" s="28"/>
      <c r="G654" s="28"/>
      <c r="H654" s="28"/>
      <c r="I654" s="28"/>
      <c r="J654" s="28"/>
      <c r="K654" s="28"/>
      <c r="L654" s="28"/>
      <c r="M654" s="28"/>
      <c r="N654" s="28"/>
      <c r="O654" s="28"/>
      <c r="P654" s="28"/>
      <c r="Q654" s="28"/>
      <c r="R654" s="28"/>
      <c r="S654" s="28"/>
      <c r="T654" s="28"/>
      <c r="U654" s="28"/>
      <c r="V654" s="28"/>
      <c r="W654" s="28"/>
      <c r="X654" s="28"/>
      <c r="Y654" s="28"/>
      <c r="Z654" s="28"/>
      <c r="AA654" s="28"/>
      <c r="AB654" s="28"/>
      <c r="AC654" s="28"/>
      <c r="AD654" s="28"/>
      <c r="AE654" s="28"/>
      <c r="AF654" s="28"/>
      <c r="AG654" s="28"/>
      <c r="AH654" s="28"/>
    </row>
    <row r="655" spans="3:34" x14ac:dyDescent="0.2">
      <c r="C655" s="28"/>
      <c r="D655" s="28"/>
      <c r="E655" s="28"/>
      <c r="F655" s="28"/>
      <c r="G655" s="28"/>
      <c r="H655" s="28"/>
      <c r="I655" s="28"/>
      <c r="J655" s="28"/>
      <c r="K655" s="28"/>
      <c r="L655" s="28"/>
      <c r="M655" s="28"/>
      <c r="N655" s="28"/>
      <c r="O655" s="28"/>
      <c r="P655" s="28"/>
      <c r="Q655" s="28"/>
      <c r="R655" s="28"/>
      <c r="S655" s="28"/>
      <c r="T655" s="28"/>
      <c r="U655" s="28"/>
      <c r="V655" s="28"/>
      <c r="W655" s="28"/>
      <c r="X655" s="28"/>
      <c r="Y655" s="28"/>
      <c r="Z655" s="28"/>
      <c r="AA655" s="28"/>
      <c r="AB655" s="28"/>
      <c r="AC655" s="28"/>
      <c r="AD655" s="28"/>
      <c r="AE655" s="28"/>
      <c r="AF655" s="28"/>
      <c r="AG655" s="28"/>
      <c r="AH655" s="28"/>
    </row>
    <row r="656" spans="3:34" x14ac:dyDescent="0.2">
      <c r="C656" s="28"/>
      <c r="D656" s="28"/>
      <c r="E656" s="28"/>
      <c r="F656" s="28"/>
      <c r="G656" s="28"/>
      <c r="H656" s="28"/>
      <c r="I656" s="28"/>
      <c r="J656" s="28"/>
      <c r="K656" s="28"/>
      <c r="L656" s="28"/>
      <c r="M656" s="28"/>
      <c r="N656" s="28"/>
      <c r="O656" s="28"/>
      <c r="P656" s="28"/>
      <c r="Q656" s="28"/>
      <c r="R656" s="28"/>
      <c r="S656" s="28"/>
      <c r="T656" s="28"/>
      <c r="U656" s="28"/>
      <c r="V656" s="28"/>
      <c r="W656" s="28"/>
      <c r="X656" s="28"/>
      <c r="Y656" s="28"/>
      <c r="Z656" s="28"/>
      <c r="AA656" s="28"/>
      <c r="AB656" s="28"/>
      <c r="AC656" s="28"/>
      <c r="AD656" s="28"/>
      <c r="AE656" s="28"/>
      <c r="AF656" s="28"/>
      <c r="AG656" s="28"/>
      <c r="AH656" s="28"/>
    </row>
    <row r="657" spans="3:34" x14ac:dyDescent="0.2">
      <c r="C657" s="28"/>
      <c r="D657" s="28"/>
      <c r="E657" s="28"/>
      <c r="F657" s="28"/>
      <c r="G657" s="28"/>
      <c r="H657" s="28"/>
      <c r="I657" s="28"/>
      <c r="J657" s="28"/>
      <c r="K657" s="28"/>
      <c r="L657" s="28"/>
      <c r="M657" s="28"/>
      <c r="N657" s="28"/>
      <c r="O657" s="28"/>
      <c r="P657" s="28"/>
      <c r="Q657" s="28"/>
      <c r="R657" s="28"/>
      <c r="S657" s="28"/>
      <c r="T657" s="28"/>
      <c r="U657" s="28"/>
      <c r="V657" s="28"/>
      <c r="W657" s="28"/>
      <c r="X657" s="28"/>
      <c r="Y657" s="28"/>
      <c r="Z657" s="28"/>
      <c r="AA657" s="28"/>
      <c r="AB657" s="28"/>
      <c r="AC657" s="28"/>
      <c r="AD657" s="28"/>
      <c r="AE657" s="28"/>
      <c r="AF657" s="28"/>
      <c r="AG657" s="28"/>
      <c r="AH657" s="28"/>
    </row>
    <row r="658" spans="3:34" x14ac:dyDescent="0.2">
      <c r="C658" s="28"/>
      <c r="D658" s="28"/>
      <c r="E658" s="28"/>
      <c r="F658" s="28"/>
      <c r="G658" s="28"/>
      <c r="H658" s="28"/>
      <c r="I658" s="28"/>
      <c r="J658" s="28"/>
      <c r="K658" s="28"/>
      <c r="L658" s="28"/>
      <c r="M658" s="28"/>
      <c r="N658" s="28"/>
      <c r="O658" s="28"/>
      <c r="P658" s="28"/>
      <c r="Q658" s="28"/>
      <c r="R658" s="28"/>
      <c r="S658" s="28"/>
      <c r="T658" s="28"/>
      <c r="U658" s="28"/>
      <c r="V658" s="28"/>
      <c r="W658" s="28"/>
      <c r="X658" s="28"/>
      <c r="Y658" s="28"/>
      <c r="Z658" s="28"/>
      <c r="AA658" s="28"/>
      <c r="AB658" s="28"/>
      <c r="AC658" s="28"/>
      <c r="AD658" s="28"/>
      <c r="AE658" s="28"/>
      <c r="AF658" s="28"/>
      <c r="AG658" s="28"/>
      <c r="AH658" s="28"/>
    </row>
    <row r="659" spans="3:34" x14ac:dyDescent="0.2">
      <c r="C659" s="28"/>
      <c r="D659" s="28"/>
      <c r="E659" s="28"/>
      <c r="F659" s="28"/>
      <c r="G659" s="28"/>
      <c r="H659" s="28"/>
      <c r="I659" s="28"/>
      <c r="J659" s="28"/>
      <c r="K659" s="28"/>
      <c r="L659" s="28"/>
      <c r="M659" s="28"/>
      <c r="N659" s="28"/>
      <c r="O659" s="28"/>
      <c r="P659" s="28"/>
      <c r="Q659" s="28"/>
      <c r="R659" s="28"/>
      <c r="S659" s="28"/>
      <c r="T659" s="28"/>
      <c r="U659" s="28"/>
      <c r="V659" s="28"/>
      <c r="W659" s="28"/>
      <c r="X659" s="28"/>
      <c r="Y659" s="28"/>
      <c r="Z659" s="28"/>
      <c r="AA659" s="28"/>
      <c r="AB659" s="28"/>
      <c r="AC659" s="28"/>
      <c r="AD659" s="28"/>
      <c r="AE659" s="28"/>
      <c r="AF659" s="28"/>
      <c r="AG659" s="28"/>
      <c r="AH659" s="28"/>
    </row>
    <row r="660" spans="3:34" x14ac:dyDescent="0.2">
      <c r="C660" s="28"/>
      <c r="D660" s="28"/>
      <c r="E660" s="28"/>
      <c r="F660" s="28"/>
      <c r="G660" s="28"/>
      <c r="H660" s="28"/>
      <c r="I660" s="28"/>
      <c r="J660" s="28"/>
      <c r="K660" s="28"/>
      <c r="L660" s="28"/>
      <c r="M660" s="28"/>
      <c r="N660" s="28"/>
      <c r="O660" s="28"/>
      <c r="P660" s="28"/>
      <c r="Q660" s="28"/>
      <c r="R660" s="28"/>
      <c r="S660" s="28"/>
      <c r="T660" s="28"/>
      <c r="U660" s="28"/>
      <c r="V660" s="28"/>
      <c r="W660" s="28"/>
      <c r="X660" s="28"/>
      <c r="Y660" s="28"/>
      <c r="Z660" s="28"/>
      <c r="AA660" s="28"/>
      <c r="AB660" s="28"/>
      <c r="AC660" s="28"/>
      <c r="AD660" s="28"/>
      <c r="AE660" s="28"/>
      <c r="AF660" s="28"/>
      <c r="AG660" s="28"/>
      <c r="AH660" s="28"/>
    </row>
    <row r="661" spans="3:34" x14ac:dyDescent="0.2">
      <c r="C661" s="28"/>
      <c r="D661" s="28"/>
      <c r="E661" s="28"/>
      <c r="F661" s="28"/>
      <c r="G661" s="28"/>
      <c r="H661" s="28"/>
      <c r="I661" s="28"/>
      <c r="J661" s="28"/>
      <c r="K661" s="28"/>
      <c r="L661" s="28"/>
      <c r="M661" s="28"/>
      <c r="N661" s="28"/>
      <c r="O661" s="28"/>
      <c r="P661" s="28"/>
      <c r="Q661" s="28"/>
      <c r="R661" s="28"/>
      <c r="S661" s="28"/>
      <c r="T661" s="28"/>
      <c r="U661" s="28"/>
      <c r="V661" s="28"/>
      <c r="W661" s="28"/>
      <c r="X661" s="28"/>
      <c r="Y661" s="28"/>
      <c r="Z661" s="28"/>
      <c r="AA661" s="28"/>
      <c r="AB661" s="28"/>
      <c r="AC661" s="28"/>
      <c r="AD661" s="28"/>
      <c r="AE661" s="28"/>
      <c r="AF661" s="28"/>
      <c r="AG661" s="28"/>
      <c r="AH661" s="28"/>
    </row>
    <row r="662" spans="3:34" x14ac:dyDescent="0.2">
      <c r="C662" s="28"/>
      <c r="D662" s="28"/>
      <c r="E662" s="28"/>
      <c r="F662" s="28"/>
      <c r="G662" s="28"/>
      <c r="H662" s="28"/>
      <c r="I662" s="28"/>
      <c r="J662" s="28"/>
      <c r="K662" s="28"/>
      <c r="L662" s="28"/>
      <c r="M662" s="28"/>
      <c r="N662" s="28"/>
      <c r="O662" s="28"/>
      <c r="P662" s="28"/>
      <c r="Q662" s="28"/>
      <c r="R662" s="28"/>
      <c r="S662" s="28"/>
      <c r="T662" s="28"/>
      <c r="U662" s="28"/>
      <c r="V662" s="28"/>
      <c r="W662" s="28"/>
      <c r="X662" s="28"/>
      <c r="Y662" s="28"/>
      <c r="Z662" s="28"/>
      <c r="AA662" s="28"/>
      <c r="AB662" s="28"/>
      <c r="AC662" s="28"/>
      <c r="AD662" s="28"/>
      <c r="AE662" s="28"/>
      <c r="AF662" s="28"/>
      <c r="AG662" s="28"/>
      <c r="AH662" s="28"/>
    </row>
    <row r="663" spans="3:34" x14ac:dyDescent="0.2">
      <c r="C663" s="28"/>
      <c r="D663" s="28"/>
      <c r="E663" s="28"/>
      <c r="F663" s="28"/>
      <c r="G663" s="28"/>
      <c r="H663" s="28"/>
      <c r="I663" s="28"/>
      <c r="J663" s="28"/>
      <c r="K663" s="28"/>
      <c r="L663" s="28"/>
      <c r="M663" s="28"/>
      <c r="N663" s="28"/>
      <c r="O663" s="28"/>
      <c r="P663" s="28"/>
      <c r="Q663" s="28"/>
      <c r="R663" s="28"/>
      <c r="S663" s="28"/>
      <c r="T663" s="28"/>
      <c r="U663" s="28"/>
      <c r="V663" s="28"/>
      <c r="W663" s="28"/>
      <c r="X663" s="28"/>
      <c r="Y663" s="28"/>
      <c r="Z663" s="28"/>
      <c r="AA663" s="28"/>
      <c r="AB663" s="28"/>
      <c r="AC663" s="28"/>
      <c r="AD663" s="28"/>
      <c r="AE663" s="28"/>
      <c r="AF663" s="28"/>
      <c r="AG663" s="28"/>
      <c r="AH663" s="28"/>
    </row>
    <row r="664" spans="3:34" x14ac:dyDescent="0.2">
      <c r="C664" s="28"/>
      <c r="D664" s="28"/>
      <c r="E664" s="28"/>
      <c r="F664" s="28"/>
      <c r="G664" s="28"/>
      <c r="H664" s="28"/>
      <c r="I664" s="28"/>
      <c r="J664" s="28"/>
      <c r="K664" s="28"/>
      <c r="L664" s="28"/>
      <c r="M664" s="28"/>
      <c r="N664" s="28"/>
      <c r="O664" s="28"/>
      <c r="P664" s="28"/>
      <c r="Q664" s="28"/>
      <c r="R664" s="28"/>
      <c r="S664" s="28"/>
      <c r="T664" s="28"/>
      <c r="U664" s="28"/>
      <c r="V664" s="28"/>
      <c r="W664" s="28"/>
      <c r="X664" s="28"/>
      <c r="Y664" s="28"/>
      <c r="Z664" s="28"/>
      <c r="AA664" s="28"/>
      <c r="AB664" s="28"/>
      <c r="AC664" s="28"/>
      <c r="AD664" s="28"/>
      <c r="AE664" s="28"/>
      <c r="AF664" s="28"/>
      <c r="AG664" s="28"/>
      <c r="AH664" s="28"/>
    </row>
    <row r="665" spans="3:34" x14ac:dyDescent="0.2">
      <c r="C665" s="28"/>
      <c r="D665" s="28"/>
      <c r="E665" s="28"/>
      <c r="F665" s="28"/>
      <c r="G665" s="28"/>
      <c r="H665" s="28"/>
      <c r="I665" s="28"/>
      <c r="J665" s="28"/>
      <c r="K665" s="28"/>
      <c r="L665" s="28"/>
      <c r="M665" s="28"/>
      <c r="N665" s="28"/>
      <c r="O665" s="28"/>
      <c r="P665" s="28"/>
      <c r="Q665" s="28"/>
      <c r="R665" s="28"/>
      <c r="S665" s="28"/>
      <c r="T665" s="28"/>
      <c r="U665" s="28"/>
      <c r="V665" s="28"/>
      <c r="W665" s="28"/>
      <c r="X665" s="28"/>
      <c r="Y665" s="28"/>
      <c r="Z665" s="28"/>
      <c r="AA665" s="28"/>
      <c r="AB665" s="28"/>
      <c r="AC665" s="28"/>
      <c r="AD665" s="28"/>
      <c r="AE665" s="28"/>
      <c r="AF665" s="28"/>
      <c r="AG665" s="28"/>
      <c r="AH665" s="28"/>
    </row>
    <row r="666" spans="3:34" x14ac:dyDescent="0.2">
      <c r="C666" s="28"/>
      <c r="D666" s="28"/>
      <c r="E666" s="28"/>
      <c r="F666" s="28"/>
      <c r="G666" s="28"/>
      <c r="H666" s="28"/>
      <c r="I666" s="28"/>
      <c r="J666" s="28"/>
      <c r="K666" s="28"/>
      <c r="L666" s="28"/>
      <c r="M666" s="28"/>
      <c r="N666" s="28"/>
      <c r="O666" s="28"/>
      <c r="P666" s="28"/>
      <c r="Q666" s="28"/>
      <c r="R666" s="28"/>
      <c r="S666" s="28"/>
      <c r="T666" s="28"/>
      <c r="U666" s="28"/>
      <c r="V666" s="28"/>
      <c r="W666" s="28"/>
      <c r="X666" s="28"/>
      <c r="Y666" s="28"/>
      <c r="Z666" s="28"/>
      <c r="AA666" s="28"/>
      <c r="AB666" s="28"/>
      <c r="AC666" s="28"/>
      <c r="AD666" s="28"/>
      <c r="AE666" s="28"/>
      <c r="AF666" s="28"/>
      <c r="AG666" s="28"/>
      <c r="AH666" s="28"/>
    </row>
    <row r="667" spans="3:34" x14ac:dyDescent="0.2">
      <c r="C667" s="28"/>
      <c r="D667" s="28"/>
      <c r="E667" s="28"/>
      <c r="F667" s="28"/>
      <c r="G667" s="28"/>
      <c r="H667" s="28"/>
      <c r="I667" s="28"/>
      <c r="J667" s="28"/>
      <c r="K667" s="28"/>
      <c r="L667" s="28"/>
      <c r="M667" s="28"/>
      <c r="N667" s="28"/>
      <c r="O667" s="28"/>
      <c r="P667" s="28"/>
      <c r="Q667" s="28"/>
      <c r="R667" s="28"/>
      <c r="S667" s="28"/>
      <c r="T667" s="28"/>
      <c r="U667" s="28"/>
      <c r="V667" s="28"/>
      <c r="W667" s="28"/>
      <c r="X667" s="28"/>
      <c r="Y667" s="28"/>
      <c r="Z667" s="28"/>
      <c r="AA667" s="28"/>
      <c r="AB667" s="28"/>
      <c r="AC667" s="28"/>
      <c r="AD667" s="28"/>
      <c r="AE667" s="28"/>
      <c r="AF667" s="28"/>
      <c r="AG667" s="28"/>
      <c r="AH667" s="28"/>
    </row>
    <row r="668" spans="3:34" x14ac:dyDescent="0.2">
      <c r="C668" s="28"/>
      <c r="D668" s="28"/>
      <c r="E668" s="28"/>
      <c r="F668" s="28"/>
      <c r="G668" s="28"/>
      <c r="H668" s="28"/>
      <c r="I668" s="28"/>
      <c r="J668" s="28"/>
      <c r="K668" s="28"/>
      <c r="L668" s="28"/>
      <c r="M668" s="28"/>
      <c r="N668" s="28"/>
      <c r="O668" s="28"/>
      <c r="P668" s="28"/>
      <c r="Q668" s="28"/>
      <c r="R668" s="28"/>
      <c r="S668" s="28"/>
      <c r="T668" s="28"/>
      <c r="U668" s="28"/>
      <c r="V668" s="28"/>
      <c r="W668" s="28"/>
      <c r="X668" s="28"/>
      <c r="Y668" s="28"/>
      <c r="Z668" s="28"/>
      <c r="AA668" s="28"/>
      <c r="AB668" s="28"/>
      <c r="AC668" s="28"/>
      <c r="AD668" s="28"/>
      <c r="AE668" s="28"/>
      <c r="AF668" s="28"/>
      <c r="AG668" s="28"/>
      <c r="AH668" s="28"/>
    </row>
    <row r="669" spans="3:34" x14ac:dyDescent="0.2">
      <c r="C669" s="28"/>
      <c r="D669" s="28"/>
      <c r="E669" s="28"/>
      <c r="F669" s="28"/>
      <c r="G669" s="28"/>
      <c r="H669" s="28"/>
      <c r="I669" s="28"/>
      <c r="J669" s="28"/>
      <c r="K669" s="28"/>
      <c r="L669" s="28"/>
      <c r="M669" s="28"/>
      <c r="N669" s="28"/>
      <c r="O669" s="28"/>
      <c r="P669" s="28"/>
      <c r="Q669" s="28"/>
      <c r="R669" s="28"/>
      <c r="S669" s="28"/>
      <c r="T669" s="28"/>
      <c r="U669" s="28"/>
      <c r="V669" s="28"/>
      <c r="W669" s="28"/>
      <c r="X669" s="28"/>
      <c r="Y669" s="28"/>
      <c r="Z669" s="28"/>
      <c r="AA669" s="28"/>
      <c r="AB669" s="28"/>
      <c r="AC669" s="28"/>
      <c r="AD669" s="28"/>
      <c r="AE669" s="28"/>
      <c r="AF669" s="28"/>
      <c r="AG669" s="28"/>
      <c r="AH669" s="28"/>
    </row>
    <row r="670" spans="3:34" x14ac:dyDescent="0.2">
      <c r="C670" s="28"/>
      <c r="D670" s="28"/>
      <c r="E670" s="28"/>
      <c r="F670" s="28"/>
      <c r="G670" s="28"/>
      <c r="H670" s="28"/>
      <c r="I670" s="28"/>
      <c r="J670" s="28"/>
      <c r="K670" s="28"/>
      <c r="L670" s="28"/>
      <c r="M670" s="28"/>
      <c r="N670" s="28"/>
      <c r="O670" s="28"/>
      <c r="P670" s="28"/>
      <c r="Q670" s="28"/>
      <c r="R670" s="28"/>
      <c r="S670" s="28"/>
      <c r="T670" s="28"/>
      <c r="U670" s="28"/>
      <c r="V670" s="28"/>
      <c r="W670" s="28"/>
      <c r="X670" s="28"/>
      <c r="Y670" s="28"/>
      <c r="Z670" s="28"/>
      <c r="AA670" s="28"/>
      <c r="AB670" s="28"/>
      <c r="AC670" s="28"/>
      <c r="AD670" s="28"/>
      <c r="AE670" s="28"/>
      <c r="AF670" s="28"/>
      <c r="AG670" s="28"/>
      <c r="AH670" s="28"/>
    </row>
    <row r="671" spans="3:34" x14ac:dyDescent="0.2">
      <c r="C671" s="28"/>
      <c r="D671" s="28"/>
      <c r="E671" s="28"/>
      <c r="F671" s="28"/>
      <c r="G671" s="28"/>
      <c r="H671" s="28"/>
      <c r="I671" s="28"/>
      <c r="J671" s="28"/>
      <c r="K671" s="28"/>
      <c r="L671" s="28"/>
      <c r="M671" s="28"/>
      <c r="N671" s="28"/>
      <c r="O671" s="28"/>
      <c r="P671" s="28"/>
      <c r="Q671" s="28"/>
      <c r="R671" s="28"/>
      <c r="S671" s="28"/>
      <c r="T671" s="28"/>
      <c r="U671" s="28"/>
      <c r="V671" s="28"/>
      <c r="W671" s="28"/>
      <c r="X671" s="28"/>
      <c r="Y671" s="28"/>
      <c r="Z671" s="28"/>
      <c r="AA671" s="28"/>
      <c r="AB671" s="28"/>
      <c r="AC671" s="28"/>
      <c r="AD671" s="28"/>
      <c r="AE671" s="28"/>
      <c r="AF671" s="28"/>
      <c r="AG671" s="28"/>
      <c r="AH671" s="28"/>
    </row>
    <row r="672" spans="3:34" x14ac:dyDescent="0.2">
      <c r="C672" s="28"/>
      <c r="D672" s="28"/>
      <c r="E672" s="28"/>
      <c r="F672" s="28"/>
      <c r="G672" s="28"/>
      <c r="H672" s="28"/>
      <c r="I672" s="28"/>
      <c r="J672" s="28"/>
      <c r="K672" s="28"/>
      <c r="L672" s="28"/>
      <c r="M672" s="28"/>
      <c r="N672" s="28"/>
      <c r="O672" s="28"/>
      <c r="P672" s="28"/>
      <c r="Q672" s="28"/>
      <c r="R672" s="28"/>
      <c r="S672" s="28"/>
      <c r="T672" s="28"/>
      <c r="U672" s="28"/>
      <c r="V672" s="28"/>
      <c r="W672" s="28"/>
      <c r="X672" s="28"/>
      <c r="Y672" s="28"/>
      <c r="Z672" s="28"/>
      <c r="AA672" s="28"/>
      <c r="AB672" s="28"/>
      <c r="AC672" s="28"/>
      <c r="AD672" s="28"/>
      <c r="AE672" s="28"/>
      <c r="AF672" s="28"/>
      <c r="AG672" s="28"/>
      <c r="AH672" s="28"/>
    </row>
    <row r="673" spans="3:34" x14ac:dyDescent="0.2">
      <c r="C673" s="28"/>
      <c r="D673" s="28"/>
      <c r="E673" s="28"/>
      <c r="F673" s="28"/>
      <c r="G673" s="28"/>
      <c r="H673" s="28"/>
      <c r="I673" s="28"/>
      <c r="J673" s="28"/>
      <c r="K673" s="28"/>
      <c r="L673" s="28"/>
      <c r="M673" s="28"/>
      <c r="N673" s="28"/>
      <c r="O673" s="28"/>
      <c r="P673" s="28"/>
      <c r="Q673" s="28"/>
      <c r="R673" s="28"/>
      <c r="S673" s="28"/>
      <c r="T673" s="28"/>
      <c r="U673" s="28"/>
      <c r="V673" s="28"/>
      <c r="W673" s="28"/>
      <c r="X673" s="28"/>
      <c r="Y673" s="28"/>
      <c r="Z673" s="28"/>
      <c r="AA673" s="28"/>
      <c r="AB673" s="28"/>
      <c r="AC673" s="28"/>
      <c r="AD673" s="28"/>
      <c r="AE673" s="28"/>
      <c r="AF673" s="28"/>
      <c r="AG673" s="28"/>
      <c r="AH673" s="28"/>
    </row>
    <row r="674" spans="3:34" x14ac:dyDescent="0.2">
      <c r="C674" s="28"/>
      <c r="D674" s="28"/>
      <c r="E674" s="28"/>
      <c r="F674" s="28"/>
      <c r="G674" s="28"/>
      <c r="H674" s="28"/>
      <c r="I674" s="28"/>
      <c r="J674" s="28"/>
      <c r="K674" s="28"/>
      <c r="L674" s="28"/>
      <c r="M674" s="28"/>
      <c r="N674" s="28"/>
      <c r="O674" s="28"/>
      <c r="P674" s="28"/>
      <c r="Q674" s="28"/>
      <c r="R674" s="28"/>
      <c r="S674" s="28"/>
      <c r="T674" s="28"/>
      <c r="U674" s="28"/>
      <c r="V674" s="28"/>
      <c r="W674" s="28"/>
      <c r="X674" s="28"/>
      <c r="Y674" s="28"/>
      <c r="Z674" s="28"/>
      <c r="AA674" s="28"/>
      <c r="AB674" s="28"/>
      <c r="AC674" s="28"/>
      <c r="AD674" s="28"/>
      <c r="AE674" s="28"/>
      <c r="AF674" s="28"/>
      <c r="AG674" s="28"/>
      <c r="AH674" s="28"/>
    </row>
    <row r="675" spans="3:34" x14ac:dyDescent="0.2">
      <c r="C675" s="28"/>
      <c r="D675" s="28"/>
      <c r="E675" s="28"/>
      <c r="F675" s="28"/>
      <c r="G675" s="28"/>
      <c r="H675" s="28"/>
      <c r="I675" s="28"/>
      <c r="J675" s="28"/>
      <c r="K675" s="28"/>
      <c r="L675" s="28"/>
      <c r="M675" s="28"/>
      <c r="N675" s="28"/>
      <c r="O675" s="28"/>
      <c r="P675" s="28"/>
      <c r="Q675" s="28"/>
      <c r="R675" s="28"/>
      <c r="S675" s="28"/>
      <c r="T675" s="28"/>
      <c r="U675" s="28"/>
      <c r="V675" s="28"/>
      <c r="W675" s="28"/>
      <c r="X675" s="28"/>
      <c r="Y675" s="28"/>
      <c r="Z675" s="28"/>
      <c r="AA675" s="28"/>
      <c r="AB675" s="28"/>
      <c r="AC675" s="28"/>
      <c r="AD675" s="28"/>
      <c r="AE675" s="28"/>
      <c r="AF675" s="28"/>
      <c r="AG675" s="28"/>
      <c r="AH675" s="28"/>
    </row>
    <row r="676" spans="3:34" x14ac:dyDescent="0.2">
      <c r="C676" s="28"/>
      <c r="D676" s="28"/>
      <c r="E676" s="28"/>
      <c r="F676" s="28"/>
      <c r="G676" s="28"/>
      <c r="H676" s="28"/>
      <c r="I676" s="28"/>
      <c r="J676" s="28"/>
      <c r="K676" s="28"/>
      <c r="L676" s="28"/>
      <c r="M676" s="28"/>
      <c r="N676" s="28"/>
      <c r="O676" s="28"/>
      <c r="P676" s="28"/>
      <c r="Q676" s="28"/>
      <c r="R676" s="28"/>
      <c r="S676" s="28"/>
      <c r="T676" s="28"/>
      <c r="U676" s="28"/>
      <c r="V676" s="28"/>
      <c r="W676" s="28"/>
      <c r="X676" s="28"/>
      <c r="Y676" s="28"/>
      <c r="Z676" s="28"/>
      <c r="AA676" s="28"/>
      <c r="AB676" s="28"/>
      <c r="AC676" s="28"/>
      <c r="AD676" s="28"/>
      <c r="AE676" s="28"/>
      <c r="AF676" s="28"/>
      <c r="AG676" s="28"/>
      <c r="AH676" s="28"/>
    </row>
    <row r="677" spans="3:34" x14ac:dyDescent="0.2">
      <c r="C677" s="28"/>
      <c r="D677" s="28"/>
      <c r="E677" s="28"/>
      <c r="F677" s="28"/>
      <c r="G677" s="28"/>
      <c r="H677" s="28"/>
      <c r="I677" s="28"/>
      <c r="J677" s="28"/>
      <c r="K677" s="28"/>
      <c r="L677" s="28"/>
      <c r="M677" s="28"/>
      <c r="N677" s="28"/>
      <c r="O677" s="28"/>
      <c r="P677" s="28"/>
      <c r="Q677" s="28"/>
      <c r="R677" s="28"/>
      <c r="S677" s="28"/>
      <c r="T677" s="28"/>
      <c r="U677" s="28"/>
      <c r="V677" s="28"/>
      <c r="W677" s="28"/>
      <c r="X677" s="28"/>
      <c r="Y677" s="28"/>
      <c r="Z677" s="28"/>
      <c r="AA677" s="28"/>
      <c r="AB677" s="28"/>
      <c r="AC677" s="28"/>
      <c r="AD677" s="28"/>
      <c r="AE677" s="28"/>
      <c r="AF677" s="28"/>
      <c r="AG677" s="28"/>
      <c r="AH677" s="28"/>
    </row>
    <row r="678" spans="3:34" x14ac:dyDescent="0.2">
      <c r="C678" s="28"/>
      <c r="D678" s="28"/>
      <c r="E678" s="28"/>
      <c r="F678" s="28"/>
      <c r="G678" s="28"/>
      <c r="H678" s="28"/>
      <c r="I678" s="28"/>
      <c r="J678" s="28"/>
      <c r="K678" s="28"/>
      <c r="L678" s="28"/>
      <c r="M678" s="28"/>
      <c r="N678" s="28"/>
      <c r="O678" s="28"/>
      <c r="P678" s="28"/>
      <c r="Q678" s="28"/>
      <c r="R678" s="28"/>
      <c r="S678" s="28"/>
      <c r="T678" s="28"/>
      <c r="U678" s="28"/>
      <c r="V678" s="28"/>
      <c r="W678" s="28"/>
      <c r="X678" s="28"/>
      <c r="Y678" s="28"/>
      <c r="Z678" s="28"/>
      <c r="AA678" s="28"/>
      <c r="AB678" s="28"/>
      <c r="AC678" s="28"/>
      <c r="AD678" s="28"/>
      <c r="AE678" s="28"/>
      <c r="AF678" s="28"/>
      <c r="AG678" s="28"/>
      <c r="AH678" s="28"/>
    </row>
    <row r="679" spans="3:34" x14ac:dyDescent="0.2">
      <c r="C679" s="28"/>
      <c r="D679" s="28"/>
      <c r="E679" s="28"/>
      <c r="F679" s="28"/>
      <c r="G679" s="28"/>
      <c r="H679" s="28"/>
      <c r="I679" s="28"/>
      <c r="J679" s="28"/>
      <c r="K679" s="28"/>
      <c r="L679" s="28"/>
      <c r="M679" s="28"/>
      <c r="N679" s="28"/>
      <c r="O679" s="28"/>
      <c r="P679" s="28"/>
      <c r="Q679" s="28"/>
      <c r="R679" s="28"/>
      <c r="S679" s="28"/>
      <c r="T679" s="28"/>
      <c r="U679" s="28"/>
      <c r="V679" s="28"/>
      <c r="W679" s="28"/>
      <c r="X679" s="28"/>
      <c r="Y679" s="28"/>
      <c r="Z679" s="28"/>
      <c r="AA679" s="28"/>
      <c r="AB679" s="28"/>
      <c r="AC679" s="28"/>
      <c r="AD679" s="28"/>
      <c r="AE679" s="28"/>
      <c r="AF679" s="28"/>
      <c r="AG679" s="28"/>
      <c r="AH679" s="28"/>
    </row>
    <row r="680" spans="3:34" x14ac:dyDescent="0.2">
      <c r="C680" s="28"/>
      <c r="D680" s="28"/>
      <c r="E680" s="28"/>
      <c r="F680" s="28"/>
      <c r="G680" s="28"/>
      <c r="H680" s="28"/>
      <c r="I680" s="28"/>
      <c r="J680" s="28"/>
      <c r="K680" s="28"/>
      <c r="L680" s="28"/>
      <c r="M680" s="28"/>
      <c r="N680" s="28"/>
      <c r="O680" s="28"/>
      <c r="P680" s="28"/>
      <c r="Q680" s="28"/>
      <c r="R680" s="28"/>
      <c r="S680" s="28"/>
      <c r="T680" s="28"/>
      <c r="U680" s="28"/>
      <c r="V680" s="28"/>
      <c r="W680" s="28"/>
      <c r="X680" s="28"/>
      <c r="Y680" s="28"/>
      <c r="Z680" s="28"/>
      <c r="AA680" s="28"/>
      <c r="AB680" s="28"/>
      <c r="AC680" s="28"/>
      <c r="AD680" s="28"/>
      <c r="AE680" s="28"/>
      <c r="AF680" s="28"/>
      <c r="AG680" s="28"/>
      <c r="AH680" s="28"/>
    </row>
    <row r="681" spans="3:34" x14ac:dyDescent="0.2">
      <c r="C681" s="28"/>
      <c r="D681" s="28"/>
      <c r="E681" s="28"/>
      <c r="F681" s="28"/>
      <c r="G681" s="28"/>
      <c r="H681" s="28"/>
      <c r="I681" s="28"/>
      <c r="J681" s="28"/>
      <c r="K681" s="28"/>
      <c r="L681" s="28"/>
      <c r="M681" s="28"/>
      <c r="N681" s="28"/>
      <c r="O681" s="28"/>
      <c r="P681" s="28"/>
      <c r="Q681" s="28"/>
      <c r="R681" s="28"/>
      <c r="S681" s="28"/>
      <c r="T681" s="28"/>
      <c r="U681" s="28"/>
      <c r="V681" s="28"/>
      <c r="W681" s="28"/>
      <c r="X681" s="28"/>
      <c r="Y681" s="28"/>
      <c r="Z681" s="28"/>
      <c r="AA681" s="28"/>
      <c r="AB681" s="28"/>
      <c r="AC681" s="28"/>
      <c r="AD681" s="28"/>
      <c r="AE681" s="28"/>
      <c r="AF681" s="28"/>
      <c r="AG681" s="28"/>
      <c r="AH681" s="28"/>
    </row>
    <row r="682" spans="3:34" x14ac:dyDescent="0.2">
      <c r="C682" s="28"/>
      <c r="D682" s="28"/>
      <c r="E682" s="28"/>
      <c r="F682" s="28"/>
      <c r="G682" s="28"/>
      <c r="H682" s="28"/>
      <c r="I682" s="28"/>
      <c r="J682" s="28"/>
      <c r="K682" s="28"/>
      <c r="L682" s="28"/>
      <c r="M682" s="28"/>
      <c r="N682" s="28"/>
      <c r="O682" s="28"/>
      <c r="P682" s="28"/>
      <c r="Q682" s="28"/>
      <c r="R682" s="28"/>
      <c r="S682" s="28"/>
      <c r="T682" s="28"/>
      <c r="U682" s="28"/>
      <c r="V682" s="28"/>
      <c r="W682" s="28"/>
      <c r="X682" s="28"/>
      <c r="Y682" s="28"/>
      <c r="Z682" s="28"/>
      <c r="AA682" s="28"/>
      <c r="AB682" s="28"/>
      <c r="AC682" s="28"/>
      <c r="AD682" s="28"/>
      <c r="AE682" s="28"/>
      <c r="AF682" s="28"/>
      <c r="AG682" s="28"/>
      <c r="AH682" s="28"/>
    </row>
    <row r="683" spans="3:34" x14ac:dyDescent="0.2">
      <c r="C683" s="28"/>
      <c r="D683" s="28"/>
      <c r="E683" s="28"/>
      <c r="F683" s="28"/>
      <c r="G683" s="28"/>
      <c r="H683" s="28"/>
      <c r="I683" s="28"/>
      <c r="J683" s="28"/>
      <c r="K683" s="28"/>
      <c r="L683" s="28"/>
      <c r="M683" s="28"/>
      <c r="N683" s="28"/>
      <c r="O683" s="28"/>
      <c r="P683" s="28"/>
      <c r="Q683" s="28"/>
      <c r="R683" s="28"/>
      <c r="S683" s="28"/>
      <c r="T683" s="28"/>
      <c r="U683" s="28"/>
      <c r="V683" s="28"/>
      <c r="W683" s="28"/>
      <c r="X683" s="28"/>
      <c r="Y683" s="28"/>
      <c r="Z683" s="28"/>
      <c r="AA683" s="28"/>
      <c r="AB683" s="28"/>
      <c r="AC683" s="28"/>
      <c r="AD683" s="28"/>
      <c r="AE683" s="28"/>
      <c r="AF683" s="28"/>
      <c r="AG683" s="28"/>
      <c r="AH683" s="28"/>
    </row>
    <row r="684" spans="3:34" x14ac:dyDescent="0.2">
      <c r="C684" s="28"/>
      <c r="D684" s="28"/>
      <c r="E684" s="28"/>
      <c r="F684" s="28"/>
      <c r="G684" s="28"/>
      <c r="H684" s="28"/>
      <c r="I684" s="28"/>
      <c r="J684" s="28"/>
      <c r="K684" s="28"/>
      <c r="L684" s="28"/>
      <c r="M684" s="28"/>
      <c r="N684" s="28"/>
      <c r="O684" s="28"/>
      <c r="P684" s="28"/>
      <c r="Q684" s="28"/>
      <c r="R684" s="28"/>
      <c r="S684" s="28"/>
      <c r="T684" s="28"/>
      <c r="U684" s="28"/>
      <c r="V684" s="28"/>
      <c r="W684" s="28"/>
      <c r="X684" s="28"/>
      <c r="Y684" s="28"/>
      <c r="Z684" s="28"/>
      <c r="AA684" s="28"/>
      <c r="AB684" s="28"/>
      <c r="AC684" s="28"/>
      <c r="AD684" s="28"/>
      <c r="AE684" s="28"/>
      <c r="AF684" s="28"/>
      <c r="AG684" s="28"/>
      <c r="AH684" s="28"/>
    </row>
    <row r="685" spans="3:34" x14ac:dyDescent="0.2">
      <c r="C685" s="28"/>
      <c r="D685" s="28"/>
      <c r="E685" s="28"/>
      <c r="F685" s="28"/>
      <c r="G685" s="28"/>
      <c r="H685" s="28"/>
      <c r="I685" s="28"/>
      <c r="J685" s="28"/>
      <c r="K685" s="28"/>
      <c r="L685" s="28"/>
      <c r="M685" s="28"/>
      <c r="N685" s="28"/>
      <c r="O685" s="28"/>
      <c r="P685" s="28"/>
      <c r="Q685" s="28"/>
      <c r="R685" s="28"/>
      <c r="S685" s="28"/>
      <c r="T685" s="28"/>
      <c r="U685" s="28"/>
      <c r="V685" s="28"/>
      <c r="W685" s="28"/>
      <c r="X685" s="28"/>
      <c r="Y685" s="28"/>
      <c r="Z685" s="28"/>
      <c r="AA685" s="28"/>
      <c r="AB685" s="28"/>
      <c r="AC685" s="28"/>
      <c r="AD685" s="28"/>
      <c r="AE685" s="28"/>
      <c r="AF685" s="28"/>
      <c r="AG685" s="28"/>
      <c r="AH685" s="28"/>
    </row>
    <row r="686" spans="3:34" x14ac:dyDescent="0.2">
      <c r="C686" s="28"/>
      <c r="D686" s="28"/>
      <c r="E686" s="28"/>
      <c r="F686" s="28"/>
      <c r="G686" s="28"/>
      <c r="H686" s="28"/>
      <c r="I686" s="28"/>
      <c r="J686" s="28"/>
      <c r="K686" s="28"/>
      <c r="L686" s="28"/>
      <c r="M686" s="28"/>
      <c r="N686" s="28"/>
      <c r="O686" s="28"/>
      <c r="P686" s="28"/>
      <c r="Q686" s="28"/>
      <c r="R686" s="28"/>
      <c r="S686" s="28"/>
      <c r="T686" s="28"/>
      <c r="U686" s="28"/>
      <c r="V686" s="28"/>
      <c r="W686" s="28"/>
      <c r="X686" s="28"/>
      <c r="Y686" s="28"/>
      <c r="Z686" s="28"/>
      <c r="AA686" s="28"/>
      <c r="AB686" s="28"/>
      <c r="AC686" s="28"/>
      <c r="AD686" s="28"/>
      <c r="AE686" s="28"/>
      <c r="AF686" s="28"/>
      <c r="AG686" s="28"/>
      <c r="AH686" s="28"/>
    </row>
    <row r="687" spans="3:34" x14ac:dyDescent="0.2">
      <c r="C687" s="28"/>
      <c r="D687" s="28"/>
      <c r="E687" s="28"/>
      <c r="F687" s="28"/>
      <c r="G687" s="28"/>
      <c r="H687" s="28"/>
      <c r="I687" s="28"/>
      <c r="J687" s="28"/>
      <c r="K687" s="28"/>
      <c r="L687" s="28"/>
      <c r="M687" s="28"/>
      <c r="N687" s="28"/>
      <c r="O687" s="28"/>
      <c r="P687" s="28"/>
      <c r="Q687" s="28"/>
      <c r="R687" s="28"/>
      <c r="S687" s="28"/>
      <c r="T687" s="28"/>
      <c r="U687" s="28"/>
      <c r="V687" s="28"/>
      <c r="W687" s="28"/>
      <c r="X687" s="28"/>
      <c r="Y687" s="28"/>
      <c r="Z687" s="28"/>
      <c r="AA687" s="28"/>
      <c r="AB687" s="28"/>
      <c r="AC687" s="28"/>
      <c r="AD687" s="28"/>
      <c r="AE687" s="28"/>
      <c r="AF687" s="28"/>
      <c r="AG687" s="28"/>
      <c r="AH687" s="28"/>
    </row>
    <row r="688" spans="3:34" x14ac:dyDescent="0.2">
      <c r="C688" s="28"/>
      <c r="D688" s="28"/>
      <c r="E688" s="28"/>
      <c r="F688" s="28"/>
      <c r="G688" s="28"/>
      <c r="H688" s="28"/>
      <c r="I688" s="28"/>
      <c r="J688" s="28"/>
      <c r="K688" s="28"/>
      <c r="L688" s="28"/>
      <c r="M688" s="28"/>
      <c r="N688" s="28"/>
      <c r="O688" s="28"/>
      <c r="P688" s="28"/>
      <c r="Q688" s="28"/>
      <c r="R688" s="28"/>
      <c r="S688" s="28"/>
      <c r="T688" s="28"/>
      <c r="U688" s="28"/>
      <c r="V688" s="28"/>
      <c r="W688" s="28"/>
      <c r="X688" s="28"/>
      <c r="Y688" s="28"/>
      <c r="Z688" s="28"/>
      <c r="AA688" s="28"/>
      <c r="AB688" s="28"/>
      <c r="AC688" s="28"/>
      <c r="AD688" s="28"/>
      <c r="AE688" s="28"/>
      <c r="AF688" s="28"/>
      <c r="AG688" s="28"/>
      <c r="AH688" s="28"/>
    </row>
    <row r="689" spans="3:34" x14ac:dyDescent="0.2">
      <c r="C689" s="28"/>
      <c r="D689" s="28"/>
      <c r="E689" s="28"/>
      <c r="F689" s="28"/>
      <c r="G689" s="28"/>
      <c r="H689" s="28"/>
      <c r="I689" s="28"/>
      <c r="J689" s="28"/>
      <c r="K689" s="28"/>
      <c r="L689" s="28"/>
      <c r="M689" s="28"/>
      <c r="N689" s="28"/>
      <c r="O689" s="28"/>
      <c r="P689" s="28"/>
      <c r="Q689" s="28"/>
      <c r="R689" s="28"/>
      <c r="S689" s="28"/>
      <c r="T689" s="28"/>
      <c r="U689" s="28"/>
      <c r="V689" s="28"/>
      <c r="W689" s="28"/>
      <c r="X689" s="28"/>
      <c r="Y689" s="28"/>
      <c r="Z689" s="28"/>
      <c r="AA689" s="28"/>
      <c r="AB689" s="28"/>
      <c r="AC689" s="28"/>
      <c r="AD689" s="28"/>
      <c r="AE689" s="28"/>
      <c r="AF689" s="28"/>
      <c r="AG689" s="28"/>
      <c r="AH689" s="28"/>
    </row>
    <row r="690" spans="3:34" x14ac:dyDescent="0.2">
      <c r="C690" s="28"/>
      <c r="D690" s="28"/>
      <c r="E690" s="28"/>
      <c r="F690" s="28"/>
      <c r="G690" s="28"/>
      <c r="H690" s="28"/>
      <c r="I690" s="28"/>
      <c r="J690" s="28"/>
      <c r="K690" s="28"/>
      <c r="L690" s="28"/>
      <c r="M690" s="28"/>
      <c r="N690" s="28"/>
      <c r="O690" s="28"/>
      <c r="P690" s="28"/>
      <c r="Q690" s="28"/>
      <c r="R690" s="28"/>
      <c r="S690" s="28"/>
      <c r="T690" s="28"/>
      <c r="U690" s="28"/>
      <c r="V690" s="28"/>
      <c r="W690" s="28"/>
      <c r="X690" s="28"/>
      <c r="Y690" s="28"/>
      <c r="Z690" s="28"/>
      <c r="AA690" s="28"/>
      <c r="AB690" s="28"/>
      <c r="AC690" s="28"/>
      <c r="AD690" s="28"/>
      <c r="AE690" s="28"/>
      <c r="AF690" s="28"/>
      <c r="AG690" s="28"/>
      <c r="AH690" s="28"/>
    </row>
    <row r="691" spans="3:34" x14ac:dyDescent="0.2">
      <c r="C691" s="28"/>
      <c r="D691" s="28"/>
      <c r="E691" s="28"/>
      <c r="F691" s="28"/>
      <c r="G691" s="28"/>
      <c r="H691" s="28"/>
      <c r="I691" s="28"/>
      <c r="J691" s="28"/>
      <c r="K691" s="28"/>
      <c r="L691" s="28"/>
      <c r="M691" s="28"/>
      <c r="N691" s="28"/>
      <c r="O691" s="28"/>
      <c r="P691" s="28"/>
      <c r="Q691" s="28"/>
      <c r="R691" s="28"/>
      <c r="S691" s="28"/>
      <c r="T691" s="28"/>
      <c r="U691" s="28"/>
      <c r="V691" s="28"/>
      <c r="W691" s="28"/>
      <c r="X691" s="28"/>
      <c r="Y691" s="28"/>
      <c r="Z691" s="28"/>
      <c r="AA691" s="28"/>
      <c r="AB691" s="28"/>
      <c r="AC691" s="28"/>
      <c r="AD691" s="28"/>
      <c r="AE691" s="28"/>
      <c r="AF691" s="28"/>
      <c r="AG691" s="28"/>
      <c r="AH691" s="28"/>
    </row>
    <row r="692" spans="3:34" x14ac:dyDescent="0.2">
      <c r="C692" s="28"/>
      <c r="D692" s="28"/>
      <c r="E692" s="28"/>
      <c r="F692" s="28"/>
      <c r="G692" s="28"/>
      <c r="H692" s="28"/>
      <c r="I692" s="28"/>
      <c r="J692" s="28"/>
      <c r="K692" s="28"/>
      <c r="L692" s="28"/>
      <c r="M692" s="28"/>
      <c r="N692" s="28"/>
      <c r="O692" s="28"/>
      <c r="P692" s="28"/>
      <c r="Q692" s="28"/>
      <c r="R692" s="28"/>
      <c r="S692" s="28"/>
      <c r="T692" s="28"/>
      <c r="U692" s="28"/>
      <c r="V692" s="28"/>
      <c r="W692" s="28"/>
      <c r="X692" s="28"/>
      <c r="Y692" s="28"/>
      <c r="Z692" s="28"/>
      <c r="AA692" s="28"/>
      <c r="AB692" s="28"/>
      <c r="AC692" s="28"/>
      <c r="AD692" s="28"/>
      <c r="AE692" s="28"/>
      <c r="AF692" s="28"/>
      <c r="AG692" s="28"/>
      <c r="AH692" s="28"/>
    </row>
    <row r="693" spans="3:34" x14ac:dyDescent="0.2">
      <c r="C693" s="28"/>
      <c r="D693" s="28"/>
      <c r="E693" s="28"/>
      <c r="F693" s="28"/>
      <c r="G693" s="28"/>
      <c r="H693" s="28"/>
      <c r="I693" s="28"/>
      <c r="J693" s="28"/>
      <c r="K693" s="28"/>
      <c r="L693" s="28"/>
      <c r="M693" s="28"/>
      <c r="N693" s="28"/>
      <c r="O693" s="28"/>
      <c r="P693" s="28"/>
      <c r="Q693" s="28"/>
      <c r="R693" s="28"/>
      <c r="S693" s="28"/>
      <c r="T693" s="28"/>
      <c r="U693" s="28"/>
      <c r="V693" s="28"/>
      <c r="W693" s="28"/>
      <c r="X693" s="28"/>
      <c r="Y693" s="28"/>
      <c r="Z693" s="28"/>
      <c r="AA693" s="28"/>
      <c r="AB693" s="28"/>
      <c r="AC693" s="28"/>
      <c r="AD693" s="28"/>
      <c r="AE693" s="28"/>
      <c r="AF693" s="28"/>
      <c r="AG693" s="28"/>
      <c r="AH693" s="28"/>
    </row>
    <row r="694" spans="3:34" x14ac:dyDescent="0.2">
      <c r="C694" s="28"/>
      <c r="D694" s="28"/>
      <c r="E694" s="28"/>
      <c r="F694" s="28"/>
      <c r="G694" s="28"/>
      <c r="H694" s="28"/>
      <c r="I694" s="28"/>
      <c r="J694" s="28"/>
      <c r="K694" s="28"/>
      <c r="L694" s="28"/>
      <c r="M694" s="28"/>
      <c r="N694" s="28"/>
      <c r="O694" s="28"/>
      <c r="P694" s="28"/>
      <c r="Q694" s="28"/>
      <c r="R694" s="28"/>
      <c r="S694" s="28"/>
      <c r="T694" s="28"/>
      <c r="U694" s="28"/>
      <c r="V694" s="28"/>
      <c r="W694" s="28"/>
      <c r="X694" s="28"/>
      <c r="Y694" s="28"/>
      <c r="Z694" s="28"/>
      <c r="AA694" s="28"/>
      <c r="AB694" s="28"/>
      <c r="AC694" s="28"/>
      <c r="AD694" s="28"/>
      <c r="AE694" s="28"/>
      <c r="AF694" s="28"/>
      <c r="AG694" s="28"/>
      <c r="AH694" s="28"/>
    </row>
    <row r="695" spans="3:34" x14ac:dyDescent="0.2">
      <c r="C695" s="28"/>
      <c r="D695" s="28"/>
      <c r="E695" s="28"/>
      <c r="F695" s="28"/>
      <c r="G695" s="28"/>
      <c r="H695" s="28"/>
      <c r="I695" s="28"/>
      <c r="J695" s="28"/>
      <c r="K695" s="28"/>
      <c r="L695" s="28"/>
      <c r="M695" s="28"/>
      <c r="N695" s="28"/>
      <c r="O695" s="28"/>
      <c r="P695" s="28"/>
      <c r="Q695" s="28"/>
      <c r="R695" s="28"/>
      <c r="S695" s="28"/>
      <c r="T695" s="28"/>
      <c r="U695" s="28"/>
      <c r="V695" s="28"/>
      <c r="W695" s="28"/>
      <c r="X695" s="28"/>
      <c r="Y695" s="28"/>
      <c r="Z695" s="28"/>
      <c r="AA695" s="28"/>
      <c r="AB695" s="28"/>
      <c r="AC695" s="28"/>
      <c r="AD695" s="28"/>
      <c r="AE695" s="28"/>
      <c r="AF695" s="28"/>
      <c r="AG695" s="28"/>
      <c r="AH695" s="28"/>
    </row>
    <row r="696" spans="3:34" x14ac:dyDescent="0.2">
      <c r="C696" s="28"/>
      <c r="D696" s="28"/>
      <c r="E696" s="28"/>
      <c r="F696" s="28"/>
      <c r="G696" s="28"/>
      <c r="H696" s="28"/>
      <c r="I696" s="28"/>
      <c r="J696" s="28"/>
      <c r="K696" s="28"/>
      <c r="L696" s="28"/>
      <c r="M696" s="28"/>
      <c r="N696" s="28"/>
      <c r="O696" s="28"/>
      <c r="P696" s="28"/>
      <c r="Q696" s="28"/>
      <c r="R696" s="28"/>
      <c r="S696" s="28"/>
      <c r="T696" s="28"/>
      <c r="U696" s="28"/>
      <c r="V696" s="28"/>
      <c r="W696" s="28"/>
      <c r="X696" s="28"/>
      <c r="Y696" s="28"/>
      <c r="Z696" s="28"/>
      <c r="AA696" s="28"/>
      <c r="AB696" s="28"/>
      <c r="AC696" s="28"/>
      <c r="AD696" s="28"/>
      <c r="AE696" s="28"/>
      <c r="AF696" s="28"/>
      <c r="AG696" s="28"/>
      <c r="AH696" s="28"/>
    </row>
    <row r="697" spans="3:34" x14ac:dyDescent="0.2">
      <c r="C697" s="28"/>
      <c r="D697" s="28"/>
      <c r="E697" s="28"/>
      <c r="F697" s="28"/>
      <c r="G697" s="28"/>
      <c r="H697" s="28"/>
      <c r="I697" s="28"/>
      <c r="J697" s="28"/>
      <c r="K697" s="28"/>
      <c r="L697" s="28"/>
      <c r="M697" s="28"/>
      <c r="N697" s="28"/>
      <c r="O697" s="28"/>
      <c r="P697" s="28"/>
      <c r="Q697" s="28"/>
      <c r="R697" s="28"/>
      <c r="S697" s="28"/>
      <c r="T697" s="28"/>
      <c r="U697" s="28"/>
      <c r="V697" s="28"/>
      <c r="W697" s="28"/>
      <c r="X697" s="28"/>
      <c r="Y697" s="28"/>
      <c r="Z697" s="28"/>
      <c r="AA697" s="28"/>
      <c r="AB697" s="28"/>
      <c r="AC697" s="28"/>
      <c r="AD697" s="28"/>
      <c r="AE697" s="28"/>
      <c r="AF697" s="28"/>
      <c r="AG697" s="28"/>
      <c r="AH697" s="28"/>
    </row>
    <row r="698" spans="3:34" x14ac:dyDescent="0.2">
      <c r="C698" s="28"/>
      <c r="D698" s="28"/>
      <c r="E698" s="28"/>
      <c r="F698" s="28"/>
      <c r="G698" s="28"/>
      <c r="H698" s="28"/>
      <c r="I698" s="28"/>
      <c r="J698" s="28"/>
      <c r="K698" s="28"/>
      <c r="L698" s="28"/>
      <c r="M698" s="28"/>
      <c r="N698" s="28"/>
      <c r="O698" s="28"/>
      <c r="P698" s="28"/>
      <c r="Q698" s="28"/>
      <c r="R698" s="28"/>
      <c r="S698" s="28"/>
      <c r="T698" s="28"/>
      <c r="U698" s="28"/>
      <c r="V698" s="28"/>
      <c r="W698" s="28"/>
      <c r="X698" s="28"/>
      <c r="Y698" s="28"/>
      <c r="Z698" s="28"/>
      <c r="AA698" s="28"/>
      <c r="AB698" s="28"/>
      <c r="AC698" s="28"/>
      <c r="AD698" s="28"/>
      <c r="AE698" s="28"/>
      <c r="AF698" s="28"/>
      <c r="AG698" s="28"/>
      <c r="AH698" s="28"/>
    </row>
    <row r="699" spans="3:34" x14ac:dyDescent="0.2">
      <c r="C699" s="28"/>
      <c r="D699" s="28"/>
      <c r="E699" s="28"/>
      <c r="F699" s="28"/>
      <c r="G699" s="28"/>
      <c r="H699" s="28"/>
      <c r="I699" s="28"/>
      <c r="J699" s="28"/>
      <c r="K699" s="28"/>
      <c r="L699" s="28"/>
      <c r="M699" s="28"/>
      <c r="N699" s="28"/>
      <c r="O699" s="28"/>
      <c r="P699" s="28"/>
      <c r="Q699" s="28"/>
      <c r="R699" s="28"/>
      <c r="S699" s="28"/>
      <c r="T699" s="28"/>
      <c r="U699" s="28"/>
      <c r="V699" s="28"/>
      <c r="W699" s="28"/>
      <c r="X699" s="28"/>
      <c r="Y699" s="28"/>
      <c r="Z699" s="28"/>
      <c r="AA699" s="28"/>
      <c r="AB699" s="28"/>
      <c r="AC699" s="28"/>
      <c r="AD699" s="28"/>
      <c r="AE699" s="28"/>
      <c r="AF699" s="28"/>
      <c r="AG699" s="28"/>
      <c r="AH699" s="28"/>
    </row>
    <row r="700" spans="3:34" x14ac:dyDescent="0.2">
      <c r="C700" s="28"/>
      <c r="D700" s="28"/>
      <c r="E700" s="28"/>
      <c r="F700" s="28"/>
      <c r="G700" s="28"/>
      <c r="H700" s="28"/>
      <c r="I700" s="28"/>
      <c r="J700" s="28"/>
      <c r="K700" s="28"/>
      <c r="L700" s="28"/>
      <c r="M700" s="28"/>
      <c r="N700" s="28"/>
      <c r="O700" s="28"/>
      <c r="P700" s="28"/>
      <c r="Q700" s="28"/>
      <c r="R700" s="28"/>
      <c r="S700" s="28"/>
      <c r="T700" s="28"/>
      <c r="U700" s="28"/>
      <c r="V700" s="28"/>
      <c r="W700" s="28"/>
      <c r="X700" s="28"/>
      <c r="Y700" s="28"/>
      <c r="Z700" s="28"/>
      <c r="AA700" s="28"/>
      <c r="AB700" s="28"/>
      <c r="AC700" s="28"/>
      <c r="AD700" s="28"/>
      <c r="AE700" s="28"/>
      <c r="AF700" s="28"/>
      <c r="AG700" s="28"/>
      <c r="AH700" s="28"/>
    </row>
    <row r="701" spans="3:34" x14ac:dyDescent="0.2">
      <c r="C701" s="28"/>
      <c r="D701" s="28"/>
      <c r="E701" s="28"/>
      <c r="F701" s="28"/>
      <c r="G701" s="28"/>
      <c r="H701" s="28"/>
      <c r="I701" s="28"/>
      <c r="J701" s="28"/>
      <c r="K701" s="28"/>
      <c r="L701" s="28"/>
      <c r="M701" s="28"/>
      <c r="N701" s="28"/>
      <c r="O701" s="28"/>
      <c r="P701" s="28"/>
      <c r="Q701" s="28"/>
      <c r="R701" s="28"/>
      <c r="S701" s="28"/>
      <c r="T701" s="28"/>
      <c r="U701" s="28"/>
      <c r="V701" s="28"/>
      <c r="W701" s="28"/>
      <c r="X701" s="28"/>
      <c r="Y701" s="28"/>
      <c r="Z701" s="28"/>
      <c r="AA701" s="28"/>
      <c r="AB701" s="28"/>
      <c r="AC701" s="28"/>
      <c r="AD701" s="28"/>
      <c r="AE701" s="28"/>
      <c r="AF701" s="28"/>
      <c r="AG701" s="28"/>
      <c r="AH701" s="28"/>
    </row>
    <row r="702" spans="3:34" x14ac:dyDescent="0.2">
      <c r="C702" s="28"/>
      <c r="D702" s="28"/>
      <c r="E702" s="28"/>
      <c r="F702" s="28"/>
      <c r="G702" s="28"/>
      <c r="H702" s="28"/>
      <c r="I702" s="28"/>
      <c r="J702" s="28"/>
      <c r="K702" s="28"/>
      <c r="L702" s="28"/>
      <c r="M702" s="28"/>
      <c r="N702" s="28"/>
      <c r="O702" s="28"/>
      <c r="P702" s="28"/>
      <c r="Q702" s="28"/>
      <c r="R702" s="28"/>
      <c r="S702" s="28"/>
      <c r="T702" s="28"/>
      <c r="U702" s="28"/>
      <c r="V702" s="28"/>
      <c r="W702" s="28"/>
      <c r="X702" s="28"/>
      <c r="Y702" s="28"/>
      <c r="Z702" s="28"/>
      <c r="AA702" s="28"/>
      <c r="AB702" s="28"/>
      <c r="AC702" s="28"/>
      <c r="AD702" s="28"/>
      <c r="AE702" s="28"/>
      <c r="AF702" s="28"/>
      <c r="AG702" s="28"/>
      <c r="AH702" s="28"/>
    </row>
    <row r="703" spans="3:34" x14ac:dyDescent="0.2">
      <c r="C703" s="28"/>
      <c r="D703" s="28"/>
      <c r="E703" s="28"/>
      <c r="F703" s="28"/>
      <c r="G703" s="28"/>
      <c r="H703" s="28"/>
      <c r="I703" s="28"/>
      <c r="J703" s="28"/>
      <c r="K703" s="28"/>
      <c r="L703" s="28"/>
      <c r="M703" s="28"/>
      <c r="N703" s="28"/>
      <c r="O703" s="28"/>
      <c r="P703" s="28"/>
      <c r="Q703" s="28"/>
      <c r="R703" s="28"/>
      <c r="S703" s="28"/>
      <c r="T703" s="28"/>
      <c r="U703" s="28"/>
      <c r="V703" s="28"/>
      <c r="W703" s="28"/>
      <c r="X703" s="28"/>
      <c r="Y703" s="28"/>
      <c r="Z703" s="28"/>
      <c r="AA703" s="28"/>
      <c r="AB703" s="28"/>
      <c r="AC703" s="28"/>
      <c r="AD703" s="28"/>
      <c r="AE703" s="28"/>
      <c r="AF703" s="28"/>
      <c r="AG703" s="28"/>
      <c r="AH703" s="28"/>
    </row>
    <row r="704" spans="3:34" x14ac:dyDescent="0.2">
      <c r="C704" s="28"/>
      <c r="D704" s="28"/>
      <c r="E704" s="28"/>
      <c r="F704" s="28"/>
      <c r="G704" s="28"/>
      <c r="H704" s="28"/>
      <c r="I704" s="28"/>
      <c r="J704" s="28"/>
      <c r="K704" s="28"/>
      <c r="L704" s="28"/>
      <c r="M704" s="28"/>
      <c r="N704" s="28"/>
      <c r="O704" s="28"/>
      <c r="P704" s="28"/>
      <c r="Q704" s="28"/>
      <c r="R704" s="28"/>
      <c r="S704" s="28"/>
      <c r="T704" s="28"/>
      <c r="U704" s="28"/>
      <c r="V704" s="28"/>
      <c r="W704" s="28"/>
      <c r="X704" s="28"/>
      <c r="Y704" s="28"/>
      <c r="Z704" s="28"/>
      <c r="AA704" s="28"/>
      <c r="AB704" s="28"/>
      <c r="AC704" s="28"/>
      <c r="AD704" s="28"/>
      <c r="AE704" s="28"/>
      <c r="AF704" s="28"/>
      <c r="AG704" s="28"/>
      <c r="AH704" s="28"/>
    </row>
    <row r="705" spans="3:34" x14ac:dyDescent="0.2">
      <c r="C705" s="28"/>
      <c r="D705" s="28"/>
      <c r="E705" s="28"/>
      <c r="F705" s="28"/>
      <c r="G705" s="28"/>
      <c r="H705" s="28"/>
      <c r="I705" s="28"/>
      <c r="J705" s="28"/>
      <c r="K705" s="28"/>
      <c r="L705" s="28"/>
      <c r="M705" s="28"/>
      <c r="N705" s="28"/>
      <c r="O705" s="28"/>
      <c r="P705" s="28"/>
      <c r="Q705" s="28"/>
      <c r="R705" s="28"/>
      <c r="S705" s="28"/>
      <c r="T705" s="28"/>
      <c r="U705" s="28"/>
      <c r="V705" s="28"/>
      <c r="W705" s="28"/>
      <c r="X705" s="28"/>
      <c r="Y705" s="28"/>
      <c r="Z705" s="28"/>
      <c r="AA705" s="28"/>
      <c r="AB705" s="28"/>
      <c r="AC705" s="28"/>
      <c r="AD705" s="28"/>
      <c r="AE705" s="28"/>
      <c r="AF705" s="28"/>
      <c r="AG705" s="28"/>
      <c r="AH705" s="28"/>
    </row>
    <row r="706" spans="3:34" x14ac:dyDescent="0.2">
      <c r="C706" s="28"/>
      <c r="D706" s="28"/>
      <c r="E706" s="28"/>
      <c r="F706" s="28"/>
      <c r="G706" s="28"/>
      <c r="H706" s="28"/>
      <c r="I706" s="28"/>
      <c r="J706" s="28"/>
      <c r="K706" s="28"/>
      <c r="L706" s="28"/>
      <c r="M706" s="28"/>
      <c r="N706" s="28"/>
      <c r="O706" s="28"/>
      <c r="P706" s="28"/>
      <c r="Q706" s="28"/>
      <c r="R706" s="28"/>
      <c r="S706" s="28"/>
      <c r="T706" s="28"/>
      <c r="U706" s="28"/>
      <c r="V706" s="28"/>
      <c r="W706" s="28"/>
      <c r="X706" s="28"/>
      <c r="Y706" s="28"/>
      <c r="Z706" s="28"/>
      <c r="AA706" s="28"/>
      <c r="AB706" s="28"/>
      <c r="AC706" s="28"/>
      <c r="AD706" s="28"/>
      <c r="AE706" s="28"/>
      <c r="AF706" s="28"/>
      <c r="AG706" s="28"/>
      <c r="AH706" s="28"/>
    </row>
    <row r="707" spans="3:34" x14ac:dyDescent="0.2">
      <c r="C707" s="28"/>
      <c r="D707" s="28"/>
      <c r="E707" s="28"/>
      <c r="F707" s="28"/>
      <c r="G707" s="28"/>
      <c r="H707" s="28"/>
      <c r="I707" s="28"/>
      <c r="J707" s="28"/>
      <c r="K707" s="28"/>
      <c r="L707" s="28"/>
      <c r="M707" s="28"/>
      <c r="N707" s="28"/>
      <c r="O707" s="28"/>
      <c r="P707" s="28"/>
      <c r="Q707" s="28"/>
      <c r="R707" s="28"/>
      <c r="S707" s="28"/>
      <c r="T707" s="28"/>
      <c r="U707" s="28"/>
      <c r="V707" s="28"/>
      <c r="W707" s="28"/>
      <c r="X707" s="28"/>
      <c r="Y707" s="28"/>
      <c r="Z707" s="28"/>
      <c r="AA707" s="28"/>
      <c r="AB707" s="28"/>
      <c r="AC707" s="28"/>
      <c r="AD707" s="28"/>
      <c r="AE707" s="28"/>
      <c r="AF707" s="28"/>
      <c r="AG707" s="28"/>
      <c r="AH707" s="28"/>
    </row>
    <row r="708" spans="3:34" x14ac:dyDescent="0.2">
      <c r="C708" s="28"/>
      <c r="D708" s="28"/>
      <c r="E708" s="28"/>
      <c r="F708" s="28"/>
      <c r="G708" s="28"/>
      <c r="H708" s="28"/>
      <c r="I708" s="28"/>
      <c r="J708" s="28"/>
      <c r="K708" s="28"/>
      <c r="L708" s="28"/>
      <c r="M708" s="28"/>
      <c r="N708" s="28"/>
      <c r="O708" s="28"/>
      <c r="P708" s="28"/>
      <c r="Q708" s="28"/>
      <c r="R708" s="28"/>
      <c r="S708" s="28"/>
      <c r="T708" s="28"/>
      <c r="U708" s="28"/>
      <c r="V708" s="28"/>
      <c r="W708" s="28"/>
      <c r="X708" s="28"/>
      <c r="Y708" s="28"/>
      <c r="Z708" s="28"/>
      <c r="AA708" s="28"/>
      <c r="AB708" s="28"/>
      <c r="AC708" s="28"/>
      <c r="AD708" s="28"/>
      <c r="AE708" s="28"/>
      <c r="AF708" s="28"/>
      <c r="AG708" s="28"/>
      <c r="AH708" s="28"/>
    </row>
    <row r="709" spans="3:34" x14ac:dyDescent="0.2">
      <c r="C709" s="28"/>
      <c r="D709" s="28"/>
      <c r="E709" s="28"/>
      <c r="F709" s="28"/>
      <c r="G709" s="28"/>
      <c r="H709" s="28"/>
      <c r="I709" s="28"/>
      <c r="J709" s="28"/>
      <c r="K709" s="28"/>
      <c r="L709" s="28"/>
      <c r="M709" s="28"/>
      <c r="N709" s="28"/>
      <c r="O709" s="28"/>
      <c r="P709" s="28"/>
      <c r="Q709" s="28"/>
      <c r="R709" s="28"/>
      <c r="S709" s="28"/>
      <c r="T709" s="28"/>
      <c r="U709" s="28"/>
      <c r="V709" s="28"/>
      <c r="W709" s="28"/>
      <c r="X709" s="28"/>
      <c r="Y709" s="28"/>
      <c r="Z709" s="28"/>
      <c r="AA709" s="28"/>
      <c r="AB709" s="28"/>
      <c r="AC709" s="28"/>
      <c r="AD709" s="28"/>
      <c r="AE709" s="28"/>
      <c r="AF709" s="28"/>
      <c r="AG709" s="28"/>
      <c r="AH709" s="28"/>
    </row>
    <row r="710" spans="3:34" x14ac:dyDescent="0.2">
      <c r="C710" s="28"/>
      <c r="D710" s="28"/>
      <c r="E710" s="28"/>
      <c r="F710" s="28"/>
      <c r="G710" s="28"/>
      <c r="H710" s="28"/>
      <c r="I710" s="28"/>
      <c r="J710" s="28"/>
      <c r="K710" s="28"/>
      <c r="L710" s="28"/>
      <c r="M710" s="28"/>
      <c r="N710" s="28"/>
      <c r="O710" s="28"/>
      <c r="P710" s="28"/>
      <c r="Q710" s="28"/>
      <c r="R710" s="28"/>
      <c r="S710" s="28"/>
      <c r="T710" s="28"/>
      <c r="U710" s="28"/>
      <c r="V710" s="28"/>
      <c r="W710" s="28"/>
      <c r="X710" s="28"/>
      <c r="Y710" s="28"/>
      <c r="Z710" s="28"/>
      <c r="AA710" s="28"/>
      <c r="AB710" s="28"/>
      <c r="AC710" s="28"/>
      <c r="AD710" s="28"/>
      <c r="AE710" s="28"/>
      <c r="AF710" s="28"/>
      <c r="AG710" s="28"/>
      <c r="AH710" s="28"/>
    </row>
    <row r="711" spans="3:34" x14ac:dyDescent="0.2">
      <c r="C711" s="28"/>
      <c r="D711" s="28"/>
      <c r="E711" s="28"/>
      <c r="F711" s="28"/>
      <c r="G711" s="28"/>
      <c r="H711" s="28"/>
      <c r="I711" s="28"/>
      <c r="J711" s="28"/>
      <c r="K711" s="28"/>
      <c r="L711" s="28"/>
      <c r="M711" s="28"/>
      <c r="N711" s="28"/>
      <c r="O711" s="28"/>
      <c r="P711" s="28"/>
      <c r="Q711" s="28"/>
      <c r="R711" s="28"/>
      <c r="S711" s="28"/>
      <c r="T711" s="28"/>
      <c r="U711" s="28"/>
      <c r="V711" s="28"/>
      <c r="W711" s="28"/>
      <c r="X711" s="28"/>
      <c r="Y711" s="28"/>
      <c r="Z711" s="28"/>
      <c r="AA711" s="28"/>
      <c r="AB711" s="28"/>
      <c r="AC711" s="28"/>
      <c r="AD711" s="28"/>
      <c r="AE711" s="28"/>
      <c r="AF711" s="28"/>
      <c r="AG711" s="28"/>
      <c r="AH711" s="28"/>
    </row>
    <row r="712" spans="3:34" x14ac:dyDescent="0.2">
      <c r="C712" s="28"/>
      <c r="D712" s="28"/>
      <c r="E712" s="28"/>
      <c r="F712" s="28"/>
      <c r="G712" s="28"/>
      <c r="H712" s="28"/>
      <c r="I712" s="28"/>
      <c r="J712" s="28"/>
      <c r="K712" s="28"/>
      <c r="L712" s="28"/>
      <c r="M712" s="28"/>
      <c r="N712" s="28"/>
      <c r="O712" s="28"/>
      <c r="P712" s="28"/>
      <c r="Q712" s="28"/>
      <c r="R712" s="28"/>
      <c r="S712" s="28"/>
      <c r="T712" s="28"/>
      <c r="U712" s="28"/>
      <c r="V712" s="28"/>
      <c r="W712" s="28"/>
      <c r="X712" s="28"/>
      <c r="Y712" s="28"/>
      <c r="Z712" s="28"/>
      <c r="AA712" s="28"/>
      <c r="AB712" s="28"/>
      <c r="AC712" s="28"/>
      <c r="AD712" s="28"/>
      <c r="AE712" s="28"/>
      <c r="AF712" s="28"/>
      <c r="AG712" s="28"/>
      <c r="AH712" s="28"/>
    </row>
    <row r="713" spans="3:34" x14ac:dyDescent="0.2">
      <c r="C713" s="28"/>
      <c r="D713" s="28"/>
      <c r="E713" s="28"/>
      <c r="F713" s="28"/>
      <c r="G713" s="28"/>
      <c r="H713" s="28"/>
      <c r="I713" s="28"/>
      <c r="J713" s="28"/>
      <c r="K713" s="28"/>
      <c r="L713" s="28"/>
      <c r="M713" s="28"/>
      <c r="N713" s="28"/>
      <c r="O713" s="28"/>
      <c r="P713" s="28"/>
      <c r="Q713" s="28"/>
      <c r="R713" s="28"/>
      <c r="S713" s="28"/>
      <c r="T713" s="28"/>
      <c r="U713" s="28"/>
      <c r="V713" s="28"/>
      <c r="W713" s="28"/>
      <c r="X713" s="28"/>
      <c r="Y713" s="28"/>
      <c r="Z713" s="28"/>
      <c r="AA713" s="28"/>
      <c r="AB713" s="28"/>
      <c r="AC713" s="28"/>
      <c r="AD713" s="28"/>
      <c r="AE713" s="28"/>
      <c r="AF713" s="28"/>
      <c r="AG713" s="28"/>
      <c r="AH713" s="28"/>
    </row>
    <row r="714" spans="3:34" x14ac:dyDescent="0.2">
      <c r="C714" s="28"/>
      <c r="D714" s="28"/>
      <c r="E714" s="28"/>
      <c r="F714" s="28"/>
      <c r="G714" s="28"/>
      <c r="H714" s="28"/>
      <c r="I714" s="28"/>
      <c r="J714" s="28"/>
      <c r="K714" s="28"/>
      <c r="L714" s="28"/>
      <c r="M714" s="28"/>
      <c r="N714" s="28"/>
      <c r="O714" s="28"/>
      <c r="P714" s="28"/>
      <c r="Q714" s="28"/>
      <c r="R714" s="28"/>
      <c r="S714" s="28"/>
      <c r="T714" s="28"/>
      <c r="U714" s="28"/>
      <c r="V714" s="28"/>
      <c r="W714" s="28"/>
      <c r="X714" s="28"/>
      <c r="Y714" s="28"/>
      <c r="Z714" s="28"/>
      <c r="AA714" s="28"/>
      <c r="AB714" s="28"/>
      <c r="AC714" s="28"/>
      <c r="AD714" s="28"/>
      <c r="AE714" s="28"/>
      <c r="AF714" s="28"/>
      <c r="AG714" s="28"/>
      <c r="AH714" s="28"/>
    </row>
    <row r="715" spans="3:34" x14ac:dyDescent="0.2">
      <c r="C715" s="28"/>
      <c r="D715" s="28"/>
      <c r="E715" s="28"/>
      <c r="F715" s="28"/>
      <c r="G715" s="28"/>
      <c r="H715" s="28"/>
      <c r="I715" s="28"/>
      <c r="J715" s="28"/>
      <c r="K715" s="28"/>
      <c r="L715" s="28"/>
      <c r="M715" s="28"/>
      <c r="N715" s="28"/>
      <c r="O715" s="28"/>
      <c r="P715" s="28"/>
      <c r="Q715" s="28"/>
      <c r="R715" s="28"/>
      <c r="S715" s="28"/>
      <c r="T715" s="28"/>
      <c r="U715" s="28"/>
      <c r="V715" s="28"/>
      <c r="W715" s="28"/>
      <c r="X715" s="28"/>
      <c r="Y715" s="28"/>
      <c r="Z715" s="28"/>
      <c r="AA715" s="28"/>
      <c r="AB715" s="28"/>
      <c r="AC715" s="28"/>
      <c r="AD715" s="28"/>
      <c r="AE715" s="28"/>
      <c r="AF715" s="28"/>
      <c r="AG715" s="28"/>
      <c r="AH715" s="28"/>
    </row>
    <row r="716" spans="3:34" x14ac:dyDescent="0.2">
      <c r="C716" s="28"/>
      <c r="D716" s="28"/>
      <c r="E716" s="28"/>
      <c r="F716" s="28"/>
      <c r="G716" s="28"/>
      <c r="H716" s="28"/>
      <c r="I716" s="28"/>
      <c r="J716" s="28"/>
      <c r="K716" s="28"/>
      <c r="L716" s="28"/>
      <c r="M716" s="28"/>
      <c r="N716" s="28"/>
      <c r="O716" s="28"/>
      <c r="P716" s="28"/>
      <c r="Q716" s="28"/>
      <c r="R716" s="28"/>
      <c r="S716" s="28"/>
      <c r="T716" s="28"/>
      <c r="U716" s="28"/>
      <c r="V716" s="28"/>
      <c r="W716" s="28"/>
      <c r="X716" s="28"/>
      <c r="Y716" s="28"/>
      <c r="Z716" s="28"/>
      <c r="AA716" s="28"/>
      <c r="AB716" s="28"/>
      <c r="AC716" s="28"/>
      <c r="AD716" s="28"/>
      <c r="AE716" s="28"/>
      <c r="AF716" s="28"/>
      <c r="AG716" s="28"/>
      <c r="AH716" s="28"/>
    </row>
    <row r="717" spans="3:34" x14ac:dyDescent="0.2">
      <c r="C717" s="28"/>
      <c r="D717" s="28"/>
      <c r="E717" s="28"/>
      <c r="F717" s="28"/>
      <c r="G717" s="28"/>
      <c r="H717" s="28"/>
      <c r="I717" s="28"/>
      <c r="J717" s="28"/>
      <c r="K717" s="28"/>
      <c r="L717" s="28"/>
      <c r="M717" s="28"/>
      <c r="N717" s="28"/>
      <c r="O717" s="28"/>
      <c r="P717" s="28"/>
      <c r="Q717" s="28"/>
      <c r="R717" s="28"/>
      <c r="S717" s="28"/>
      <c r="T717" s="28"/>
      <c r="U717" s="28"/>
      <c r="V717" s="28"/>
      <c r="W717" s="28"/>
      <c r="X717" s="28"/>
      <c r="Y717" s="28"/>
      <c r="Z717" s="28"/>
      <c r="AA717" s="28"/>
      <c r="AB717" s="28"/>
      <c r="AC717" s="28"/>
      <c r="AD717" s="28"/>
      <c r="AE717" s="28"/>
      <c r="AF717" s="28"/>
      <c r="AG717" s="28"/>
      <c r="AH717" s="28"/>
    </row>
    <row r="718" spans="3:34" x14ac:dyDescent="0.2">
      <c r="C718" s="28"/>
      <c r="D718" s="28"/>
      <c r="E718" s="28"/>
      <c r="F718" s="28"/>
      <c r="G718" s="28"/>
      <c r="H718" s="28"/>
      <c r="I718" s="28"/>
      <c r="J718" s="28"/>
      <c r="K718" s="28"/>
      <c r="L718" s="28"/>
      <c r="M718" s="28"/>
      <c r="N718" s="28"/>
      <c r="O718" s="28"/>
      <c r="P718" s="28"/>
      <c r="Q718" s="28"/>
      <c r="R718" s="28"/>
      <c r="S718" s="28"/>
      <c r="T718" s="28"/>
      <c r="U718" s="28"/>
      <c r="V718" s="28"/>
      <c r="W718" s="28"/>
      <c r="X718" s="28"/>
      <c r="Y718" s="28"/>
      <c r="Z718" s="28"/>
      <c r="AA718" s="28"/>
      <c r="AB718" s="28"/>
      <c r="AC718" s="28"/>
      <c r="AD718" s="28"/>
      <c r="AE718" s="28"/>
      <c r="AF718" s="28"/>
      <c r="AG718" s="28"/>
      <c r="AH718" s="28"/>
    </row>
    <row r="719" spans="3:34" x14ac:dyDescent="0.2">
      <c r="C719" s="28"/>
      <c r="D719" s="28"/>
      <c r="E719" s="28"/>
      <c r="F719" s="28"/>
      <c r="G719" s="28"/>
      <c r="H719" s="28"/>
      <c r="I719" s="28"/>
      <c r="J719" s="28"/>
      <c r="K719" s="28"/>
      <c r="L719" s="28"/>
      <c r="M719" s="28"/>
      <c r="N719" s="28"/>
      <c r="O719" s="28"/>
      <c r="P719" s="28"/>
      <c r="Q719" s="28"/>
      <c r="R719" s="28"/>
      <c r="S719" s="28"/>
      <c r="T719" s="28"/>
      <c r="U719" s="28"/>
      <c r="V719" s="28"/>
      <c r="W719" s="28"/>
      <c r="X719" s="28"/>
      <c r="Y719" s="28"/>
      <c r="Z719" s="28"/>
      <c r="AA719" s="28"/>
      <c r="AB719" s="28"/>
      <c r="AC719" s="28"/>
      <c r="AD719" s="28"/>
      <c r="AE719" s="28"/>
      <c r="AF719" s="28"/>
      <c r="AG719" s="28"/>
      <c r="AH719" s="28"/>
    </row>
    <row r="720" spans="3:34" x14ac:dyDescent="0.2">
      <c r="C720" s="28"/>
      <c r="D720" s="28"/>
      <c r="E720" s="28"/>
      <c r="F720" s="28"/>
      <c r="G720" s="28"/>
      <c r="H720" s="28"/>
      <c r="I720" s="28"/>
      <c r="J720" s="28"/>
      <c r="K720" s="28"/>
      <c r="L720" s="28"/>
      <c r="M720" s="28"/>
      <c r="N720" s="28"/>
      <c r="O720" s="28"/>
      <c r="P720" s="28"/>
      <c r="Q720" s="28"/>
      <c r="R720" s="28"/>
      <c r="S720" s="28"/>
      <c r="T720" s="28"/>
      <c r="U720" s="28"/>
      <c r="V720" s="28"/>
      <c r="W720" s="28"/>
      <c r="X720" s="28"/>
      <c r="Y720" s="28"/>
      <c r="Z720" s="28"/>
      <c r="AA720" s="28"/>
      <c r="AB720" s="28"/>
      <c r="AC720" s="28"/>
      <c r="AD720" s="28"/>
      <c r="AE720" s="28"/>
      <c r="AF720" s="28"/>
      <c r="AG720" s="28"/>
      <c r="AH720" s="28"/>
    </row>
    <row r="721" spans="3:34" x14ac:dyDescent="0.2">
      <c r="C721" s="28"/>
      <c r="D721" s="28"/>
      <c r="E721" s="28"/>
      <c r="F721" s="28"/>
      <c r="G721" s="28"/>
      <c r="H721" s="28"/>
      <c r="I721" s="28"/>
      <c r="J721" s="28"/>
      <c r="K721" s="28"/>
      <c r="L721" s="28"/>
      <c r="M721" s="28"/>
      <c r="N721" s="28"/>
      <c r="O721" s="28"/>
      <c r="P721" s="28"/>
      <c r="Q721" s="28"/>
      <c r="R721" s="28"/>
      <c r="S721" s="28"/>
      <c r="T721" s="28"/>
      <c r="U721" s="28"/>
      <c r="V721" s="28"/>
      <c r="W721" s="28"/>
      <c r="X721" s="28"/>
      <c r="Y721" s="28"/>
      <c r="Z721" s="28"/>
      <c r="AA721" s="28"/>
      <c r="AB721" s="28"/>
      <c r="AC721" s="28"/>
      <c r="AD721" s="28"/>
      <c r="AE721" s="28"/>
      <c r="AF721" s="28"/>
      <c r="AG721" s="28"/>
      <c r="AH721" s="28"/>
    </row>
    <row r="722" spans="3:34" x14ac:dyDescent="0.2">
      <c r="C722" s="28"/>
      <c r="D722" s="28"/>
      <c r="E722" s="28"/>
      <c r="F722" s="28"/>
      <c r="G722" s="28"/>
      <c r="H722" s="28"/>
      <c r="I722" s="28"/>
      <c r="J722" s="28"/>
      <c r="K722" s="28"/>
      <c r="L722" s="28"/>
      <c r="M722" s="28"/>
      <c r="N722" s="28"/>
      <c r="O722" s="28"/>
      <c r="P722" s="28"/>
      <c r="Q722" s="28"/>
      <c r="R722" s="28"/>
      <c r="S722" s="28"/>
      <c r="T722" s="28"/>
      <c r="U722" s="28"/>
      <c r="V722" s="28"/>
      <c r="W722" s="28"/>
      <c r="X722" s="28"/>
      <c r="Y722" s="28"/>
      <c r="Z722" s="28"/>
      <c r="AA722" s="28"/>
      <c r="AB722" s="28"/>
      <c r="AC722" s="28"/>
      <c r="AD722" s="28"/>
      <c r="AE722" s="28"/>
      <c r="AF722" s="28"/>
      <c r="AG722" s="28"/>
      <c r="AH722" s="28"/>
    </row>
    <row r="723" spans="3:34" x14ac:dyDescent="0.2">
      <c r="C723" s="28"/>
      <c r="D723" s="28"/>
      <c r="E723" s="28"/>
      <c r="F723" s="28"/>
      <c r="G723" s="28"/>
      <c r="H723" s="28"/>
      <c r="I723" s="28"/>
      <c r="J723" s="28"/>
      <c r="K723" s="28"/>
      <c r="L723" s="28"/>
      <c r="M723" s="28"/>
      <c r="N723" s="28"/>
      <c r="O723" s="28"/>
      <c r="P723" s="28"/>
      <c r="Q723" s="28"/>
      <c r="R723" s="28"/>
      <c r="S723" s="28"/>
      <c r="T723" s="28"/>
      <c r="U723" s="28"/>
      <c r="V723" s="28"/>
      <c r="W723" s="28"/>
      <c r="X723" s="28"/>
      <c r="Y723" s="28"/>
      <c r="Z723" s="28"/>
      <c r="AA723" s="28"/>
      <c r="AB723" s="28"/>
      <c r="AC723" s="28"/>
      <c r="AD723" s="28"/>
      <c r="AE723" s="28"/>
      <c r="AF723" s="28"/>
      <c r="AG723" s="28"/>
      <c r="AH723" s="28"/>
    </row>
    <row r="724" spans="3:34" x14ac:dyDescent="0.2">
      <c r="C724" s="28"/>
      <c r="D724" s="28"/>
      <c r="E724" s="28"/>
      <c r="F724" s="28"/>
      <c r="G724" s="28"/>
      <c r="H724" s="28"/>
      <c r="I724" s="28"/>
      <c r="J724" s="28"/>
      <c r="K724" s="28"/>
      <c r="L724" s="28"/>
      <c r="M724" s="28"/>
      <c r="N724" s="28"/>
      <c r="O724" s="28"/>
      <c r="P724" s="28"/>
      <c r="Q724" s="28"/>
      <c r="R724" s="28"/>
      <c r="S724" s="28"/>
      <c r="T724" s="28"/>
      <c r="U724" s="28"/>
      <c r="V724" s="28"/>
      <c r="W724" s="28"/>
      <c r="X724" s="28"/>
      <c r="Y724" s="28"/>
      <c r="Z724" s="28"/>
      <c r="AA724" s="28"/>
      <c r="AB724" s="28"/>
      <c r="AC724" s="28"/>
      <c r="AD724" s="28"/>
      <c r="AE724" s="28"/>
      <c r="AF724" s="28"/>
      <c r="AG724" s="28"/>
      <c r="AH724" s="28"/>
    </row>
    <row r="725" spans="3:34" x14ac:dyDescent="0.2">
      <c r="C725" s="28"/>
      <c r="D725" s="28"/>
      <c r="E725" s="28"/>
      <c r="F725" s="28"/>
      <c r="G725" s="28"/>
      <c r="H725" s="28"/>
      <c r="I725" s="28"/>
      <c r="J725" s="28"/>
      <c r="K725" s="28"/>
      <c r="L725" s="28"/>
      <c r="M725" s="28"/>
      <c r="N725" s="28"/>
      <c r="O725" s="28"/>
      <c r="P725" s="28"/>
      <c r="Q725" s="28"/>
      <c r="R725" s="28"/>
      <c r="S725" s="28"/>
      <c r="T725" s="28"/>
      <c r="U725" s="28"/>
      <c r="V725" s="28"/>
      <c r="W725" s="28"/>
      <c r="X725" s="28"/>
      <c r="Y725" s="28"/>
      <c r="Z725" s="28"/>
      <c r="AA725" s="28"/>
      <c r="AB725" s="28"/>
      <c r="AC725" s="28"/>
      <c r="AD725" s="28"/>
      <c r="AE725" s="28"/>
      <c r="AF725" s="28"/>
      <c r="AG725" s="28"/>
      <c r="AH725" s="28"/>
    </row>
    <row r="726" spans="3:34" x14ac:dyDescent="0.2">
      <c r="C726" s="28"/>
      <c r="D726" s="28"/>
      <c r="E726" s="28"/>
      <c r="F726" s="28"/>
      <c r="G726" s="28"/>
      <c r="H726" s="28"/>
      <c r="I726" s="28"/>
      <c r="J726" s="28"/>
      <c r="K726" s="28"/>
      <c r="L726" s="28"/>
      <c r="M726" s="28"/>
      <c r="N726" s="28"/>
      <c r="O726" s="28"/>
      <c r="P726" s="28"/>
      <c r="Q726" s="28"/>
      <c r="R726" s="28"/>
      <c r="S726" s="28"/>
      <c r="T726" s="28"/>
      <c r="U726" s="28"/>
      <c r="V726" s="28"/>
      <c r="W726" s="28"/>
      <c r="X726" s="28"/>
      <c r="Y726" s="28"/>
      <c r="Z726" s="28"/>
      <c r="AA726" s="28"/>
      <c r="AB726" s="28"/>
      <c r="AC726" s="28"/>
      <c r="AD726" s="28"/>
      <c r="AE726" s="28"/>
      <c r="AF726" s="28"/>
      <c r="AG726" s="28"/>
      <c r="AH726" s="28"/>
    </row>
    <row r="727" spans="3:34" x14ac:dyDescent="0.2">
      <c r="C727" s="28"/>
      <c r="D727" s="28"/>
      <c r="E727" s="28"/>
      <c r="F727" s="28"/>
      <c r="G727" s="28"/>
      <c r="H727" s="28"/>
      <c r="I727" s="28"/>
      <c r="J727" s="28"/>
      <c r="K727" s="28"/>
      <c r="L727" s="28"/>
      <c r="M727" s="28"/>
      <c r="N727" s="28"/>
      <c r="O727" s="28"/>
      <c r="P727" s="28"/>
      <c r="Q727" s="28"/>
      <c r="R727" s="28"/>
      <c r="S727" s="28"/>
      <c r="T727" s="28"/>
      <c r="U727" s="28"/>
      <c r="V727" s="28"/>
      <c r="W727" s="28"/>
      <c r="X727" s="28"/>
      <c r="Y727" s="28"/>
      <c r="Z727" s="28"/>
      <c r="AA727" s="28"/>
      <c r="AB727" s="28"/>
      <c r="AC727" s="28"/>
      <c r="AD727" s="28"/>
      <c r="AE727" s="28"/>
      <c r="AF727" s="28"/>
      <c r="AG727" s="28"/>
      <c r="AH727" s="28"/>
    </row>
    <row r="728" spans="3:34" x14ac:dyDescent="0.2">
      <c r="C728" s="28"/>
      <c r="D728" s="28"/>
      <c r="E728" s="28"/>
      <c r="F728" s="28"/>
      <c r="G728" s="28"/>
      <c r="H728" s="28"/>
      <c r="I728" s="28"/>
      <c r="J728" s="28"/>
      <c r="K728" s="28"/>
      <c r="L728" s="28"/>
      <c r="M728" s="28"/>
      <c r="N728" s="28"/>
      <c r="O728" s="28"/>
      <c r="P728" s="28"/>
      <c r="Q728" s="28"/>
      <c r="R728" s="28"/>
      <c r="S728" s="28"/>
      <c r="T728" s="28"/>
      <c r="U728" s="28"/>
      <c r="V728" s="28"/>
      <c r="W728" s="28"/>
      <c r="X728" s="28"/>
      <c r="Y728" s="28"/>
      <c r="Z728" s="28"/>
      <c r="AA728" s="28"/>
      <c r="AB728" s="28"/>
      <c r="AC728" s="28"/>
      <c r="AD728" s="28"/>
      <c r="AE728" s="28"/>
      <c r="AF728" s="28"/>
      <c r="AG728" s="28"/>
      <c r="AH728" s="28"/>
    </row>
    <row r="729" spans="3:34" x14ac:dyDescent="0.2">
      <c r="C729" s="28"/>
      <c r="D729" s="28"/>
      <c r="E729" s="28"/>
      <c r="F729" s="28"/>
      <c r="G729" s="28"/>
      <c r="H729" s="28"/>
      <c r="I729" s="28"/>
      <c r="J729" s="28"/>
      <c r="K729" s="28"/>
      <c r="L729" s="28"/>
      <c r="M729" s="28"/>
      <c r="N729" s="28"/>
      <c r="O729" s="28"/>
      <c r="P729" s="28"/>
      <c r="Q729" s="28"/>
      <c r="R729" s="28"/>
      <c r="S729" s="28"/>
      <c r="T729" s="28"/>
      <c r="U729" s="28"/>
      <c r="V729" s="28"/>
      <c r="W729" s="28"/>
      <c r="X729" s="28"/>
      <c r="Y729" s="28"/>
      <c r="Z729" s="28"/>
      <c r="AA729" s="28"/>
      <c r="AB729" s="28"/>
      <c r="AC729" s="28"/>
      <c r="AD729" s="28"/>
      <c r="AE729" s="28"/>
      <c r="AF729" s="28"/>
      <c r="AG729" s="28"/>
      <c r="AH729" s="28"/>
    </row>
    <row r="730" spans="3:34" x14ac:dyDescent="0.2">
      <c r="C730" s="28"/>
      <c r="D730" s="28"/>
      <c r="E730" s="28"/>
      <c r="F730" s="28"/>
      <c r="G730" s="28"/>
      <c r="H730" s="28"/>
      <c r="I730" s="28"/>
      <c r="J730" s="28"/>
      <c r="K730" s="28"/>
      <c r="L730" s="28"/>
      <c r="M730" s="28"/>
      <c r="N730" s="28"/>
      <c r="O730" s="28"/>
      <c r="P730" s="28"/>
      <c r="Q730" s="28"/>
      <c r="R730" s="28"/>
      <c r="S730" s="28"/>
      <c r="T730" s="28"/>
      <c r="U730" s="28"/>
      <c r="V730" s="28"/>
      <c r="W730" s="28"/>
      <c r="X730" s="28"/>
      <c r="Y730" s="28"/>
      <c r="Z730" s="28"/>
      <c r="AA730" s="28"/>
      <c r="AB730" s="28"/>
      <c r="AC730" s="28"/>
      <c r="AD730" s="28"/>
      <c r="AE730" s="28"/>
      <c r="AF730" s="28"/>
      <c r="AG730" s="28"/>
      <c r="AH730" s="28"/>
    </row>
    <row r="731" spans="3:34" x14ac:dyDescent="0.2">
      <c r="C731" s="28"/>
      <c r="D731" s="28"/>
      <c r="E731" s="28"/>
      <c r="F731" s="28"/>
      <c r="G731" s="28"/>
      <c r="H731" s="28"/>
      <c r="I731" s="28"/>
      <c r="J731" s="28"/>
      <c r="K731" s="28"/>
      <c r="L731" s="28"/>
      <c r="M731" s="28"/>
      <c r="N731" s="28"/>
      <c r="O731" s="28"/>
      <c r="P731" s="28"/>
      <c r="Q731" s="28"/>
      <c r="R731" s="28"/>
      <c r="S731" s="28"/>
      <c r="T731" s="28"/>
      <c r="U731" s="28"/>
      <c r="V731" s="28"/>
      <c r="W731" s="28"/>
      <c r="X731" s="28"/>
      <c r="Y731" s="28"/>
      <c r="Z731" s="28"/>
      <c r="AA731" s="28"/>
      <c r="AB731" s="28"/>
      <c r="AC731" s="28"/>
      <c r="AD731" s="28"/>
      <c r="AE731" s="28"/>
      <c r="AF731" s="28"/>
      <c r="AG731" s="28"/>
      <c r="AH731" s="28"/>
    </row>
    <row r="732" spans="3:34" x14ac:dyDescent="0.2">
      <c r="C732" s="28"/>
      <c r="D732" s="28"/>
      <c r="E732" s="28"/>
      <c r="F732" s="28"/>
      <c r="G732" s="28"/>
      <c r="H732" s="28"/>
      <c r="I732" s="28"/>
      <c r="J732" s="28"/>
      <c r="K732" s="28"/>
      <c r="L732" s="28"/>
      <c r="M732" s="28"/>
      <c r="N732" s="28"/>
      <c r="O732" s="28"/>
      <c r="P732" s="28"/>
      <c r="Q732" s="28"/>
      <c r="R732" s="28"/>
      <c r="S732" s="28"/>
      <c r="T732" s="28"/>
      <c r="U732" s="28"/>
      <c r="V732" s="28"/>
      <c r="W732" s="28"/>
      <c r="X732" s="28"/>
      <c r="Y732" s="28"/>
      <c r="Z732" s="28"/>
      <c r="AA732" s="28"/>
      <c r="AB732" s="28"/>
      <c r="AC732" s="28"/>
      <c r="AD732" s="28"/>
      <c r="AE732" s="28"/>
      <c r="AF732" s="28"/>
      <c r="AG732" s="28"/>
      <c r="AH732" s="28"/>
    </row>
    <row r="733" spans="3:34" x14ac:dyDescent="0.2">
      <c r="C733" s="28"/>
      <c r="D733" s="28"/>
      <c r="E733" s="28"/>
      <c r="F733" s="28"/>
      <c r="G733" s="28"/>
      <c r="H733" s="28"/>
      <c r="I733" s="28"/>
      <c r="J733" s="28"/>
      <c r="K733" s="28"/>
      <c r="L733" s="28"/>
      <c r="M733" s="28"/>
      <c r="N733" s="28"/>
      <c r="O733" s="28"/>
      <c r="P733" s="28"/>
      <c r="Q733" s="28"/>
      <c r="R733" s="28"/>
      <c r="S733" s="28"/>
      <c r="T733" s="28"/>
      <c r="U733" s="28"/>
      <c r="V733" s="28"/>
      <c r="W733" s="28"/>
      <c r="X733" s="28"/>
      <c r="Y733" s="28"/>
      <c r="Z733" s="28"/>
      <c r="AA733" s="28"/>
      <c r="AB733" s="28"/>
      <c r="AC733" s="28"/>
      <c r="AD733" s="28"/>
      <c r="AE733" s="28"/>
      <c r="AF733" s="28"/>
      <c r="AG733" s="28"/>
      <c r="AH733" s="28"/>
    </row>
    <row r="734" spans="3:34" x14ac:dyDescent="0.2">
      <c r="C734" s="28"/>
      <c r="D734" s="28"/>
      <c r="E734" s="28"/>
      <c r="F734" s="28"/>
      <c r="G734" s="28"/>
      <c r="H734" s="28"/>
      <c r="I734" s="28"/>
      <c r="J734" s="28"/>
      <c r="K734" s="28"/>
      <c r="L734" s="28"/>
      <c r="M734" s="28"/>
      <c r="N734" s="28"/>
      <c r="O734" s="28"/>
      <c r="P734" s="28"/>
      <c r="Q734" s="28"/>
      <c r="R734" s="28"/>
      <c r="S734" s="28"/>
      <c r="T734" s="28"/>
      <c r="U734" s="28"/>
      <c r="V734" s="28"/>
      <c r="W734" s="28"/>
      <c r="X734" s="28"/>
      <c r="Y734" s="28"/>
      <c r="Z734" s="28"/>
      <c r="AA734" s="28"/>
      <c r="AB734" s="28"/>
      <c r="AC734" s="28"/>
      <c r="AD734" s="28"/>
      <c r="AE734" s="28"/>
      <c r="AF734" s="28"/>
      <c r="AG734" s="28"/>
      <c r="AH734" s="28"/>
    </row>
    <row r="735" spans="3:34" x14ac:dyDescent="0.2">
      <c r="C735" s="28"/>
      <c r="D735" s="28"/>
      <c r="E735" s="28"/>
      <c r="F735" s="28"/>
      <c r="G735" s="28"/>
      <c r="H735" s="28"/>
      <c r="I735" s="28"/>
      <c r="J735" s="28"/>
      <c r="K735" s="28"/>
      <c r="L735" s="28"/>
      <c r="M735" s="28"/>
      <c r="N735" s="28"/>
      <c r="O735" s="28"/>
      <c r="P735" s="28"/>
      <c r="Q735" s="28"/>
      <c r="R735" s="28"/>
      <c r="S735" s="28"/>
      <c r="T735" s="28"/>
      <c r="U735" s="28"/>
      <c r="V735" s="28"/>
      <c r="W735" s="28"/>
      <c r="X735" s="28"/>
      <c r="Y735" s="28"/>
      <c r="Z735" s="28"/>
      <c r="AA735" s="28"/>
      <c r="AB735" s="28"/>
      <c r="AC735" s="28"/>
      <c r="AD735" s="28"/>
      <c r="AE735" s="28"/>
      <c r="AF735" s="28"/>
      <c r="AG735" s="28"/>
      <c r="AH735" s="28"/>
    </row>
    <row r="736" spans="3:34" x14ac:dyDescent="0.2">
      <c r="C736" s="28"/>
      <c r="D736" s="28"/>
      <c r="E736" s="28"/>
      <c r="F736" s="28"/>
      <c r="G736" s="28"/>
      <c r="H736" s="28"/>
      <c r="I736" s="28"/>
      <c r="J736" s="28"/>
      <c r="K736" s="28"/>
      <c r="L736" s="28"/>
      <c r="M736" s="28"/>
      <c r="N736" s="28"/>
      <c r="O736" s="28"/>
      <c r="P736" s="28"/>
      <c r="Q736" s="28"/>
      <c r="R736" s="28"/>
      <c r="S736" s="28"/>
      <c r="T736" s="28"/>
      <c r="U736" s="28"/>
      <c r="V736" s="28"/>
      <c r="W736" s="28"/>
      <c r="X736" s="28"/>
      <c r="Y736" s="28"/>
      <c r="Z736" s="28"/>
      <c r="AA736" s="28"/>
      <c r="AB736" s="28"/>
      <c r="AC736" s="28"/>
      <c r="AD736" s="28"/>
      <c r="AE736" s="28"/>
      <c r="AF736" s="28"/>
      <c r="AG736" s="28"/>
      <c r="AH736" s="28"/>
    </row>
    <row r="737" spans="3:34" x14ac:dyDescent="0.2">
      <c r="C737" s="28"/>
      <c r="D737" s="28"/>
      <c r="E737" s="28"/>
      <c r="F737" s="28"/>
      <c r="G737" s="28"/>
      <c r="H737" s="28"/>
      <c r="I737" s="28"/>
      <c r="J737" s="28"/>
      <c r="K737" s="28"/>
      <c r="L737" s="28"/>
      <c r="M737" s="28"/>
      <c r="N737" s="28"/>
      <c r="O737" s="28"/>
      <c r="P737" s="28"/>
      <c r="Q737" s="28"/>
      <c r="R737" s="28"/>
      <c r="S737" s="28"/>
      <c r="T737" s="28"/>
      <c r="U737" s="28"/>
      <c r="V737" s="28"/>
      <c r="W737" s="28"/>
      <c r="X737" s="28"/>
      <c r="Y737" s="28"/>
      <c r="Z737" s="28"/>
      <c r="AA737" s="28"/>
      <c r="AB737" s="28"/>
      <c r="AC737" s="28"/>
      <c r="AD737" s="28"/>
      <c r="AE737" s="28"/>
      <c r="AF737" s="28"/>
      <c r="AG737" s="28"/>
      <c r="AH737" s="28"/>
    </row>
    <row r="738" spans="3:34" x14ac:dyDescent="0.2">
      <c r="C738" s="28"/>
      <c r="D738" s="28"/>
      <c r="E738" s="28"/>
      <c r="F738" s="28"/>
      <c r="G738" s="28"/>
      <c r="H738" s="28"/>
      <c r="I738" s="28"/>
      <c r="J738" s="28"/>
      <c r="K738" s="28"/>
      <c r="L738" s="28"/>
      <c r="M738" s="28"/>
      <c r="N738" s="28"/>
      <c r="O738" s="28"/>
      <c r="P738" s="28"/>
      <c r="Q738" s="28"/>
      <c r="R738" s="28"/>
      <c r="S738" s="28"/>
      <c r="T738" s="28"/>
      <c r="U738" s="28"/>
      <c r="V738" s="28"/>
      <c r="W738" s="28"/>
      <c r="X738" s="28"/>
      <c r="Y738" s="28"/>
      <c r="Z738" s="28"/>
      <c r="AA738" s="28"/>
      <c r="AB738" s="28"/>
      <c r="AC738" s="28"/>
      <c r="AD738" s="28"/>
      <c r="AE738" s="28"/>
      <c r="AF738" s="28"/>
      <c r="AG738" s="28"/>
      <c r="AH738" s="28"/>
    </row>
    <row r="739" spans="3:34" x14ac:dyDescent="0.2">
      <c r="C739" s="28"/>
      <c r="D739" s="28"/>
      <c r="E739" s="28"/>
      <c r="F739" s="28"/>
      <c r="G739" s="28"/>
      <c r="H739" s="28"/>
      <c r="I739" s="28"/>
      <c r="J739" s="28"/>
      <c r="K739" s="28"/>
      <c r="L739" s="28"/>
      <c r="M739" s="28"/>
      <c r="N739" s="28"/>
      <c r="O739" s="28"/>
      <c r="P739" s="28"/>
      <c r="Q739" s="28"/>
      <c r="R739" s="28"/>
      <c r="S739" s="28"/>
      <c r="T739" s="28"/>
      <c r="U739" s="28"/>
      <c r="V739" s="28"/>
      <c r="W739" s="28"/>
      <c r="X739" s="28"/>
      <c r="Y739" s="28"/>
      <c r="Z739" s="28"/>
      <c r="AA739" s="28"/>
      <c r="AB739" s="28"/>
      <c r="AC739" s="28"/>
      <c r="AD739" s="28"/>
      <c r="AE739" s="28"/>
      <c r="AF739" s="28"/>
      <c r="AG739" s="28"/>
      <c r="AH739" s="28"/>
    </row>
    <row r="740" spans="3:34" x14ac:dyDescent="0.2">
      <c r="C740" s="28"/>
      <c r="D740" s="28"/>
      <c r="E740" s="28"/>
      <c r="F740" s="28"/>
      <c r="G740" s="28"/>
      <c r="H740" s="28"/>
      <c r="I740" s="28"/>
      <c r="J740" s="28"/>
      <c r="K740" s="28"/>
      <c r="L740" s="28"/>
      <c r="M740" s="28"/>
      <c r="N740" s="28"/>
      <c r="O740" s="28"/>
      <c r="P740" s="28"/>
      <c r="Q740" s="28"/>
      <c r="R740" s="28"/>
      <c r="S740" s="28"/>
      <c r="T740" s="28"/>
      <c r="U740" s="28"/>
      <c r="V740" s="28"/>
      <c r="W740" s="28"/>
      <c r="X740" s="28"/>
      <c r="Y740" s="28"/>
      <c r="Z740" s="28"/>
      <c r="AA740" s="28"/>
      <c r="AB740" s="28"/>
      <c r="AC740" s="28"/>
      <c r="AD740" s="28"/>
      <c r="AE740" s="28"/>
      <c r="AF740" s="28"/>
      <c r="AG740" s="28"/>
      <c r="AH740" s="28"/>
    </row>
    <row r="741" spans="3:34" x14ac:dyDescent="0.2">
      <c r="C741" s="28"/>
      <c r="D741" s="28"/>
      <c r="E741" s="28"/>
      <c r="F741" s="28"/>
      <c r="G741" s="28"/>
      <c r="H741" s="28"/>
      <c r="I741" s="28"/>
      <c r="J741" s="28"/>
      <c r="K741" s="28"/>
      <c r="L741" s="28"/>
      <c r="M741" s="28"/>
      <c r="N741" s="28"/>
      <c r="O741" s="28"/>
      <c r="P741" s="28"/>
      <c r="Q741" s="28"/>
      <c r="R741" s="28"/>
      <c r="S741" s="28"/>
      <c r="T741" s="28"/>
      <c r="U741" s="28"/>
      <c r="V741" s="28"/>
      <c r="W741" s="28"/>
      <c r="X741" s="28"/>
      <c r="Y741" s="28"/>
      <c r="Z741" s="28"/>
      <c r="AA741" s="28"/>
      <c r="AB741" s="28"/>
      <c r="AC741" s="28"/>
      <c r="AD741" s="28"/>
      <c r="AE741" s="28"/>
      <c r="AF741" s="28"/>
      <c r="AG741" s="28"/>
      <c r="AH741" s="28"/>
    </row>
    <row r="742" spans="3:34" x14ac:dyDescent="0.2">
      <c r="C742" s="28"/>
      <c r="D742" s="28"/>
      <c r="E742" s="28"/>
      <c r="F742" s="28"/>
      <c r="G742" s="28"/>
      <c r="H742" s="28"/>
      <c r="I742" s="28"/>
      <c r="J742" s="28"/>
      <c r="K742" s="28"/>
      <c r="L742" s="28"/>
      <c r="M742" s="28"/>
      <c r="N742" s="28"/>
      <c r="O742" s="28"/>
      <c r="P742" s="28"/>
      <c r="Q742" s="28"/>
      <c r="R742" s="28"/>
      <c r="S742" s="28"/>
      <c r="T742" s="28"/>
      <c r="U742" s="28"/>
      <c r="V742" s="28"/>
      <c r="W742" s="28"/>
      <c r="X742" s="28"/>
      <c r="Y742" s="28"/>
      <c r="Z742" s="28"/>
      <c r="AA742" s="28"/>
      <c r="AB742" s="28"/>
      <c r="AC742" s="28"/>
      <c r="AD742" s="28"/>
      <c r="AE742" s="28"/>
      <c r="AF742" s="28"/>
      <c r="AG742" s="28"/>
      <c r="AH742" s="28"/>
    </row>
    <row r="743" spans="3:34" x14ac:dyDescent="0.2">
      <c r="C743" s="28"/>
      <c r="D743" s="28"/>
      <c r="E743" s="28"/>
      <c r="F743" s="28"/>
      <c r="G743" s="28"/>
      <c r="H743" s="28"/>
      <c r="I743" s="28"/>
      <c r="J743" s="28"/>
      <c r="K743" s="28"/>
      <c r="L743" s="28"/>
      <c r="M743" s="28"/>
      <c r="N743" s="28"/>
      <c r="O743" s="28"/>
      <c r="P743" s="28"/>
      <c r="Q743" s="28"/>
      <c r="R743" s="28"/>
      <c r="S743" s="28"/>
      <c r="T743" s="28"/>
      <c r="U743" s="28"/>
      <c r="V743" s="28"/>
      <c r="W743" s="28"/>
      <c r="X743" s="28"/>
      <c r="Y743" s="28"/>
      <c r="Z743" s="28"/>
      <c r="AA743" s="28"/>
      <c r="AB743" s="28"/>
      <c r="AC743" s="28"/>
      <c r="AD743" s="28"/>
      <c r="AE743" s="28"/>
      <c r="AF743" s="28"/>
      <c r="AG743" s="28"/>
      <c r="AH743" s="28"/>
    </row>
    <row r="744" spans="3:34" x14ac:dyDescent="0.2">
      <c r="C744" s="28"/>
      <c r="D744" s="28"/>
      <c r="E744" s="28"/>
      <c r="F744" s="28"/>
      <c r="G744" s="28"/>
      <c r="H744" s="28"/>
      <c r="I744" s="28"/>
      <c r="J744" s="28"/>
      <c r="K744" s="28"/>
      <c r="L744" s="28"/>
      <c r="M744" s="28"/>
      <c r="N744" s="28"/>
      <c r="O744" s="28"/>
      <c r="P744" s="28"/>
      <c r="Q744" s="28"/>
      <c r="R744" s="28"/>
      <c r="S744" s="28"/>
      <c r="T744" s="28"/>
      <c r="U744" s="28"/>
      <c r="V744" s="28"/>
      <c r="W744" s="28"/>
      <c r="X744" s="28"/>
      <c r="Y744" s="28"/>
      <c r="Z744" s="28"/>
      <c r="AA744" s="28"/>
      <c r="AB744" s="28"/>
      <c r="AC744" s="28"/>
      <c r="AD744" s="28"/>
      <c r="AE744" s="28"/>
      <c r="AF744" s="28"/>
      <c r="AG744" s="28"/>
      <c r="AH744" s="28"/>
    </row>
    <row r="745" spans="3:34" x14ac:dyDescent="0.2">
      <c r="C745" s="28"/>
      <c r="D745" s="28"/>
      <c r="E745" s="28"/>
      <c r="F745" s="28"/>
      <c r="G745" s="28"/>
      <c r="H745" s="28"/>
      <c r="I745" s="28"/>
      <c r="J745" s="28"/>
      <c r="K745" s="28"/>
      <c r="L745" s="28"/>
      <c r="M745" s="28"/>
      <c r="N745" s="28"/>
      <c r="O745" s="28"/>
      <c r="P745" s="28"/>
      <c r="Q745" s="28"/>
      <c r="R745" s="28"/>
      <c r="S745" s="28"/>
      <c r="T745" s="28"/>
      <c r="U745" s="28"/>
      <c r="V745" s="28"/>
      <c r="W745" s="28"/>
      <c r="X745" s="28"/>
      <c r="Y745" s="28"/>
      <c r="Z745" s="28"/>
      <c r="AA745" s="28"/>
      <c r="AB745" s="28"/>
      <c r="AC745" s="28"/>
      <c r="AD745" s="28"/>
      <c r="AE745" s="28"/>
      <c r="AF745" s="28"/>
      <c r="AG745" s="28"/>
      <c r="AH745" s="28"/>
    </row>
    <row r="746" spans="3:34" x14ac:dyDescent="0.2">
      <c r="C746" s="28"/>
      <c r="D746" s="28"/>
      <c r="E746" s="28"/>
      <c r="F746" s="28"/>
      <c r="G746" s="28"/>
      <c r="H746" s="28"/>
      <c r="I746" s="28"/>
      <c r="J746" s="28"/>
      <c r="K746" s="28"/>
      <c r="L746" s="28"/>
      <c r="M746" s="28"/>
      <c r="N746" s="28"/>
      <c r="O746" s="28"/>
      <c r="P746" s="28"/>
      <c r="Q746" s="28"/>
      <c r="R746" s="28"/>
      <c r="S746" s="28"/>
      <c r="T746" s="28"/>
      <c r="U746" s="28"/>
      <c r="V746" s="28"/>
      <c r="W746" s="28"/>
      <c r="X746" s="28"/>
      <c r="Y746" s="28"/>
      <c r="Z746" s="28"/>
      <c r="AA746" s="28"/>
      <c r="AB746" s="28"/>
      <c r="AC746" s="28"/>
      <c r="AD746" s="28"/>
      <c r="AE746" s="28"/>
      <c r="AF746" s="28"/>
      <c r="AG746" s="28"/>
      <c r="AH746" s="28"/>
    </row>
    <row r="747" spans="3:34" x14ac:dyDescent="0.2">
      <c r="C747" s="28"/>
      <c r="D747" s="28"/>
      <c r="E747" s="28"/>
      <c r="F747" s="28"/>
      <c r="G747" s="28"/>
      <c r="H747" s="28"/>
      <c r="I747" s="28"/>
      <c r="J747" s="28"/>
      <c r="K747" s="28"/>
      <c r="L747" s="28"/>
      <c r="M747" s="28"/>
      <c r="N747" s="28"/>
      <c r="O747" s="28"/>
      <c r="P747" s="28"/>
      <c r="Q747" s="28"/>
      <c r="R747" s="28"/>
      <c r="S747" s="28"/>
      <c r="T747" s="28"/>
      <c r="U747" s="28"/>
      <c r="V747" s="28"/>
      <c r="W747" s="28"/>
      <c r="X747" s="28"/>
      <c r="Y747" s="28"/>
      <c r="Z747" s="28"/>
      <c r="AA747" s="28"/>
      <c r="AB747" s="28"/>
      <c r="AC747" s="28"/>
      <c r="AD747" s="28"/>
      <c r="AE747" s="28"/>
      <c r="AF747" s="28"/>
      <c r="AG747" s="28"/>
      <c r="AH747" s="28"/>
    </row>
    <row r="748" spans="3:34" x14ac:dyDescent="0.2">
      <c r="C748" s="28"/>
      <c r="D748" s="28"/>
      <c r="E748" s="28"/>
      <c r="F748" s="28"/>
      <c r="G748" s="28"/>
      <c r="H748" s="28"/>
      <c r="I748" s="28"/>
      <c r="J748" s="28"/>
      <c r="K748" s="28"/>
      <c r="L748" s="28"/>
      <c r="M748" s="28"/>
      <c r="N748" s="28"/>
      <c r="O748" s="28"/>
      <c r="P748" s="28"/>
      <c r="Q748" s="28"/>
      <c r="R748" s="28"/>
      <c r="S748" s="28"/>
      <c r="T748" s="28"/>
      <c r="U748" s="28"/>
      <c r="V748" s="28"/>
      <c r="W748" s="28"/>
      <c r="X748" s="28"/>
      <c r="Y748" s="28"/>
      <c r="Z748" s="28"/>
      <c r="AA748" s="28"/>
      <c r="AB748" s="28"/>
      <c r="AC748" s="28"/>
      <c r="AD748" s="28"/>
      <c r="AE748" s="28"/>
      <c r="AF748" s="28"/>
      <c r="AG748" s="28"/>
      <c r="AH748" s="28"/>
    </row>
    <row r="749" spans="3:34" x14ac:dyDescent="0.2">
      <c r="C749" s="28"/>
      <c r="D749" s="28"/>
      <c r="E749" s="28"/>
      <c r="F749" s="28"/>
      <c r="G749" s="28"/>
      <c r="H749" s="28"/>
      <c r="I749" s="28"/>
      <c r="J749" s="28"/>
      <c r="K749" s="28"/>
      <c r="L749" s="28"/>
      <c r="M749" s="28"/>
      <c r="N749" s="28"/>
      <c r="O749" s="28"/>
      <c r="P749" s="28"/>
      <c r="Q749" s="28"/>
      <c r="R749" s="28"/>
      <c r="S749" s="28"/>
      <c r="T749" s="28"/>
      <c r="U749" s="28"/>
      <c r="V749" s="28"/>
      <c r="W749" s="28"/>
      <c r="X749" s="28"/>
      <c r="Y749" s="28"/>
      <c r="Z749" s="28"/>
      <c r="AA749" s="28"/>
      <c r="AB749" s="28"/>
      <c r="AC749" s="28"/>
      <c r="AD749" s="28"/>
      <c r="AE749" s="28"/>
      <c r="AF749" s="28"/>
      <c r="AG749" s="28"/>
      <c r="AH749" s="28"/>
    </row>
    <row r="750" spans="3:34" x14ac:dyDescent="0.2">
      <c r="C750" s="28"/>
      <c r="D750" s="28"/>
      <c r="E750" s="28"/>
      <c r="F750" s="28"/>
      <c r="G750" s="28"/>
      <c r="H750" s="28"/>
      <c r="I750" s="28"/>
      <c r="J750" s="28"/>
      <c r="K750" s="28"/>
      <c r="L750" s="28"/>
      <c r="M750" s="28"/>
      <c r="N750" s="28"/>
      <c r="O750" s="28"/>
      <c r="P750" s="28"/>
      <c r="Q750" s="28"/>
      <c r="R750" s="28"/>
      <c r="S750" s="28"/>
      <c r="T750" s="28"/>
      <c r="U750" s="28"/>
      <c r="V750" s="28"/>
      <c r="W750" s="28"/>
      <c r="X750" s="28"/>
      <c r="Y750" s="28"/>
      <c r="Z750" s="28"/>
      <c r="AA750" s="28"/>
      <c r="AB750" s="28"/>
      <c r="AC750" s="28"/>
      <c r="AD750" s="28"/>
      <c r="AE750" s="28"/>
      <c r="AF750" s="28"/>
      <c r="AG750" s="28"/>
      <c r="AH750" s="28"/>
    </row>
    <row r="751" spans="3:34" x14ac:dyDescent="0.2">
      <c r="C751" s="28"/>
      <c r="D751" s="28"/>
      <c r="E751" s="28"/>
      <c r="F751" s="28"/>
      <c r="G751" s="28"/>
      <c r="H751" s="28"/>
      <c r="I751" s="28"/>
      <c r="J751" s="28"/>
      <c r="K751" s="28"/>
      <c r="L751" s="28"/>
      <c r="M751" s="28"/>
      <c r="N751" s="28"/>
      <c r="O751" s="28"/>
      <c r="P751" s="28"/>
      <c r="Q751" s="28"/>
      <c r="R751" s="28"/>
      <c r="S751" s="28"/>
      <c r="T751" s="28"/>
      <c r="U751" s="28"/>
      <c r="V751" s="28"/>
      <c r="W751" s="28"/>
      <c r="X751" s="28"/>
      <c r="Y751" s="28"/>
      <c r="Z751" s="28"/>
      <c r="AA751" s="28"/>
      <c r="AB751" s="28"/>
      <c r="AC751" s="28"/>
      <c r="AD751" s="28"/>
      <c r="AE751" s="28"/>
      <c r="AF751" s="28"/>
      <c r="AG751" s="28"/>
      <c r="AH751" s="28"/>
    </row>
    <row r="752" spans="3:34" x14ac:dyDescent="0.2">
      <c r="C752" s="28"/>
      <c r="D752" s="28"/>
      <c r="E752" s="28"/>
      <c r="F752" s="28"/>
      <c r="G752" s="28"/>
      <c r="H752" s="28"/>
      <c r="I752" s="28"/>
      <c r="J752" s="28"/>
      <c r="K752" s="28"/>
      <c r="L752" s="28"/>
      <c r="M752" s="28"/>
      <c r="N752" s="28"/>
      <c r="O752" s="28"/>
      <c r="P752" s="28"/>
      <c r="Q752" s="28"/>
      <c r="R752" s="28"/>
      <c r="S752" s="28"/>
      <c r="T752" s="28"/>
      <c r="U752" s="28"/>
      <c r="V752" s="28"/>
      <c r="W752" s="28"/>
      <c r="X752" s="28"/>
      <c r="Y752" s="28"/>
      <c r="Z752" s="28"/>
      <c r="AA752" s="28"/>
      <c r="AB752" s="28"/>
      <c r="AC752" s="28"/>
      <c r="AD752" s="28"/>
      <c r="AE752" s="28"/>
      <c r="AF752" s="28"/>
      <c r="AG752" s="28"/>
      <c r="AH752" s="28"/>
    </row>
    <row r="753" spans="3:34" x14ac:dyDescent="0.2">
      <c r="C753" s="28"/>
      <c r="D753" s="28"/>
      <c r="E753" s="28"/>
      <c r="F753" s="28"/>
      <c r="G753" s="28"/>
      <c r="H753" s="28"/>
      <c r="I753" s="28"/>
      <c r="J753" s="28"/>
      <c r="K753" s="28"/>
      <c r="L753" s="28"/>
      <c r="M753" s="28"/>
      <c r="N753" s="28"/>
      <c r="O753" s="28"/>
      <c r="P753" s="28"/>
      <c r="Q753" s="28"/>
      <c r="R753" s="28"/>
      <c r="S753" s="28"/>
      <c r="T753" s="28"/>
      <c r="U753" s="28"/>
      <c r="V753" s="28"/>
      <c r="W753" s="28"/>
      <c r="X753" s="28"/>
      <c r="Y753" s="28"/>
      <c r="Z753" s="28"/>
      <c r="AA753" s="28"/>
      <c r="AB753" s="28"/>
      <c r="AC753" s="28"/>
      <c r="AD753" s="28"/>
      <c r="AE753" s="28"/>
      <c r="AF753" s="28"/>
      <c r="AG753" s="28"/>
      <c r="AH753" s="28"/>
    </row>
    <row r="754" spans="3:34" x14ac:dyDescent="0.2">
      <c r="C754" s="28"/>
      <c r="D754" s="28"/>
      <c r="E754" s="28"/>
      <c r="F754" s="28"/>
      <c r="G754" s="28"/>
      <c r="H754" s="28"/>
      <c r="I754" s="28"/>
      <c r="J754" s="28"/>
      <c r="K754" s="28"/>
      <c r="L754" s="28"/>
      <c r="M754" s="28"/>
      <c r="N754" s="28"/>
      <c r="O754" s="28"/>
      <c r="P754" s="28"/>
      <c r="Q754" s="28"/>
      <c r="R754" s="28"/>
      <c r="S754" s="28"/>
      <c r="T754" s="28"/>
      <c r="U754" s="28"/>
      <c r="V754" s="28"/>
      <c r="W754" s="28"/>
      <c r="X754" s="28"/>
      <c r="Y754" s="28"/>
      <c r="Z754" s="28"/>
      <c r="AA754" s="28"/>
      <c r="AB754" s="28"/>
      <c r="AC754" s="28"/>
      <c r="AD754" s="28"/>
      <c r="AE754" s="28"/>
      <c r="AF754" s="28"/>
      <c r="AG754" s="28"/>
      <c r="AH754" s="28"/>
    </row>
    <row r="755" spans="3:34" x14ac:dyDescent="0.2">
      <c r="C755" s="28"/>
      <c r="D755" s="28"/>
      <c r="E755" s="28"/>
      <c r="F755" s="28"/>
      <c r="G755" s="28"/>
      <c r="H755" s="28"/>
      <c r="I755" s="28"/>
      <c r="J755" s="28"/>
      <c r="K755" s="28"/>
      <c r="L755" s="28"/>
      <c r="M755" s="28"/>
      <c r="N755" s="28"/>
      <c r="O755" s="28"/>
      <c r="P755" s="28"/>
      <c r="Q755" s="28"/>
      <c r="R755" s="28"/>
      <c r="S755" s="28"/>
      <c r="T755" s="28"/>
      <c r="U755" s="28"/>
      <c r="V755" s="28"/>
      <c r="W755" s="28"/>
      <c r="X755" s="28"/>
      <c r="Y755" s="28"/>
      <c r="Z755" s="28"/>
      <c r="AA755" s="28"/>
      <c r="AB755" s="28"/>
      <c r="AC755" s="28"/>
      <c r="AD755" s="28"/>
      <c r="AE755" s="28"/>
      <c r="AF755" s="28"/>
      <c r="AG755" s="28"/>
      <c r="AH755" s="28"/>
    </row>
    <row r="756" spans="3:34" x14ac:dyDescent="0.2">
      <c r="C756" s="28"/>
      <c r="D756" s="28"/>
      <c r="E756" s="28"/>
      <c r="F756" s="28"/>
      <c r="G756" s="28"/>
      <c r="H756" s="28"/>
      <c r="I756" s="28"/>
      <c r="J756" s="28"/>
      <c r="K756" s="28"/>
      <c r="L756" s="28"/>
      <c r="M756" s="28"/>
      <c r="N756" s="28"/>
      <c r="O756" s="28"/>
      <c r="P756" s="28"/>
      <c r="Q756" s="28"/>
      <c r="R756" s="28"/>
      <c r="S756" s="28"/>
      <c r="T756" s="28"/>
      <c r="U756" s="28"/>
      <c r="V756" s="28"/>
      <c r="W756" s="28"/>
      <c r="X756" s="28"/>
      <c r="Y756" s="28"/>
      <c r="Z756" s="28"/>
      <c r="AA756" s="28"/>
      <c r="AB756" s="28"/>
      <c r="AC756" s="28"/>
      <c r="AD756" s="28"/>
      <c r="AE756" s="28"/>
      <c r="AF756" s="28"/>
      <c r="AG756" s="28"/>
      <c r="AH756" s="28"/>
    </row>
    <row r="757" spans="3:34" x14ac:dyDescent="0.2">
      <c r="C757" s="28"/>
      <c r="D757" s="28"/>
      <c r="E757" s="28"/>
      <c r="F757" s="28"/>
      <c r="G757" s="28"/>
      <c r="H757" s="28"/>
      <c r="I757" s="28"/>
      <c r="J757" s="28"/>
      <c r="K757" s="28"/>
      <c r="L757" s="28"/>
      <c r="M757" s="28"/>
      <c r="N757" s="28"/>
      <c r="O757" s="28"/>
      <c r="P757" s="28"/>
      <c r="Q757" s="28"/>
      <c r="R757" s="28"/>
      <c r="S757" s="28"/>
      <c r="T757" s="28"/>
      <c r="U757" s="28"/>
      <c r="V757" s="28"/>
      <c r="W757" s="28"/>
      <c r="X757" s="28"/>
      <c r="Y757" s="28"/>
      <c r="Z757" s="28"/>
      <c r="AA757" s="28"/>
      <c r="AB757" s="28"/>
      <c r="AC757" s="28"/>
      <c r="AD757" s="28"/>
      <c r="AE757" s="28"/>
      <c r="AF757" s="28"/>
      <c r="AG757" s="28"/>
      <c r="AH757" s="28"/>
    </row>
    <row r="758" spans="3:34" x14ac:dyDescent="0.2">
      <c r="C758" s="28"/>
      <c r="D758" s="28"/>
      <c r="E758" s="28"/>
      <c r="F758" s="28"/>
      <c r="G758" s="28"/>
      <c r="H758" s="28"/>
      <c r="I758" s="28"/>
      <c r="J758" s="28"/>
      <c r="K758" s="28"/>
      <c r="L758" s="28"/>
      <c r="M758" s="28"/>
      <c r="N758" s="28"/>
      <c r="O758" s="28"/>
      <c r="P758" s="28"/>
      <c r="Q758" s="28"/>
      <c r="R758" s="28"/>
      <c r="S758" s="28"/>
      <c r="T758" s="28"/>
      <c r="U758" s="28"/>
      <c r="V758" s="28"/>
      <c r="W758" s="28"/>
      <c r="X758" s="28"/>
      <c r="Y758" s="28"/>
      <c r="Z758" s="28"/>
      <c r="AA758" s="28"/>
      <c r="AB758" s="28"/>
      <c r="AC758" s="28"/>
      <c r="AD758" s="28"/>
      <c r="AE758" s="28"/>
      <c r="AF758" s="28"/>
      <c r="AG758" s="28"/>
      <c r="AH758" s="28"/>
    </row>
    <row r="759" spans="3:34" x14ac:dyDescent="0.2">
      <c r="C759" s="28"/>
      <c r="D759" s="28"/>
      <c r="E759" s="28"/>
      <c r="F759" s="28"/>
      <c r="G759" s="28"/>
      <c r="H759" s="28"/>
      <c r="I759" s="28"/>
      <c r="J759" s="28"/>
      <c r="K759" s="28"/>
      <c r="L759" s="28"/>
      <c r="M759" s="28"/>
      <c r="N759" s="28"/>
      <c r="O759" s="28"/>
      <c r="P759" s="28"/>
      <c r="Q759" s="28"/>
      <c r="R759" s="28"/>
      <c r="S759" s="28"/>
      <c r="T759" s="28"/>
      <c r="U759" s="28"/>
      <c r="V759" s="28"/>
      <c r="W759" s="28"/>
      <c r="X759" s="28"/>
      <c r="Y759" s="28"/>
      <c r="Z759" s="28"/>
      <c r="AA759" s="28"/>
      <c r="AB759" s="28"/>
      <c r="AC759" s="28"/>
      <c r="AD759" s="28"/>
      <c r="AE759" s="28"/>
      <c r="AF759" s="28"/>
      <c r="AG759" s="28"/>
      <c r="AH759" s="28"/>
    </row>
    <row r="760" spans="3:34" x14ac:dyDescent="0.2">
      <c r="C760" s="28"/>
      <c r="D760" s="28"/>
      <c r="E760" s="28"/>
      <c r="F760" s="28"/>
      <c r="G760" s="28"/>
      <c r="H760" s="28"/>
      <c r="I760" s="28"/>
      <c r="J760" s="28"/>
      <c r="K760" s="28"/>
      <c r="L760" s="28"/>
      <c r="M760" s="28"/>
      <c r="N760" s="28"/>
      <c r="O760" s="28"/>
      <c r="P760" s="28"/>
      <c r="Q760" s="28"/>
      <c r="R760" s="28"/>
      <c r="S760" s="28"/>
      <c r="T760" s="28"/>
      <c r="U760" s="28"/>
      <c r="V760" s="28"/>
      <c r="W760" s="28"/>
      <c r="X760" s="28"/>
      <c r="Y760" s="28"/>
      <c r="Z760" s="28"/>
      <c r="AA760" s="28"/>
      <c r="AB760" s="28"/>
      <c r="AC760" s="28"/>
      <c r="AD760" s="28"/>
      <c r="AE760" s="28"/>
      <c r="AF760" s="28"/>
      <c r="AG760" s="28"/>
      <c r="AH760" s="28"/>
    </row>
    <row r="761" spans="3:34" x14ac:dyDescent="0.2">
      <c r="C761" s="28"/>
      <c r="D761" s="28"/>
      <c r="E761" s="28"/>
      <c r="F761" s="28"/>
      <c r="G761" s="28"/>
      <c r="H761" s="28"/>
      <c r="I761" s="28"/>
      <c r="J761" s="28"/>
      <c r="K761" s="28"/>
      <c r="L761" s="28"/>
      <c r="M761" s="28"/>
      <c r="N761" s="28"/>
      <c r="O761" s="28"/>
      <c r="P761" s="28"/>
      <c r="Q761" s="28"/>
      <c r="R761" s="28"/>
      <c r="S761" s="28"/>
      <c r="T761" s="28"/>
      <c r="U761" s="28"/>
      <c r="V761" s="28"/>
      <c r="W761" s="28"/>
      <c r="X761" s="28"/>
      <c r="Y761" s="28"/>
      <c r="Z761" s="28"/>
      <c r="AA761" s="28"/>
      <c r="AB761" s="28"/>
      <c r="AC761" s="28"/>
      <c r="AD761" s="28"/>
      <c r="AE761" s="28"/>
      <c r="AF761" s="28"/>
      <c r="AG761" s="28"/>
      <c r="AH761" s="28"/>
    </row>
    <row r="762" spans="3:34" x14ac:dyDescent="0.2">
      <c r="C762" s="28"/>
      <c r="D762" s="28"/>
      <c r="E762" s="28"/>
      <c r="F762" s="28"/>
      <c r="G762" s="28"/>
      <c r="H762" s="28"/>
      <c r="I762" s="28"/>
      <c r="J762" s="28"/>
      <c r="K762" s="28"/>
      <c r="L762" s="28"/>
      <c r="M762" s="28"/>
      <c r="N762" s="28"/>
      <c r="O762" s="28"/>
      <c r="P762" s="28"/>
      <c r="Q762" s="28"/>
      <c r="R762" s="28"/>
      <c r="S762" s="28"/>
      <c r="T762" s="28"/>
      <c r="U762" s="28"/>
      <c r="V762" s="28"/>
      <c r="W762" s="28"/>
      <c r="X762" s="28"/>
      <c r="Y762" s="28"/>
      <c r="Z762" s="28"/>
      <c r="AA762" s="28"/>
      <c r="AB762" s="28"/>
      <c r="AC762" s="28"/>
      <c r="AD762" s="28"/>
      <c r="AE762" s="28"/>
      <c r="AF762" s="28"/>
      <c r="AG762" s="28"/>
      <c r="AH762" s="28"/>
    </row>
    <row r="763" spans="3:34" x14ac:dyDescent="0.2">
      <c r="C763" s="28"/>
      <c r="D763" s="28"/>
      <c r="E763" s="28"/>
      <c r="F763" s="28"/>
      <c r="G763" s="28"/>
      <c r="H763" s="28"/>
      <c r="I763" s="28"/>
      <c r="J763" s="28"/>
      <c r="K763" s="28"/>
      <c r="L763" s="28"/>
      <c r="M763" s="28"/>
      <c r="N763" s="28"/>
      <c r="O763" s="28"/>
      <c r="P763" s="28"/>
      <c r="Q763" s="28"/>
      <c r="R763" s="28"/>
      <c r="S763" s="28"/>
      <c r="T763" s="28"/>
      <c r="U763" s="28"/>
      <c r="V763" s="28"/>
      <c r="W763" s="28"/>
      <c r="X763" s="28"/>
      <c r="Y763" s="28"/>
      <c r="Z763" s="28"/>
      <c r="AA763" s="28"/>
      <c r="AB763" s="28"/>
      <c r="AC763" s="28"/>
      <c r="AD763" s="28"/>
      <c r="AE763" s="28"/>
      <c r="AF763" s="28"/>
      <c r="AG763" s="28"/>
      <c r="AH763" s="28"/>
    </row>
    <row r="764" spans="3:34" x14ac:dyDescent="0.2">
      <c r="C764" s="28"/>
      <c r="D764" s="28"/>
      <c r="E764" s="28"/>
      <c r="F764" s="28"/>
      <c r="G764" s="28"/>
      <c r="H764" s="28"/>
      <c r="I764" s="28"/>
      <c r="J764" s="28"/>
      <c r="K764" s="28"/>
      <c r="L764" s="28"/>
      <c r="M764" s="28"/>
      <c r="N764" s="28"/>
      <c r="O764" s="28"/>
      <c r="P764" s="28"/>
      <c r="Q764" s="28"/>
      <c r="R764" s="28"/>
      <c r="S764" s="28"/>
      <c r="T764" s="28"/>
      <c r="U764" s="28"/>
      <c r="V764" s="28"/>
      <c r="W764" s="28"/>
      <c r="X764" s="28"/>
      <c r="Y764" s="28"/>
      <c r="Z764" s="28"/>
      <c r="AA764" s="28"/>
      <c r="AB764" s="28"/>
      <c r="AC764" s="28"/>
      <c r="AD764" s="28"/>
      <c r="AE764" s="28"/>
      <c r="AF764" s="28"/>
      <c r="AG764" s="28"/>
      <c r="AH764" s="28"/>
    </row>
    <row r="765" spans="3:34" x14ac:dyDescent="0.2">
      <c r="C765" s="28"/>
      <c r="D765" s="28"/>
      <c r="E765" s="28"/>
      <c r="F765" s="28"/>
      <c r="G765" s="28"/>
      <c r="H765" s="28"/>
      <c r="I765" s="28"/>
      <c r="J765" s="28"/>
      <c r="K765" s="28"/>
      <c r="L765" s="28"/>
      <c r="M765" s="28"/>
      <c r="N765" s="28"/>
      <c r="O765" s="28"/>
      <c r="P765" s="28"/>
      <c r="Q765" s="28"/>
      <c r="R765" s="28"/>
      <c r="S765" s="28"/>
      <c r="T765" s="28"/>
      <c r="U765" s="28"/>
      <c r="V765" s="28"/>
      <c r="W765" s="28"/>
      <c r="X765" s="28"/>
      <c r="Y765" s="28"/>
      <c r="Z765" s="28"/>
      <c r="AA765" s="28"/>
      <c r="AB765" s="28"/>
      <c r="AC765" s="28"/>
      <c r="AD765" s="28"/>
      <c r="AE765" s="28"/>
      <c r="AF765" s="28"/>
      <c r="AG765" s="28"/>
      <c r="AH765" s="28"/>
    </row>
    <row r="766" spans="3:34" x14ac:dyDescent="0.2">
      <c r="C766" s="28"/>
      <c r="D766" s="28"/>
      <c r="E766" s="28"/>
      <c r="F766" s="28"/>
      <c r="G766" s="28"/>
      <c r="H766" s="28"/>
      <c r="I766" s="28"/>
      <c r="J766" s="28"/>
      <c r="K766" s="28"/>
      <c r="L766" s="28"/>
      <c r="M766" s="28"/>
      <c r="N766" s="28"/>
      <c r="O766" s="28"/>
      <c r="P766" s="28"/>
      <c r="Q766" s="28"/>
      <c r="R766" s="28"/>
      <c r="S766" s="28"/>
      <c r="T766" s="28"/>
      <c r="U766" s="28"/>
      <c r="V766" s="28"/>
      <c r="W766" s="28"/>
      <c r="X766" s="28"/>
      <c r="Y766" s="28"/>
      <c r="Z766" s="28"/>
      <c r="AA766" s="28"/>
      <c r="AB766" s="28"/>
      <c r="AC766" s="28"/>
      <c r="AD766" s="28"/>
      <c r="AE766" s="28"/>
      <c r="AF766" s="28"/>
      <c r="AG766" s="28"/>
      <c r="AH766" s="28"/>
    </row>
    <row r="767" spans="3:34" x14ac:dyDescent="0.2">
      <c r="C767" s="28"/>
      <c r="D767" s="28"/>
      <c r="E767" s="28"/>
      <c r="F767" s="28"/>
      <c r="G767" s="28"/>
      <c r="H767" s="28"/>
      <c r="I767" s="28"/>
      <c r="J767" s="28"/>
      <c r="K767" s="28"/>
      <c r="L767" s="28"/>
      <c r="M767" s="28"/>
      <c r="N767" s="28"/>
      <c r="O767" s="28"/>
      <c r="P767" s="28"/>
      <c r="Q767" s="28"/>
      <c r="R767" s="28"/>
      <c r="S767" s="28"/>
      <c r="T767" s="28"/>
      <c r="U767" s="28"/>
      <c r="V767" s="28"/>
      <c r="W767" s="28"/>
      <c r="X767" s="28"/>
      <c r="Y767" s="28"/>
      <c r="Z767" s="28"/>
      <c r="AA767" s="28"/>
      <c r="AB767" s="28"/>
      <c r="AC767" s="28"/>
      <c r="AD767" s="28"/>
      <c r="AE767" s="28"/>
      <c r="AF767" s="28"/>
      <c r="AG767" s="28"/>
      <c r="AH767" s="28"/>
    </row>
    <row r="768" spans="3:34" x14ac:dyDescent="0.2">
      <c r="C768" s="28"/>
      <c r="D768" s="28"/>
      <c r="E768" s="28"/>
      <c r="F768" s="28"/>
      <c r="G768" s="28"/>
      <c r="H768" s="28"/>
      <c r="I768" s="28"/>
      <c r="J768" s="28"/>
      <c r="K768" s="28"/>
      <c r="L768" s="28"/>
      <c r="M768" s="28"/>
      <c r="N768" s="28"/>
      <c r="O768" s="28"/>
      <c r="P768" s="28"/>
      <c r="Q768" s="28"/>
      <c r="R768" s="28"/>
      <c r="S768" s="28"/>
      <c r="T768" s="28"/>
      <c r="U768" s="28"/>
      <c r="V768" s="28"/>
      <c r="W768" s="28"/>
      <c r="X768" s="28"/>
      <c r="Y768" s="28"/>
      <c r="Z768" s="28"/>
      <c r="AA768" s="28"/>
      <c r="AB768" s="28"/>
      <c r="AC768" s="28"/>
      <c r="AD768" s="28"/>
      <c r="AE768" s="28"/>
      <c r="AF768" s="28"/>
      <c r="AG768" s="28"/>
      <c r="AH768" s="28"/>
    </row>
    <row r="769" spans="3:34" x14ac:dyDescent="0.2">
      <c r="C769" s="28"/>
      <c r="D769" s="28"/>
      <c r="E769" s="28"/>
      <c r="F769" s="28"/>
      <c r="G769" s="28"/>
      <c r="H769" s="28"/>
      <c r="I769" s="28"/>
      <c r="J769" s="28"/>
      <c r="K769" s="28"/>
      <c r="L769" s="28"/>
      <c r="M769" s="28"/>
      <c r="N769" s="28"/>
      <c r="O769" s="28"/>
      <c r="P769" s="28"/>
      <c r="Q769" s="28"/>
      <c r="R769" s="28"/>
      <c r="S769" s="28"/>
      <c r="T769" s="28"/>
      <c r="U769" s="28"/>
      <c r="V769" s="28"/>
      <c r="W769" s="28"/>
      <c r="X769" s="28"/>
      <c r="Y769" s="28"/>
      <c r="Z769" s="28"/>
      <c r="AA769" s="28"/>
      <c r="AB769" s="28"/>
      <c r="AC769" s="28"/>
      <c r="AD769" s="28"/>
      <c r="AE769" s="28"/>
      <c r="AF769" s="28"/>
      <c r="AG769" s="28"/>
      <c r="AH769" s="28"/>
    </row>
    <row r="770" spans="3:34" x14ac:dyDescent="0.2">
      <c r="C770" s="28"/>
      <c r="D770" s="28"/>
      <c r="E770" s="28"/>
      <c r="F770" s="28"/>
      <c r="G770" s="28"/>
      <c r="H770" s="28"/>
      <c r="I770" s="28"/>
      <c r="J770" s="28"/>
      <c r="K770" s="28"/>
      <c r="L770" s="28"/>
      <c r="M770" s="28"/>
      <c r="N770" s="28"/>
      <c r="O770" s="28"/>
      <c r="P770" s="28"/>
      <c r="Q770" s="28"/>
      <c r="R770" s="28"/>
      <c r="S770" s="28"/>
      <c r="T770" s="28"/>
      <c r="U770" s="28"/>
      <c r="V770" s="28"/>
      <c r="W770" s="28"/>
      <c r="X770" s="28"/>
      <c r="Y770" s="28"/>
      <c r="Z770" s="28"/>
      <c r="AA770" s="28"/>
      <c r="AB770" s="28"/>
      <c r="AC770" s="28"/>
      <c r="AD770" s="28"/>
      <c r="AE770" s="28"/>
      <c r="AF770" s="28"/>
      <c r="AG770" s="28"/>
      <c r="AH770" s="28"/>
    </row>
    <row r="771" spans="3:34" x14ac:dyDescent="0.2">
      <c r="C771" s="28"/>
      <c r="D771" s="28"/>
      <c r="E771" s="28"/>
      <c r="F771" s="28"/>
      <c r="G771" s="28"/>
      <c r="H771" s="28"/>
      <c r="I771" s="28"/>
      <c r="J771" s="28"/>
      <c r="K771" s="28"/>
      <c r="L771" s="28"/>
      <c r="M771" s="28"/>
      <c r="N771" s="28"/>
      <c r="O771" s="28"/>
      <c r="P771" s="28"/>
      <c r="Q771" s="28"/>
      <c r="R771" s="28"/>
      <c r="S771" s="28"/>
      <c r="T771" s="28"/>
      <c r="U771" s="28"/>
      <c r="V771" s="28"/>
      <c r="W771" s="28"/>
      <c r="X771" s="28"/>
      <c r="Y771" s="28"/>
      <c r="Z771" s="28"/>
      <c r="AA771" s="28"/>
      <c r="AB771" s="28"/>
      <c r="AC771" s="28"/>
      <c r="AD771" s="28"/>
      <c r="AE771" s="28"/>
      <c r="AF771" s="28"/>
      <c r="AG771" s="28"/>
      <c r="AH771" s="28"/>
    </row>
    <row r="772" spans="3:34" x14ac:dyDescent="0.2">
      <c r="C772" s="28"/>
      <c r="D772" s="28"/>
      <c r="E772" s="28"/>
      <c r="F772" s="28"/>
      <c r="G772" s="28"/>
      <c r="H772" s="28"/>
      <c r="I772" s="28"/>
      <c r="J772" s="28"/>
      <c r="K772" s="28"/>
      <c r="L772" s="28"/>
      <c r="M772" s="28"/>
      <c r="N772" s="28"/>
      <c r="O772" s="28"/>
      <c r="P772" s="28"/>
      <c r="Q772" s="28"/>
      <c r="R772" s="28"/>
      <c r="S772" s="28"/>
      <c r="T772" s="28"/>
      <c r="U772" s="28"/>
      <c r="V772" s="28"/>
      <c r="W772" s="28"/>
      <c r="X772" s="28"/>
      <c r="Y772" s="28"/>
      <c r="Z772" s="28"/>
      <c r="AA772" s="28"/>
      <c r="AB772" s="28"/>
      <c r="AC772" s="28"/>
      <c r="AD772" s="28"/>
      <c r="AE772" s="28"/>
      <c r="AF772" s="28"/>
      <c r="AG772" s="28"/>
      <c r="AH772" s="28"/>
    </row>
    <row r="773" spans="3:34" x14ac:dyDescent="0.2">
      <c r="C773" s="28"/>
      <c r="D773" s="28"/>
      <c r="E773" s="28"/>
      <c r="F773" s="28"/>
      <c r="G773" s="28"/>
      <c r="H773" s="28"/>
      <c r="I773" s="28"/>
      <c r="J773" s="28"/>
      <c r="K773" s="28"/>
      <c r="L773" s="28"/>
      <c r="M773" s="28"/>
      <c r="N773" s="28"/>
      <c r="O773" s="28"/>
      <c r="P773" s="28"/>
      <c r="Q773" s="28"/>
      <c r="R773" s="28"/>
      <c r="S773" s="28"/>
      <c r="T773" s="28"/>
      <c r="U773" s="28"/>
      <c r="V773" s="28"/>
      <c r="W773" s="28"/>
      <c r="X773" s="28"/>
      <c r="Y773" s="28"/>
      <c r="Z773" s="28"/>
      <c r="AA773" s="28"/>
      <c r="AB773" s="28"/>
      <c r="AC773" s="28"/>
      <c r="AD773" s="28"/>
      <c r="AE773" s="28"/>
      <c r="AF773" s="28"/>
      <c r="AG773" s="28"/>
      <c r="AH773" s="28"/>
    </row>
    <row r="774" spans="3:34" x14ac:dyDescent="0.2">
      <c r="C774" s="28"/>
      <c r="D774" s="28"/>
      <c r="E774" s="28"/>
      <c r="F774" s="28"/>
      <c r="G774" s="28"/>
      <c r="H774" s="28"/>
      <c r="I774" s="28"/>
      <c r="J774" s="28"/>
      <c r="K774" s="28"/>
      <c r="L774" s="28"/>
      <c r="M774" s="28"/>
      <c r="N774" s="28"/>
      <c r="O774" s="28"/>
      <c r="P774" s="28"/>
      <c r="Q774" s="28"/>
      <c r="R774" s="28"/>
      <c r="S774" s="28"/>
      <c r="T774" s="28"/>
      <c r="U774" s="28"/>
      <c r="V774" s="28"/>
      <c r="W774" s="28"/>
      <c r="X774" s="28"/>
      <c r="Y774" s="28"/>
      <c r="Z774" s="28"/>
      <c r="AA774" s="28"/>
      <c r="AB774" s="28"/>
      <c r="AC774" s="28"/>
      <c r="AD774" s="28"/>
      <c r="AE774" s="28"/>
      <c r="AF774" s="28"/>
      <c r="AG774" s="28"/>
      <c r="AH774" s="28"/>
    </row>
    <row r="775" spans="3:34" x14ac:dyDescent="0.2">
      <c r="C775" s="28"/>
      <c r="D775" s="28"/>
      <c r="E775" s="28"/>
      <c r="F775" s="28"/>
      <c r="G775" s="28"/>
      <c r="H775" s="28"/>
      <c r="I775" s="28"/>
      <c r="J775" s="28"/>
      <c r="K775" s="28"/>
      <c r="L775" s="28"/>
      <c r="M775" s="28"/>
      <c r="N775" s="28"/>
      <c r="O775" s="28"/>
      <c r="P775" s="28"/>
      <c r="Q775" s="28"/>
      <c r="R775" s="28"/>
      <c r="S775" s="28"/>
      <c r="T775" s="28"/>
      <c r="U775" s="28"/>
      <c r="V775" s="28"/>
      <c r="W775" s="28"/>
      <c r="X775" s="28"/>
      <c r="Y775" s="28"/>
      <c r="Z775" s="28"/>
      <c r="AA775" s="28"/>
      <c r="AB775" s="28"/>
      <c r="AC775" s="28"/>
      <c r="AD775" s="28"/>
      <c r="AE775" s="28"/>
      <c r="AF775" s="28"/>
      <c r="AG775" s="28"/>
      <c r="AH775" s="28"/>
    </row>
    <row r="776" spans="3:34" x14ac:dyDescent="0.2">
      <c r="C776" s="28"/>
      <c r="D776" s="28"/>
      <c r="E776" s="28"/>
      <c r="F776" s="28"/>
      <c r="G776" s="28"/>
      <c r="H776" s="28"/>
      <c r="I776" s="28"/>
      <c r="J776" s="28"/>
      <c r="K776" s="28"/>
      <c r="L776" s="28"/>
      <c r="M776" s="28"/>
      <c r="N776" s="28"/>
      <c r="O776" s="28"/>
      <c r="P776" s="28"/>
      <c r="Q776" s="28"/>
      <c r="R776" s="28"/>
      <c r="S776" s="28"/>
      <c r="T776" s="28"/>
      <c r="U776" s="28"/>
      <c r="V776" s="28"/>
      <c r="W776" s="28"/>
      <c r="X776" s="28"/>
      <c r="Y776" s="28"/>
      <c r="Z776" s="28"/>
      <c r="AA776" s="28"/>
      <c r="AB776" s="28"/>
      <c r="AC776" s="28"/>
      <c r="AD776" s="28"/>
      <c r="AE776" s="28"/>
      <c r="AF776" s="28"/>
      <c r="AG776" s="28"/>
      <c r="AH776" s="28"/>
    </row>
    <row r="777" spans="3:34" x14ac:dyDescent="0.2">
      <c r="C777" s="28"/>
      <c r="D777" s="28"/>
      <c r="E777" s="28"/>
      <c r="F777" s="28"/>
      <c r="G777" s="28"/>
      <c r="H777" s="28"/>
      <c r="I777" s="28"/>
      <c r="J777" s="28"/>
      <c r="K777" s="28"/>
      <c r="L777" s="28"/>
      <c r="M777" s="28"/>
      <c r="N777" s="28"/>
      <c r="O777" s="28"/>
      <c r="P777" s="28"/>
      <c r="Q777" s="28"/>
      <c r="R777" s="28"/>
      <c r="S777" s="28"/>
      <c r="T777" s="28"/>
      <c r="U777" s="28"/>
      <c r="V777" s="28"/>
      <c r="W777" s="28"/>
      <c r="X777" s="28"/>
      <c r="Y777" s="28"/>
      <c r="Z777" s="28"/>
      <c r="AA777" s="28"/>
      <c r="AB777" s="28"/>
      <c r="AC777" s="28"/>
      <c r="AD777" s="28"/>
      <c r="AE777" s="28"/>
      <c r="AF777" s="28"/>
      <c r="AG777" s="28"/>
      <c r="AH777" s="28"/>
    </row>
    <row r="778" spans="3:34" x14ac:dyDescent="0.2">
      <c r="C778" s="28"/>
      <c r="D778" s="28"/>
      <c r="E778" s="28"/>
      <c r="F778" s="28"/>
      <c r="G778" s="28"/>
      <c r="H778" s="28"/>
      <c r="I778" s="28"/>
      <c r="J778" s="28"/>
      <c r="K778" s="28"/>
      <c r="L778" s="28"/>
      <c r="M778" s="28"/>
      <c r="N778" s="28"/>
      <c r="O778" s="28"/>
      <c r="P778" s="28"/>
      <c r="Q778" s="28"/>
      <c r="R778" s="28"/>
      <c r="S778" s="28"/>
      <c r="T778" s="28"/>
      <c r="U778" s="28"/>
      <c r="V778" s="28"/>
      <c r="W778" s="28"/>
      <c r="X778" s="28"/>
      <c r="Y778" s="28"/>
      <c r="Z778" s="28"/>
      <c r="AA778" s="28"/>
      <c r="AB778" s="28"/>
      <c r="AC778" s="28"/>
      <c r="AD778" s="28"/>
      <c r="AE778" s="28"/>
      <c r="AF778" s="28"/>
      <c r="AG778" s="28"/>
      <c r="AH778" s="28"/>
    </row>
    <row r="779" spans="3:34" x14ac:dyDescent="0.2">
      <c r="C779" s="28"/>
      <c r="D779" s="28"/>
      <c r="E779" s="28"/>
      <c r="F779" s="28"/>
      <c r="G779" s="28"/>
      <c r="H779" s="28"/>
      <c r="I779" s="28"/>
      <c r="J779" s="28"/>
      <c r="K779" s="28"/>
      <c r="L779" s="28"/>
      <c r="M779" s="28"/>
      <c r="N779" s="28"/>
      <c r="O779" s="28"/>
      <c r="P779" s="28"/>
      <c r="Q779" s="28"/>
      <c r="R779" s="28"/>
      <c r="S779" s="28"/>
      <c r="T779" s="28"/>
      <c r="U779" s="28"/>
      <c r="V779" s="28"/>
      <c r="W779" s="28"/>
      <c r="X779" s="28"/>
      <c r="Y779" s="28"/>
      <c r="Z779" s="28"/>
      <c r="AA779" s="28"/>
      <c r="AB779" s="28"/>
      <c r="AC779" s="28"/>
      <c r="AD779" s="28"/>
      <c r="AE779" s="28"/>
      <c r="AF779" s="28"/>
      <c r="AG779" s="28"/>
      <c r="AH779" s="28"/>
    </row>
    <row r="780" spans="3:34" x14ac:dyDescent="0.2">
      <c r="C780" s="28"/>
      <c r="D780" s="28"/>
      <c r="E780" s="28"/>
      <c r="F780" s="28"/>
      <c r="G780" s="28"/>
      <c r="H780" s="28"/>
      <c r="I780" s="28"/>
      <c r="J780" s="28"/>
      <c r="K780" s="28"/>
      <c r="L780" s="28"/>
      <c r="M780" s="28"/>
      <c r="N780" s="28"/>
      <c r="O780" s="28"/>
      <c r="P780" s="28"/>
      <c r="Q780" s="28"/>
      <c r="R780" s="28"/>
      <c r="S780" s="28"/>
      <c r="T780" s="28"/>
      <c r="U780" s="28"/>
      <c r="V780" s="28"/>
      <c r="W780" s="28"/>
      <c r="X780" s="28"/>
      <c r="Y780" s="28"/>
      <c r="Z780" s="28"/>
      <c r="AA780" s="28"/>
      <c r="AB780" s="28"/>
      <c r="AC780" s="28"/>
      <c r="AD780" s="28"/>
      <c r="AE780" s="28"/>
      <c r="AF780" s="28"/>
      <c r="AG780" s="28"/>
      <c r="AH780" s="28"/>
    </row>
    <row r="781" spans="3:34" x14ac:dyDescent="0.2">
      <c r="C781" s="28"/>
      <c r="D781" s="28"/>
      <c r="E781" s="28"/>
      <c r="F781" s="28"/>
      <c r="G781" s="28"/>
      <c r="H781" s="28"/>
      <c r="I781" s="28"/>
      <c r="J781" s="28"/>
      <c r="K781" s="28"/>
      <c r="L781" s="28"/>
      <c r="M781" s="28"/>
      <c r="N781" s="28"/>
      <c r="O781" s="28"/>
      <c r="P781" s="28"/>
      <c r="Q781" s="28"/>
      <c r="R781" s="28"/>
      <c r="S781" s="28"/>
      <c r="T781" s="28"/>
      <c r="U781" s="28"/>
      <c r="V781" s="28"/>
      <c r="W781" s="28"/>
      <c r="X781" s="28"/>
      <c r="Y781" s="28"/>
      <c r="Z781" s="28"/>
      <c r="AA781" s="28"/>
      <c r="AB781" s="28"/>
      <c r="AC781" s="28"/>
      <c r="AD781" s="28"/>
      <c r="AE781" s="28"/>
      <c r="AF781" s="28"/>
      <c r="AG781" s="28"/>
      <c r="AH781" s="28"/>
    </row>
    <row r="782" spans="3:34" x14ac:dyDescent="0.2">
      <c r="C782" s="28"/>
      <c r="D782" s="28"/>
      <c r="E782" s="28"/>
      <c r="F782" s="28"/>
      <c r="G782" s="28"/>
      <c r="H782" s="28"/>
      <c r="I782" s="28"/>
      <c r="J782" s="28"/>
      <c r="K782" s="28"/>
      <c r="L782" s="28"/>
      <c r="M782" s="28"/>
      <c r="N782" s="28"/>
      <c r="O782" s="28"/>
      <c r="P782" s="28"/>
      <c r="Q782" s="28"/>
      <c r="R782" s="28"/>
      <c r="S782" s="28"/>
      <c r="T782" s="28"/>
      <c r="U782" s="28"/>
      <c r="V782" s="28"/>
      <c r="W782" s="28"/>
      <c r="X782" s="28"/>
      <c r="Y782" s="28"/>
      <c r="Z782" s="28"/>
      <c r="AA782" s="28"/>
      <c r="AB782" s="28"/>
      <c r="AC782" s="28"/>
      <c r="AD782" s="28"/>
      <c r="AE782" s="28"/>
      <c r="AF782" s="28"/>
      <c r="AG782" s="28"/>
      <c r="AH782" s="28"/>
    </row>
    <row r="783" spans="3:34" x14ac:dyDescent="0.2">
      <c r="C783" s="28"/>
      <c r="D783" s="28"/>
      <c r="E783" s="28"/>
      <c r="F783" s="28"/>
      <c r="G783" s="28"/>
      <c r="H783" s="28"/>
      <c r="I783" s="28"/>
      <c r="J783" s="28"/>
      <c r="K783" s="28"/>
      <c r="L783" s="28"/>
      <c r="M783" s="28"/>
      <c r="N783" s="28"/>
      <c r="O783" s="28"/>
      <c r="P783" s="28"/>
      <c r="Q783" s="28"/>
      <c r="R783" s="28"/>
      <c r="S783" s="28"/>
      <c r="T783" s="28"/>
      <c r="U783" s="28"/>
      <c r="V783" s="28"/>
      <c r="W783" s="28"/>
      <c r="X783" s="28"/>
      <c r="Y783" s="28"/>
      <c r="Z783" s="28"/>
      <c r="AA783" s="28"/>
      <c r="AB783" s="28"/>
      <c r="AC783" s="28"/>
      <c r="AD783" s="28"/>
      <c r="AE783" s="28"/>
      <c r="AF783" s="28"/>
      <c r="AG783" s="28"/>
      <c r="AH783" s="28"/>
    </row>
    <row r="784" spans="3:34" x14ac:dyDescent="0.2">
      <c r="C784" s="28"/>
      <c r="D784" s="28"/>
      <c r="E784" s="28"/>
      <c r="F784" s="28"/>
      <c r="G784" s="28"/>
      <c r="H784" s="28"/>
      <c r="I784" s="28"/>
      <c r="J784" s="28"/>
      <c r="K784" s="28"/>
      <c r="L784" s="28"/>
      <c r="M784" s="28"/>
      <c r="N784" s="28"/>
      <c r="O784" s="28"/>
      <c r="P784" s="28"/>
      <c r="Q784" s="28"/>
      <c r="R784" s="28"/>
      <c r="S784" s="28"/>
      <c r="T784" s="28"/>
      <c r="U784" s="28"/>
      <c r="V784" s="28"/>
      <c r="W784" s="28"/>
      <c r="X784" s="28"/>
      <c r="Y784" s="28"/>
      <c r="Z784" s="28"/>
      <c r="AA784" s="28"/>
      <c r="AB784" s="28"/>
      <c r="AC784" s="28"/>
      <c r="AD784" s="28"/>
      <c r="AE784" s="28"/>
      <c r="AF784" s="28"/>
      <c r="AG784" s="28"/>
      <c r="AH784" s="28"/>
    </row>
    <row r="785" spans="3:34" x14ac:dyDescent="0.2">
      <c r="C785" s="28"/>
      <c r="D785" s="28"/>
      <c r="E785" s="28"/>
      <c r="F785" s="28"/>
      <c r="G785" s="28"/>
      <c r="H785" s="28"/>
      <c r="I785" s="28"/>
      <c r="J785" s="28"/>
      <c r="K785" s="28"/>
      <c r="L785" s="28"/>
      <c r="M785" s="28"/>
      <c r="N785" s="28"/>
      <c r="O785" s="28"/>
      <c r="P785" s="28"/>
      <c r="Q785" s="28"/>
      <c r="R785" s="28"/>
      <c r="S785" s="28"/>
      <c r="T785" s="28"/>
      <c r="U785" s="28"/>
      <c r="V785" s="28"/>
      <c r="W785" s="28"/>
      <c r="X785" s="28"/>
      <c r="Y785" s="28"/>
      <c r="Z785" s="28"/>
      <c r="AA785" s="28"/>
      <c r="AB785" s="28"/>
      <c r="AC785" s="28"/>
      <c r="AD785" s="28"/>
      <c r="AE785" s="28"/>
      <c r="AF785" s="28"/>
      <c r="AG785" s="28"/>
      <c r="AH785" s="28"/>
    </row>
    <row r="786" spans="3:34" x14ac:dyDescent="0.2">
      <c r="C786" s="28"/>
      <c r="D786" s="28"/>
      <c r="E786" s="28"/>
      <c r="F786" s="28"/>
      <c r="G786" s="28"/>
      <c r="H786" s="28"/>
      <c r="I786" s="28"/>
      <c r="J786" s="28"/>
      <c r="K786" s="28"/>
      <c r="L786" s="28"/>
      <c r="M786" s="28"/>
      <c r="N786" s="28"/>
      <c r="O786" s="28"/>
      <c r="P786" s="28"/>
      <c r="Q786" s="28"/>
      <c r="R786" s="28"/>
      <c r="S786" s="28"/>
      <c r="T786" s="28"/>
      <c r="U786" s="28"/>
      <c r="V786" s="28"/>
      <c r="W786" s="28"/>
      <c r="X786" s="28"/>
      <c r="Y786" s="28"/>
      <c r="Z786" s="28"/>
      <c r="AA786" s="28"/>
      <c r="AB786" s="28"/>
      <c r="AC786" s="28"/>
      <c r="AD786" s="28"/>
      <c r="AE786" s="28"/>
      <c r="AF786" s="28"/>
      <c r="AG786" s="28"/>
      <c r="AH786" s="28"/>
    </row>
    <row r="787" spans="3:34" x14ac:dyDescent="0.2">
      <c r="C787" s="28"/>
      <c r="D787" s="28"/>
      <c r="E787" s="28"/>
      <c r="F787" s="28"/>
      <c r="G787" s="28"/>
      <c r="H787" s="28"/>
      <c r="I787" s="28"/>
      <c r="J787" s="28"/>
      <c r="K787" s="28"/>
      <c r="L787" s="28"/>
      <c r="M787" s="28"/>
      <c r="N787" s="28"/>
      <c r="O787" s="28"/>
      <c r="P787" s="28"/>
      <c r="Q787" s="28"/>
      <c r="R787" s="28"/>
      <c r="S787" s="28"/>
      <c r="T787" s="28"/>
      <c r="U787" s="28"/>
      <c r="V787" s="28"/>
      <c r="W787" s="28"/>
      <c r="X787" s="28"/>
      <c r="Y787" s="28"/>
      <c r="Z787" s="28"/>
      <c r="AA787" s="28"/>
      <c r="AB787" s="28"/>
      <c r="AC787" s="28"/>
      <c r="AD787" s="28"/>
      <c r="AE787" s="28"/>
      <c r="AF787" s="28"/>
      <c r="AG787" s="28"/>
      <c r="AH787" s="28"/>
    </row>
    <row r="788" spans="3:34" x14ac:dyDescent="0.2">
      <c r="C788" s="28"/>
      <c r="D788" s="28"/>
      <c r="E788" s="28"/>
      <c r="F788" s="28"/>
      <c r="G788" s="28"/>
      <c r="H788" s="28"/>
      <c r="I788" s="28"/>
      <c r="J788" s="28"/>
      <c r="K788" s="28"/>
      <c r="L788" s="28"/>
      <c r="M788" s="28"/>
      <c r="N788" s="28"/>
      <c r="O788" s="28"/>
      <c r="P788" s="28"/>
      <c r="Q788" s="28"/>
      <c r="R788" s="28"/>
      <c r="S788" s="28"/>
      <c r="T788" s="28"/>
      <c r="U788" s="28"/>
      <c r="V788" s="28"/>
      <c r="W788" s="28"/>
      <c r="X788" s="28"/>
      <c r="Y788" s="28"/>
      <c r="Z788" s="28"/>
      <c r="AA788" s="28"/>
      <c r="AB788" s="28"/>
      <c r="AC788" s="28"/>
      <c r="AD788" s="28"/>
      <c r="AE788" s="28"/>
      <c r="AF788" s="28"/>
      <c r="AG788" s="28"/>
      <c r="AH788" s="28"/>
    </row>
    <row r="789" spans="3:34" x14ac:dyDescent="0.2">
      <c r="C789" s="28"/>
      <c r="D789" s="28"/>
      <c r="E789" s="28"/>
      <c r="F789" s="28"/>
      <c r="G789" s="28"/>
      <c r="H789" s="28"/>
      <c r="I789" s="28"/>
      <c r="J789" s="28"/>
      <c r="K789" s="28"/>
      <c r="L789" s="28"/>
      <c r="M789" s="28"/>
      <c r="N789" s="28"/>
      <c r="O789" s="28"/>
      <c r="P789" s="28"/>
      <c r="Q789" s="28"/>
      <c r="R789" s="28"/>
      <c r="S789" s="28"/>
      <c r="T789" s="28"/>
      <c r="U789" s="28"/>
      <c r="V789" s="28"/>
      <c r="W789" s="28"/>
      <c r="X789" s="28"/>
      <c r="Y789" s="28"/>
      <c r="Z789" s="28"/>
      <c r="AA789" s="28"/>
      <c r="AB789" s="28"/>
      <c r="AC789" s="28"/>
      <c r="AD789" s="28"/>
      <c r="AE789" s="28"/>
      <c r="AF789" s="28"/>
      <c r="AG789" s="28"/>
      <c r="AH789" s="28"/>
    </row>
    <row r="790" spans="3:34" x14ac:dyDescent="0.2">
      <c r="C790" s="28"/>
      <c r="D790" s="28"/>
      <c r="E790" s="28"/>
      <c r="F790" s="28"/>
      <c r="G790" s="28"/>
      <c r="H790" s="28"/>
      <c r="I790" s="28"/>
      <c r="J790" s="28"/>
      <c r="K790" s="28"/>
      <c r="L790" s="28"/>
      <c r="M790" s="28"/>
      <c r="N790" s="28"/>
      <c r="O790" s="28"/>
      <c r="P790" s="28"/>
      <c r="Q790" s="28"/>
      <c r="R790" s="28"/>
      <c r="S790" s="28"/>
      <c r="T790" s="28"/>
      <c r="U790" s="28"/>
      <c r="V790" s="28"/>
      <c r="W790" s="28"/>
      <c r="X790" s="28"/>
      <c r="Y790" s="28"/>
      <c r="Z790" s="28"/>
      <c r="AA790" s="28"/>
      <c r="AB790" s="28"/>
      <c r="AC790" s="28"/>
      <c r="AD790" s="28"/>
      <c r="AE790" s="28"/>
      <c r="AF790" s="28"/>
      <c r="AG790" s="28"/>
      <c r="AH790" s="28"/>
    </row>
    <row r="791" spans="3:34" x14ac:dyDescent="0.2">
      <c r="C791" s="28"/>
      <c r="D791" s="28"/>
      <c r="E791" s="28"/>
      <c r="F791" s="28"/>
      <c r="G791" s="28"/>
      <c r="H791" s="28"/>
      <c r="I791" s="28"/>
      <c r="J791" s="28"/>
      <c r="K791" s="28"/>
      <c r="L791" s="28"/>
      <c r="M791" s="28"/>
      <c r="N791" s="28"/>
      <c r="O791" s="28"/>
      <c r="P791" s="28"/>
      <c r="Q791" s="28"/>
      <c r="R791" s="28"/>
      <c r="S791" s="28"/>
      <c r="T791" s="28"/>
      <c r="U791" s="28"/>
      <c r="V791" s="28"/>
      <c r="W791" s="28"/>
      <c r="X791" s="28"/>
      <c r="Y791" s="28"/>
      <c r="Z791" s="28"/>
      <c r="AA791" s="28"/>
      <c r="AB791" s="28"/>
      <c r="AC791" s="28"/>
      <c r="AD791" s="28"/>
      <c r="AE791" s="28"/>
      <c r="AF791" s="28"/>
      <c r="AG791" s="28"/>
      <c r="AH791" s="28"/>
    </row>
    <row r="792" spans="3:34" x14ac:dyDescent="0.2">
      <c r="C792" s="28"/>
      <c r="D792" s="28"/>
      <c r="E792" s="28"/>
      <c r="F792" s="28"/>
      <c r="G792" s="28"/>
      <c r="H792" s="28"/>
      <c r="I792" s="28"/>
      <c r="J792" s="28"/>
      <c r="K792" s="28"/>
      <c r="L792" s="28"/>
      <c r="M792" s="28"/>
      <c r="N792" s="28"/>
      <c r="O792" s="28"/>
      <c r="P792" s="28"/>
      <c r="Q792" s="28"/>
      <c r="R792" s="28"/>
      <c r="S792" s="28"/>
      <c r="T792" s="28"/>
      <c r="U792" s="28"/>
      <c r="V792" s="28"/>
      <c r="W792" s="28"/>
      <c r="X792" s="28"/>
      <c r="Y792" s="28"/>
      <c r="Z792" s="28"/>
      <c r="AA792" s="28"/>
      <c r="AB792" s="28"/>
      <c r="AC792" s="28"/>
      <c r="AD792" s="28"/>
      <c r="AE792" s="28"/>
      <c r="AF792" s="28"/>
      <c r="AG792" s="28"/>
      <c r="AH792" s="28"/>
    </row>
    <row r="793" spans="3:34" x14ac:dyDescent="0.2">
      <c r="C793" s="28"/>
      <c r="D793" s="28"/>
      <c r="E793" s="28"/>
      <c r="F793" s="28"/>
      <c r="G793" s="28"/>
      <c r="H793" s="28"/>
      <c r="I793" s="28"/>
      <c r="J793" s="28"/>
      <c r="K793" s="28"/>
      <c r="L793" s="28"/>
      <c r="M793" s="28"/>
      <c r="N793" s="28"/>
      <c r="O793" s="28"/>
      <c r="P793" s="28"/>
      <c r="Q793" s="28"/>
      <c r="R793" s="28"/>
      <c r="S793" s="28"/>
      <c r="T793" s="28"/>
      <c r="U793" s="28"/>
      <c r="V793" s="28"/>
      <c r="W793" s="28"/>
      <c r="X793" s="28"/>
      <c r="Y793" s="28"/>
      <c r="Z793" s="28"/>
      <c r="AA793" s="28"/>
      <c r="AB793" s="28"/>
      <c r="AC793" s="28"/>
      <c r="AD793" s="28"/>
      <c r="AE793" s="28"/>
      <c r="AF793" s="28"/>
      <c r="AG793" s="28"/>
      <c r="AH793" s="28"/>
    </row>
    <row r="794" spans="3:34" x14ac:dyDescent="0.2">
      <c r="C794" s="28"/>
      <c r="D794" s="28"/>
      <c r="E794" s="28"/>
      <c r="F794" s="28"/>
      <c r="G794" s="28"/>
      <c r="H794" s="28"/>
      <c r="I794" s="28"/>
      <c r="J794" s="28"/>
      <c r="K794" s="28"/>
      <c r="L794" s="28"/>
      <c r="M794" s="28"/>
      <c r="N794" s="28"/>
      <c r="O794" s="28"/>
      <c r="P794" s="28"/>
      <c r="Q794" s="28"/>
      <c r="R794" s="28"/>
      <c r="S794" s="28"/>
      <c r="T794" s="28"/>
      <c r="U794" s="28"/>
      <c r="V794" s="28"/>
      <c r="W794" s="28"/>
      <c r="X794" s="28"/>
      <c r="Y794" s="28"/>
      <c r="Z794" s="28"/>
      <c r="AA794" s="28"/>
      <c r="AB794" s="28"/>
      <c r="AC794" s="28"/>
      <c r="AD794" s="28"/>
      <c r="AE794" s="28"/>
      <c r="AF794" s="28"/>
      <c r="AG794" s="28"/>
      <c r="AH794" s="28"/>
    </row>
    <row r="795" spans="3:34" x14ac:dyDescent="0.2">
      <c r="C795" s="28"/>
      <c r="D795" s="28"/>
      <c r="E795" s="28"/>
      <c r="F795" s="28"/>
      <c r="G795" s="28"/>
      <c r="H795" s="28"/>
      <c r="I795" s="28"/>
      <c r="J795" s="28"/>
      <c r="K795" s="28"/>
      <c r="L795" s="28"/>
      <c r="M795" s="28"/>
      <c r="N795" s="28"/>
      <c r="O795" s="28"/>
      <c r="P795" s="28"/>
      <c r="Q795" s="28"/>
      <c r="R795" s="28"/>
      <c r="S795" s="28"/>
      <c r="T795" s="28"/>
      <c r="U795" s="28"/>
      <c r="V795" s="28"/>
      <c r="W795" s="28"/>
      <c r="X795" s="28"/>
      <c r="Y795" s="28"/>
      <c r="Z795" s="28"/>
      <c r="AA795" s="28"/>
      <c r="AB795" s="28"/>
      <c r="AC795" s="28"/>
      <c r="AD795" s="28"/>
      <c r="AE795" s="28"/>
      <c r="AF795" s="28"/>
      <c r="AG795" s="28"/>
      <c r="AH795" s="28"/>
    </row>
    <row r="796" spans="3:34" x14ac:dyDescent="0.2">
      <c r="C796" s="28"/>
      <c r="D796" s="28"/>
      <c r="E796" s="28"/>
      <c r="F796" s="28"/>
      <c r="G796" s="28"/>
      <c r="H796" s="28"/>
      <c r="I796" s="28"/>
      <c r="J796" s="28"/>
      <c r="K796" s="28"/>
      <c r="L796" s="28"/>
      <c r="M796" s="28"/>
      <c r="N796" s="28"/>
      <c r="O796" s="28"/>
      <c r="P796" s="28"/>
      <c r="Q796" s="28"/>
      <c r="R796" s="28"/>
      <c r="S796" s="28"/>
      <c r="T796" s="28"/>
      <c r="U796" s="28"/>
      <c r="V796" s="28"/>
      <c r="W796" s="28"/>
      <c r="X796" s="28"/>
      <c r="Y796" s="28"/>
      <c r="Z796" s="28"/>
      <c r="AA796" s="28"/>
      <c r="AB796" s="28"/>
      <c r="AC796" s="28"/>
      <c r="AD796" s="28"/>
      <c r="AE796" s="28"/>
      <c r="AF796" s="28"/>
      <c r="AG796" s="28"/>
      <c r="AH796" s="28"/>
    </row>
    <row r="797" spans="3:34" x14ac:dyDescent="0.2">
      <c r="C797" s="28"/>
      <c r="D797" s="28"/>
      <c r="E797" s="28"/>
      <c r="F797" s="28"/>
      <c r="G797" s="28"/>
      <c r="H797" s="28"/>
      <c r="I797" s="28"/>
      <c r="J797" s="28"/>
      <c r="K797" s="28"/>
      <c r="L797" s="28"/>
      <c r="M797" s="28"/>
      <c r="N797" s="28"/>
      <c r="O797" s="28"/>
      <c r="P797" s="28"/>
      <c r="Q797" s="28"/>
      <c r="R797" s="28"/>
      <c r="S797" s="28"/>
      <c r="T797" s="28"/>
      <c r="U797" s="28"/>
      <c r="V797" s="28"/>
      <c r="W797" s="28"/>
      <c r="X797" s="28"/>
      <c r="Y797" s="28"/>
      <c r="Z797" s="28"/>
      <c r="AA797" s="28"/>
      <c r="AB797" s="28"/>
      <c r="AC797" s="28"/>
      <c r="AD797" s="28"/>
      <c r="AE797" s="28"/>
      <c r="AF797" s="28"/>
      <c r="AG797" s="28"/>
      <c r="AH797" s="28"/>
    </row>
    <row r="798" spans="3:34" x14ac:dyDescent="0.2">
      <c r="C798" s="28"/>
      <c r="D798" s="28"/>
      <c r="E798" s="28"/>
      <c r="F798" s="28"/>
      <c r="G798" s="28"/>
      <c r="H798" s="28"/>
      <c r="I798" s="28"/>
      <c r="J798" s="28"/>
      <c r="K798" s="28"/>
      <c r="L798" s="28"/>
      <c r="M798" s="28"/>
      <c r="N798" s="28"/>
      <c r="O798" s="28"/>
      <c r="P798" s="28"/>
      <c r="Q798" s="28"/>
      <c r="R798" s="28"/>
      <c r="S798" s="28"/>
      <c r="T798" s="28"/>
      <c r="U798" s="28"/>
      <c r="V798" s="28"/>
      <c r="W798" s="28"/>
      <c r="X798" s="28"/>
      <c r="Y798" s="28"/>
      <c r="Z798" s="28"/>
      <c r="AA798" s="28"/>
      <c r="AB798" s="28"/>
      <c r="AC798" s="28"/>
      <c r="AD798" s="28"/>
      <c r="AE798" s="28"/>
      <c r="AF798" s="28"/>
      <c r="AG798" s="28"/>
      <c r="AH798" s="28"/>
    </row>
    <row r="799" spans="3:34" x14ac:dyDescent="0.2">
      <c r="C799" s="28"/>
      <c r="D799" s="28"/>
      <c r="E799" s="28"/>
      <c r="F799" s="28"/>
      <c r="G799" s="28"/>
      <c r="H799" s="28"/>
      <c r="I799" s="28"/>
      <c r="J799" s="28"/>
      <c r="K799" s="28"/>
      <c r="L799" s="28"/>
      <c r="M799" s="28"/>
      <c r="N799" s="28"/>
      <c r="O799" s="28"/>
      <c r="P799" s="28"/>
      <c r="Q799" s="28"/>
      <c r="R799" s="28"/>
      <c r="S799" s="28"/>
      <c r="T799" s="28"/>
      <c r="U799" s="28"/>
      <c r="V799" s="28"/>
      <c r="W799" s="28"/>
      <c r="X799" s="28"/>
      <c r="Y799" s="28"/>
      <c r="Z799" s="28"/>
      <c r="AA799" s="28"/>
      <c r="AB799" s="28"/>
      <c r="AC799" s="28"/>
      <c r="AD799" s="28"/>
      <c r="AE799" s="28"/>
      <c r="AF799" s="28"/>
      <c r="AG799" s="28"/>
      <c r="AH799" s="28"/>
    </row>
    <row r="800" spans="3:34" x14ac:dyDescent="0.2">
      <c r="C800" s="28"/>
      <c r="D800" s="28"/>
      <c r="E800" s="28"/>
      <c r="F800" s="28"/>
      <c r="G800" s="28"/>
      <c r="H800" s="28"/>
      <c r="I800" s="28"/>
      <c r="J800" s="28"/>
      <c r="K800" s="28"/>
      <c r="L800" s="28"/>
      <c r="M800" s="28"/>
      <c r="N800" s="28"/>
      <c r="O800" s="28"/>
      <c r="P800" s="28"/>
      <c r="Q800" s="28"/>
      <c r="R800" s="28"/>
      <c r="S800" s="28"/>
      <c r="T800" s="28"/>
      <c r="U800" s="28"/>
      <c r="V800" s="28"/>
      <c r="W800" s="28"/>
      <c r="X800" s="28"/>
      <c r="Y800" s="28"/>
      <c r="Z800" s="28"/>
      <c r="AA800" s="28"/>
      <c r="AB800" s="28"/>
      <c r="AC800" s="28"/>
      <c r="AD800" s="28"/>
      <c r="AE800" s="28"/>
      <c r="AF800" s="28"/>
      <c r="AG800" s="28"/>
      <c r="AH800" s="28"/>
    </row>
    <row r="801" spans="3:34" x14ac:dyDescent="0.2">
      <c r="C801" s="28"/>
      <c r="D801" s="28"/>
      <c r="E801" s="28"/>
      <c r="F801" s="28"/>
      <c r="G801" s="28"/>
      <c r="H801" s="28"/>
      <c r="I801" s="28"/>
      <c r="J801" s="28"/>
      <c r="K801" s="28"/>
      <c r="L801" s="28"/>
      <c r="M801" s="28"/>
      <c r="N801" s="28"/>
      <c r="O801" s="28"/>
      <c r="P801" s="28"/>
      <c r="Q801" s="28"/>
      <c r="R801" s="28"/>
      <c r="S801" s="28"/>
      <c r="T801" s="28"/>
      <c r="U801" s="28"/>
      <c r="V801" s="28"/>
      <c r="W801" s="28"/>
      <c r="X801" s="28"/>
      <c r="Y801" s="28"/>
      <c r="Z801" s="28"/>
      <c r="AA801" s="28"/>
      <c r="AB801" s="28"/>
      <c r="AC801" s="28"/>
      <c r="AD801" s="28"/>
      <c r="AE801" s="28"/>
      <c r="AF801" s="28"/>
      <c r="AG801" s="28"/>
      <c r="AH801" s="28"/>
    </row>
    <row r="802" spans="3:34" x14ac:dyDescent="0.2">
      <c r="C802" s="28"/>
      <c r="D802" s="28"/>
      <c r="E802" s="28"/>
      <c r="F802" s="28"/>
      <c r="G802" s="28"/>
      <c r="H802" s="28"/>
      <c r="I802" s="28"/>
      <c r="J802" s="28"/>
      <c r="K802" s="28"/>
      <c r="L802" s="28"/>
      <c r="M802" s="28"/>
      <c r="N802" s="28"/>
      <c r="O802" s="28"/>
      <c r="P802" s="28"/>
      <c r="Q802" s="28"/>
      <c r="R802" s="28"/>
      <c r="S802" s="28"/>
      <c r="T802" s="28"/>
      <c r="U802" s="28"/>
      <c r="V802" s="28"/>
      <c r="W802" s="28"/>
      <c r="X802" s="28"/>
      <c r="Y802" s="28"/>
      <c r="Z802" s="28"/>
      <c r="AA802" s="28"/>
      <c r="AB802" s="28"/>
      <c r="AC802" s="28"/>
      <c r="AD802" s="28"/>
      <c r="AE802" s="28"/>
      <c r="AF802" s="28"/>
      <c r="AG802" s="28"/>
      <c r="AH802" s="28"/>
    </row>
    <row r="803" spans="3:34" x14ac:dyDescent="0.2">
      <c r="C803" s="28"/>
      <c r="D803" s="28"/>
      <c r="E803" s="28"/>
      <c r="F803" s="28"/>
      <c r="G803" s="28"/>
      <c r="H803" s="28"/>
      <c r="I803" s="28"/>
      <c r="J803" s="28"/>
      <c r="K803" s="28"/>
      <c r="L803" s="28"/>
      <c r="M803" s="28"/>
      <c r="N803" s="28"/>
      <c r="O803" s="28"/>
      <c r="P803" s="28"/>
      <c r="Q803" s="28"/>
      <c r="R803" s="28"/>
      <c r="S803" s="28"/>
      <c r="T803" s="28"/>
      <c r="U803" s="28"/>
      <c r="V803" s="28"/>
      <c r="W803" s="28"/>
      <c r="X803" s="28"/>
      <c r="Y803" s="28"/>
      <c r="Z803" s="28"/>
      <c r="AA803" s="28"/>
      <c r="AB803" s="28"/>
      <c r="AC803" s="28"/>
      <c r="AD803" s="28"/>
      <c r="AE803" s="28"/>
      <c r="AF803" s="28"/>
      <c r="AG803" s="28"/>
      <c r="AH803" s="28"/>
    </row>
    <row r="804" spans="3:34" x14ac:dyDescent="0.2">
      <c r="C804" s="28"/>
      <c r="D804" s="28"/>
      <c r="E804" s="28"/>
      <c r="F804" s="28"/>
      <c r="G804" s="28"/>
      <c r="H804" s="28"/>
      <c r="I804" s="28"/>
      <c r="J804" s="28"/>
      <c r="K804" s="28"/>
      <c r="L804" s="28"/>
      <c r="M804" s="28"/>
      <c r="N804" s="28"/>
      <c r="O804" s="28"/>
      <c r="P804" s="28"/>
      <c r="Q804" s="28"/>
      <c r="R804" s="28"/>
      <c r="S804" s="28"/>
      <c r="T804" s="28"/>
      <c r="U804" s="28"/>
      <c r="V804" s="28"/>
      <c r="W804" s="28"/>
      <c r="X804" s="28"/>
      <c r="Y804" s="28"/>
      <c r="Z804" s="28"/>
      <c r="AA804" s="28"/>
      <c r="AB804" s="28"/>
      <c r="AC804" s="28"/>
      <c r="AD804" s="28"/>
      <c r="AE804" s="28"/>
      <c r="AF804" s="28"/>
      <c r="AG804" s="28"/>
      <c r="AH804" s="28"/>
    </row>
    <row r="805" spans="3:34" x14ac:dyDescent="0.2">
      <c r="C805" s="28"/>
      <c r="D805" s="28"/>
      <c r="E805" s="28"/>
      <c r="F805" s="28"/>
      <c r="G805" s="28"/>
      <c r="H805" s="28"/>
      <c r="I805" s="28"/>
      <c r="J805" s="28"/>
      <c r="K805" s="28"/>
      <c r="L805" s="28"/>
      <c r="M805" s="28"/>
      <c r="N805" s="28"/>
      <c r="O805" s="28"/>
      <c r="P805" s="28"/>
      <c r="Q805" s="28"/>
      <c r="R805" s="28"/>
      <c r="S805" s="28"/>
      <c r="T805" s="28"/>
      <c r="U805" s="28"/>
      <c r="V805" s="28"/>
      <c r="W805" s="28"/>
      <c r="X805" s="28"/>
      <c r="Y805" s="28"/>
      <c r="Z805" s="28"/>
      <c r="AA805" s="28"/>
      <c r="AB805" s="28"/>
      <c r="AC805" s="28"/>
      <c r="AD805" s="28"/>
      <c r="AE805" s="28"/>
      <c r="AF805" s="28"/>
      <c r="AG805" s="28"/>
      <c r="AH805" s="28"/>
    </row>
    <row r="806" spans="3:34" x14ac:dyDescent="0.2">
      <c r="C806" s="28"/>
      <c r="D806" s="28"/>
      <c r="E806" s="28"/>
      <c r="F806" s="28"/>
      <c r="G806" s="28"/>
      <c r="H806" s="28"/>
      <c r="I806" s="28"/>
      <c r="J806" s="28"/>
      <c r="K806" s="28"/>
      <c r="L806" s="28"/>
      <c r="M806" s="28"/>
      <c r="N806" s="28"/>
      <c r="O806" s="28"/>
      <c r="P806" s="28"/>
      <c r="Q806" s="28"/>
      <c r="R806" s="28"/>
      <c r="S806" s="28"/>
      <c r="T806" s="28"/>
      <c r="U806" s="28"/>
      <c r="V806" s="28"/>
      <c r="W806" s="28"/>
      <c r="X806" s="28"/>
      <c r="Y806" s="28"/>
      <c r="Z806" s="28"/>
      <c r="AA806" s="28"/>
      <c r="AB806" s="28"/>
      <c r="AC806" s="28"/>
      <c r="AD806" s="28"/>
      <c r="AE806" s="28"/>
      <c r="AF806" s="28"/>
      <c r="AG806" s="28"/>
      <c r="AH806" s="28"/>
    </row>
    <row r="807" spans="3:34" x14ac:dyDescent="0.2">
      <c r="C807" s="28"/>
      <c r="D807" s="28"/>
      <c r="E807" s="28"/>
      <c r="F807" s="28"/>
      <c r="G807" s="28"/>
      <c r="H807" s="28"/>
      <c r="I807" s="28"/>
      <c r="J807" s="28"/>
      <c r="K807" s="28"/>
      <c r="L807" s="28"/>
      <c r="M807" s="28"/>
      <c r="N807" s="28"/>
      <c r="O807" s="28"/>
      <c r="P807" s="28"/>
      <c r="Q807" s="28"/>
      <c r="R807" s="28"/>
      <c r="S807" s="28"/>
      <c r="T807" s="28"/>
      <c r="U807" s="28"/>
      <c r="V807" s="28"/>
      <c r="W807" s="28"/>
      <c r="X807" s="28"/>
      <c r="Y807" s="28"/>
      <c r="Z807" s="28"/>
      <c r="AA807" s="28"/>
      <c r="AB807" s="28"/>
      <c r="AC807" s="28"/>
      <c r="AD807" s="28"/>
      <c r="AE807" s="28"/>
      <c r="AF807" s="28"/>
      <c r="AG807" s="28"/>
      <c r="AH807" s="28"/>
    </row>
    <row r="808" spans="3:34" x14ac:dyDescent="0.2">
      <c r="C808" s="28"/>
      <c r="D808" s="28"/>
      <c r="E808" s="28"/>
      <c r="F808" s="28"/>
      <c r="G808" s="28"/>
      <c r="H808" s="28"/>
      <c r="I808" s="28"/>
      <c r="J808" s="28"/>
      <c r="K808" s="28"/>
      <c r="L808" s="28"/>
      <c r="M808" s="28"/>
      <c r="N808" s="28"/>
      <c r="O808" s="28"/>
      <c r="P808" s="28"/>
      <c r="Q808" s="28"/>
      <c r="R808" s="28"/>
      <c r="S808" s="28"/>
      <c r="T808" s="28"/>
      <c r="U808" s="28"/>
      <c r="V808" s="28"/>
      <c r="W808" s="28"/>
      <c r="X808" s="28"/>
      <c r="Y808" s="28"/>
      <c r="Z808" s="28"/>
      <c r="AA808" s="28"/>
      <c r="AB808" s="28"/>
      <c r="AC808" s="28"/>
      <c r="AD808" s="28"/>
      <c r="AE808" s="28"/>
      <c r="AF808" s="28"/>
      <c r="AG808" s="28"/>
      <c r="AH808" s="28"/>
    </row>
    <row r="809" spans="3:34" x14ac:dyDescent="0.2">
      <c r="C809" s="28"/>
      <c r="D809" s="28"/>
      <c r="E809" s="28"/>
      <c r="F809" s="28"/>
      <c r="G809" s="28"/>
      <c r="H809" s="28"/>
      <c r="I809" s="28"/>
      <c r="J809" s="28"/>
      <c r="K809" s="28"/>
      <c r="L809" s="28"/>
      <c r="M809" s="28"/>
      <c r="N809" s="28"/>
      <c r="O809" s="28"/>
      <c r="P809" s="28"/>
      <c r="Q809" s="28"/>
      <c r="R809" s="28"/>
      <c r="S809" s="28"/>
      <c r="T809" s="28"/>
      <c r="U809" s="28"/>
      <c r="V809" s="28"/>
      <c r="W809" s="28"/>
      <c r="X809" s="28"/>
      <c r="Y809" s="28"/>
      <c r="Z809" s="28"/>
      <c r="AA809" s="28"/>
      <c r="AB809" s="28"/>
      <c r="AC809" s="28"/>
      <c r="AD809" s="28"/>
      <c r="AE809" s="28"/>
      <c r="AF809" s="28"/>
      <c r="AG809" s="28"/>
      <c r="AH809" s="28"/>
    </row>
    <row r="810" spans="3:34" x14ac:dyDescent="0.2">
      <c r="C810" s="28"/>
      <c r="D810" s="28"/>
      <c r="E810" s="28"/>
      <c r="F810" s="28"/>
      <c r="G810" s="28"/>
      <c r="H810" s="28"/>
      <c r="I810" s="28"/>
      <c r="J810" s="28"/>
      <c r="K810" s="28"/>
      <c r="L810" s="28"/>
      <c r="M810" s="28"/>
      <c r="N810" s="28"/>
      <c r="O810" s="28"/>
      <c r="P810" s="28"/>
      <c r="Q810" s="28"/>
      <c r="R810" s="28"/>
      <c r="S810" s="28"/>
      <c r="T810" s="28"/>
      <c r="U810" s="28"/>
      <c r="V810" s="28"/>
      <c r="W810" s="28"/>
      <c r="X810" s="28"/>
      <c r="Y810" s="28"/>
      <c r="Z810" s="28"/>
      <c r="AA810" s="28"/>
      <c r="AB810" s="28"/>
      <c r="AC810" s="28"/>
      <c r="AD810" s="28"/>
      <c r="AE810" s="28"/>
      <c r="AF810" s="28"/>
      <c r="AG810" s="28"/>
      <c r="AH810" s="28"/>
    </row>
    <row r="811" spans="3:34" x14ac:dyDescent="0.2">
      <c r="C811" s="28"/>
      <c r="D811" s="28"/>
      <c r="E811" s="28"/>
      <c r="F811" s="28"/>
      <c r="G811" s="28"/>
      <c r="H811" s="28"/>
      <c r="I811" s="28"/>
      <c r="J811" s="28"/>
      <c r="K811" s="28"/>
      <c r="L811" s="28"/>
      <c r="M811" s="28"/>
      <c r="N811" s="28"/>
      <c r="O811" s="28"/>
      <c r="P811" s="28"/>
      <c r="Q811" s="28"/>
      <c r="R811" s="28"/>
      <c r="S811" s="28"/>
      <c r="T811" s="28"/>
      <c r="U811" s="28"/>
      <c r="V811" s="28"/>
      <c r="W811" s="28"/>
      <c r="X811" s="28"/>
      <c r="Y811" s="28"/>
      <c r="Z811" s="28"/>
      <c r="AA811" s="28"/>
      <c r="AB811" s="28"/>
      <c r="AC811" s="28"/>
      <c r="AD811" s="28"/>
      <c r="AE811" s="28"/>
      <c r="AF811" s="28"/>
      <c r="AG811" s="28"/>
      <c r="AH811" s="28"/>
    </row>
    <row r="812" spans="3:34" x14ac:dyDescent="0.2">
      <c r="C812" s="28"/>
      <c r="D812" s="28"/>
      <c r="E812" s="28"/>
      <c r="F812" s="28"/>
      <c r="G812" s="28"/>
      <c r="H812" s="28"/>
      <c r="I812" s="28"/>
      <c r="J812" s="28"/>
      <c r="K812" s="28"/>
      <c r="L812" s="28"/>
      <c r="M812" s="28"/>
      <c r="N812" s="28"/>
      <c r="O812" s="28"/>
      <c r="P812" s="28"/>
      <c r="Q812" s="28"/>
      <c r="R812" s="28"/>
      <c r="S812" s="28"/>
      <c r="T812" s="28"/>
      <c r="U812" s="28"/>
      <c r="V812" s="28"/>
      <c r="W812" s="28"/>
      <c r="X812" s="28"/>
      <c r="Y812" s="28"/>
      <c r="Z812" s="28"/>
      <c r="AA812" s="28"/>
      <c r="AB812" s="28"/>
      <c r="AC812" s="28"/>
      <c r="AD812" s="28"/>
      <c r="AE812" s="28"/>
      <c r="AF812" s="28"/>
      <c r="AG812" s="28"/>
      <c r="AH812" s="28"/>
    </row>
    <row r="813" spans="3:34" x14ac:dyDescent="0.2">
      <c r="C813" s="28"/>
      <c r="D813" s="28"/>
      <c r="E813" s="28"/>
      <c r="F813" s="28"/>
      <c r="G813" s="28"/>
      <c r="H813" s="28"/>
      <c r="I813" s="28"/>
      <c r="J813" s="28"/>
      <c r="K813" s="28"/>
      <c r="L813" s="28"/>
      <c r="M813" s="28"/>
      <c r="N813" s="28"/>
      <c r="O813" s="28"/>
      <c r="P813" s="28"/>
      <c r="Q813" s="28"/>
      <c r="R813" s="28"/>
      <c r="S813" s="28"/>
      <c r="T813" s="28"/>
      <c r="U813" s="28"/>
      <c r="V813" s="28"/>
      <c r="W813" s="28"/>
      <c r="X813" s="28"/>
      <c r="Y813" s="28"/>
      <c r="Z813" s="28"/>
      <c r="AA813" s="28"/>
      <c r="AB813" s="28"/>
      <c r="AC813" s="28"/>
      <c r="AD813" s="28"/>
      <c r="AE813" s="28"/>
      <c r="AF813" s="28"/>
      <c r="AG813" s="28"/>
      <c r="AH813" s="28"/>
    </row>
    <row r="814" spans="3:34" x14ac:dyDescent="0.2">
      <c r="C814" s="28"/>
      <c r="D814" s="28"/>
      <c r="E814" s="28"/>
      <c r="F814" s="28"/>
      <c r="G814" s="28"/>
      <c r="H814" s="28"/>
      <c r="I814" s="28"/>
      <c r="J814" s="28"/>
      <c r="K814" s="28"/>
      <c r="L814" s="28"/>
      <c r="M814" s="28"/>
      <c r="N814" s="28"/>
      <c r="O814" s="28"/>
      <c r="P814" s="28"/>
      <c r="Q814" s="28"/>
      <c r="R814" s="28"/>
      <c r="S814" s="28"/>
      <c r="T814" s="28"/>
      <c r="U814" s="28"/>
      <c r="V814" s="28"/>
      <c r="W814" s="28"/>
      <c r="X814" s="28"/>
      <c r="Y814" s="28"/>
      <c r="Z814" s="28"/>
      <c r="AA814" s="28"/>
      <c r="AB814" s="28"/>
      <c r="AC814" s="28"/>
      <c r="AD814" s="28"/>
      <c r="AE814" s="28"/>
      <c r="AF814" s="28"/>
      <c r="AG814" s="28"/>
      <c r="AH814" s="28"/>
    </row>
    <row r="815" spans="3:34" x14ac:dyDescent="0.2">
      <c r="C815" s="28"/>
      <c r="D815" s="28"/>
      <c r="E815" s="28"/>
      <c r="F815" s="28"/>
      <c r="G815" s="28"/>
      <c r="H815" s="28"/>
      <c r="I815" s="28"/>
      <c r="J815" s="28"/>
      <c r="K815" s="28"/>
      <c r="L815" s="28"/>
      <c r="M815" s="28"/>
      <c r="N815" s="28"/>
      <c r="O815" s="28"/>
      <c r="P815" s="28"/>
      <c r="Q815" s="28"/>
      <c r="R815" s="28"/>
      <c r="S815" s="28"/>
      <c r="T815" s="28"/>
      <c r="U815" s="28"/>
      <c r="V815" s="28"/>
      <c r="W815" s="28"/>
      <c r="X815" s="28"/>
      <c r="Y815" s="28"/>
      <c r="Z815" s="28"/>
      <c r="AA815" s="28"/>
      <c r="AB815" s="28"/>
      <c r="AC815" s="28"/>
      <c r="AD815" s="28"/>
      <c r="AE815" s="28"/>
      <c r="AF815" s="28"/>
      <c r="AG815" s="28"/>
      <c r="AH815" s="28"/>
    </row>
    <row r="816" spans="3:34" x14ac:dyDescent="0.2">
      <c r="C816" s="28"/>
      <c r="D816" s="28"/>
      <c r="E816" s="28"/>
      <c r="F816" s="28"/>
      <c r="G816" s="28"/>
      <c r="H816" s="28"/>
      <c r="I816" s="28"/>
      <c r="J816" s="28"/>
      <c r="K816" s="28"/>
      <c r="L816" s="28"/>
      <c r="M816" s="28"/>
      <c r="N816" s="28"/>
      <c r="O816" s="28"/>
      <c r="P816" s="28"/>
      <c r="Q816" s="28"/>
      <c r="R816" s="28"/>
      <c r="S816" s="28"/>
      <c r="T816" s="28"/>
      <c r="U816" s="28"/>
      <c r="V816" s="28"/>
      <c r="W816" s="28"/>
      <c r="X816" s="28"/>
      <c r="Y816" s="28"/>
      <c r="Z816" s="28"/>
      <c r="AA816" s="28"/>
      <c r="AB816" s="28"/>
      <c r="AC816" s="28"/>
      <c r="AD816" s="28"/>
      <c r="AE816" s="28"/>
      <c r="AF816" s="28"/>
      <c r="AG816" s="28"/>
      <c r="AH816" s="28"/>
    </row>
    <row r="817" spans="3:34" x14ac:dyDescent="0.2">
      <c r="C817" s="28"/>
      <c r="D817" s="28"/>
      <c r="E817" s="28"/>
      <c r="F817" s="28"/>
      <c r="G817" s="28"/>
      <c r="H817" s="28"/>
      <c r="I817" s="28"/>
      <c r="J817" s="28"/>
      <c r="K817" s="28"/>
      <c r="L817" s="28"/>
      <c r="M817" s="28"/>
      <c r="N817" s="28"/>
      <c r="O817" s="28"/>
      <c r="P817" s="28"/>
      <c r="Q817" s="28"/>
      <c r="R817" s="28"/>
      <c r="S817" s="28"/>
      <c r="T817" s="28"/>
      <c r="U817" s="28"/>
      <c r="V817" s="28"/>
      <c r="W817" s="28"/>
      <c r="X817" s="28"/>
      <c r="Y817" s="28"/>
      <c r="Z817" s="28"/>
      <c r="AA817" s="28"/>
      <c r="AB817" s="28"/>
      <c r="AC817" s="28"/>
      <c r="AD817" s="28"/>
      <c r="AE817" s="28"/>
      <c r="AF817" s="28"/>
      <c r="AG817" s="28"/>
      <c r="AH817" s="28"/>
    </row>
    <row r="818" spans="3:34" x14ac:dyDescent="0.2">
      <c r="C818" s="28"/>
      <c r="D818" s="28"/>
      <c r="E818" s="28"/>
      <c r="F818" s="28"/>
      <c r="G818" s="28"/>
      <c r="H818" s="28"/>
      <c r="I818" s="28"/>
      <c r="J818" s="28"/>
      <c r="K818" s="28"/>
      <c r="L818" s="28"/>
      <c r="M818" s="28"/>
      <c r="N818" s="28"/>
      <c r="O818" s="28"/>
      <c r="P818" s="28"/>
      <c r="Q818" s="28"/>
      <c r="R818" s="28"/>
      <c r="S818" s="28"/>
      <c r="T818" s="28"/>
      <c r="U818" s="28"/>
      <c r="V818" s="28"/>
      <c r="W818" s="28"/>
      <c r="X818" s="28"/>
      <c r="Y818" s="28"/>
      <c r="Z818" s="28"/>
      <c r="AA818" s="28"/>
      <c r="AB818" s="28"/>
      <c r="AC818" s="28"/>
      <c r="AD818" s="28"/>
      <c r="AE818" s="28"/>
      <c r="AF818" s="28"/>
      <c r="AG818" s="28"/>
      <c r="AH818" s="28"/>
    </row>
    <row r="819" spans="3:34" x14ac:dyDescent="0.2">
      <c r="C819" s="28"/>
      <c r="D819" s="28"/>
      <c r="E819" s="28"/>
      <c r="F819" s="28"/>
      <c r="G819" s="28"/>
      <c r="H819" s="28"/>
      <c r="I819" s="28"/>
      <c r="J819" s="28"/>
      <c r="K819" s="28"/>
      <c r="L819" s="28"/>
      <c r="M819" s="28"/>
      <c r="N819" s="28"/>
      <c r="O819" s="28"/>
      <c r="P819" s="28"/>
      <c r="Q819" s="28"/>
      <c r="R819" s="28"/>
      <c r="S819" s="28"/>
      <c r="T819" s="28"/>
      <c r="U819" s="28"/>
      <c r="V819" s="28"/>
      <c r="W819" s="28"/>
      <c r="X819" s="28"/>
      <c r="Y819" s="28"/>
      <c r="Z819" s="28"/>
      <c r="AA819" s="28"/>
      <c r="AB819" s="28"/>
      <c r="AC819" s="28"/>
      <c r="AD819" s="28"/>
      <c r="AE819" s="28"/>
      <c r="AF819" s="28"/>
      <c r="AG819" s="28"/>
      <c r="AH819" s="28"/>
    </row>
    <row r="820" spans="3:34" x14ac:dyDescent="0.2">
      <c r="C820" s="28"/>
      <c r="D820" s="28"/>
      <c r="E820" s="28"/>
      <c r="F820" s="28"/>
      <c r="G820" s="28"/>
      <c r="H820" s="28"/>
      <c r="I820" s="28"/>
      <c r="J820" s="28"/>
      <c r="K820" s="28"/>
      <c r="L820" s="28"/>
      <c r="M820" s="28"/>
      <c r="N820" s="28"/>
      <c r="O820" s="28"/>
      <c r="P820" s="28"/>
      <c r="Q820" s="28"/>
      <c r="R820" s="28"/>
      <c r="S820" s="28"/>
      <c r="T820" s="28"/>
      <c r="U820" s="28"/>
      <c r="V820" s="28"/>
      <c r="W820" s="28"/>
      <c r="X820" s="28"/>
      <c r="Y820" s="28"/>
      <c r="Z820" s="28"/>
      <c r="AA820" s="28"/>
      <c r="AB820" s="28"/>
      <c r="AC820" s="28"/>
      <c r="AD820" s="28"/>
      <c r="AE820" s="28"/>
      <c r="AF820" s="28"/>
      <c r="AG820" s="28"/>
      <c r="AH820" s="28"/>
    </row>
    <row r="821" spans="3:34" x14ac:dyDescent="0.2">
      <c r="C821" s="28"/>
      <c r="D821" s="28"/>
      <c r="E821" s="28"/>
      <c r="F821" s="28"/>
      <c r="G821" s="28"/>
      <c r="H821" s="28"/>
      <c r="I821" s="28"/>
      <c r="J821" s="28"/>
      <c r="K821" s="28"/>
      <c r="L821" s="28"/>
      <c r="M821" s="28"/>
      <c r="N821" s="28"/>
      <c r="O821" s="28"/>
      <c r="P821" s="28"/>
      <c r="Q821" s="28"/>
      <c r="R821" s="28"/>
      <c r="S821" s="28"/>
      <c r="T821" s="28"/>
      <c r="U821" s="28"/>
      <c r="V821" s="28"/>
      <c r="W821" s="28"/>
      <c r="X821" s="28"/>
      <c r="Y821" s="28"/>
      <c r="Z821" s="28"/>
      <c r="AA821" s="28"/>
      <c r="AB821" s="28"/>
      <c r="AC821" s="28"/>
      <c r="AD821" s="28"/>
      <c r="AE821" s="28"/>
      <c r="AF821" s="28"/>
      <c r="AG821" s="28"/>
      <c r="AH821" s="28"/>
    </row>
    <row r="822" spans="3:34" x14ac:dyDescent="0.2">
      <c r="C822" s="28"/>
      <c r="D822" s="28"/>
      <c r="E822" s="28"/>
      <c r="F822" s="28"/>
      <c r="G822" s="28"/>
      <c r="H822" s="28"/>
      <c r="I822" s="28"/>
      <c r="J822" s="28"/>
      <c r="K822" s="28"/>
      <c r="L822" s="28"/>
      <c r="M822" s="28"/>
      <c r="N822" s="28"/>
      <c r="O822" s="28"/>
      <c r="P822" s="28"/>
      <c r="Q822" s="28"/>
      <c r="R822" s="28"/>
      <c r="S822" s="28"/>
      <c r="T822" s="28"/>
      <c r="U822" s="28"/>
      <c r="V822" s="28"/>
      <c r="W822" s="28"/>
      <c r="X822" s="28"/>
      <c r="Y822" s="28"/>
      <c r="Z822" s="28"/>
      <c r="AA822" s="28"/>
      <c r="AB822" s="28"/>
      <c r="AC822" s="28"/>
      <c r="AD822" s="28"/>
      <c r="AE822" s="28"/>
      <c r="AF822" s="28"/>
      <c r="AG822" s="28"/>
      <c r="AH822" s="28"/>
    </row>
    <row r="823" spans="3:34" x14ac:dyDescent="0.2">
      <c r="C823" s="28"/>
      <c r="D823" s="28"/>
      <c r="E823" s="28"/>
      <c r="F823" s="28"/>
      <c r="G823" s="28"/>
      <c r="H823" s="28"/>
      <c r="I823" s="28"/>
      <c r="J823" s="28"/>
      <c r="K823" s="28"/>
      <c r="L823" s="28"/>
      <c r="M823" s="28"/>
      <c r="N823" s="28"/>
      <c r="O823" s="28"/>
      <c r="P823" s="28"/>
      <c r="Q823" s="28"/>
      <c r="R823" s="28"/>
      <c r="S823" s="28"/>
      <c r="T823" s="28"/>
      <c r="U823" s="28"/>
      <c r="V823" s="28"/>
      <c r="W823" s="28"/>
      <c r="X823" s="28"/>
      <c r="Y823" s="28"/>
      <c r="Z823" s="28"/>
      <c r="AA823" s="28"/>
      <c r="AB823" s="28"/>
      <c r="AC823" s="28"/>
      <c r="AD823" s="28"/>
      <c r="AE823" s="28"/>
      <c r="AF823" s="28"/>
      <c r="AG823" s="28"/>
      <c r="AH823" s="28"/>
    </row>
    <row r="824" spans="3:34" x14ac:dyDescent="0.2">
      <c r="C824" s="28"/>
      <c r="D824" s="28"/>
      <c r="E824" s="28"/>
      <c r="F824" s="28"/>
      <c r="G824" s="28"/>
      <c r="H824" s="28"/>
      <c r="I824" s="28"/>
      <c r="J824" s="28"/>
      <c r="K824" s="28"/>
      <c r="L824" s="28"/>
      <c r="M824" s="28"/>
      <c r="N824" s="28"/>
      <c r="O824" s="28"/>
      <c r="P824" s="28"/>
      <c r="Q824" s="28"/>
      <c r="R824" s="28"/>
      <c r="S824" s="28"/>
      <c r="T824" s="28"/>
      <c r="U824" s="28"/>
      <c r="V824" s="28"/>
      <c r="W824" s="28"/>
      <c r="X824" s="28"/>
      <c r="Y824" s="28"/>
      <c r="Z824" s="28"/>
      <c r="AA824" s="28"/>
      <c r="AB824" s="28"/>
      <c r="AC824" s="28"/>
      <c r="AD824" s="28"/>
      <c r="AE824" s="28"/>
      <c r="AF824" s="28"/>
      <c r="AG824" s="28"/>
      <c r="AH824" s="28"/>
    </row>
    <row r="825" spans="3:34" x14ac:dyDescent="0.2">
      <c r="C825" s="28"/>
      <c r="D825" s="28"/>
      <c r="E825" s="28"/>
      <c r="F825" s="28"/>
      <c r="G825" s="28"/>
      <c r="H825" s="28"/>
      <c r="I825" s="28"/>
      <c r="J825" s="28"/>
      <c r="K825" s="28"/>
      <c r="L825" s="28"/>
      <c r="M825" s="28"/>
      <c r="N825" s="28"/>
      <c r="O825" s="28"/>
      <c r="P825" s="28"/>
      <c r="Q825" s="28"/>
      <c r="R825" s="28"/>
      <c r="S825" s="28"/>
      <c r="T825" s="28"/>
      <c r="U825" s="28"/>
      <c r="V825" s="28"/>
      <c r="W825" s="28"/>
      <c r="X825" s="28"/>
      <c r="Y825" s="28"/>
      <c r="Z825" s="28"/>
      <c r="AA825" s="28"/>
      <c r="AB825" s="28"/>
      <c r="AC825" s="28"/>
      <c r="AD825" s="28"/>
      <c r="AE825" s="28"/>
      <c r="AF825" s="28"/>
      <c r="AG825" s="28"/>
      <c r="AH825" s="28"/>
    </row>
    <row r="826" spans="3:34" x14ac:dyDescent="0.2">
      <c r="C826" s="28"/>
      <c r="D826" s="28"/>
      <c r="E826" s="28"/>
      <c r="F826" s="28"/>
      <c r="G826" s="28"/>
      <c r="H826" s="28"/>
      <c r="I826" s="28"/>
      <c r="J826" s="28"/>
      <c r="K826" s="28"/>
      <c r="L826" s="28"/>
      <c r="M826" s="28"/>
      <c r="N826" s="28"/>
      <c r="O826" s="28"/>
      <c r="P826" s="28"/>
      <c r="Q826" s="28"/>
      <c r="R826" s="28"/>
      <c r="S826" s="28"/>
      <c r="T826" s="28"/>
      <c r="U826" s="28"/>
      <c r="V826" s="28"/>
      <c r="W826" s="28"/>
      <c r="X826" s="28"/>
      <c r="Y826" s="28"/>
      <c r="Z826" s="28"/>
      <c r="AA826" s="28"/>
      <c r="AB826" s="28"/>
      <c r="AC826" s="28"/>
      <c r="AD826" s="28"/>
      <c r="AE826" s="28"/>
      <c r="AF826" s="28"/>
      <c r="AG826" s="28"/>
      <c r="AH826" s="28"/>
    </row>
    <row r="827" spans="3:34" x14ac:dyDescent="0.2">
      <c r="C827" s="28"/>
      <c r="D827" s="28"/>
      <c r="E827" s="28"/>
      <c r="F827" s="28"/>
      <c r="G827" s="28"/>
      <c r="H827" s="28"/>
      <c r="I827" s="28"/>
      <c r="J827" s="28"/>
      <c r="K827" s="28"/>
      <c r="L827" s="28"/>
      <c r="M827" s="28"/>
      <c r="N827" s="28"/>
      <c r="O827" s="28"/>
      <c r="P827" s="28"/>
      <c r="Q827" s="28"/>
      <c r="R827" s="28"/>
      <c r="S827" s="28"/>
      <c r="T827" s="28"/>
      <c r="U827" s="28"/>
      <c r="V827" s="28"/>
      <c r="W827" s="28"/>
      <c r="X827" s="28"/>
      <c r="Y827" s="28"/>
      <c r="Z827" s="28"/>
      <c r="AA827" s="28"/>
      <c r="AB827" s="28"/>
      <c r="AC827" s="28"/>
      <c r="AD827" s="28"/>
      <c r="AE827" s="28"/>
      <c r="AF827" s="28"/>
      <c r="AG827" s="28"/>
      <c r="AH827" s="28"/>
    </row>
    <row r="828" spans="3:34" x14ac:dyDescent="0.2">
      <c r="C828" s="28"/>
      <c r="D828" s="28"/>
      <c r="E828" s="28"/>
      <c r="F828" s="28"/>
      <c r="G828" s="28"/>
      <c r="H828" s="28"/>
      <c r="I828" s="28"/>
      <c r="J828" s="28"/>
      <c r="K828" s="28"/>
      <c r="L828" s="28"/>
      <c r="M828" s="28"/>
      <c r="N828" s="28"/>
      <c r="O828" s="28"/>
      <c r="P828" s="28"/>
      <c r="Q828" s="28"/>
      <c r="R828" s="28"/>
      <c r="S828" s="28"/>
      <c r="T828" s="28"/>
      <c r="U828" s="28"/>
      <c r="V828" s="28"/>
      <c r="W828" s="28"/>
      <c r="X828" s="28"/>
      <c r="Y828" s="28"/>
      <c r="Z828" s="28"/>
      <c r="AA828" s="28"/>
      <c r="AB828" s="28"/>
      <c r="AC828" s="28"/>
      <c r="AD828" s="28"/>
      <c r="AE828" s="28"/>
      <c r="AF828" s="28"/>
      <c r="AG828" s="28"/>
      <c r="AH828" s="28"/>
    </row>
    <row r="829" spans="3:34" x14ac:dyDescent="0.2">
      <c r="C829" s="28"/>
      <c r="D829" s="28"/>
      <c r="E829" s="28"/>
      <c r="F829" s="28"/>
      <c r="G829" s="28"/>
      <c r="H829" s="28"/>
      <c r="I829" s="28"/>
      <c r="J829" s="28"/>
      <c r="K829" s="28"/>
      <c r="L829" s="28"/>
      <c r="M829" s="28"/>
      <c r="N829" s="28"/>
      <c r="O829" s="28"/>
      <c r="P829" s="28"/>
      <c r="Q829" s="28"/>
      <c r="R829" s="28"/>
      <c r="S829" s="28"/>
      <c r="T829" s="28"/>
      <c r="U829" s="28"/>
      <c r="V829" s="28"/>
      <c r="W829" s="28"/>
      <c r="X829" s="28"/>
      <c r="Y829" s="28"/>
      <c r="Z829" s="28"/>
      <c r="AA829" s="28"/>
      <c r="AB829" s="28"/>
      <c r="AC829" s="28"/>
      <c r="AD829" s="28"/>
      <c r="AE829" s="28"/>
      <c r="AF829" s="28"/>
      <c r="AG829" s="28"/>
      <c r="AH829" s="28"/>
    </row>
    <row r="830" spans="3:34" x14ac:dyDescent="0.2">
      <c r="C830" s="28"/>
      <c r="D830" s="28"/>
      <c r="E830" s="28"/>
      <c r="F830" s="28"/>
      <c r="G830" s="28"/>
      <c r="H830" s="28"/>
      <c r="I830" s="28"/>
      <c r="J830" s="28"/>
      <c r="K830" s="28"/>
      <c r="L830" s="28"/>
      <c r="M830" s="28"/>
      <c r="N830" s="28"/>
      <c r="O830" s="28"/>
      <c r="P830" s="28"/>
      <c r="Q830" s="28"/>
      <c r="R830" s="28"/>
      <c r="S830" s="28"/>
      <c r="T830" s="28"/>
      <c r="U830" s="28"/>
      <c r="V830" s="28"/>
      <c r="W830" s="28"/>
      <c r="X830" s="28"/>
      <c r="Y830" s="28"/>
      <c r="Z830" s="28"/>
      <c r="AA830" s="28"/>
      <c r="AB830" s="28"/>
      <c r="AC830" s="28"/>
      <c r="AD830" s="28"/>
      <c r="AE830" s="28"/>
      <c r="AF830" s="28"/>
      <c r="AG830" s="28"/>
      <c r="AH830" s="28"/>
    </row>
    <row r="831" spans="3:34" x14ac:dyDescent="0.2">
      <c r="C831" s="28"/>
      <c r="D831" s="28"/>
      <c r="E831" s="28"/>
      <c r="F831" s="28"/>
      <c r="G831" s="28"/>
      <c r="H831" s="28"/>
      <c r="I831" s="28"/>
      <c r="J831" s="28"/>
      <c r="K831" s="28"/>
      <c r="L831" s="28"/>
      <c r="M831" s="28"/>
      <c r="N831" s="28"/>
      <c r="O831" s="28"/>
      <c r="P831" s="28"/>
      <c r="Q831" s="28"/>
      <c r="R831" s="28"/>
      <c r="S831" s="28"/>
      <c r="T831" s="28"/>
      <c r="U831" s="28"/>
      <c r="V831" s="28"/>
      <c r="W831" s="28"/>
      <c r="X831" s="28"/>
      <c r="Y831" s="28"/>
      <c r="Z831" s="28"/>
      <c r="AA831" s="28"/>
      <c r="AB831" s="28"/>
      <c r="AC831" s="28"/>
      <c r="AD831" s="28"/>
      <c r="AE831" s="28"/>
      <c r="AF831" s="28"/>
      <c r="AG831" s="28"/>
      <c r="AH831" s="28"/>
    </row>
    <row r="832" spans="3:34" x14ac:dyDescent="0.2">
      <c r="C832" s="28"/>
      <c r="D832" s="28"/>
      <c r="E832" s="28"/>
      <c r="F832" s="28"/>
      <c r="G832" s="28"/>
      <c r="H832" s="28"/>
      <c r="I832" s="28"/>
      <c r="J832" s="28"/>
      <c r="K832" s="28"/>
      <c r="L832" s="28"/>
      <c r="M832" s="28"/>
      <c r="N832" s="28"/>
      <c r="O832" s="28"/>
      <c r="P832" s="28"/>
      <c r="Q832" s="28"/>
      <c r="R832" s="28"/>
      <c r="S832" s="28"/>
      <c r="T832" s="28"/>
      <c r="U832" s="28"/>
      <c r="V832" s="28"/>
      <c r="W832" s="28"/>
      <c r="X832" s="28"/>
      <c r="Y832" s="28"/>
      <c r="Z832" s="28"/>
      <c r="AA832" s="28"/>
      <c r="AB832" s="28"/>
      <c r="AC832" s="28"/>
      <c r="AD832" s="28"/>
      <c r="AE832" s="28"/>
      <c r="AF832" s="28"/>
      <c r="AG832" s="28"/>
      <c r="AH832" s="28"/>
    </row>
    <row r="833" spans="3:34" x14ac:dyDescent="0.2">
      <c r="C833" s="28"/>
      <c r="D833" s="28"/>
      <c r="E833" s="28"/>
      <c r="F833" s="28"/>
      <c r="G833" s="28"/>
      <c r="H833" s="28"/>
      <c r="I833" s="28"/>
      <c r="J833" s="28"/>
      <c r="K833" s="28"/>
      <c r="L833" s="28"/>
      <c r="M833" s="28"/>
      <c r="N833" s="28"/>
      <c r="O833" s="28"/>
      <c r="P833" s="28"/>
      <c r="Q833" s="28"/>
      <c r="R833" s="28"/>
      <c r="S833" s="28"/>
      <c r="T833" s="28"/>
      <c r="U833" s="28"/>
      <c r="V833" s="28"/>
      <c r="W833" s="28"/>
      <c r="X833" s="28"/>
      <c r="Y833" s="28"/>
      <c r="Z833" s="28"/>
      <c r="AA833" s="28"/>
      <c r="AB833" s="28"/>
      <c r="AC833" s="28"/>
      <c r="AD833" s="28"/>
      <c r="AE833" s="28"/>
      <c r="AF833" s="28"/>
      <c r="AG833" s="28"/>
      <c r="AH833" s="28"/>
    </row>
    <row r="834" spans="3:34" x14ac:dyDescent="0.2">
      <c r="C834" s="28"/>
      <c r="D834" s="28"/>
      <c r="E834" s="28"/>
      <c r="F834" s="28"/>
      <c r="G834" s="28"/>
      <c r="H834" s="28"/>
      <c r="I834" s="28"/>
      <c r="J834" s="28"/>
      <c r="K834" s="28"/>
      <c r="L834" s="28"/>
      <c r="M834" s="28"/>
      <c r="N834" s="28"/>
      <c r="O834" s="28"/>
      <c r="P834" s="28"/>
      <c r="Q834" s="28"/>
      <c r="R834" s="28"/>
      <c r="S834" s="28"/>
      <c r="T834" s="28"/>
      <c r="U834" s="28"/>
      <c r="V834" s="28"/>
      <c r="W834" s="28"/>
      <c r="X834" s="28"/>
      <c r="Y834" s="28"/>
      <c r="Z834" s="28"/>
      <c r="AA834" s="28"/>
      <c r="AB834" s="28"/>
      <c r="AC834" s="28"/>
      <c r="AD834" s="28"/>
      <c r="AE834" s="28"/>
      <c r="AF834" s="28"/>
      <c r="AG834" s="28"/>
      <c r="AH834" s="28"/>
    </row>
    <row r="835" spans="3:34" x14ac:dyDescent="0.2">
      <c r="C835" s="28"/>
      <c r="D835" s="28"/>
      <c r="E835" s="28"/>
      <c r="F835" s="28"/>
      <c r="G835" s="28"/>
      <c r="H835" s="28"/>
      <c r="I835" s="28"/>
      <c r="J835" s="28"/>
      <c r="K835" s="28"/>
      <c r="L835" s="28"/>
      <c r="M835" s="28"/>
      <c r="N835" s="28"/>
      <c r="O835" s="28"/>
      <c r="P835" s="28"/>
      <c r="Q835" s="28"/>
      <c r="R835" s="28"/>
      <c r="S835" s="28"/>
      <c r="T835" s="28"/>
      <c r="U835" s="28"/>
      <c r="V835" s="28"/>
      <c r="W835" s="28"/>
      <c r="X835" s="28"/>
      <c r="Y835" s="28"/>
      <c r="Z835" s="28"/>
      <c r="AA835" s="28"/>
      <c r="AB835" s="28"/>
      <c r="AC835" s="28"/>
      <c r="AD835" s="28"/>
      <c r="AE835" s="28"/>
      <c r="AF835" s="28"/>
      <c r="AG835" s="28"/>
      <c r="AH835" s="28"/>
    </row>
    <row r="836" spans="3:34" x14ac:dyDescent="0.2">
      <c r="C836" s="28"/>
      <c r="D836" s="28"/>
      <c r="E836" s="28"/>
      <c r="F836" s="28"/>
      <c r="G836" s="28"/>
      <c r="H836" s="28"/>
      <c r="I836" s="28"/>
      <c r="J836" s="28"/>
      <c r="K836" s="28"/>
      <c r="L836" s="28"/>
      <c r="M836" s="28"/>
      <c r="N836" s="28"/>
      <c r="O836" s="28"/>
      <c r="P836" s="28"/>
      <c r="Q836" s="28"/>
      <c r="R836" s="28"/>
      <c r="S836" s="28"/>
      <c r="T836" s="28"/>
      <c r="U836" s="28"/>
      <c r="V836" s="28"/>
      <c r="W836" s="28"/>
      <c r="X836" s="28"/>
      <c r="Y836" s="28"/>
      <c r="Z836" s="28"/>
      <c r="AA836" s="28"/>
      <c r="AB836" s="28"/>
      <c r="AC836" s="28"/>
      <c r="AD836" s="28"/>
      <c r="AE836" s="28"/>
      <c r="AF836" s="28"/>
      <c r="AG836" s="28"/>
      <c r="AH836" s="28"/>
    </row>
    <row r="837" spans="3:34" x14ac:dyDescent="0.2">
      <c r="C837" s="28"/>
      <c r="D837" s="28"/>
      <c r="E837" s="28"/>
      <c r="F837" s="28"/>
      <c r="G837" s="28"/>
      <c r="H837" s="28"/>
      <c r="I837" s="28"/>
      <c r="J837" s="28"/>
      <c r="K837" s="28"/>
      <c r="L837" s="28"/>
      <c r="M837" s="28"/>
      <c r="N837" s="28"/>
      <c r="O837" s="28"/>
      <c r="P837" s="28"/>
      <c r="Q837" s="28"/>
      <c r="R837" s="28"/>
      <c r="S837" s="28"/>
      <c r="T837" s="28"/>
      <c r="U837" s="28"/>
      <c r="V837" s="28"/>
      <c r="W837" s="28"/>
      <c r="X837" s="28"/>
      <c r="Y837" s="28"/>
      <c r="Z837" s="28"/>
      <c r="AA837" s="28"/>
      <c r="AB837" s="28"/>
      <c r="AC837" s="28"/>
      <c r="AD837" s="28"/>
      <c r="AE837" s="28"/>
      <c r="AF837" s="28"/>
      <c r="AG837" s="28"/>
      <c r="AH837" s="28"/>
    </row>
    <row r="838" spans="3:34" x14ac:dyDescent="0.2">
      <c r="C838" s="28"/>
      <c r="D838" s="28"/>
      <c r="E838" s="28"/>
      <c r="F838" s="28"/>
      <c r="G838" s="28"/>
      <c r="H838" s="28"/>
      <c r="I838" s="28"/>
      <c r="J838" s="28"/>
      <c r="K838" s="28"/>
      <c r="L838" s="28"/>
      <c r="M838" s="28"/>
      <c r="N838" s="28"/>
      <c r="O838" s="28"/>
      <c r="P838" s="28"/>
      <c r="Q838" s="28"/>
      <c r="R838" s="28"/>
      <c r="S838" s="28"/>
      <c r="T838" s="28"/>
      <c r="U838" s="28"/>
      <c r="V838" s="28"/>
      <c r="W838" s="28"/>
      <c r="X838" s="28"/>
      <c r="Y838" s="28"/>
      <c r="Z838" s="28"/>
      <c r="AA838" s="28"/>
      <c r="AB838" s="28"/>
      <c r="AC838" s="28"/>
      <c r="AD838" s="28"/>
      <c r="AE838" s="28"/>
      <c r="AF838" s="28"/>
      <c r="AG838" s="28"/>
      <c r="AH838" s="28"/>
    </row>
    <row r="839" spans="3:34" x14ac:dyDescent="0.2">
      <c r="C839" s="28"/>
      <c r="D839" s="28"/>
      <c r="E839" s="28"/>
      <c r="F839" s="28"/>
      <c r="G839" s="28"/>
      <c r="H839" s="28"/>
      <c r="I839" s="28"/>
      <c r="J839" s="28"/>
      <c r="K839" s="28"/>
      <c r="L839" s="28"/>
      <c r="M839" s="28"/>
      <c r="N839" s="28"/>
      <c r="O839" s="28"/>
      <c r="P839" s="28"/>
      <c r="Q839" s="28"/>
      <c r="R839" s="28"/>
      <c r="S839" s="28"/>
      <c r="T839" s="28"/>
      <c r="U839" s="28"/>
      <c r="V839" s="28"/>
      <c r="W839" s="28"/>
      <c r="X839" s="28"/>
      <c r="Y839" s="28"/>
      <c r="Z839" s="28"/>
      <c r="AA839" s="28"/>
      <c r="AB839" s="28"/>
      <c r="AC839" s="28"/>
      <c r="AD839" s="28"/>
      <c r="AE839" s="28"/>
      <c r="AF839" s="28"/>
      <c r="AG839" s="28"/>
      <c r="AH839" s="28"/>
    </row>
    <row r="840" spans="3:34" x14ac:dyDescent="0.2">
      <c r="C840" s="28"/>
      <c r="D840" s="28"/>
      <c r="E840" s="28"/>
      <c r="F840" s="28"/>
      <c r="G840" s="28"/>
      <c r="H840" s="28"/>
      <c r="I840" s="28"/>
      <c r="J840" s="28"/>
      <c r="K840" s="28"/>
      <c r="L840" s="28"/>
      <c r="M840" s="28"/>
      <c r="N840" s="28"/>
      <c r="O840" s="28"/>
      <c r="P840" s="28"/>
      <c r="Q840" s="28"/>
      <c r="R840" s="28"/>
      <c r="S840" s="28"/>
      <c r="T840" s="28"/>
      <c r="U840" s="28"/>
      <c r="V840" s="28"/>
      <c r="W840" s="28"/>
      <c r="X840" s="28"/>
      <c r="Y840" s="28"/>
      <c r="Z840" s="28"/>
      <c r="AA840" s="28"/>
      <c r="AB840" s="28"/>
      <c r="AC840" s="28"/>
      <c r="AD840" s="28"/>
      <c r="AE840" s="28"/>
      <c r="AF840" s="28"/>
      <c r="AG840" s="28"/>
      <c r="AH840" s="28"/>
    </row>
    <row r="841" spans="3:34" x14ac:dyDescent="0.2">
      <c r="C841" s="28"/>
      <c r="D841" s="28"/>
      <c r="E841" s="28"/>
      <c r="F841" s="28"/>
      <c r="G841" s="28"/>
      <c r="H841" s="28"/>
      <c r="I841" s="28"/>
      <c r="J841" s="28"/>
      <c r="K841" s="28"/>
      <c r="L841" s="28"/>
      <c r="M841" s="28"/>
      <c r="N841" s="28"/>
      <c r="O841" s="28"/>
      <c r="P841" s="28"/>
      <c r="Q841" s="28"/>
      <c r="R841" s="28"/>
      <c r="S841" s="28"/>
      <c r="T841" s="28"/>
      <c r="U841" s="28"/>
      <c r="V841" s="28"/>
      <c r="W841" s="28"/>
      <c r="X841" s="28"/>
      <c r="Y841" s="28"/>
      <c r="Z841" s="28"/>
      <c r="AA841" s="28"/>
      <c r="AB841" s="28"/>
      <c r="AC841" s="28"/>
      <c r="AD841" s="28"/>
      <c r="AE841" s="28"/>
      <c r="AF841" s="28"/>
      <c r="AG841" s="28"/>
      <c r="AH841" s="28"/>
    </row>
    <row r="842" spans="3:34" x14ac:dyDescent="0.2">
      <c r="C842" s="28"/>
      <c r="D842" s="28"/>
      <c r="E842" s="28"/>
      <c r="F842" s="28"/>
      <c r="G842" s="28"/>
      <c r="H842" s="28"/>
      <c r="I842" s="28"/>
      <c r="J842" s="28"/>
      <c r="K842" s="28"/>
      <c r="L842" s="28"/>
      <c r="M842" s="28"/>
      <c r="N842" s="28"/>
      <c r="O842" s="28"/>
      <c r="P842" s="28"/>
      <c r="Q842" s="28"/>
      <c r="R842" s="28"/>
      <c r="S842" s="28"/>
      <c r="T842" s="28"/>
      <c r="U842" s="28"/>
      <c r="V842" s="28"/>
      <c r="W842" s="28"/>
      <c r="X842" s="28"/>
      <c r="Y842" s="28"/>
      <c r="Z842" s="28"/>
      <c r="AA842" s="28"/>
      <c r="AB842" s="28"/>
      <c r="AC842" s="28"/>
      <c r="AD842" s="28"/>
      <c r="AE842" s="28"/>
      <c r="AF842" s="28"/>
      <c r="AG842" s="28"/>
      <c r="AH842" s="28"/>
    </row>
    <row r="843" spans="3:34" x14ac:dyDescent="0.2">
      <c r="C843" s="28"/>
      <c r="D843" s="28"/>
      <c r="E843" s="28"/>
      <c r="F843" s="28"/>
      <c r="G843" s="28"/>
      <c r="H843" s="28"/>
      <c r="I843" s="28"/>
      <c r="J843" s="28"/>
      <c r="K843" s="28"/>
      <c r="L843" s="28"/>
      <c r="M843" s="28"/>
      <c r="N843" s="28"/>
      <c r="O843" s="28"/>
      <c r="P843" s="28"/>
      <c r="Q843" s="28"/>
      <c r="R843" s="28"/>
      <c r="S843" s="28"/>
      <c r="T843" s="28"/>
      <c r="U843" s="28"/>
      <c r="V843" s="28"/>
      <c r="W843" s="28"/>
      <c r="X843" s="28"/>
      <c r="Y843" s="28"/>
      <c r="Z843" s="28"/>
      <c r="AA843" s="28"/>
      <c r="AB843" s="28"/>
      <c r="AC843" s="28"/>
      <c r="AD843" s="28"/>
      <c r="AE843" s="28"/>
      <c r="AF843" s="28"/>
      <c r="AG843" s="28"/>
      <c r="AH843" s="28"/>
    </row>
    <row r="844" spans="3:34" x14ac:dyDescent="0.2">
      <c r="C844" s="28"/>
      <c r="D844" s="28"/>
      <c r="E844" s="28"/>
      <c r="F844" s="28"/>
      <c r="G844" s="28"/>
      <c r="H844" s="28"/>
      <c r="I844" s="28"/>
      <c r="J844" s="28"/>
      <c r="K844" s="28"/>
      <c r="L844" s="28"/>
      <c r="M844" s="28"/>
      <c r="N844" s="28"/>
      <c r="O844" s="28"/>
      <c r="P844" s="28"/>
      <c r="Q844" s="28"/>
      <c r="R844" s="28"/>
      <c r="S844" s="28"/>
      <c r="T844" s="28"/>
      <c r="U844" s="28"/>
      <c r="V844" s="28"/>
      <c r="W844" s="28"/>
      <c r="X844" s="28"/>
      <c r="Y844" s="28"/>
      <c r="Z844" s="28"/>
      <c r="AA844" s="28"/>
      <c r="AB844" s="28"/>
      <c r="AC844" s="28"/>
      <c r="AD844" s="28"/>
      <c r="AE844" s="28"/>
      <c r="AF844" s="28"/>
      <c r="AG844" s="28"/>
      <c r="AH844" s="28"/>
    </row>
    <row r="845" spans="3:34" x14ac:dyDescent="0.2">
      <c r="C845" s="28"/>
      <c r="D845" s="28"/>
      <c r="E845" s="28"/>
      <c r="F845" s="28"/>
      <c r="G845" s="28"/>
      <c r="H845" s="28"/>
      <c r="I845" s="28"/>
      <c r="J845" s="28"/>
      <c r="K845" s="28"/>
      <c r="L845" s="28"/>
      <c r="M845" s="28"/>
      <c r="N845" s="28"/>
      <c r="O845" s="28"/>
      <c r="P845" s="28"/>
      <c r="Q845" s="28"/>
      <c r="R845" s="28"/>
      <c r="S845" s="28"/>
      <c r="T845" s="28"/>
      <c r="U845" s="28"/>
      <c r="V845" s="28"/>
      <c r="W845" s="28"/>
      <c r="X845" s="28"/>
      <c r="Y845" s="28"/>
      <c r="Z845" s="28"/>
      <c r="AA845" s="28"/>
      <c r="AB845" s="28"/>
      <c r="AC845" s="28"/>
      <c r="AD845" s="28"/>
      <c r="AE845" s="28"/>
      <c r="AF845" s="28"/>
      <c r="AG845" s="28"/>
      <c r="AH845" s="28"/>
    </row>
    <row r="846" spans="3:34" x14ac:dyDescent="0.2">
      <c r="C846" s="28"/>
      <c r="D846" s="28"/>
      <c r="E846" s="28"/>
      <c r="F846" s="28"/>
      <c r="G846" s="28"/>
      <c r="H846" s="28"/>
      <c r="I846" s="28"/>
      <c r="J846" s="28"/>
      <c r="K846" s="28"/>
      <c r="L846" s="28"/>
      <c r="M846" s="28"/>
      <c r="N846" s="28"/>
      <c r="O846" s="28"/>
      <c r="P846" s="28"/>
      <c r="Q846" s="28"/>
      <c r="R846" s="28"/>
      <c r="S846" s="28"/>
      <c r="T846" s="28"/>
      <c r="U846" s="28"/>
      <c r="V846" s="28"/>
      <c r="W846" s="28"/>
      <c r="X846" s="28"/>
      <c r="Y846" s="28"/>
      <c r="Z846" s="28"/>
      <c r="AA846" s="28"/>
      <c r="AB846" s="28"/>
      <c r="AC846" s="28"/>
      <c r="AD846" s="28"/>
      <c r="AE846" s="28"/>
      <c r="AF846" s="28"/>
      <c r="AG846" s="28"/>
      <c r="AH846" s="28"/>
    </row>
    <row r="847" spans="3:34" x14ac:dyDescent="0.2">
      <c r="C847" s="28"/>
      <c r="D847" s="28"/>
      <c r="E847" s="28"/>
      <c r="F847" s="28"/>
      <c r="G847" s="28"/>
      <c r="H847" s="28"/>
      <c r="I847" s="28"/>
      <c r="J847" s="28"/>
      <c r="K847" s="28"/>
      <c r="L847" s="28"/>
      <c r="M847" s="28"/>
      <c r="N847" s="28"/>
      <c r="O847" s="28"/>
      <c r="P847" s="28"/>
      <c r="Q847" s="28"/>
      <c r="R847" s="28"/>
      <c r="S847" s="28"/>
      <c r="T847" s="28"/>
      <c r="U847" s="28"/>
      <c r="V847" s="28"/>
      <c r="W847" s="28"/>
      <c r="X847" s="28"/>
      <c r="Y847" s="28"/>
      <c r="Z847" s="28"/>
      <c r="AA847" s="28"/>
      <c r="AB847" s="28"/>
      <c r="AC847" s="28"/>
      <c r="AD847" s="28"/>
      <c r="AE847" s="28"/>
      <c r="AF847" s="28"/>
      <c r="AG847" s="28"/>
      <c r="AH847" s="28"/>
    </row>
    <row r="848" spans="3:34" x14ac:dyDescent="0.2">
      <c r="C848" s="28"/>
      <c r="D848" s="28"/>
      <c r="E848" s="28"/>
      <c r="F848" s="28"/>
      <c r="G848" s="28"/>
      <c r="H848" s="28"/>
      <c r="I848" s="28"/>
      <c r="J848" s="28"/>
      <c r="K848" s="28"/>
      <c r="L848" s="28"/>
      <c r="M848" s="28"/>
      <c r="N848" s="28"/>
      <c r="O848" s="28"/>
      <c r="P848" s="28"/>
      <c r="Q848" s="28"/>
      <c r="R848" s="28"/>
      <c r="S848" s="28"/>
      <c r="T848" s="28"/>
      <c r="U848" s="28"/>
      <c r="V848" s="28"/>
      <c r="W848" s="28"/>
      <c r="X848" s="28"/>
      <c r="Y848" s="28"/>
      <c r="Z848" s="28"/>
      <c r="AA848" s="28"/>
      <c r="AB848" s="28"/>
      <c r="AC848" s="28"/>
      <c r="AD848" s="28"/>
      <c r="AE848" s="28"/>
      <c r="AF848" s="28"/>
      <c r="AG848" s="28"/>
      <c r="AH848" s="28"/>
    </row>
    <row r="849" spans="3:34" x14ac:dyDescent="0.2">
      <c r="C849" s="28"/>
      <c r="D849" s="28"/>
      <c r="E849" s="28"/>
      <c r="F849" s="28"/>
      <c r="G849" s="28"/>
      <c r="H849" s="28"/>
      <c r="I849" s="28"/>
      <c r="J849" s="28"/>
      <c r="K849" s="28"/>
      <c r="L849" s="28"/>
      <c r="M849" s="28"/>
      <c r="N849" s="28"/>
      <c r="O849" s="28"/>
      <c r="P849" s="28"/>
      <c r="Q849" s="28"/>
      <c r="R849" s="28"/>
      <c r="S849" s="28"/>
      <c r="T849" s="28"/>
      <c r="U849" s="28"/>
      <c r="V849" s="28"/>
      <c r="W849" s="28"/>
      <c r="X849" s="28"/>
      <c r="Y849" s="28"/>
      <c r="Z849" s="28"/>
      <c r="AA849" s="28"/>
      <c r="AB849" s="28"/>
      <c r="AC849" s="28"/>
      <c r="AD849" s="28"/>
      <c r="AE849" s="28"/>
      <c r="AF849" s="28"/>
      <c r="AG849" s="28"/>
      <c r="AH849" s="28"/>
    </row>
    <row r="850" spans="3:34" x14ac:dyDescent="0.2">
      <c r="C850" s="28"/>
      <c r="D850" s="28"/>
      <c r="E850" s="28"/>
      <c r="F850" s="28"/>
      <c r="G850" s="28"/>
      <c r="H850" s="28"/>
      <c r="I850" s="28"/>
      <c r="J850" s="28"/>
      <c r="K850" s="28"/>
      <c r="L850" s="28"/>
      <c r="M850" s="28"/>
      <c r="N850" s="28"/>
      <c r="O850" s="28"/>
      <c r="P850" s="28"/>
      <c r="Q850" s="28"/>
      <c r="R850" s="28"/>
      <c r="S850" s="28"/>
      <c r="T850" s="28"/>
      <c r="U850" s="28"/>
      <c r="V850" s="28"/>
      <c r="W850" s="28"/>
      <c r="X850" s="28"/>
      <c r="Y850" s="28"/>
      <c r="Z850" s="28"/>
      <c r="AA850" s="28"/>
      <c r="AB850" s="28"/>
      <c r="AC850" s="28"/>
      <c r="AD850" s="28"/>
      <c r="AE850" s="28"/>
      <c r="AF850" s="28"/>
      <c r="AG850" s="28"/>
      <c r="AH850" s="28"/>
    </row>
    <row r="851" spans="3:34" x14ac:dyDescent="0.2">
      <c r="C851" s="28"/>
      <c r="D851" s="28"/>
      <c r="E851" s="28"/>
      <c r="F851" s="28"/>
      <c r="G851" s="28"/>
      <c r="H851" s="28"/>
      <c r="I851" s="28"/>
      <c r="J851" s="28"/>
      <c r="K851" s="28"/>
      <c r="L851" s="28"/>
      <c r="M851" s="28"/>
      <c r="N851" s="28"/>
      <c r="O851" s="28"/>
      <c r="P851" s="28"/>
      <c r="Q851" s="28"/>
      <c r="R851" s="28"/>
      <c r="S851" s="28"/>
      <c r="T851" s="28"/>
      <c r="U851" s="28"/>
      <c r="V851" s="28"/>
      <c r="W851" s="28"/>
      <c r="X851" s="28"/>
      <c r="Y851" s="28"/>
      <c r="Z851" s="28"/>
      <c r="AA851" s="28"/>
      <c r="AB851" s="28"/>
      <c r="AC851" s="28"/>
      <c r="AD851" s="28"/>
      <c r="AE851" s="28"/>
      <c r="AF851" s="28"/>
      <c r="AG851" s="28"/>
      <c r="AH851" s="28"/>
    </row>
    <row r="852" spans="3:34" x14ac:dyDescent="0.2">
      <c r="C852" s="28"/>
      <c r="D852" s="28"/>
      <c r="E852" s="28"/>
      <c r="F852" s="28"/>
      <c r="G852" s="28"/>
      <c r="H852" s="28"/>
      <c r="I852" s="28"/>
      <c r="J852" s="28"/>
      <c r="K852" s="28"/>
      <c r="L852" s="28"/>
      <c r="M852" s="28"/>
      <c r="N852" s="28"/>
      <c r="O852" s="28"/>
      <c r="P852" s="28"/>
      <c r="Q852" s="28"/>
      <c r="R852" s="28"/>
      <c r="S852" s="28"/>
      <c r="T852" s="28"/>
      <c r="U852" s="28"/>
      <c r="V852" s="28"/>
      <c r="W852" s="28"/>
      <c r="X852" s="28"/>
      <c r="Y852" s="28"/>
      <c r="Z852" s="28"/>
      <c r="AA852" s="28"/>
      <c r="AB852" s="28"/>
      <c r="AC852" s="28"/>
      <c r="AD852" s="28"/>
      <c r="AE852" s="28"/>
      <c r="AF852" s="28"/>
      <c r="AG852" s="28"/>
      <c r="AH852" s="28"/>
    </row>
    <row r="853" spans="3:34" x14ac:dyDescent="0.2">
      <c r="C853" s="28"/>
      <c r="D853" s="28"/>
      <c r="E853" s="28"/>
      <c r="F853" s="28"/>
      <c r="G853" s="28"/>
      <c r="H853" s="28"/>
      <c r="I853" s="28"/>
      <c r="J853" s="28"/>
      <c r="K853" s="28"/>
      <c r="L853" s="28"/>
      <c r="M853" s="28"/>
      <c r="N853" s="28"/>
      <c r="O853" s="28"/>
      <c r="P853" s="28"/>
      <c r="Q853" s="28"/>
      <c r="R853" s="28"/>
      <c r="S853" s="28"/>
      <c r="T853" s="28"/>
      <c r="U853" s="28"/>
      <c r="V853" s="28"/>
      <c r="W853" s="28"/>
      <c r="X853" s="28"/>
      <c r="Y853" s="28"/>
      <c r="Z853" s="28"/>
      <c r="AA853" s="28"/>
      <c r="AB853" s="28"/>
      <c r="AC853" s="28"/>
      <c r="AD853" s="28"/>
      <c r="AE853" s="28"/>
      <c r="AF853" s="28"/>
      <c r="AG853" s="28"/>
      <c r="AH853" s="28"/>
    </row>
    <row r="854" spans="3:34" x14ac:dyDescent="0.2">
      <c r="C854" s="28"/>
      <c r="D854" s="28"/>
      <c r="E854" s="28"/>
      <c r="F854" s="28"/>
      <c r="G854" s="28"/>
      <c r="H854" s="28"/>
      <c r="I854" s="28"/>
      <c r="J854" s="28"/>
      <c r="K854" s="28"/>
      <c r="L854" s="28"/>
      <c r="M854" s="28"/>
      <c r="N854" s="28"/>
      <c r="O854" s="28"/>
      <c r="P854" s="28"/>
      <c r="Q854" s="28"/>
      <c r="R854" s="28"/>
      <c r="S854" s="28"/>
      <c r="T854" s="28"/>
      <c r="U854" s="28"/>
      <c r="V854" s="28"/>
      <c r="W854" s="28"/>
      <c r="X854" s="28"/>
      <c r="Y854" s="28"/>
      <c r="Z854" s="28"/>
      <c r="AA854" s="28"/>
      <c r="AB854" s="28"/>
      <c r="AC854" s="28"/>
      <c r="AD854" s="28"/>
      <c r="AE854" s="28"/>
      <c r="AF854" s="28"/>
      <c r="AG854" s="28"/>
      <c r="AH854" s="28"/>
    </row>
    <row r="855" spans="3:34" x14ac:dyDescent="0.2">
      <c r="C855" s="28"/>
      <c r="D855" s="28"/>
      <c r="E855" s="28"/>
      <c r="F855" s="28"/>
      <c r="G855" s="28"/>
      <c r="H855" s="28"/>
      <c r="I855" s="28"/>
      <c r="J855" s="28"/>
      <c r="K855" s="28"/>
      <c r="L855" s="28"/>
      <c r="M855" s="28"/>
      <c r="N855" s="28"/>
      <c r="O855" s="28"/>
      <c r="P855" s="28"/>
      <c r="Q855" s="28"/>
      <c r="R855" s="28"/>
      <c r="S855" s="28"/>
      <c r="T855" s="28"/>
      <c r="U855" s="28"/>
      <c r="V855" s="28"/>
      <c r="W855" s="28"/>
      <c r="X855" s="28"/>
      <c r="Y855" s="28"/>
      <c r="Z855" s="28"/>
      <c r="AA855" s="28"/>
      <c r="AB855" s="28"/>
      <c r="AC855" s="28"/>
      <c r="AD855" s="28"/>
      <c r="AE855" s="28"/>
      <c r="AF855" s="28"/>
      <c r="AG855" s="28"/>
      <c r="AH855" s="28"/>
    </row>
    <row r="856" spans="3:34" x14ac:dyDescent="0.2">
      <c r="C856" s="28"/>
      <c r="D856" s="28"/>
      <c r="E856" s="28"/>
      <c r="F856" s="28"/>
      <c r="G856" s="28"/>
      <c r="H856" s="28"/>
      <c r="I856" s="28"/>
      <c r="J856" s="28"/>
      <c r="K856" s="28"/>
      <c r="L856" s="28"/>
      <c r="M856" s="28"/>
      <c r="N856" s="28"/>
      <c r="O856" s="28"/>
      <c r="P856" s="28"/>
      <c r="Q856" s="28"/>
      <c r="R856" s="28"/>
      <c r="S856" s="28"/>
      <c r="T856" s="28"/>
      <c r="U856" s="28"/>
      <c r="V856" s="28"/>
      <c r="W856" s="28"/>
      <c r="X856" s="28"/>
      <c r="Y856" s="28"/>
      <c r="Z856" s="28"/>
      <c r="AA856" s="28"/>
      <c r="AB856" s="28"/>
      <c r="AC856" s="28"/>
      <c r="AD856" s="28"/>
      <c r="AE856" s="28"/>
      <c r="AF856" s="28"/>
      <c r="AG856" s="28"/>
      <c r="AH856" s="28"/>
    </row>
    <row r="857" spans="3:34" x14ac:dyDescent="0.2">
      <c r="C857" s="28"/>
      <c r="D857" s="28"/>
      <c r="E857" s="28"/>
      <c r="F857" s="28"/>
      <c r="G857" s="28"/>
      <c r="H857" s="28"/>
      <c r="I857" s="28"/>
      <c r="J857" s="28"/>
      <c r="K857" s="28"/>
      <c r="L857" s="28"/>
      <c r="M857" s="28"/>
      <c r="N857" s="28"/>
      <c r="O857" s="28"/>
      <c r="P857" s="28"/>
      <c r="Q857" s="28"/>
      <c r="R857" s="28"/>
      <c r="S857" s="28"/>
      <c r="T857" s="28"/>
      <c r="U857" s="28"/>
      <c r="V857" s="28"/>
      <c r="W857" s="28"/>
      <c r="X857" s="28"/>
      <c r="Y857" s="28"/>
      <c r="Z857" s="28"/>
      <c r="AA857" s="28"/>
      <c r="AB857" s="28"/>
      <c r="AC857" s="28"/>
      <c r="AD857" s="28"/>
      <c r="AE857" s="28"/>
      <c r="AF857" s="28"/>
      <c r="AG857" s="28"/>
      <c r="AH857" s="28"/>
    </row>
    <row r="858" spans="3:34" x14ac:dyDescent="0.2">
      <c r="C858" s="28"/>
      <c r="D858" s="28"/>
      <c r="E858" s="28"/>
      <c r="F858" s="28"/>
      <c r="G858" s="28"/>
      <c r="H858" s="28"/>
      <c r="I858" s="28"/>
      <c r="J858" s="28"/>
      <c r="K858" s="28"/>
      <c r="L858" s="28"/>
      <c r="M858" s="28"/>
      <c r="N858" s="28"/>
      <c r="O858" s="28"/>
      <c r="P858" s="28"/>
      <c r="Q858" s="28"/>
      <c r="R858" s="28"/>
      <c r="S858" s="28"/>
      <c r="T858" s="28"/>
      <c r="U858" s="28"/>
      <c r="V858" s="28"/>
      <c r="W858" s="28"/>
      <c r="X858" s="28"/>
      <c r="Y858" s="28"/>
      <c r="Z858" s="28"/>
      <c r="AA858" s="28"/>
      <c r="AB858" s="28"/>
      <c r="AC858" s="28"/>
      <c r="AD858" s="28"/>
      <c r="AE858" s="28"/>
      <c r="AF858" s="28"/>
      <c r="AG858" s="28"/>
      <c r="AH858" s="28"/>
    </row>
    <row r="859" spans="3:34" x14ac:dyDescent="0.2">
      <c r="C859" s="28"/>
      <c r="D859" s="28"/>
      <c r="E859" s="28"/>
      <c r="F859" s="28"/>
      <c r="G859" s="28"/>
      <c r="H859" s="28"/>
      <c r="I859" s="28"/>
      <c r="J859" s="28"/>
      <c r="K859" s="28"/>
      <c r="L859" s="28"/>
      <c r="M859" s="28"/>
      <c r="N859" s="28"/>
      <c r="O859" s="28"/>
      <c r="P859" s="28"/>
      <c r="Q859" s="28"/>
      <c r="R859" s="28"/>
      <c r="S859" s="28"/>
      <c r="T859" s="28"/>
      <c r="U859" s="28"/>
      <c r="V859" s="28"/>
      <c r="W859" s="28"/>
      <c r="X859" s="28"/>
      <c r="Y859" s="28"/>
      <c r="Z859" s="28"/>
      <c r="AA859" s="28"/>
      <c r="AB859" s="28"/>
      <c r="AC859" s="28"/>
      <c r="AD859" s="28"/>
      <c r="AE859" s="28"/>
      <c r="AF859" s="28"/>
      <c r="AG859" s="28"/>
      <c r="AH859" s="28"/>
    </row>
    <row r="860" spans="3:34" x14ac:dyDescent="0.2">
      <c r="C860" s="28"/>
      <c r="D860" s="28"/>
      <c r="E860" s="28"/>
      <c r="F860" s="28"/>
      <c r="G860" s="28"/>
      <c r="H860" s="28"/>
      <c r="I860" s="28"/>
      <c r="J860" s="28"/>
      <c r="K860" s="28"/>
      <c r="L860" s="28"/>
      <c r="M860" s="28"/>
      <c r="N860" s="28"/>
      <c r="O860" s="28"/>
      <c r="P860" s="28"/>
      <c r="Q860" s="28"/>
      <c r="R860" s="28"/>
      <c r="S860" s="28"/>
      <c r="T860" s="28"/>
      <c r="U860" s="28"/>
      <c r="V860" s="28"/>
      <c r="W860" s="28"/>
      <c r="X860" s="28"/>
      <c r="Y860" s="28"/>
      <c r="Z860" s="28"/>
      <c r="AA860" s="28"/>
      <c r="AB860" s="28"/>
      <c r="AC860" s="28"/>
      <c r="AD860" s="28"/>
      <c r="AE860" s="28"/>
      <c r="AF860" s="28"/>
      <c r="AG860" s="28"/>
      <c r="AH860" s="28"/>
    </row>
    <row r="861" spans="3:34" x14ac:dyDescent="0.2">
      <c r="C861" s="28"/>
      <c r="D861" s="28"/>
      <c r="E861" s="28"/>
      <c r="F861" s="28"/>
      <c r="G861" s="28"/>
      <c r="H861" s="28"/>
      <c r="I861" s="28"/>
      <c r="J861" s="28"/>
      <c r="K861" s="28"/>
      <c r="L861" s="28"/>
      <c r="M861" s="28"/>
      <c r="N861" s="28"/>
      <c r="O861" s="28"/>
      <c r="P861" s="28"/>
      <c r="Q861" s="28"/>
      <c r="R861" s="28"/>
      <c r="S861" s="28"/>
      <c r="T861" s="28"/>
      <c r="U861" s="28"/>
      <c r="V861" s="28"/>
      <c r="W861" s="28"/>
      <c r="X861" s="28"/>
      <c r="Y861" s="28"/>
      <c r="Z861" s="28"/>
      <c r="AA861" s="28"/>
      <c r="AB861" s="28"/>
      <c r="AC861" s="28"/>
      <c r="AD861" s="28"/>
      <c r="AE861" s="28"/>
      <c r="AF861" s="28"/>
      <c r="AG861" s="28"/>
      <c r="AH861" s="28"/>
    </row>
    <row r="862" spans="3:34" x14ac:dyDescent="0.2">
      <c r="C862" s="28"/>
      <c r="D862" s="28"/>
      <c r="E862" s="28"/>
      <c r="F862" s="28"/>
      <c r="G862" s="28"/>
      <c r="H862" s="28"/>
      <c r="I862" s="28"/>
      <c r="J862" s="28"/>
      <c r="K862" s="28"/>
      <c r="L862" s="28"/>
      <c r="M862" s="28"/>
      <c r="N862" s="28"/>
      <c r="O862" s="28"/>
      <c r="P862" s="28"/>
      <c r="Q862" s="28"/>
      <c r="R862" s="28"/>
      <c r="S862" s="28"/>
      <c r="T862" s="28"/>
      <c r="U862" s="28"/>
      <c r="V862" s="28"/>
      <c r="W862" s="28"/>
      <c r="X862" s="28"/>
      <c r="Y862" s="28"/>
      <c r="Z862" s="28"/>
      <c r="AA862" s="28"/>
      <c r="AB862" s="28"/>
      <c r="AC862" s="28"/>
      <c r="AD862" s="28"/>
      <c r="AE862" s="28"/>
      <c r="AF862" s="28"/>
      <c r="AG862" s="28"/>
      <c r="AH862" s="28"/>
    </row>
    <row r="863" spans="3:34" x14ac:dyDescent="0.2">
      <c r="C863" s="28"/>
      <c r="D863" s="28"/>
      <c r="E863" s="28"/>
      <c r="F863" s="28"/>
      <c r="G863" s="28"/>
      <c r="H863" s="28"/>
      <c r="I863" s="28"/>
      <c r="J863" s="28"/>
      <c r="K863" s="28"/>
      <c r="L863" s="28"/>
      <c r="M863" s="28"/>
      <c r="N863" s="28"/>
      <c r="O863" s="28"/>
      <c r="P863" s="28"/>
      <c r="Q863" s="28"/>
      <c r="R863" s="28"/>
      <c r="S863" s="28"/>
      <c r="T863" s="28"/>
      <c r="U863" s="28"/>
      <c r="V863" s="28"/>
      <c r="W863" s="28"/>
      <c r="X863" s="28"/>
      <c r="Y863" s="28"/>
      <c r="Z863" s="28"/>
      <c r="AA863" s="28"/>
      <c r="AB863" s="28"/>
      <c r="AC863" s="28"/>
      <c r="AD863" s="28"/>
      <c r="AE863" s="28"/>
      <c r="AF863" s="28"/>
      <c r="AG863" s="28"/>
      <c r="AH863" s="28"/>
    </row>
    <row r="864" spans="3:34" x14ac:dyDescent="0.2">
      <c r="C864" s="28"/>
      <c r="D864" s="28"/>
      <c r="E864" s="28"/>
      <c r="F864" s="28"/>
      <c r="G864" s="28"/>
      <c r="H864" s="28"/>
      <c r="I864" s="28"/>
      <c r="J864" s="28"/>
      <c r="K864" s="28"/>
      <c r="L864" s="28"/>
      <c r="M864" s="28"/>
      <c r="N864" s="28"/>
      <c r="O864" s="28"/>
      <c r="P864" s="28"/>
      <c r="Q864" s="28"/>
      <c r="R864" s="28"/>
      <c r="S864" s="28"/>
      <c r="T864" s="28"/>
      <c r="U864" s="28"/>
      <c r="V864" s="28"/>
      <c r="W864" s="28"/>
      <c r="X864" s="28"/>
      <c r="Y864" s="28"/>
      <c r="Z864" s="28"/>
      <c r="AA864" s="28"/>
      <c r="AB864" s="28"/>
      <c r="AC864" s="28"/>
      <c r="AD864" s="28"/>
      <c r="AE864" s="28"/>
      <c r="AF864" s="28"/>
      <c r="AG864" s="28"/>
      <c r="AH864" s="28"/>
    </row>
    <row r="865" spans="3:34" x14ac:dyDescent="0.2">
      <c r="C865" s="28"/>
      <c r="D865" s="28"/>
      <c r="E865" s="28"/>
      <c r="F865" s="28"/>
      <c r="G865" s="28"/>
      <c r="H865" s="28"/>
      <c r="I865" s="28"/>
      <c r="J865" s="28"/>
      <c r="K865" s="28"/>
      <c r="L865" s="28"/>
      <c r="M865" s="28"/>
      <c r="N865" s="28"/>
      <c r="O865" s="28"/>
      <c r="P865" s="28"/>
      <c r="Q865" s="28"/>
      <c r="R865" s="28"/>
      <c r="S865" s="28"/>
      <c r="T865" s="28"/>
      <c r="U865" s="28"/>
      <c r="V865" s="28"/>
      <c r="W865" s="28"/>
      <c r="X865" s="28"/>
      <c r="Y865" s="28"/>
      <c r="Z865" s="28"/>
      <c r="AA865" s="28"/>
      <c r="AB865" s="28"/>
      <c r="AC865" s="28"/>
      <c r="AD865" s="28"/>
      <c r="AE865" s="28"/>
      <c r="AF865" s="28"/>
      <c r="AG865" s="28"/>
      <c r="AH865" s="28"/>
    </row>
    <row r="866" spans="3:34" x14ac:dyDescent="0.2">
      <c r="C866" s="28"/>
      <c r="D866" s="28"/>
      <c r="E866" s="28"/>
      <c r="F866" s="28"/>
      <c r="G866" s="28"/>
      <c r="H866" s="28"/>
      <c r="I866" s="28"/>
      <c r="J866" s="28"/>
      <c r="K866" s="28"/>
      <c r="L866" s="28"/>
      <c r="M866" s="28"/>
      <c r="N866" s="28"/>
      <c r="O866" s="28"/>
      <c r="P866" s="28"/>
      <c r="Q866" s="28"/>
      <c r="R866" s="28"/>
      <c r="S866" s="28"/>
      <c r="T866" s="28"/>
      <c r="U866" s="28"/>
      <c r="V866" s="28"/>
      <c r="W866" s="28"/>
      <c r="X866" s="28"/>
      <c r="Y866" s="28"/>
      <c r="Z866" s="28"/>
      <c r="AA866" s="28"/>
      <c r="AB866" s="28"/>
      <c r="AC866" s="28"/>
      <c r="AD866" s="28"/>
      <c r="AE866" s="28"/>
      <c r="AF866" s="28"/>
      <c r="AG866" s="28"/>
      <c r="AH866" s="28"/>
    </row>
    <row r="867" spans="3:34" x14ac:dyDescent="0.2">
      <c r="C867" s="28"/>
      <c r="D867" s="28"/>
      <c r="E867" s="28"/>
      <c r="F867" s="28"/>
      <c r="G867" s="28"/>
      <c r="H867" s="28"/>
      <c r="I867" s="28"/>
      <c r="J867" s="28"/>
      <c r="K867" s="28"/>
      <c r="L867" s="28"/>
      <c r="M867" s="28"/>
      <c r="N867" s="28"/>
      <c r="O867" s="28"/>
      <c r="P867" s="28"/>
      <c r="Q867" s="28"/>
      <c r="R867" s="28"/>
      <c r="S867" s="28"/>
      <c r="T867" s="28"/>
      <c r="U867" s="28"/>
      <c r="V867" s="28"/>
      <c r="W867" s="28"/>
      <c r="X867" s="28"/>
      <c r="Y867" s="28"/>
      <c r="Z867" s="28"/>
      <c r="AA867" s="28"/>
      <c r="AB867" s="28"/>
      <c r="AC867" s="28"/>
      <c r="AD867" s="28"/>
      <c r="AE867" s="28"/>
      <c r="AF867" s="28"/>
      <c r="AG867" s="28"/>
      <c r="AH867" s="28"/>
    </row>
    <row r="868" spans="3:34" x14ac:dyDescent="0.2">
      <c r="C868" s="28"/>
      <c r="D868" s="28"/>
      <c r="E868" s="28"/>
      <c r="F868" s="28"/>
      <c r="G868" s="28"/>
      <c r="H868" s="28"/>
      <c r="I868" s="28"/>
      <c r="J868" s="28"/>
      <c r="K868" s="28"/>
      <c r="L868" s="28"/>
      <c r="M868" s="28"/>
      <c r="N868" s="28"/>
      <c r="O868" s="28"/>
      <c r="P868" s="28"/>
      <c r="Q868" s="28"/>
      <c r="R868" s="28"/>
      <c r="S868" s="28"/>
      <c r="T868" s="28"/>
      <c r="U868" s="28"/>
      <c r="V868" s="28"/>
      <c r="W868" s="28"/>
      <c r="X868" s="28"/>
      <c r="Y868" s="28"/>
      <c r="Z868" s="28"/>
      <c r="AA868" s="28"/>
      <c r="AB868" s="28"/>
      <c r="AC868" s="28"/>
      <c r="AD868" s="28"/>
      <c r="AE868" s="28"/>
      <c r="AF868" s="28"/>
      <c r="AG868" s="28"/>
      <c r="AH868" s="28"/>
    </row>
    <row r="869" spans="3:34" x14ac:dyDescent="0.2">
      <c r="C869" s="28"/>
      <c r="D869" s="28"/>
      <c r="E869" s="28"/>
      <c r="F869" s="28"/>
      <c r="G869" s="28"/>
      <c r="H869" s="28"/>
      <c r="I869" s="28"/>
      <c r="J869" s="28"/>
      <c r="K869" s="28"/>
      <c r="L869" s="28"/>
      <c r="M869" s="28"/>
      <c r="N869" s="28"/>
      <c r="O869" s="28"/>
      <c r="P869" s="28"/>
      <c r="Q869" s="28"/>
      <c r="R869" s="28"/>
      <c r="S869" s="28"/>
      <c r="T869" s="28"/>
      <c r="U869" s="28"/>
      <c r="V869" s="28"/>
      <c r="W869" s="28"/>
      <c r="X869" s="28"/>
      <c r="Y869" s="28"/>
      <c r="Z869" s="28"/>
      <c r="AA869" s="28"/>
      <c r="AB869" s="28"/>
      <c r="AC869" s="28"/>
      <c r="AD869" s="28"/>
      <c r="AE869" s="28"/>
      <c r="AF869" s="28"/>
      <c r="AG869" s="28"/>
      <c r="AH869" s="28"/>
    </row>
    <row r="870" spans="3:34" x14ac:dyDescent="0.2">
      <c r="C870" s="28"/>
      <c r="D870" s="28"/>
      <c r="E870" s="28"/>
      <c r="F870" s="28"/>
      <c r="G870" s="28"/>
      <c r="H870" s="28"/>
      <c r="I870" s="28"/>
      <c r="J870" s="28"/>
      <c r="K870" s="28"/>
      <c r="L870" s="28"/>
      <c r="M870" s="28"/>
      <c r="N870" s="28"/>
      <c r="O870" s="28"/>
      <c r="P870" s="28"/>
      <c r="Q870" s="28"/>
      <c r="R870" s="28"/>
      <c r="S870" s="28"/>
      <c r="T870" s="28"/>
      <c r="U870" s="28"/>
      <c r="V870" s="28"/>
      <c r="W870" s="28"/>
      <c r="X870" s="28"/>
      <c r="Y870" s="28"/>
      <c r="Z870" s="28"/>
      <c r="AA870" s="28"/>
      <c r="AB870" s="28"/>
      <c r="AC870" s="28"/>
      <c r="AD870" s="28"/>
      <c r="AE870" s="28"/>
      <c r="AF870" s="28"/>
      <c r="AG870" s="28"/>
      <c r="AH870" s="28"/>
    </row>
    <row r="871" spans="3:34" x14ac:dyDescent="0.2">
      <c r="C871" s="28"/>
      <c r="D871" s="28"/>
      <c r="E871" s="28"/>
      <c r="F871" s="28"/>
      <c r="G871" s="28"/>
      <c r="H871" s="28"/>
      <c r="I871" s="28"/>
      <c r="J871" s="28"/>
      <c r="K871" s="28"/>
      <c r="L871" s="28"/>
      <c r="M871" s="28"/>
      <c r="N871" s="28"/>
      <c r="O871" s="28"/>
      <c r="P871" s="28"/>
      <c r="Q871" s="28"/>
      <c r="R871" s="28"/>
      <c r="S871" s="28"/>
      <c r="T871" s="28"/>
      <c r="U871" s="28"/>
      <c r="V871" s="28"/>
      <c r="W871" s="28"/>
      <c r="X871" s="28"/>
      <c r="Y871" s="28"/>
      <c r="Z871" s="28"/>
      <c r="AA871" s="28"/>
      <c r="AB871" s="28"/>
      <c r="AC871" s="28"/>
      <c r="AD871" s="28"/>
      <c r="AE871" s="28"/>
      <c r="AF871" s="28"/>
      <c r="AG871" s="28"/>
      <c r="AH871" s="28"/>
    </row>
    <row r="872" spans="3:34" x14ac:dyDescent="0.2">
      <c r="C872" s="28"/>
      <c r="D872" s="28"/>
      <c r="E872" s="28"/>
      <c r="F872" s="28"/>
      <c r="G872" s="28"/>
      <c r="H872" s="28"/>
      <c r="I872" s="28"/>
      <c r="J872" s="28"/>
      <c r="K872" s="28"/>
      <c r="L872" s="28"/>
      <c r="M872" s="28"/>
      <c r="N872" s="28"/>
      <c r="O872" s="28"/>
      <c r="P872" s="28"/>
      <c r="Q872" s="28"/>
      <c r="R872" s="28"/>
      <c r="S872" s="28"/>
      <c r="T872" s="28"/>
      <c r="U872" s="28"/>
      <c r="V872" s="28"/>
      <c r="W872" s="28"/>
      <c r="X872" s="28"/>
      <c r="Y872" s="28"/>
      <c r="Z872" s="28"/>
      <c r="AA872" s="28"/>
      <c r="AB872" s="28"/>
      <c r="AC872" s="28"/>
      <c r="AD872" s="28"/>
      <c r="AE872" s="28"/>
      <c r="AF872" s="28"/>
      <c r="AG872" s="28"/>
      <c r="AH872" s="28"/>
    </row>
    <row r="873" spans="3:34" x14ac:dyDescent="0.2">
      <c r="C873" s="28"/>
      <c r="D873" s="28"/>
      <c r="E873" s="28"/>
      <c r="F873" s="28"/>
      <c r="G873" s="28"/>
      <c r="H873" s="28"/>
      <c r="I873" s="28"/>
      <c r="J873" s="28"/>
      <c r="K873" s="28"/>
      <c r="L873" s="28"/>
      <c r="M873" s="28"/>
      <c r="N873" s="28"/>
      <c r="O873" s="28"/>
      <c r="P873" s="28"/>
      <c r="Q873" s="28"/>
      <c r="R873" s="28"/>
      <c r="S873" s="28"/>
      <c r="T873" s="28"/>
      <c r="U873" s="28"/>
      <c r="V873" s="28"/>
      <c r="W873" s="28"/>
      <c r="X873" s="28"/>
      <c r="Y873" s="28"/>
      <c r="Z873" s="28"/>
      <c r="AA873" s="28"/>
      <c r="AB873" s="28"/>
      <c r="AC873" s="28"/>
      <c r="AD873" s="28"/>
      <c r="AE873" s="28"/>
      <c r="AF873" s="28"/>
      <c r="AG873" s="28"/>
      <c r="AH873" s="28"/>
    </row>
    <row r="874" spans="3:34" x14ac:dyDescent="0.2">
      <c r="C874" s="28"/>
      <c r="D874" s="28"/>
      <c r="E874" s="28"/>
      <c r="F874" s="28"/>
      <c r="G874" s="28"/>
      <c r="H874" s="28"/>
      <c r="I874" s="28"/>
      <c r="J874" s="28"/>
      <c r="K874" s="28"/>
      <c r="L874" s="28"/>
      <c r="M874" s="28"/>
      <c r="N874" s="28"/>
      <c r="O874" s="28"/>
      <c r="P874" s="28"/>
      <c r="Q874" s="28"/>
      <c r="R874" s="28"/>
      <c r="S874" s="28"/>
      <c r="T874" s="28"/>
      <c r="U874" s="28"/>
      <c r="V874" s="28"/>
      <c r="W874" s="28"/>
      <c r="X874" s="28"/>
      <c r="Y874" s="28"/>
      <c r="Z874" s="28"/>
      <c r="AA874" s="28"/>
      <c r="AB874" s="28"/>
      <c r="AC874" s="28"/>
      <c r="AD874" s="28"/>
      <c r="AE874" s="28"/>
      <c r="AF874" s="28"/>
      <c r="AG874" s="28"/>
      <c r="AH874" s="28"/>
    </row>
    <row r="875" spans="3:34" x14ac:dyDescent="0.2">
      <c r="C875" s="28"/>
      <c r="D875" s="28"/>
      <c r="E875" s="28"/>
      <c r="F875" s="28"/>
      <c r="G875" s="28"/>
      <c r="H875" s="28"/>
      <c r="I875" s="28"/>
      <c r="J875" s="28"/>
      <c r="K875" s="28"/>
      <c r="L875" s="28"/>
      <c r="M875" s="28"/>
      <c r="N875" s="28"/>
      <c r="O875" s="28"/>
      <c r="P875" s="28"/>
      <c r="Q875" s="28"/>
      <c r="R875" s="28"/>
      <c r="S875" s="28"/>
      <c r="T875" s="28"/>
      <c r="U875" s="28"/>
      <c r="V875" s="28"/>
      <c r="W875" s="28"/>
      <c r="X875" s="28"/>
      <c r="Y875" s="28"/>
      <c r="Z875" s="28"/>
      <c r="AA875" s="28"/>
      <c r="AB875" s="28"/>
      <c r="AC875" s="28"/>
      <c r="AD875" s="28"/>
      <c r="AE875" s="28"/>
      <c r="AF875" s="28"/>
      <c r="AG875" s="28"/>
      <c r="AH875" s="28"/>
    </row>
    <row r="876" spans="3:34" x14ac:dyDescent="0.2">
      <c r="C876" s="28"/>
      <c r="D876" s="28"/>
      <c r="E876" s="28"/>
      <c r="F876" s="28"/>
      <c r="G876" s="28"/>
      <c r="H876" s="28"/>
      <c r="I876" s="28"/>
      <c r="J876" s="28"/>
      <c r="K876" s="28"/>
      <c r="L876" s="28"/>
      <c r="M876" s="28"/>
      <c r="N876" s="28"/>
      <c r="O876" s="28"/>
      <c r="P876" s="28"/>
      <c r="Q876" s="28"/>
      <c r="R876" s="28"/>
      <c r="S876" s="28"/>
      <c r="T876" s="28"/>
      <c r="U876" s="28"/>
      <c r="V876" s="28"/>
      <c r="W876" s="28"/>
      <c r="X876" s="28"/>
      <c r="Y876" s="28"/>
      <c r="Z876" s="28"/>
      <c r="AA876" s="28"/>
      <c r="AB876" s="28"/>
      <c r="AC876" s="28"/>
      <c r="AD876" s="28"/>
      <c r="AE876" s="28"/>
      <c r="AF876" s="28"/>
      <c r="AG876" s="28"/>
      <c r="AH876" s="28"/>
    </row>
    <row r="877" spans="3:34" x14ac:dyDescent="0.2">
      <c r="C877" s="28"/>
      <c r="D877" s="28"/>
      <c r="E877" s="28"/>
      <c r="F877" s="28"/>
      <c r="G877" s="28"/>
      <c r="H877" s="28"/>
      <c r="I877" s="28"/>
      <c r="J877" s="28"/>
      <c r="K877" s="28"/>
      <c r="L877" s="28"/>
      <c r="M877" s="28"/>
      <c r="N877" s="28"/>
      <c r="O877" s="28"/>
      <c r="P877" s="28"/>
      <c r="Q877" s="28"/>
      <c r="R877" s="28"/>
      <c r="S877" s="28"/>
      <c r="T877" s="28"/>
      <c r="U877" s="28"/>
      <c r="V877" s="28"/>
      <c r="W877" s="28"/>
      <c r="X877" s="28"/>
      <c r="Y877" s="28"/>
      <c r="Z877" s="28"/>
      <c r="AA877" s="28"/>
      <c r="AB877" s="28"/>
      <c r="AC877" s="28"/>
      <c r="AD877" s="28"/>
      <c r="AE877" s="28"/>
      <c r="AF877" s="28"/>
      <c r="AG877" s="28"/>
      <c r="AH877" s="28"/>
    </row>
    <row r="878" spans="3:34" x14ac:dyDescent="0.2">
      <c r="C878" s="28"/>
      <c r="D878" s="28"/>
      <c r="E878" s="28"/>
      <c r="F878" s="28"/>
      <c r="G878" s="28"/>
      <c r="H878" s="28"/>
      <c r="I878" s="28"/>
      <c r="J878" s="28"/>
      <c r="K878" s="28"/>
      <c r="L878" s="28"/>
      <c r="M878" s="28"/>
      <c r="N878" s="28"/>
      <c r="O878" s="28"/>
      <c r="P878" s="28"/>
      <c r="Q878" s="28"/>
      <c r="R878" s="28"/>
      <c r="S878" s="28"/>
      <c r="T878" s="28"/>
      <c r="U878" s="28"/>
      <c r="V878" s="28"/>
      <c r="W878" s="28"/>
      <c r="X878" s="28"/>
      <c r="Y878" s="28"/>
      <c r="Z878" s="28"/>
      <c r="AA878" s="28"/>
      <c r="AB878" s="28"/>
      <c r="AC878" s="28"/>
      <c r="AD878" s="28"/>
      <c r="AE878" s="28"/>
      <c r="AF878" s="28"/>
      <c r="AG878" s="28"/>
      <c r="AH878" s="28"/>
    </row>
    <row r="879" spans="3:34" x14ac:dyDescent="0.2">
      <c r="C879" s="28"/>
      <c r="D879" s="28"/>
      <c r="E879" s="28"/>
      <c r="F879" s="28"/>
      <c r="G879" s="28"/>
      <c r="H879" s="28"/>
      <c r="I879" s="28"/>
      <c r="J879" s="28"/>
      <c r="K879" s="28"/>
      <c r="L879" s="28"/>
      <c r="M879" s="28"/>
      <c r="N879" s="28"/>
      <c r="O879" s="28"/>
      <c r="P879" s="28"/>
      <c r="Q879" s="28"/>
      <c r="R879" s="28"/>
      <c r="S879" s="28"/>
      <c r="T879" s="28"/>
      <c r="U879" s="28"/>
      <c r="V879" s="28"/>
      <c r="W879" s="28"/>
      <c r="X879" s="28"/>
      <c r="Y879" s="28"/>
      <c r="Z879" s="28"/>
      <c r="AA879" s="28"/>
      <c r="AB879" s="28"/>
      <c r="AC879" s="28"/>
      <c r="AD879" s="28"/>
      <c r="AE879" s="28"/>
      <c r="AF879" s="28"/>
      <c r="AG879" s="28"/>
      <c r="AH879" s="28"/>
    </row>
    <row r="880" spans="3:34" x14ac:dyDescent="0.2">
      <c r="C880" s="28"/>
      <c r="D880" s="28"/>
      <c r="E880" s="28"/>
      <c r="F880" s="28"/>
      <c r="G880" s="28"/>
      <c r="H880" s="28"/>
      <c r="I880" s="28"/>
      <c r="J880" s="28"/>
      <c r="K880" s="28"/>
      <c r="L880" s="28"/>
      <c r="M880" s="28"/>
      <c r="N880" s="28"/>
      <c r="O880" s="28"/>
      <c r="P880" s="28"/>
      <c r="Q880" s="28"/>
      <c r="R880" s="28"/>
      <c r="S880" s="28"/>
      <c r="T880" s="28"/>
      <c r="U880" s="28"/>
      <c r="V880" s="28"/>
      <c r="W880" s="28"/>
      <c r="X880" s="28"/>
      <c r="Y880" s="28"/>
      <c r="Z880" s="28"/>
      <c r="AA880" s="28"/>
      <c r="AB880" s="28"/>
      <c r="AC880" s="28"/>
      <c r="AD880" s="28"/>
      <c r="AE880" s="28"/>
      <c r="AF880" s="28"/>
      <c r="AG880" s="28"/>
      <c r="AH880" s="28"/>
    </row>
    <row r="881" spans="3:34" x14ac:dyDescent="0.2">
      <c r="C881" s="28"/>
      <c r="D881" s="28"/>
      <c r="E881" s="28"/>
      <c r="F881" s="28"/>
      <c r="G881" s="28"/>
      <c r="H881" s="28"/>
      <c r="I881" s="28"/>
      <c r="J881" s="28"/>
      <c r="K881" s="28"/>
      <c r="L881" s="28"/>
      <c r="M881" s="28"/>
      <c r="N881" s="28"/>
      <c r="O881" s="28"/>
      <c r="P881" s="28"/>
      <c r="Q881" s="28"/>
      <c r="R881" s="28"/>
      <c r="S881" s="28"/>
      <c r="T881" s="28"/>
      <c r="U881" s="28"/>
      <c r="V881" s="28"/>
      <c r="W881" s="28"/>
      <c r="X881" s="28"/>
      <c r="Y881" s="28"/>
      <c r="Z881" s="28"/>
      <c r="AA881" s="28"/>
      <c r="AB881" s="28"/>
      <c r="AC881" s="28"/>
      <c r="AD881" s="28"/>
      <c r="AE881" s="28"/>
      <c r="AF881" s="28"/>
      <c r="AG881" s="28"/>
      <c r="AH881" s="28"/>
    </row>
    <row r="882" spans="3:34" x14ac:dyDescent="0.2">
      <c r="C882" s="28"/>
      <c r="D882" s="28"/>
      <c r="E882" s="28"/>
      <c r="F882" s="28"/>
      <c r="G882" s="28"/>
      <c r="H882" s="28"/>
      <c r="I882" s="28"/>
      <c r="J882" s="28"/>
      <c r="K882" s="28"/>
      <c r="L882" s="28"/>
      <c r="M882" s="28"/>
      <c r="N882" s="28"/>
      <c r="O882" s="28"/>
      <c r="P882" s="28"/>
      <c r="Q882" s="28"/>
      <c r="R882" s="28"/>
      <c r="S882" s="28"/>
      <c r="T882" s="28"/>
      <c r="U882" s="28"/>
      <c r="V882" s="28"/>
      <c r="W882" s="28"/>
      <c r="X882" s="28"/>
      <c r="Y882" s="28"/>
      <c r="Z882" s="28"/>
      <c r="AA882" s="28"/>
      <c r="AB882" s="28"/>
      <c r="AC882" s="28"/>
      <c r="AD882" s="28"/>
      <c r="AE882" s="28"/>
      <c r="AF882" s="28"/>
      <c r="AG882" s="28"/>
      <c r="AH882" s="28"/>
    </row>
    <row r="883" spans="3:34" x14ac:dyDescent="0.2">
      <c r="C883" s="28"/>
      <c r="D883" s="28"/>
      <c r="E883" s="28"/>
      <c r="F883" s="28"/>
      <c r="G883" s="28"/>
      <c r="H883" s="28"/>
      <c r="I883" s="28"/>
      <c r="J883" s="28"/>
      <c r="K883" s="28"/>
      <c r="L883" s="28"/>
      <c r="M883" s="28"/>
      <c r="N883" s="28"/>
      <c r="O883" s="28"/>
      <c r="P883" s="28"/>
      <c r="Q883" s="28"/>
      <c r="R883" s="28"/>
      <c r="S883" s="28"/>
      <c r="T883" s="28"/>
      <c r="U883" s="28"/>
      <c r="V883" s="28"/>
      <c r="W883" s="28"/>
      <c r="X883" s="28"/>
      <c r="Y883" s="28"/>
      <c r="Z883" s="28"/>
      <c r="AA883" s="28"/>
      <c r="AB883" s="28"/>
      <c r="AC883" s="28"/>
      <c r="AD883" s="28"/>
      <c r="AE883" s="28"/>
      <c r="AF883" s="28"/>
      <c r="AG883" s="28"/>
      <c r="AH883" s="28"/>
    </row>
    <row r="884" spans="3:34" x14ac:dyDescent="0.2">
      <c r="C884" s="28"/>
      <c r="D884" s="28"/>
      <c r="E884" s="28"/>
      <c r="F884" s="28"/>
      <c r="G884" s="28"/>
      <c r="H884" s="28"/>
      <c r="I884" s="28"/>
      <c r="J884" s="28"/>
      <c r="K884" s="28"/>
      <c r="L884" s="28"/>
      <c r="M884" s="28"/>
      <c r="N884" s="28"/>
      <c r="O884" s="28"/>
      <c r="P884" s="28"/>
      <c r="Q884" s="28"/>
      <c r="R884" s="28"/>
      <c r="S884" s="28"/>
      <c r="T884" s="28"/>
      <c r="U884" s="28"/>
      <c r="V884" s="28"/>
      <c r="W884" s="28"/>
      <c r="X884" s="28"/>
      <c r="Y884" s="28"/>
      <c r="Z884" s="28"/>
      <c r="AA884" s="28"/>
      <c r="AB884" s="28"/>
      <c r="AC884" s="28"/>
      <c r="AD884" s="28"/>
      <c r="AE884" s="28"/>
      <c r="AF884" s="28"/>
      <c r="AG884" s="28"/>
      <c r="AH884" s="28"/>
    </row>
    <row r="885" spans="3:34" x14ac:dyDescent="0.2">
      <c r="C885" s="28"/>
      <c r="D885" s="28"/>
      <c r="E885" s="28"/>
      <c r="F885" s="28"/>
      <c r="G885" s="28"/>
      <c r="H885" s="28"/>
      <c r="I885" s="28"/>
      <c r="J885" s="28"/>
      <c r="K885" s="28"/>
      <c r="L885" s="28"/>
      <c r="M885" s="28"/>
      <c r="N885" s="28"/>
      <c r="O885" s="28"/>
      <c r="P885" s="28"/>
      <c r="Q885" s="28"/>
      <c r="R885" s="28"/>
      <c r="S885" s="28"/>
      <c r="T885" s="28"/>
      <c r="U885" s="28"/>
      <c r="V885" s="28"/>
      <c r="W885" s="28"/>
      <c r="X885" s="28"/>
      <c r="Y885" s="28"/>
      <c r="Z885" s="28"/>
      <c r="AA885" s="28"/>
      <c r="AB885" s="28"/>
      <c r="AC885" s="28"/>
      <c r="AD885" s="28"/>
      <c r="AE885" s="28"/>
      <c r="AF885" s="28"/>
      <c r="AG885" s="28"/>
      <c r="AH885" s="28"/>
    </row>
    <row r="886" spans="3:34" x14ac:dyDescent="0.2">
      <c r="C886" s="28"/>
      <c r="D886" s="28"/>
      <c r="E886" s="28"/>
      <c r="F886" s="28"/>
      <c r="G886" s="28"/>
      <c r="H886" s="28"/>
      <c r="I886" s="28"/>
      <c r="J886" s="28"/>
      <c r="K886" s="28"/>
      <c r="L886" s="28"/>
      <c r="M886" s="28"/>
      <c r="N886" s="28"/>
      <c r="O886" s="28"/>
      <c r="P886" s="28"/>
      <c r="Q886" s="28"/>
      <c r="R886" s="28"/>
      <c r="S886" s="28"/>
      <c r="T886" s="28"/>
      <c r="U886" s="28"/>
      <c r="V886" s="28"/>
      <c r="W886" s="28"/>
      <c r="X886" s="28"/>
      <c r="Y886" s="28"/>
      <c r="Z886" s="28"/>
      <c r="AA886" s="28"/>
      <c r="AB886" s="28"/>
      <c r="AC886" s="28"/>
      <c r="AD886" s="28"/>
      <c r="AE886" s="28"/>
      <c r="AF886" s="28"/>
      <c r="AG886" s="28"/>
      <c r="AH886" s="28"/>
    </row>
    <row r="887" spans="3:34" x14ac:dyDescent="0.2">
      <c r="C887" s="28"/>
      <c r="D887" s="28"/>
      <c r="E887" s="28"/>
      <c r="F887" s="28"/>
      <c r="G887" s="28"/>
      <c r="H887" s="28"/>
      <c r="I887" s="28"/>
      <c r="J887" s="28"/>
      <c r="K887" s="28"/>
      <c r="L887" s="28"/>
      <c r="M887" s="28"/>
      <c r="N887" s="28"/>
      <c r="O887" s="28"/>
      <c r="P887" s="28"/>
      <c r="Q887" s="28"/>
      <c r="R887" s="28"/>
      <c r="S887" s="28"/>
      <c r="T887" s="28"/>
      <c r="U887" s="28"/>
      <c r="V887" s="28"/>
      <c r="W887" s="28"/>
      <c r="X887" s="28"/>
      <c r="Y887" s="28"/>
      <c r="Z887" s="28"/>
      <c r="AA887" s="28"/>
      <c r="AB887" s="28"/>
      <c r="AC887" s="28"/>
      <c r="AD887" s="28"/>
      <c r="AE887" s="28"/>
      <c r="AF887" s="28"/>
      <c r="AG887" s="28"/>
      <c r="AH887" s="28"/>
    </row>
    <row r="888" spans="3:34" x14ac:dyDescent="0.2">
      <c r="C888" s="28"/>
      <c r="D888" s="28"/>
      <c r="E888" s="28"/>
      <c r="F888" s="28"/>
      <c r="G888" s="28"/>
      <c r="H888" s="28"/>
      <c r="I888" s="28"/>
      <c r="J888" s="28"/>
      <c r="K888" s="28"/>
      <c r="L888" s="28"/>
      <c r="M888" s="28"/>
      <c r="N888" s="28"/>
      <c r="O888" s="28"/>
      <c r="P888" s="28"/>
      <c r="Q888" s="28"/>
      <c r="R888" s="28"/>
      <c r="S888" s="28"/>
      <c r="T888" s="28"/>
      <c r="U888" s="28"/>
      <c r="V888" s="28"/>
      <c r="W888" s="28"/>
      <c r="X888" s="28"/>
      <c r="Y888" s="28"/>
      <c r="Z888" s="28"/>
      <c r="AA888" s="28"/>
      <c r="AB888" s="28"/>
      <c r="AC888" s="28"/>
      <c r="AD888" s="28"/>
      <c r="AE888" s="28"/>
      <c r="AF888" s="28"/>
      <c r="AG888" s="28"/>
      <c r="AH888" s="28"/>
    </row>
    <row r="889" spans="3:34" x14ac:dyDescent="0.2">
      <c r="C889" s="28"/>
      <c r="D889" s="28"/>
      <c r="E889" s="28"/>
      <c r="F889" s="28"/>
      <c r="G889" s="28"/>
      <c r="H889" s="28"/>
      <c r="I889" s="28"/>
      <c r="J889" s="28"/>
      <c r="K889" s="28"/>
      <c r="L889" s="28"/>
      <c r="M889" s="28"/>
      <c r="N889" s="28"/>
      <c r="O889" s="28"/>
      <c r="P889" s="28"/>
      <c r="Q889" s="28"/>
      <c r="R889" s="28"/>
      <c r="S889" s="28"/>
      <c r="T889" s="28"/>
      <c r="U889" s="28"/>
      <c r="V889" s="28"/>
      <c r="W889" s="28"/>
      <c r="X889" s="28"/>
      <c r="Y889" s="28"/>
      <c r="Z889" s="28"/>
      <c r="AA889" s="28"/>
      <c r="AB889" s="28"/>
      <c r="AC889" s="28"/>
      <c r="AD889" s="28"/>
      <c r="AE889" s="28"/>
      <c r="AF889" s="28"/>
      <c r="AG889" s="28"/>
      <c r="AH889" s="28"/>
    </row>
    <row r="890" spans="3:34" x14ac:dyDescent="0.2">
      <c r="C890" s="28"/>
      <c r="D890" s="28"/>
      <c r="E890" s="28"/>
      <c r="F890" s="28"/>
      <c r="G890" s="28"/>
      <c r="H890" s="28"/>
      <c r="I890" s="28"/>
      <c r="J890" s="28"/>
      <c r="K890" s="28"/>
      <c r="L890" s="28"/>
      <c r="M890" s="28"/>
      <c r="N890" s="28"/>
      <c r="O890" s="28"/>
      <c r="P890" s="28"/>
      <c r="Q890" s="28"/>
      <c r="R890" s="28"/>
      <c r="S890" s="28"/>
      <c r="T890" s="28"/>
      <c r="U890" s="28"/>
      <c r="V890" s="28"/>
      <c r="W890" s="28"/>
      <c r="X890" s="28"/>
      <c r="Y890" s="28"/>
      <c r="Z890" s="28"/>
      <c r="AA890" s="28"/>
      <c r="AB890" s="28"/>
      <c r="AC890" s="28"/>
      <c r="AD890" s="28"/>
      <c r="AE890" s="28"/>
      <c r="AF890" s="28"/>
      <c r="AG890" s="28"/>
      <c r="AH890" s="28"/>
    </row>
    <row r="891" spans="3:34" x14ac:dyDescent="0.2">
      <c r="C891" s="28"/>
      <c r="D891" s="28"/>
      <c r="E891" s="28"/>
      <c r="F891" s="28"/>
      <c r="G891" s="28"/>
      <c r="H891" s="28"/>
      <c r="I891" s="28"/>
      <c r="J891" s="28"/>
      <c r="K891" s="28"/>
      <c r="L891" s="28"/>
      <c r="M891" s="28"/>
      <c r="N891" s="28"/>
      <c r="O891" s="28"/>
      <c r="P891" s="28"/>
      <c r="Q891" s="28"/>
      <c r="R891" s="28"/>
      <c r="S891" s="28"/>
      <c r="T891" s="28"/>
      <c r="U891" s="28"/>
      <c r="V891" s="28"/>
      <c r="W891" s="28"/>
      <c r="X891" s="28"/>
      <c r="Y891" s="28"/>
      <c r="Z891" s="28"/>
      <c r="AA891" s="28"/>
      <c r="AB891" s="28"/>
      <c r="AC891" s="28"/>
      <c r="AD891" s="28"/>
      <c r="AE891" s="28"/>
      <c r="AF891" s="28"/>
      <c r="AG891" s="28"/>
      <c r="AH891" s="28"/>
    </row>
    <row r="892" spans="3:34" x14ac:dyDescent="0.2">
      <c r="C892" s="28"/>
      <c r="D892" s="28"/>
      <c r="E892" s="28"/>
      <c r="F892" s="28"/>
      <c r="G892" s="28"/>
      <c r="H892" s="28"/>
      <c r="I892" s="28"/>
      <c r="J892" s="28"/>
      <c r="K892" s="28"/>
      <c r="L892" s="28"/>
      <c r="M892" s="28"/>
      <c r="N892" s="28"/>
      <c r="O892" s="28"/>
      <c r="P892" s="28"/>
      <c r="Q892" s="28"/>
      <c r="R892" s="28"/>
      <c r="S892" s="28"/>
      <c r="T892" s="28"/>
      <c r="U892" s="28"/>
      <c r="V892" s="28"/>
      <c r="W892" s="28"/>
      <c r="X892" s="28"/>
      <c r="Y892" s="28"/>
      <c r="Z892" s="28"/>
      <c r="AA892" s="28"/>
      <c r="AB892" s="28"/>
      <c r="AC892" s="28"/>
      <c r="AD892" s="28"/>
      <c r="AE892" s="28"/>
      <c r="AF892" s="28"/>
      <c r="AG892" s="28"/>
      <c r="AH892" s="28"/>
    </row>
    <row r="893" spans="3:34" x14ac:dyDescent="0.2">
      <c r="C893" s="28"/>
      <c r="D893" s="28"/>
      <c r="E893" s="28"/>
      <c r="F893" s="28"/>
      <c r="G893" s="28"/>
      <c r="H893" s="28"/>
      <c r="I893" s="28"/>
      <c r="J893" s="28"/>
      <c r="K893" s="28"/>
      <c r="L893" s="28"/>
      <c r="M893" s="28"/>
      <c r="N893" s="28"/>
      <c r="O893" s="28"/>
      <c r="P893" s="28"/>
      <c r="Q893" s="28"/>
      <c r="R893" s="28"/>
      <c r="S893" s="28"/>
      <c r="T893" s="28"/>
      <c r="U893" s="28"/>
      <c r="V893" s="28"/>
      <c r="W893" s="28"/>
      <c r="X893" s="28"/>
      <c r="Y893" s="28"/>
      <c r="Z893" s="28"/>
      <c r="AA893" s="28"/>
      <c r="AB893" s="28"/>
      <c r="AC893" s="28"/>
      <c r="AD893" s="28"/>
      <c r="AE893" s="28"/>
      <c r="AF893" s="28"/>
      <c r="AG893" s="28"/>
      <c r="AH893" s="28"/>
    </row>
    <row r="894" spans="3:34" x14ac:dyDescent="0.2">
      <c r="C894" s="28"/>
      <c r="D894" s="28"/>
      <c r="E894" s="28"/>
      <c r="F894" s="28"/>
      <c r="G894" s="28"/>
      <c r="H894" s="28"/>
      <c r="I894" s="28"/>
      <c r="J894" s="28"/>
      <c r="K894" s="28"/>
      <c r="L894" s="28"/>
      <c r="M894" s="28"/>
      <c r="N894" s="28"/>
      <c r="O894" s="28"/>
      <c r="P894" s="28"/>
      <c r="Q894" s="28"/>
      <c r="R894" s="28"/>
      <c r="S894" s="28"/>
      <c r="T894" s="28"/>
      <c r="U894" s="28"/>
      <c r="V894" s="28"/>
      <c r="W894" s="28"/>
      <c r="X894" s="28"/>
      <c r="Y894" s="28"/>
      <c r="Z894" s="28"/>
      <c r="AA894" s="28"/>
      <c r="AB894" s="28"/>
      <c r="AC894" s="28"/>
      <c r="AD894" s="28"/>
      <c r="AE894" s="28"/>
      <c r="AF894" s="28"/>
      <c r="AG894" s="28"/>
      <c r="AH894" s="28"/>
    </row>
    <row r="895" spans="3:34" x14ac:dyDescent="0.2">
      <c r="C895" s="28"/>
      <c r="D895" s="28"/>
      <c r="E895" s="28"/>
      <c r="F895" s="28"/>
      <c r="G895" s="28"/>
      <c r="H895" s="28"/>
      <c r="I895" s="28"/>
      <c r="J895" s="28"/>
      <c r="K895" s="28"/>
      <c r="L895" s="28"/>
      <c r="M895" s="28"/>
      <c r="N895" s="28"/>
      <c r="O895" s="28"/>
      <c r="P895" s="28"/>
      <c r="Q895" s="28"/>
      <c r="R895" s="28"/>
      <c r="S895" s="28"/>
      <c r="T895" s="28"/>
      <c r="U895" s="28"/>
      <c r="V895" s="28"/>
      <c r="W895" s="28"/>
      <c r="X895" s="28"/>
      <c r="Y895" s="28"/>
      <c r="Z895" s="28"/>
      <c r="AA895" s="28"/>
      <c r="AB895" s="28"/>
      <c r="AC895" s="28"/>
      <c r="AD895" s="28"/>
      <c r="AE895" s="28"/>
      <c r="AF895" s="28"/>
      <c r="AG895" s="28"/>
      <c r="AH895" s="28"/>
    </row>
    <row r="896" spans="3:34" x14ac:dyDescent="0.2">
      <c r="C896" s="28"/>
      <c r="D896" s="28"/>
      <c r="E896" s="28"/>
      <c r="F896" s="28"/>
      <c r="G896" s="28"/>
      <c r="H896" s="28"/>
      <c r="I896" s="28"/>
      <c r="J896" s="28"/>
      <c r="K896" s="28"/>
      <c r="L896" s="28"/>
      <c r="M896" s="28"/>
      <c r="N896" s="28"/>
      <c r="O896" s="28"/>
      <c r="P896" s="28"/>
      <c r="Q896" s="28"/>
      <c r="R896" s="28"/>
      <c r="S896" s="28"/>
      <c r="T896" s="28"/>
      <c r="U896" s="28"/>
      <c r="V896" s="28"/>
      <c r="W896" s="28"/>
      <c r="X896" s="28"/>
      <c r="Y896" s="28"/>
      <c r="Z896" s="28"/>
      <c r="AA896" s="28"/>
      <c r="AB896" s="28"/>
      <c r="AC896" s="28"/>
      <c r="AD896" s="28"/>
      <c r="AE896" s="28"/>
      <c r="AF896" s="28"/>
      <c r="AG896" s="28"/>
      <c r="AH896" s="28"/>
    </row>
    <row r="897" spans="3:34" x14ac:dyDescent="0.2">
      <c r="C897" s="28"/>
      <c r="D897" s="28"/>
      <c r="E897" s="28"/>
      <c r="F897" s="28"/>
      <c r="G897" s="28"/>
      <c r="H897" s="28"/>
      <c r="I897" s="28"/>
      <c r="J897" s="28"/>
      <c r="K897" s="28"/>
      <c r="L897" s="28"/>
      <c r="M897" s="28"/>
      <c r="N897" s="28"/>
      <c r="O897" s="28"/>
      <c r="P897" s="28"/>
      <c r="Q897" s="28"/>
      <c r="R897" s="28"/>
      <c r="S897" s="28"/>
      <c r="T897" s="28"/>
      <c r="U897" s="28"/>
      <c r="V897" s="28"/>
      <c r="W897" s="28"/>
      <c r="X897" s="28"/>
      <c r="Y897" s="28"/>
      <c r="Z897" s="28"/>
      <c r="AA897" s="28"/>
      <c r="AB897" s="28"/>
      <c r="AC897" s="28"/>
      <c r="AD897" s="28"/>
      <c r="AE897" s="28"/>
      <c r="AF897" s="28"/>
      <c r="AG897" s="28"/>
      <c r="AH897" s="28"/>
    </row>
    <row r="898" spans="3:34" x14ac:dyDescent="0.2">
      <c r="C898" s="28"/>
      <c r="D898" s="28"/>
      <c r="E898" s="28"/>
      <c r="F898" s="28"/>
      <c r="G898" s="28"/>
      <c r="H898" s="28"/>
      <c r="I898" s="28"/>
      <c r="J898" s="28"/>
      <c r="K898" s="28"/>
      <c r="L898" s="28"/>
      <c r="M898" s="28"/>
      <c r="N898" s="28"/>
      <c r="O898" s="28"/>
      <c r="P898" s="28"/>
      <c r="Q898" s="28"/>
      <c r="R898" s="28"/>
      <c r="S898" s="28"/>
      <c r="T898" s="28"/>
      <c r="U898" s="28"/>
      <c r="V898" s="28"/>
      <c r="W898" s="28"/>
      <c r="X898" s="28"/>
      <c r="Y898" s="28"/>
      <c r="Z898" s="28"/>
      <c r="AA898" s="28"/>
      <c r="AB898" s="28"/>
      <c r="AC898" s="28"/>
      <c r="AD898" s="28"/>
      <c r="AE898" s="28"/>
      <c r="AF898" s="28"/>
      <c r="AG898" s="28"/>
      <c r="AH898" s="28"/>
    </row>
    <row r="899" spans="3:34" x14ac:dyDescent="0.2">
      <c r="C899" s="28"/>
      <c r="D899" s="28"/>
      <c r="E899" s="28"/>
      <c r="F899" s="28"/>
      <c r="G899" s="28"/>
      <c r="H899" s="28"/>
      <c r="I899" s="28"/>
      <c r="J899" s="28"/>
      <c r="K899" s="28"/>
      <c r="L899" s="28"/>
      <c r="M899" s="28"/>
      <c r="N899" s="28"/>
      <c r="O899" s="28"/>
      <c r="P899" s="28"/>
      <c r="Q899" s="28"/>
      <c r="R899" s="28"/>
      <c r="S899" s="28"/>
      <c r="T899" s="28"/>
      <c r="U899" s="28"/>
      <c r="V899" s="28"/>
      <c r="W899" s="28"/>
      <c r="X899" s="28"/>
      <c r="Y899" s="28"/>
      <c r="Z899" s="28"/>
      <c r="AA899" s="28"/>
      <c r="AB899" s="28"/>
      <c r="AC899" s="28"/>
      <c r="AD899" s="28"/>
      <c r="AE899" s="28"/>
      <c r="AF899" s="28"/>
      <c r="AG899" s="28"/>
      <c r="AH899" s="28"/>
    </row>
    <row r="900" spans="3:34" x14ac:dyDescent="0.2">
      <c r="C900" s="28"/>
      <c r="D900" s="28"/>
      <c r="E900" s="28"/>
      <c r="F900" s="28"/>
      <c r="G900" s="28"/>
      <c r="H900" s="28"/>
      <c r="I900" s="28"/>
      <c r="J900" s="28"/>
      <c r="K900" s="28"/>
      <c r="L900" s="28"/>
      <c r="M900" s="28"/>
      <c r="N900" s="28"/>
      <c r="O900" s="28"/>
      <c r="P900" s="28"/>
      <c r="Q900" s="28"/>
      <c r="R900" s="28"/>
      <c r="S900" s="28"/>
      <c r="T900" s="28"/>
      <c r="U900" s="28"/>
      <c r="V900" s="28"/>
      <c r="W900" s="28"/>
      <c r="X900" s="28"/>
      <c r="Y900" s="28"/>
      <c r="Z900" s="28"/>
      <c r="AA900" s="28"/>
      <c r="AB900" s="28"/>
      <c r="AC900" s="28"/>
      <c r="AD900" s="28"/>
      <c r="AE900" s="28"/>
      <c r="AF900" s="28"/>
      <c r="AG900" s="28"/>
      <c r="AH900" s="28"/>
    </row>
    <row r="901" spans="3:34" x14ac:dyDescent="0.2">
      <c r="C901" s="28"/>
      <c r="D901" s="28"/>
      <c r="E901" s="28"/>
      <c r="F901" s="28"/>
      <c r="G901" s="28"/>
      <c r="H901" s="28"/>
      <c r="I901" s="28"/>
      <c r="J901" s="28"/>
      <c r="K901" s="28"/>
      <c r="L901" s="28"/>
      <c r="M901" s="28"/>
      <c r="N901" s="28"/>
      <c r="O901" s="28"/>
      <c r="P901" s="28"/>
      <c r="Q901" s="28"/>
      <c r="R901" s="28"/>
      <c r="S901" s="28"/>
      <c r="T901" s="28"/>
      <c r="U901" s="28"/>
      <c r="V901" s="28"/>
      <c r="W901" s="28"/>
      <c r="X901" s="28"/>
      <c r="Y901" s="28"/>
      <c r="Z901" s="28"/>
      <c r="AA901" s="28"/>
      <c r="AB901" s="28"/>
      <c r="AC901" s="28"/>
      <c r="AD901" s="28"/>
      <c r="AE901" s="28"/>
      <c r="AF901" s="28"/>
      <c r="AG901" s="28"/>
      <c r="AH901" s="28"/>
    </row>
    <row r="902" spans="3:34" x14ac:dyDescent="0.2">
      <c r="C902" s="28"/>
      <c r="D902" s="28"/>
      <c r="E902" s="28"/>
      <c r="F902" s="28"/>
      <c r="G902" s="28"/>
      <c r="H902" s="28"/>
      <c r="I902" s="28"/>
      <c r="J902" s="28"/>
      <c r="K902" s="28"/>
      <c r="L902" s="28"/>
      <c r="M902" s="28"/>
      <c r="N902" s="28"/>
      <c r="O902" s="28"/>
      <c r="P902" s="28"/>
      <c r="Q902" s="28"/>
      <c r="R902" s="28"/>
      <c r="S902" s="28"/>
      <c r="T902" s="28"/>
      <c r="U902" s="28"/>
      <c r="V902" s="28"/>
      <c r="W902" s="28"/>
      <c r="X902" s="28"/>
      <c r="Y902" s="28"/>
      <c r="Z902" s="28"/>
      <c r="AA902" s="28"/>
      <c r="AB902" s="28"/>
      <c r="AC902" s="28"/>
      <c r="AD902" s="28"/>
      <c r="AE902" s="28"/>
      <c r="AF902" s="28"/>
      <c r="AG902" s="28"/>
      <c r="AH902" s="28"/>
    </row>
    <row r="903" spans="3:34" x14ac:dyDescent="0.2">
      <c r="C903" s="28"/>
      <c r="D903" s="28"/>
      <c r="E903" s="28"/>
      <c r="F903" s="28"/>
      <c r="G903" s="28"/>
      <c r="H903" s="28"/>
      <c r="I903" s="28"/>
      <c r="J903" s="28"/>
      <c r="K903" s="28"/>
      <c r="L903" s="28"/>
      <c r="M903" s="28"/>
      <c r="N903" s="28"/>
      <c r="O903" s="28"/>
      <c r="P903" s="28"/>
      <c r="Q903" s="28"/>
      <c r="R903" s="28"/>
      <c r="S903" s="28"/>
      <c r="T903" s="28"/>
      <c r="U903" s="28"/>
      <c r="V903" s="28"/>
      <c r="W903" s="28"/>
      <c r="X903" s="28"/>
      <c r="Y903" s="28"/>
      <c r="Z903" s="28"/>
      <c r="AA903" s="28"/>
      <c r="AB903" s="28"/>
      <c r="AC903" s="28"/>
      <c r="AD903" s="28"/>
      <c r="AE903" s="28"/>
      <c r="AF903" s="28"/>
      <c r="AG903" s="28"/>
      <c r="AH903" s="28"/>
    </row>
    <row r="904" spans="3:34" x14ac:dyDescent="0.2">
      <c r="C904" s="28"/>
      <c r="D904" s="28"/>
      <c r="E904" s="28"/>
      <c r="F904" s="28"/>
      <c r="G904" s="28"/>
      <c r="H904" s="28"/>
      <c r="I904" s="28"/>
      <c r="J904" s="28"/>
      <c r="K904" s="28"/>
      <c r="L904" s="28"/>
      <c r="M904" s="28"/>
      <c r="N904" s="28"/>
      <c r="O904" s="28"/>
      <c r="P904" s="28"/>
      <c r="Q904" s="28"/>
      <c r="R904" s="28"/>
      <c r="S904" s="28"/>
      <c r="T904" s="28"/>
      <c r="U904" s="28"/>
      <c r="V904" s="28"/>
      <c r="W904" s="28"/>
      <c r="X904" s="28"/>
      <c r="Y904" s="28"/>
      <c r="Z904" s="28"/>
      <c r="AA904" s="28"/>
      <c r="AB904" s="28"/>
      <c r="AC904" s="28"/>
      <c r="AD904" s="28"/>
      <c r="AE904" s="28"/>
      <c r="AF904" s="28"/>
      <c r="AG904" s="28"/>
      <c r="AH904" s="28"/>
    </row>
    <row r="905" spans="3:34" x14ac:dyDescent="0.2">
      <c r="C905" s="28"/>
      <c r="D905" s="28"/>
      <c r="E905" s="28"/>
      <c r="F905" s="28"/>
      <c r="G905" s="28"/>
      <c r="H905" s="28"/>
      <c r="I905" s="28"/>
      <c r="J905" s="28"/>
      <c r="K905" s="28"/>
      <c r="L905" s="28"/>
      <c r="M905" s="28"/>
      <c r="N905" s="28"/>
      <c r="O905" s="28"/>
      <c r="P905" s="28"/>
      <c r="Q905" s="28"/>
      <c r="R905" s="28"/>
      <c r="S905" s="28"/>
      <c r="T905" s="28"/>
      <c r="U905" s="28"/>
      <c r="V905" s="28"/>
      <c r="W905" s="28"/>
      <c r="X905" s="28"/>
      <c r="Y905" s="28"/>
      <c r="Z905" s="28"/>
      <c r="AA905" s="28"/>
      <c r="AB905" s="28"/>
      <c r="AC905" s="28"/>
      <c r="AD905" s="28"/>
      <c r="AE905" s="28"/>
      <c r="AF905" s="28"/>
      <c r="AG905" s="28"/>
      <c r="AH905" s="28"/>
    </row>
    <row r="906" spans="3:34" x14ac:dyDescent="0.2">
      <c r="C906" s="28"/>
      <c r="D906" s="28"/>
      <c r="E906" s="28"/>
      <c r="F906" s="28"/>
      <c r="G906" s="28"/>
      <c r="H906" s="28"/>
      <c r="I906" s="28"/>
      <c r="J906" s="28"/>
      <c r="K906" s="28"/>
      <c r="L906" s="28"/>
      <c r="M906" s="28"/>
      <c r="N906" s="28"/>
      <c r="O906" s="28"/>
      <c r="P906" s="28"/>
      <c r="Q906" s="28"/>
      <c r="R906" s="28"/>
      <c r="S906" s="28"/>
      <c r="T906" s="28"/>
      <c r="U906" s="28"/>
      <c r="V906" s="28"/>
      <c r="W906" s="28"/>
      <c r="X906" s="28"/>
      <c r="Y906" s="28"/>
      <c r="Z906" s="28"/>
      <c r="AA906" s="28"/>
      <c r="AB906" s="28"/>
      <c r="AC906" s="28"/>
      <c r="AD906" s="28"/>
      <c r="AE906" s="28"/>
      <c r="AF906" s="28"/>
      <c r="AG906" s="28"/>
      <c r="AH906" s="28"/>
    </row>
    <row r="907" spans="3:34" x14ac:dyDescent="0.2">
      <c r="C907" s="28"/>
      <c r="D907" s="28"/>
      <c r="E907" s="28"/>
      <c r="F907" s="28"/>
      <c r="G907" s="28"/>
      <c r="H907" s="28"/>
      <c r="I907" s="28"/>
      <c r="J907" s="28"/>
      <c r="K907" s="28"/>
      <c r="L907" s="28"/>
      <c r="M907" s="28"/>
      <c r="N907" s="28"/>
      <c r="O907" s="28"/>
      <c r="P907" s="28"/>
      <c r="Q907" s="28"/>
      <c r="R907" s="28"/>
      <c r="S907" s="28"/>
      <c r="T907" s="28"/>
      <c r="U907" s="28"/>
      <c r="V907" s="28"/>
      <c r="W907" s="28"/>
      <c r="X907" s="28"/>
      <c r="Y907" s="28"/>
      <c r="Z907" s="28"/>
      <c r="AA907" s="28"/>
      <c r="AB907" s="28"/>
      <c r="AC907" s="28"/>
      <c r="AD907" s="28"/>
      <c r="AE907" s="28"/>
      <c r="AF907" s="28"/>
      <c r="AG907" s="28"/>
      <c r="AH907" s="28"/>
    </row>
    <row r="908" spans="3:34" x14ac:dyDescent="0.2">
      <c r="C908" s="28"/>
      <c r="D908" s="28"/>
      <c r="E908" s="28"/>
      <c r="F908" s="28"/>
      <c r="G908" s="28"/>
      <c r="H908" s="28"/>
      <c r="I908" s="28"/>
      <c r="J908" s="28"/>
      <c r="K908" s="28"/>
      <c r="L908" s="28"/>
      <c r="M908" s="28"/>
      <c r="N908" s="28"/>
      <c r="O908" s="28"/>
      <c r="P908" s="28"/>
      <c r="Q908" s="28"/>
      <c r="R908" s="28"/>
      <c r="S908" s="28"/>
      <c r="T908" s="28"/>
      <c r="U908" s="28"/>
      <c r="V908" s="28"/>
      <c r="W908" s="28"/>
      <c r="X908" s="28"/>
      <c r="Y908" s="28"/>
      <c r="Z908" s="28"/>
      <c r="AA908" s="28"/>
      <c r="AB908" s="28"/>
      <c r="AC908" s="28"/>
      <c r="AD908" s="28"/>
      <c r="AE908" s="28"/>
      <c r="AF908" s="28"/>
      <c r="AG908" s="28"/>
      <c r="AH908" s="28"/>
    </row>
  </sheetData>
  <sheetProtection formatCells="0"/>
  <mergeCells count="18">
    <mergeCell ref="A68:A73"/>
    <mergeCell ref="A77:A82"/>
    <mergeCell ref="A86:A91"/>
    <mergeCell ref="A95:A100"/>
    <mergeCell ref="A104:A109"/>
    <mergeCell ref="A116:A117"/>
    <mergeCell ref="A14:A19"/>
    <mergeCell ref="A23:A28"/>
    <mergeCell ref="A32:A37"/>
    <mergeCell ref="A41:A46"/>
    <mergeCell ref="A50:A55"/>
    <mergeCell ref="A59:A64"/>
    <mergeCell ref="A1:S1"/>
    <mergeCell ref="T1:V1"/>
    <mergeCell ref="W1:AG1"/>
    <mergeCell ref="C2:AG2"/>
    <mergeCell ref="A3:B4"/>
    <mergeCell ref="A5:A10"/>
  </mergeCells>
  <conditionalFormatting sqref="C3:AG3">
    <cfRule type="expression" dxfId="69" priority="53">
      <formula>WEEKDAY(C3,2)&gt;5</formula>
    </cfRule>
  </conditionalFormatting>
  <conditionalFormatting sqref="C4:AG4">
    <cfRule type="expression" dxfId="68" priority="52">
      <formula>WEEKDAY(C3,2)&gt;5</formula>
    </cfRule>
  </conditionalFormatting>
  <conditionalFormatting sqref="C5:AG6">
    <cfRule type="expression" dxfId="67" priority="7">
      <formula>WEEKDAY(C3,2)&gt;5</formula>
    </cfRule>
    <cfRule type="cellIs" dxfId="66" priority="8" operator="equal">
      <formula>""</formula>
    </cfRule>
  </conditionalFormatting>
  <conditionalFormatting sqref="C10:AG10 P37:AF37">
    <cfRule type="expression" dxfId="65" priority="51">
      <formula>WEEKDAY(C3,2)&gt;5</formula>
    </cfRule>
  </conditionalFormatting>
  <conditionalFormatting sqref="C12:AD12">
    <cfRule type="expression" dxfId="64" priority="50">
      <formula>WEEKDAY(C12,2)&gt;5</formula>
    </cfRule>
  </conditionalFormatting>
  <conditionalFormatting sqref="C13:AD13">
    <cfRule type="expression" dxfId="63" priority="49">
      <formula>WEEKDAY(C12,2)&gt;5</formula>
    </cfRule>
  </conditionalFormatting>
  <conditionalFormatting sqref="C14:AD15 C23:AG24 C32:AF33 C50:AF51 C41:AG42 C59:AG60 C68:AG69 C77:AF78 C86:AG87 C95:AF96 C104:AG105">
    <cfRule type="expression" dxfId="62" priority="48">
      <formula>WEEKDAY(C12,2)&gt;5</formula>
    </cfRule>
  </conditionalFormatting>
  <conditionalFormatting sqref="C19:AD19">
    <cfRule type="expression" dxfId="61" priority="47">
      <formula>WEEKDAY(C12,2)&gt;5</formula>
    </cfRule>
  </conditionalFormatting>
  <conditionalFormatting sqref="AE12">
    <cfRule type="cellIs" dxfId="60" priority="12" operator="equal">
      <formula>""</formula>
    </cfRule>
    <cfRule type="expression" dxfId="59" priority="46">
      <formula>WEEKDAY(C12,2)&gt;5</formula>
    </cfRule>
  </conditionalFormatting>
  <conditionalFormatting sqref="AE13">
    <cfRule type="expression" dxfId="58" priority="11">
      <formula>$AE$12=""</formula>
    </cfRule>
    <cfRule type="expression" dxfId="57" priority="45">
      <formula>WEEKDAY(C12,2)&gt;5</formula>
    </cfRule>
  </conditionalFormatting>
  <conditionalFormatting sqref="AE14:AE15">
    <cfRule type="expression" dxfId="56" priority="10">
      <formula>$AE$12=""</formula>
    </cfRule>
    <cfRule type="expression" dxfId="55" priority="44">
      <formula>WEEKDAY(C12,2)&gt;5</formula>
    </cfRule>
  </conditionalFormatting>
  <conditionalFormatting sqref="AE19">
    <cfRule type="expression" dxfId="54" priority="9">
      <formula>$AE$12=""</formula>
    </cfRule>
    <cfRule type="expression" dxfId="53" priority="43">
      <formula>WEEKDAY(C12,2)&gt;5</formula>
    </cfRule>
  </conditionalFormatting>
  <conditionalFormatting sqref="C21:AG21">
    <cfRule type="expression" dxfId="52" priority="42">
      <formula>WEEKDAY(C21,2)&gt;5</formula>
    </cfRule>
  </conditionalFormatting>
  <conditionalFormatting sqref="C22:AG22">
    <cfRule type="expression" dxfId="51" priority="41">
      <formula>WEEKDAY(C21,2)&gt;5</formula>
    </cfRule>
  </conditionalFormatting>
  <conditionalFormatting sqref="C26:AG26 C35:AF35 C53:AF53 C44:AG44 C62:AG62 C71:AG71 C80:AF80 C89:AG89 C98:AF98 C107:AG107">
    <cfRule type="expression" dxfId="50" priority="40">
      <formula>WEEKDAY(C22,2)&gt;5</formula>
    </cfRule>
  </conditionalFormatting>
  <conditionalFormatting sqref="C39:AG39">
    <cfRule type="expression" dxfId="49" priority="39">
      <formula>WEEKDAY(C39,2)&gt;5</formula>
    </cfRule>
  </conditionalFormatting>
  <conditionalFormatting sqref="C40:AG40">
    <cfRule type="expression" dxfId="48" priority="38">
      <formula>WEEKDAY(C39,2)&gt;5</formula>
    </cfRule>
  </conditionalFormatting>
  <conditionalFormatting sqref="C46:AG46">
    <cfRule type="expression" dxfId="47" priority="37">
      <formula>WEEKDAY(C39,2)&gt;5</formula>
    </cfRule>
  </conditionalFormatting>
  <conditionalFormatting sqref="C57:AG57">
    <cfRule type="expression" dxfId="46" priority="36">
      <formula>WEEKDAY(C57,2)&gt;5</formula>
    </cfRule>
  </conditionalFormatting>
  <conditionalFormatting sqref="C58:AG58">
    <cfRule type="expression" dxfId="45" priority="35">
      <formula>WEEKDAY(C57,2)&gt;5</formula>
    </cfRule>
  </conditionalFormatting>
  <conditionalFormatting sqref="C64:AG64">
    <cfRule type="expression" dxfId="44" priority="34">
      <formula>WEEKDAY(C57,2)&gt;5</formula>
    </cfRule>
  </conditionalFormatting>
  <conditionalFormatting sqref="C66:AG66">
    <cfRule type="expression" dxfId="43" priority="33">
      <formula>WEEKDAY(C66,2)&gt;5</formula>
    </cfRule>
  </conditionalFormatting>
  <conditionalFormatting sqref="C67:AG67">
    <cfRule type="expression" dxfId="42" priority="32">
      <formula>WEEKDAY(C66,2)&gt;5</formula>
    </cfRule>
  </conditionalFormatting>
  <conditionalFormatting sqref="C73:AG73">
    <cfRule type="expression" dxfId="41" priority="31">
      <formula>WEEKDAY(C66,2)&gt;5</formula>
    </cfRule>
  </conditionalFormatting>
  <conditionalFormatting sqref="C84:AG84">
    <cfRule type="expression" dxfId="40" priority="30">
      <formula>WEEKDAY(C84,2)&gt;5</formula>
    </cfRule>
  </conditionalFormatting>
  <conditionalFormatting sqref="C85:AG85">
    <cfRule type="expression" dxfId="39" priority="29">
      <formula>WEEKDAY(C84,2)&gt;5</formula>
    </cfRule>
  </conditionalFormatting>
  <conditionalFormatting sqref="C91:AG91">
    <cfRule type="expression" dxfId="38" priority="28">
      <formula>WEEKDAY(C84,2)&gt;5</formula>
    </cfRule>
  </conditionalFormatting>
  <conditionalFormatting sqref="C102:AG102">
    <cfRule type="expression" dxfId="37" priority="27">
      <formula>WEEKDAY(C102,2)&gt;5</formula>
    </cfRule>
  </conditionalFormatting>
  <conditionalFormatting sqref="C103:AG103">
    <cfRule type="expression" dxfId="36" priority="26">
      <formula>WEEKDAY(C102,2)&gt;5</formula>
    </cfRule>
  </conditionalFormatting>
  <conditionalFormatting sqref="C109:AG109">
    <cfRule type="expression" dxfId="35" priority="25">
      <formula>WEEKDAY(C102,2)&gt;5</formula>
    </cfRule>
  </conditionalFormatting>
  <conditionalFormatting sqref="C30:AF30">
    <cfRule type="expression" dxfId="34" priority="24">
      <formula>WEEKDAY(C30,2)&gt;5</formula>
    </cfRule>
  </conditionalFormatting>
  <conditionalFormatting sqref="C31:AF31">
    <cfRule type="expression" dxfId="33" priority="23">
      <formula>WEEKDAY(C30,2)&gt;5</formula>
    </cfRule>
  </conditionalFormatting>
  <conditionalFormatting sqref="C37:M37">
    <cfRule type="expression" dxfId="32" priority="22">
      <formula>WEEKDAY(C30,2)&gt;5</formula>
    </cfRule>
  </conditionalFormatting>
  <conditionalFormatting sqref="C48:AF48">
    <cfRule type="expression" dxfId="31" priority="21">
      <formula>WEEKDAY(C48,2)&gt;5</formula>
    </cfRule>
  </conditionalFormatting>
  <conditionalFormatting sqref="C49:AF49">
    <cfRule type="expression" dxfId="30" priority="20">
      <formula>WEEKDAY(C48,2)&gt;5</formula>
    </cfRule>
  </conditionalFormatting>
  <conditionalFormatting sqref="C55:AF55">
    <cfRule type="expression" dxfId="29" priority="19">
      <formula>WEEKDAY(C48,2)&gt;5</formula>
    </cfRule>
  </conditionalFormatting>
  <conditionalFormatting sqref="C75:AF75">
    <cfRule type="expression" dxfId="28" priority="18">
      <formula>WEEKDAY(C75,2)&gt;5</formula>
    </cfRule>
  </conditionalFormatting>
  <conditionalFormatting sqref="C76:AF76">
    <cfRule type="expression" dxfId="27" priority="17">
      <formula>WEEKDAY(C75,2)&gt;5</formula>
    </cfRule>
  </conditionalFormatting>
  <conditionalFormatting sqref="C82:AF82">
    <cfRule type="expression" dxfId="26" priority="16">
      <formula>WEEKDAY(C75,2)&gt;5</formula>
    </cfRule>
  </conditionalFormatting>
  <conditionalFormatting sqref="C93:AF93">
    <cfRule type="expression" dxfId="25" priority="15">
      <formula>WEEKDAY(C93,2)&gt;5</formula>
    </cfRule>
  </conditionalFormatting>
  <conditionalFormatting sqref="C94:AF94">
    <cfRule type="expression" dxfId="24" priority="14">
      <formula>WEEKDAY(C93,2)&gt;5</formula>
    </cfRule>
  </conditionalFormatting>
  <conditionalFormatting sqref="C100:AF100">
    <cfRule type="expression" dxfId="23" priority="13">
      <formula>WEEKDAY(C93,2)&gt;5</formula>
    </cfRule>
  </conditionalFormatting>
  <conditionalFormatting sqref="C3:AG4 C12:AE13 C21:AG22 C39:AG40 C48:AF49 C57:AG58 C66:AG67 C75:AF76 C84:AG85 C93:AF94 C102:AG103 C30:AF31">
    <cfRule type="cellIs" dxfId="22" priority="6" operator="equal">
      <formula>TODAY()</formula>
    </cfRule>
  </conditionalFormatting>
  <conditionalFormatting sqref="C28:AG28">
    <cfRule type="expression" dxfId="21" priority="5">
      <formula>WEEKDAY(C21,2)&gt;5</formula>
    </cfRule>
  </conditionalFormatting>
  <conditionalFormatting sqref="N37:O37">
    <cfRule type="expression" dxfId="20" priority="4">
      <formula>WEEKDAY(N30,2)&gt;5</formula>
    </cfRule>
  </conditionalFormatting>
  <conditionalFormatting sqref="P30">
    <cfRule type="expression" dxfId="19" priority="3">
      <formula>WEEKDAY(P30,2)&gt;5</formula>
    </cfRule>
  </conditionalFormatting>
  <conditionalFormatting sqref="P31">
    <cfRule type="expression" dxfId="18" priority="2">
      <formula>WEEKDAY(P30,2)&gt;5</formula>
    </cfRule>
  </conditionalFormatting>
  <conditionalFormatting sqref="C36:AF36 C54:AF54 C45:AG45 C63:AG63 C72:AG72 C81:AF81 C90:AG90 C99:AF99 C108:AG108">
    <cfRule type="expression" dxfId="17" priority="1">
      <formula>WEEKDAY(C31,2)&gt;5</formula>
    </cfRule>
  </conditionalFormatting>
  <conditionalFormatting sqref="C9:AG9">
    <cfRule type="expression" dxfId="16" priority="54">
      <formula>WEEKDAY(C4,2)&gt;5</formula>
    </cfRule>
    <cfRule type="cellIs" dxfId="15" priority="55" operator="equal">
      <formula>""</formula>
    </cfRule>
  </conditionalFormatting>
  <conditionalFormatting sqref="C8:AG8">
    <cfRule type="expression" dxfId="14" priority="56">
      <formula>WEEKDAY(C4,2)&gt;5</formula>
    </cfRule>
    <cfRule type="cellIs" dxfId="13" priority="57" operator="equal">
      <formula>""</formula>
    </cfRule>
  </conditionalFormatting>
  <conditionalFormatting sqref="C7:AG7">
    <cfRule type="expression" dxfId="12" priority="58">
      <formula>WEEKDAY(C4,2)&gt;5</formula>
    </cfRule>
    <cfRule type="cellIs" dxfId="11" priority="59" operator="equal">
      <formula>""</formula>
    </cfRule>
  </conditionalFormatting>
  <conditionalFormatting sqref="C18:AD18 C27:AG27">
    <cfRule type="expression" dxfId="10" priority="60">
      <formula>WEEKDAY(C13,2)&gt;5</formula>
    </cfRule>
  </conditionalFormatting>
  <conditionalFormatting sqref="AE18">
    <cfRule type="expression" dxfId="9" priority="61">
      <formula>$AE$12=""</formula>
    </cfRule>
    <cfRule type="expression" dxfId="8" priority="62">
      <formula>WEEKDAY(C13,2)&gt;5</formula>
    </cfRule>
  </conditionalFormatting>
  <conditionalFormatting sqref="C17:AD17">
    <cfRule type="expression" dxfId="7" priority="63">
      <formula>WEEKDAY(C13,2)&gt;5</formula>
    </cfRule>
  </conditionalFormatting>
  <conditionalFormatting sqref="AE17">
    <cfRule type="expression" dxfId="6" priority="64">
      <formula>$AE$12=""</formula>
    </cfRule>
    <cfRule type="expression" dxfId="5" priority="65">
      <formula>WEEKDAY(C13,2)&gt;5</formula>
    </cfRule>
  </conditionalFormatting>
  <conditionalFormatting sqref="C16:AD16 C25:AG25 C34:AF34 C52:AF52 C43:AG43 C61:AG61 C70:AG70 C79:AF79 C88:AG88 C97:AF97 C106:AG106">
    <cfRule type="expression" dxfId="4" priority="66">
      <formula>WEEKDAY(C13,2)&gt;5</formula>
    </cfRule>
  </conditionalFormatting>
  <conditionalFormatting sqref="AE16">
    <cfRule type="expression" dxfId="3" priority="67">
      <formula>$AE$12=""</formula>
    </cfRule>
    <cfRule type="expression" dxfId="2" priority="68">
      <formula>WEEKDAY(C13,2)&gt;5</formula>
    </cfRule>
  </conditionalFormatting>
  <dataValidations count="1">
    <dataValidation type="whole" showInputMessage="1" showErrorMessage="1" sqref="AG32:AG37 KC32:KC37 TY32:TY37 ADU32:ADU37 ANQ32:ANQ37 AXM32:AXM37 BHI32:BHI37 BRE32:BRE37 CBA32:CBA37 CKW32:CKW37 CUS32:CUS37 DEO32:DEO37 DOK32:DOK37 DYG32:DYG37 EIC32:EIC37 ERY32:ERY37 FBU32:FBU37 FLQ32:FLQ37 FVM32:FVM37 GFI32:GFI37 GPE32:GPE37 GZA32:GZA37 HIW32:HIW37 HSS32:HSS37 ICO32:ICO37 IMK32:IMK37 IWG32:IWG37 JGC32:JGC37 JPY32:JPY37 JZU32:JZU37 KJQ32:KJQ37 KTM32:KTM37 LDI32:LDI37 LNE32:LNE37 LXA32:LXA37 MGW32:MGW37 MQS32:MQS37 NAO32:NAO37 NKK32:NKK37 NUG32:NUG37 OEC32:OEC37 ONY32:ONY37 OXU32:OXU37 PHQ32:PHQ37 PRM32:PRM37 QBI32:QBI37 QLE32:QLE37 QVA32:QVA37 REW32:REW37 ROS32:ROS37 RYO32:RYO37 SIK32:SIK37 SSG32:SSG37 TCC32:TCC37 TLY32:TLY37 TVU32:TVU37 UFQ32:UFQ37 UPM32:UPM37 UZI32:UZI37 VJE32:VJE37 VTA32:VTA37 WCW32:WCW37 WMS32:WMS37 WWO32:WWO37 AG65586:AG65588 KC65586:KC65588 TY65586:TY65588 ADU65586:ADU65588 ANQ65586:ANQ65588 AXM65586:AXM65588 BHI65586:BHI65588 BRE65586:BRE65588 CBA65586:CBA65588 CKW65586:CKW65588 CUS65586:CUS65588 DEO65586:DEO65588 DOK65586:DOK65588 DYG65586:DYG65588 EIC65586:EIC65588 ERY65586:ERY65588 FBU65586:FBU65588 FLQ65586:FLQ65588 FVM65586:FVM65588 GFI65586:GFI65588 GPE65586:GPE65588 GZA65586:GZA65588 HIW65586:HIW65588 HSS65586:HSS65588 ICO65586:ICO65588 IMK65586:IMK65588 IWG65586:IWG65588 JGC65586:JGC65588 JPY65586:JPY65588 JZU65586:JZU65588 KJQ65586:KJQ65588 KTM65586:KTM65588 LDI65586:LDI65588 LNE65586:LNE65588 LXA65586:LXA65588 MGW65586:MGW65588 MQS65586:MQS65588 NAO65586:NAO65588 NKK65586:NKK65588 NUG65586:NUG65588 OEC65586:OEC65588 ONY65586:ONY65588 OXU65586:OXU65588 PHQ65586:PHQ65588 PRM65586:PRM65588 QBI65586:QBI65588 QLE65586:QLE65588 QVA65586:QVA65588 REW65586:REW65588 ROS65586:ROS65588 RYO65586:RYO65588 SIK65586:SIK65588 SSG65586:SSG65588 TCC65586:TCC65588 TLY65586:TLY65588 TVU65586:TVU65588 UFQ65586:UFQ65588 UPM65586:UPM65588 UZI65586:UZI65588 VJE65586:VJE65588 VTA65586:VTA65588 WCW65586:WCW65588 WMS65586:WMS65588 WWO65586:WWO65588 AG131122:AG131124 KC131122:KC131124 TY131122:TY131124 ADU131122:ADU131124 ANQ131122:ANQ131124 AXM131122:AXM131124 BHI131122:BHI131124 BRE131122:BRE131124 CBA131122:CBA131124 CKW131122:CKW131124 CUS131122:CUS131124 DEO131122:DEO131124 DOK131122:DOK131124 DYG131122:DYG131124 EIC131122:EIC131124 ERY131122:ERY131124 FBU131122:FBU131124 FLQ131122:FLQ131124 FVM131122:FVM131124 GFI131122:GFI131124 GPE131122:GPE131124 GZA131122:GZA131124 HIW131122:HIW131124 HSS131122:HSS131124 ICO131122:ICO131124 IMK131122:IMK131124 IWG131122:IWG131124 JGC131122:JGC131124 JPY131122:JPY131124 JZU131122:JZU131124 KJQ131122:KJQ131124 KTM131122:KTM131124 LDI131122:LDI131124 LNE131122:LNE131124 LXA131122:LXA131124 MGW131122:MGW131124 MQS131122:MQS131124 NAO131122:NAO131124 NKK131122:NKK131124 NUG131122:NUG131124 OEC131122:OEC131124 ONY131122:ONY131124 OXU131122:OXU131124 PHQ131122:PHQ131124 PRM131122:PRM131124 QBI131122:QBI131124 QLE131122:QLE131124 QVA131122:QVA131124 REW131122:REW131124 ROS131122:ROS131124 RYO131122:RYO131124 SIK131122:SIK131124 SSG131122:SSG131124 TCC131122:TCC131124 TLY131122:TLY131124 TVU131122:TVU131124 UFQ131122:UFQ131124 UPM131122:UPM131124 UZI131122:UZI131124 VJE131122:VJE131124 VTA131122:VTA131124 WCW131122:WCW131124 WMS131122:WMS131124 WWO131122:WWO131124 AG196658:AG196660 KC196658:KC196660 TY196658:TY196660 ADU196658:ADU196660 ANQ196658:ANQ196660 AXM196658:AXM196660 BHI196658:BHI196660 BRE196658:BRE196660 CBA196658:CBA196660 CKW196658:CKW196660 CUS196658:CUS196660 DEO196658:DEO196660 DOK196658:DOK196660 DYG196658:DYG196660 EIC196658:EIC196660 ERY196658:ERY196660 FBU196658:FBU196660 FLQ196658:FLQ196660 FVM196658:FVM196660 GFI196658:GFI196660 GPE196658:GPE196660 GZA196658:GZA196660 HIW196658:HIW196660 HSS196658:HSS196660 ICO196658:ICO196660 IMK196658:IMK196660 IWG196658:IWG196660 JGC196658:JGC196660 JPY196658:JPY196660 JZU196658:JZU196660 KJQ196658:KJQ196660 KTM196658:KTM196660 LDI196658:LDI196660 LNE196658:LNE196660 LXA196658:LXA196660 MGW196658:MGW196660 MQS196658:MQS196660 NAO196658:NAO196660 NKK196658:NKK196660 NUG196658:NUG196660 OEC196658:OEC196660 ONY196658:ONY196660 OXU196658:OXU196660 PHQ196658:PHQ196660 PRM196658:PRM196660 QBI196658:QBI196660 QLE196658:QLE196660 QVA196658:QVA196660 REW196658:REW196660 ROS196658:ROS196660 RYO196658:RYO196660 SIK196658:SIK196660 SSG196658:SSG196660 TCC196658:TCC196660 TLY196658:TLY196660 TVU196658:TVU196660 UFQ196658:UFQ196660 UPM196658:UPM196660 UZI196658:UZI196660 VJE196658:VJE196660 VTA196658:VTA196660 WCW196658:WCW196660 WMS196658:WMS196660 WWO196658:WWO196660 AG262194:AG262196 KC262194:KC262196 TY262194:TY262196 ADU262194:ADU262196 ANQ262194:ANQ262196 AXM262194:AXM262196 BHI262194:BHI262196 BRE262194:BRE262196 CBA262194:CBA262196 CKW262194:CKW262196 CUS262194:CUS262196 DEO262194:DEO262196 DOK262194:DOK262196 DYG262194:DYG262196 EIC262194:EIC262196 ERY262194:ERY262196 FBU262194:FBU262196 FLQ262194:FLQ262196 FVM262194:FVM262196 GFI262194:GFI262196 GPE262194:GPE262196 GZA262194:GZA262196 HIW262194:HIW262196 HSS262194:HSS262196 ICO262194:ICO262196 IMK262194:IMK262196 IWG262194:IWG262196 JGC262194:JGC262196 JPY262194:JPY262196 JZU262194:JZU262196 KJQ262194:KJQ262196 KTM262194:KTM262196 LDI262194:LDI262196 LNE262194:LNE262196 LXA262194:LXA262196 MGW262194:MGW262196 MQS262194:MQS262196 NAO262194:NAO262196 NKK262194:NKK262196 NUG262194:NUG262196 OEC262194:OEC262196 ONY262194:ONY262196 OXU262194:OXU262196 PHQ262194:PHQ262196 PRM262194:PRM262196 QBI262194:QBI262196 QLE262194:QLE262196 QVA262194:QVA262196 REW262194:REW262196 ROS262194:ROS262196 RYO262194:RYO262196 SIK262194:SIK262196 SSG262194:SSG262196 TCC262194:TCC262196 TLY262194:TLY262196 TVU262194:TVU262196 UFQ262194:UFQ262196 UPM262194:UPM262196 UZI262194:UZI262196 VJE262194:VJE262196 VTA262194:VTA262196 WCW262194:WCW262196 WMS262194:WMS262196 WWO262194:WWO262196 AG327730:AG327732 KC327730:KC327732 TY327730:TY327732 ADU327730:ADU327732 ANQ327730:ANQ327732 AXM327730:AXM327732 BHI327730:BHI327732 BRE327730:BRE327732 CBA327730:CBA327732 CKW327730:CKW327732 CUS327730:CUS327732 DEO327730:DEO327732 DOK327730:DOK327732 DYG327730:DYG327732 EIC327730:EIC327732 ERY327730:ERY327732 FBU327730:FBU327732 FLQ327730:FLQ327732 FVM327730:FVM327732 GFI327730:GFI327732 GPE327730:GPE327732 GZA327730:GZA327732 HIW327730:HIW327732 HSS327730:HSS327732 ICO327730:ICO327732 IMK327730:IMK327732 IWG327730:IWG327732 JGC327730:JGC327732 JPY327730:JPY327732 JZU327730:JZU327732 KJQ327730:KJQ327732 KTM327730:KTM327732 LDI327730:LDI327732 LNE327730:LNE327732 LXA327730:LXA327732 MGW327730:MGW327732 MQS327730:MQS327732 NAO327730:NAO327732 NKK327730:NKK327732 NUG327730:NUG327732 OEC327730:OEC327732 ONY327730:ONY327732 OXU327730:OXU327732 PHQ327730:PHQ327732 PRM327730:PRM327732 QBI327730:QBI327732 QLE327730:QLE327732 QVA327730:QVA327732 REW327730:REW327732 ROS327730:ROS327732 RYO327730:RYO327732 SIK327730:SIK327732 SSG327730:SSG327732 TCC327730:TCC327732 TLY327730:TLY327732 TVU327730:TVU327732 UFQ327730:UFQ327732 UPM327730:UPM327732 UZI327730:UZI327732 VJE327730:VJE327732 VTA327730:VTA327732 WCW327730:WCW327732 WMS327730:WMS327732 WWO327730:WWO327732 AG393266:AG393268 KC393266:KC393268 TY393266:TY393268 ADU393266:ADU393268 ANQ393266:ANQ393268 AXM393266:AXM393268 BHI393266:BHI393268 BRE393266:BRE393268 CBA393266:CBA393268 CKW393266:CKW393268 CUS393266:CUS393268 DEO393266:DEO393268 DOK393266:DOK393268 DYG393266:DYG393268 EIC393266:EIC393268 ERY393266:ERY393268 FBU393266:FBU393268 FLQ393266:FLQ393268 FVM393266:FVM393268 GFI393266:GFI393268 GPE393266:GPE393268 GZA393266:GZA393268 HIW393266:HIW393268 HSS393266:HSS393268 ICO393266:ICO393268 IMK393266:IMK393268 IWG393266:IWG393268 JGC393266:JGC393268 JPY393266:JPY393268 JZU393266:JZU393268 KJQ393266:KJQ393268 KTM393266:KTM393268 LDI393266:LDI393268 LNE393266:LNE393268 LXA393266:LXA393268 MGW393266:MGW393268 MQS393266:MQS393268 NAO393266:NAO393268 NKK393266:NKK393268 NUG393266:NUG393268 OEC393266:OEC393268 ONY393266:ONY393268 OXU393266:OXU393268 PHQ393266:PHQ393268 PRM393266:PRM393268 QBI393266:QBI393268 QLE393266:QLE393268 QVA393266:QVA393268 REW393266:REW393268 ROS393266:ROS393268 RYO393266:RYO393268 SIK393266:SIK393268 SSG393266:SSG393268 TCC393266:TCC393268 TLY393266:TLY393268 TVU393266:TVU393268 UFQ393266:UFQ393268 UPM393266:UPM393268 UZI393266:UZI393268 VJE393266:VJE393268 VTA393266:VTA393268 WCW393266:WCW393268 WMS393266:WMS393268 WWO393266:WWO393268 AG458802:AG458804 KC458802:KC458804 TY458802:TY458804 ADU458802:ADU458804 ANQ458802:ANQ458804 AXM458802:AXM458804 BHI458802:BHI458804 BRE458802:BRE458804 CBA458802:CBA458804 CKW458802:CKW458804 CUS458802:CUS458804 DEO458802:DEO458804 DOK458802:DOK458804 DYG458802:DYG458804 EIC458802:EIC458804 ERY458802:ERY458804 FBU458802:FBU458804 FLQ458802:FLQ458804 FVM458802:FVM458804 GFI458802:GFI458804 GPE458802:GPE458804 GZA458802:GZA458804 HIW458802:HIW458804 HSS458802:HSS458804 ICO458802:ICO458804 IMK458802:IMK458804 IWG458802:IWG458804 JGC458802:JGC458804 JPY458802:JPY458804 JZU458802:JZU458804 KJQ458802:KJQ458804 KTM458802:KTM458804 LDI458802:LDI458804 LNE458802:LNE458804 LXA458802:LXA458804 MGW458802:MGW458804 MQS458802:MQS458804 NAO458802:NAO458804 NKK458802:NKK458804 NUG458802:NUG458804 OEC458802:OEC458804 ONY458802:ONY458804 OXU458802:OXU458804 PHQ458802:PHQ458804 PRM458802:PRM458804 QBI458802:QBI458804 QLE458802:QLE458804 QVA458802:QVA458804 REW458802:REW458804 ROS458802:ROS458804 RYO458802:RYO458804 SIK458802:SIK458804 SSG458802:SSG458804 TCC458802:TCC458804 TLY458802:TLY458804 TVU458802:TVU458804 UFQ458802:UFQ458804 UPM458802:UPM458804 UZI458802:UZI458804 VJE458802:VJE458804 VTA458802:VTA458804 WCW458802:WCW458804 WMS458802:WMS458804 WWO458802:WWO458804 AG524338:AG524340 KC524338:KC524340 TY524338:TY524340 ADU524338:ADU524340 ANQ524338:ANQ524340 AXM524338:AXM524340 BHI524338:BHI524340 BRE524338:BRE524340 CBA524338:CBA524340 CKW524338:CKW524340 CUS524338:CUS524340 DEO524338:DEO524340 DOK524338:DOK524340 DYG524338:DYG524340 EIC524338:EIC524340 ERY524338:ERY524340 FBU524338:FBU524340 FLQ524338:FLQ524340 FVM524338:FVM524340 GFI524338:GFI524340 GPE524338:GPE524340 GZA524338:GZA524340 HIW524338:HIW524340 HSS524338:HSS524340 ICO524338:ICO524340 IMK524338:IMK524340 IWG524338:IWG524340 JGC524338:JGC524340 JPY524338:JPY524340 JZU524338:JZU524340 KJQ524338:KJQ524340 KTM524338:KTM524340 LDI524338:LDI524340 LNE524338:LNE524340 LXA524338:LXA524340 MGW524338:MGW524340 MQS524338:MQS524340 NAO524338:NAO524340 NKK524338:NKK524340 NUG524338:NUG524340 OEC524338:OEC524340 ONY524338:ONY524340 OXU524338:OXU524340 PHQ524338:PHQ524340 PRM524338:PRM524340 QBI524338:QBI524340 QLE524338:QLE524340 QVA524338:QVA524340 REW524338:REW524340 ROS524338:ROS524340 RYO524338:RYO524340 SIK524338:SIK524340 SSG524338:SSG524340 TCC524338:TCC524340 TLY524338:TLY524340 TVU524338:TVU524340 UFQ524338:UFQ524340 UPM524338:UPM524340 UZI524338:UZI524340 VJE524338:VJE524340 VTA524338:VTA524340 WCW524338:WCW524340 WMS524338:WMS524340 WWO524338:WWO524340 AG589874:AG589876 KC589874:KC589876 TY589874:TY589876 ADU589874:ADU589876 ANQ589874:ANQ589876 AXM589874:AXM589876 BHI589874:BHI589876 BRE589874:BRE589876 CBA589874:CBA589876 CKW589874:CKW589876 CUS589874:CUS589876 DEO589874:DEO589876 DOK589874:DOK589876 DYG589874:DYG589876 EIC589874:EIC589876 ERY589874:ERY589876 FBU589874:FBU589876 FLQ589874:FLQ589876 FVM589874:FVM589876 GFI589874:GFI589876 GPE589874:GPE589876 GZA589874:GZA589876 HIW589874:HIW589876 HSS589874:HSS589876 ICO589874:ICO589876 IMK589874:IMK589876 IWG589874:IWG589876 JGC589874:JGC589876 JPY589874:JPY589876 JZU589874:JZU589876 KJQ589874:KJQ589876 KTM589874:KTM589876 LDI589874:LDI589876 LNE589874:LNE589876 LXA589874:LXA589876 MGW589874:MGW589876 MQS589874:MQS589876 NAO589874:NAO589876 NKK589874:NKK589876 NUG589874:NUG589876 OEC589874:OEC589876 ONY589874:ONY589876 OXU589874:OXU589876 PHQ589874:PHQ589876 PRM589874:PRM589876 QBI589874:QBI589876 QLE589874:QLE589876 QVA589874:QVA589876 REW589874:REW589876 ROS589874:ROS589876 RYO589874:RYO589876 SIK589874:SIK589876 SSG589874:SSG589876 TCC589874:TCC589876 TLY589874:TLY589876 TVU589874:TVU589876 UFQ589874:UFQ589876 UPM589874:UPM589876 UZI589874:UZI589876 VJE589874:VJE589876 VTA589874:VTA589876 WCW589874:WCW589876 WMS589874:WMS589876 WWO589874:WWO589876 AG655410:AG655412 KC655410:KC655412 TY655410:TY655412 ADU655410:ADU655412 ANQ655410:ANQ655412 AXM655410:AXM655412 BHI655410:BHI655412 BRE655410:BRE655412 CBA655410:CBA655412 CKW655410:CKW655412 CUS655410:CUS655412 DEO655410:DEO655412 DOK655410:DOK655412 DYG655410:DYG655412 EIC655410:EIC655412 ERY655410:ERY655412 FBU655410:FBU655412 FLQ655410:FLQ655412 FVM655410:FVM655412 GFI655410:GFI655412 GPE655410:GPE655412 GZA655410:GZA655412 HIW655410:HIW655412 HSS655410:HSS655412 ICO655410:ICO655412 IMK655410:IMK655412 IWG655410:IWG655412 JGC655410:JGC655412 JPY655410:JPY655412 JZU655410:JZU655412 KJQ655410:KJQ655412 KTM655410:KTM655412 LDI655410:LDI655412 LNE655410:LNE655412 LXA655410:LXA655412 MGW655410:MGW655412 MQS655410:MQS655412 NAO655410:NAO655412 NKK655410:NKK655412 NUG655410:NUG655412 OEC655410:OEC655412 ONY655410:ONY655412 OXU655410:OXU655412 PHQ655410:PHQ655412 PRM655410:PRM655412 QBI655410:QBI655412 QLE655410:QLE655412 QVA655410:QVA655412 REW655410:REW655412 ROS655410:ROS655412 RYO655410:RYO655412 SIK655410:SIK655412 SSG655410:SSG655412 TCC655410:TCC655412 TLY655410:TLY655412 TVU655410:TVU655412 UFQ655410:UFQ655412 UPM655410:UPM655412 UZI655410:UZI655412 VJE655410:VJE655412 VTA655410:VTA655412 WCW655410:WCW655412 WMS655410:WMS655412 WWO655410:WWO655412 AG720946:AG720948 KC720946:KC720948 TY720946:TY720948 ADU720946:ADU720948 ANQ720946:ANQ720948 AXM720946:AXM720948 BHI720946:BHI720948 BRE720946:BRE720948 CBA720946:CBA720948 CKW720946:CKW720948 CUS720946:CUS720948 DEO720946:DEO720948 DOK720946:DOK720948 DYG720946:DYG720948 EIC720946:EIC720948 ERY720946:ERY720948 FBU720946:FBU720948 FLQ720946:FLQ720948 FVM720946:FVM720948 GFI720946:GFI720948 GPE720946:GPE720948 GZA720946:GZA720948 HIW720946:HIW720948 HSS720946:HSS720948 ICO720946:ICO720948 IMK720946:IMK720948 IWG720946:IWG720948 JGC720946:JGC720948 JPY720946:JPY720948 JZU720946:JZU720948 KJQ720946:KJQ720948 KTM720946:KTM720948 LDI720946:LDI720948 LNE720946:LNE720948 LXA720946:LXA720948 MGW720946:MGW720948 MQS720946:MQS720948 NAO720946:NAO720948 NKK720946:NKK720948 NUG720946:NUG720948 OEC720946:OEC720948 ONY720946:ONY720948 OXU720946:OXU720948 PHQ720946:PHQ720948 PRM720946:PRM720948 QBI720946:QBI720948 QLE720946:QLE720948 QVA720946:QVA720948 REW720946:REW720948 ROS720946:ROS720948 RYO720946:RYO720948 SIK720946:SIK720948 SSG720946:SSG720948 TCC720946:TCC720948 TLY720946:TLY720948 TVU720946:TVU720948 UFQ720946:UFQ720948 UPM720946:UPM720948 UZI720946:UZI720948 VJE720946:VJE720948 VTA720946:VTA720948 WCW720946:WCW720948 WMS720946:WMS720948 WWO720946:WWO720948 AG786482:AG786484 KC786482:KC786484 TY786482:TY786484 ADU786482:ADU786484 ANQ786482:ANQ786484 AXM786482:AXM786484 BHI786482:BHI786484 BRE786482:BRE786484 CBA786482:CBA786484 CKW786482:CKW786484 CUS786482:CUS786484 DEO786482:DEO786484 DOK786482:DOK786484 DYG786482:DYG786484 EIC786482:EIC786484 ERY786482:ERY786484 FBU786482:FBU786484 FLQ786482:FLQ786484 FVM786482:FVM786484 GFI786482:GFI786484 GPE786482:GPE786484 GZA786482:GZA786484 HIW786482:HIW786484 HSS786482:HSS786484 ICO786482:ICO786484 IMK786482:IMK786484 IWG786482:IWG786484 JGC786482:JGC786484 JPY786482:JPY786484 JZU786482:JZU786484 KJQ786482:KJQ786484 KTM786482:KTM786484 LDI786482:LDI786484 LNE786482:LNE786484 LXA786482:LXA786484 MGW786482:MGW786484 MQS786482:MQS786484 NAO786482:NAO786484 NKK786482:NKK786484 NUG786482:NUG786484 OEC786482:OEC786484 ONY786482:ONY786484 OXU786482:OXU786484 PHQ786482:PHQ786484 PRM786482:PRM786484 QBI786482:QBI786484 QLE786482:QLE786484 QVA786482:QVA786484 REW786482:REW786484 ROS786482:ROS786484 RYO786482:RYO786484 SIK786482:SIK786484 SSG786482:SSG786484 TCC786482:TCC786484 TLY786482:TLY786484 TVU786482:TVU786484 UFQ786482:UFQ786484 UPM786482:UPM786484 UZI786482:UZI786484 VJE786482:VJE786484 VTA786482:VTA786484 WCW786482:WCW786484 WMS786482:WMS786484 WWO786482:WWO786484 AG852018:AG852020 KC852018:KC852020 TY852018:TY852020 ADU852018:ADU852020 ANQ852018:ANQ852020 AXM852018:AXM852020 BHI852018:BHI852020 BRE852018:BRE852020 CBA852018:CBA852020 CKW852018:CKW852020 CUS852018:CUS852020 DEO852018:DEO852020 DOK852018:DOK852020 DYG852018:DYG852020 EIC852018:EIC852020 ERY852018:ERY852020 FBU852018:FBU852020 FLQ852018:FLQ852020 FVM852018:FVM852020 GFI852018:GFI852020 GPE852018:GPE852020 GZA852018:GZA852020 HIW852018:HIW852020 HSS852018:HSS852020 ICO852018:ICO852020 IMK852018:IMK852020 IWG852018:IWG852020 JGC852018:JGC852020 JPY852018:JPY852020 JZU852018:JZU852020 KJQ852018:KJQ852020 KTM852018:KTM852020 LDI852018:LDI852020 LNE852018:LNE852020 LXA852018:LXA852020 MGW852018:MGW852020 MQS852018:MQS852020 NAO852018:NAO852020 NKK852018:NKK852020 NUG852018:NUG852020 OEC852018:OEC852020 ONY852018:ONY852020 OXU852018:OXU852020 PHQ852018:PHQ852020 PRM852018:PRM852020 QBI852018:QBI852020 QLE852018:QLE852020 QVA852018:QVA852020 REW852018:REW852020 ROS852018:ROS852020 RYO852018:RYO852020 SIK852018:SIK852020 SSG852018:SSG852020 TCC852018:TCC852020 TLY852018:TLY852020 TVU852018:TVU852020 UFQ852018:UFQ852020 UPM852018:UPM852020 UZI852018:UZI852020 VJE852018:VJE852020 VTA852018:VTA852020 WCW852018:WCW852020 WMS852018:WMS852020 WWO852018:WWO852020 AG917554:AG917556 KC917554:KC917556 TY917554:TY917556 ADU917554:ADU917556 ANQ917554:ANQ917556 AXM917554:AXM917556 BHI917554:BHI917556 BRE917554:BRE917556 CBA917554:CBA917556 CKW917554:CKW917556 CUS917554:CUS917556 DEO917554:DEO917556 DOK917554:DOK917556 DYG917554:DYG917556 EIC917554:EIC917556 ERY917554:ERY917556 FBU917554:FBU917556 FLQ917554:FLQ917556 FVM917554:FVM917556 GFI917554:GFI917556 GPE917554:GPE917556 GZA917554:GZA917556 HIW917554:HIW917556 HSS917554:HSS917556 ICO917554:ICO917556 IMK917554:IMK917556 IWG917554:IWG917556 JGC917554:JGC917556 JPY917554:JPY917556 JZU917554:JZU917556 KJQ917554:KJQ917556 KTM917554:KTM917556 LDI917554:LDI917556 LNE917554:LNE917556 LXA917554:LXA917556 MGW917554:MGW917556 MQS917554:MQS917556 NAO917554:NAO917556 NKK917554:NKK917556 NUG917554:NUG917556 OEC917554:OEC917556 ONY917554:ONY917556 OXU917554:OXU917556 PHQ917554:PHQ917556 PRM917554:PRM917556 QBI917554:QBI917556 QLE917554:QLE917556 QVA917554:QVA917556 REW917554:REW917556 ROS917554:ROS917556 RYO917554:RYO917556 SIK917554:SIK917556 SSG917554:SSG917556 TCC917554:TCC917556 TLY917554:TLY917556 TVU917554:TVU917556 UFQ917554:UFQ917556 UPM917554:UPM917556 UZI917554:UZI917556 VJE917554:VJE917556 VTA917554:VTA917556 WCW917554:WCW917556 WMS917554:WMS917556 WWO917554:WWO917556 AG983090:AG983092 KC983090:KC983092 TY983090:TY983092 ADU983090:ADU983092 ANQ983090:ANQ983092 AXM983090:AXM983092 BHI983090:BHI983092 BRE983090:BRE983092 CBA983090:CBA983092 CKW983090:CKW983092 CUS983090:CUS983092 DEO983090:DEO983092 DOK983090:DOK983092 DYG983090:DYG983092 EIC983090:EIC983092 ERY983090:ERY983092 FBU983090:FBU983092 FLQ983090:FLQ983092 FVM983090:FVM983092 GFI983090:GFI983092 GPE983090:GPE983092 GZA983090:GZA983092 HIW983090:HIW983092 HSS983090:HSS983092 ICO983090:ICO983092 IMK983090:IMK983092 IWG983090:IWG983092 JGC983090:JGC983092 JPY983090:JPY983092 JZU983090:JZU983092 KJQ983090:KJQ983092 KTM983090:KTM983092 LDI983090:LDI983092 LNE983090:LNE983092 LXA983090:LXA983092 MGW983090:MGW983092 MQS983090:MQS983092 NAO983090:NAO983092 NKK983090:NKK983092 NUG983090:NUG983092 OEC983090:OEC983092 ONY983090:ONY983092 OXU983090:OXU983092 PHQ983090:PHQ983092 PRM983090:PRM983092 QBI983090:QBI983092 QLE983090:QLE983092 QVA983090:QVA983092 REW983090:REW983092 ROS983090:ROS983092 RYO983090:RYO983092 SIK983090:SIK983092 SSG983090:SSG983092 TCC983090:TCC983092 TLY983090:TLY983092 TVU983090:TVU983092 UFQ983090:UFQ983092 UPM983090:UPM983092 UZI983090:UZI983092 VJE983090:VJE983092 VTA983090:VTA983092 WCW983090:WCW983092 WMS983090:WMS983092 WWO983090:WWO983092 AG95:AG100 KC95:KC100 TY95:TY100 ADU95:ADU100 ANQ95:ANQ100 AXM95:AXM100 BHI95:BHI100 BRE95:BRE100 CBA95:CBA100 CKW95:CKW100 CUS95:CUS100 DEO95:DEO100 DOK95:DOK100 DYG95:DYG100 EIC95:EIC100 ERY95:ERY100 FBU95:FBU100 FLQ95:FLQ100 FVM95:FVM100 GFI95:GFI100 GPE95:GPE100 GZA95:GZA100 HIW95:HIW100 HSS95:HSS100 ICO95:ICO100 IMK95:IMK100 IWG95:IWG100 JGC95:JGC100 JPY95:JPY100 JZU95:JZU100 KJQ95:KJQ100 KTM95:KTM100 LDI95:LDI100 LNE95:LNE100 LXA95:LXA100 MGW95:MGW100 MQS95:MQS100 NAO95:NAO100 NKK95:NKK100 NUG95:NUG100 OEC95:OEC100 ONY95:ONY100 OXU95:OXU100 PHQ95:PHQ100 PRM95:PRM100 QBI95:QBI100 QLE95:QLE100 QVA95:QVA100 REW95:REW100 ROS95:ROS100 RYO95:RYO100 SIK95:SIK100 SSG95:SSG100 TCC95:TCC100 TLY95:TLY100 TVU95:TVU100 UFQ95:UFQ100 UPM95:UPM100 UZI95:UZI100 VJE95:VJE100 VTA95:VTA100 WCW95:WCW100 WMS95:WMS100 WWO95:WWO100 AG65635:AG65637 KC65635:KC65637 TY65635:TY65637 ADU65635:ADU65637 ANQ65635:ANQ65637 AXM65635:AXM65637 BHI65635:BHI65637 BRE65635:BRE65637 CBA65635:CBA65637 CKW65635:CKW65637 CUS65635:CUS65637 DEO65635:DEO65637 DOK65635:DOK65637 DYG65635:DYG65637 EIC65635:EIC65637 ERY65635:ERY65637 FBU65635:FBU65637 FLQ65635:FLQ65637 FVM65635:FVM65637 GFI65635:GFI65637 GPE65635:GPE65637 GZA65635:GZA65637 HIW65635:HIW65637 HSS65635:HSS65637 ICO65635:ICO65637 IMK65635:IMK65637 IWG65635:IWG65637 JGC65635:JGC65637 JPY65635:JPY65637 JZU65635:JZU65637 KJQ65635:KJQ65637 KTM65635:KTM65637 LDI65635:LDI65637 LNE65635:LNE65637 LXA65635:LXA65637 MGW65635:MGW65637 MQS65635:MQS65637 NAO65635:NAO65637 NKK65635:NKK65637 NUG65635:NUG65637 OEC65635:OEC65637 ONY65635:ONY65637 OXU65635:OXU65637 PHQ65635:PHQ65637 PRM65635:PRM65637 QBI65635:QBI65637 QLE65635:QLE65637 QVA65635:QVA65637 REW65635:REW65637 ROS65635:ROS65637 RYO65635:RYO65637 SIK65635:SIK65637 SSG65635:SSG65637 TCC65635:TCC65637 TLY65635:TLY65637 TVU65635:TVU65637 UFQ65635:UFQ65637 UPM65635:UPM65637 UZI65635:UZI65637 VJE65635:VJE65637 VTA65635:VTA65637 WCW65635:WCW65637 WMS65635:WMS65637 WWO65635:WWO65637 AG131171:AG131173 KC131171:KC131173 TY131171:TY131173 ADU131171:ADU131173 ANQ131171:ANQ131173 AXM131171:AXM131173 BHI131171:BHI131173 BRE131171:BRE131173 CBA131171:CBA131173 CKW131171:CKW131173 CUS131171:CUS131173 DEO131171:DEO131173 DOK131171:DOK131173 DYG131171:DYG131173 EIC131171:EIC131173 ERY131171:ERY131173 FBU131171:FBU131173 FLQ131171:FLQ131173 FVM131171:FVM131173 GFI131171:GFI131173 GPE131171:GPE131173 GZA131171:GZA131173 HIW131171:HIW131173 HSS131171:HSS131173 ICO131171:ICO131173 IMK131171:IMK131173 IWG131171:IWG131173 JGC131171:JGC131173 JPY131171:JPY131173 JZU131171:JZU131173 KJQ131171:KJQ131173 KTM131171:KTM131173 LDI131171:LDI131173 LNE131171:LNE131173 LXA131171:LXA131173 MGW131171:MGW131173 MQS131171:MQS131173 NAO131171:NAO131173 NKK131171:NKK131173 NUG131171:NUG131173 OEC131171:OEC131173 ONY131171:ONY131173 OXU131171:OXU131173 PHQ131171:PHQ131173 PRM131171:PRM131173 QBI131171:QBI131173 QLE131171:QLE131173 QVA131171:QVA131173 REW131171:REW131173 ROS131171:ROS131173 RYO131171:RYO131173 SIK131171:SIK131173 SSG131171:SSG131173 TCC131171:TCC131173 TLY131171:TLY131173 TVU131171:TVU131173 UFQ131171:UFQ131173 UPM131171:UPM131173 UZI131171:UZI131173 VJE131171:VJE131173 VTA131171:VTA131173 WCW131171:WCW131173 WMS131171:WMS131173 WWO131171:WWO131173 AG196707:AG196709 KC196707:KC196709 TY196707:TY196709 ADU196707:ADU196709 ANQ196707:ANQ196709 AXM196707:AXM196709 BHI196707:BHI196709 BRE196707:BRE196709 CBA196707:CBA196709 CKW196707:CKW196709 CUS196707:CUS196709 DEO196707:DEO196709 DOK196707:DOK196709 DYG196707:DYG196709 EIC196707:EIC196709 ERY196707:ERY196709 FBU196707:FBU196709 FLQ196707:FLQ196709 FVM196707:FVM196709 GFI196707:GFI196709 GPE196707:GPE196709 GZA196707:GZA196709 HIW196707:HIW196709 HSS196707:HSS196709 ICO196707:ICO196709 IMK196707:IMK196709 IWG196707:IWG196709 JGC196707:JGC196709 JPY196707:JPY196709 JZU196707:JZU196709 KJQ196707:KJQ196709 KTM196707:KTM196709 LDI196707:LDI196709 LNE196707:LNE196709 LXA196707:LXA196709 MGW196707:MGW196709 MQS196707:MQS196709 NAO196707:NAO196709 NKK196707:NKK196709 NUG196707:NUG196709 OEC196707:OEC196709 ONY196707:ONY196709 OXU196707:OXU196709 PHQ196707:PHQ196709 PRM196707:PRM196709 QBI196707:QBI196709 QLE196707:QLE196709 QVA196707:QVA196709 REW196707:REW196709 ROS196707:ROS196709 RYO196707:RYO196709 SIK196707:SIK196709 SSG196707:SSG196709 TCC196707:TCC196709 TLY196707:TLY196709 TVU196707:TVU196709 UFQ196707:UFQ196709 UPM196707:UPM196709 UZI196707:UZI196709 VJE196707:VJE196709 VTA196707:VTA196709 WCW196707:WCW196709 WMS196707:WMS196709 WWO196707:WWO196709 AG262243:AG262245 KC262243:KC262245 TY262243:TY262245 ADU262243:ADU262245 ANQ262243:ANQ262245 AXM262243:AXM262245 BHI262243:BHI262245 BRE262243:BRE262245 CBA262243:CBA262245 CKW262243:CKW262245 CUS262243:CUS262245 DEO262243:DEO262245 DOK262243:DOK262245 DYG262243:DYG262245 EIC262243:EIC262245 ERY262243:ERY262245 FBU262243:FBU262245 FLQ262243:FLQ262245 FVM262243:FVM262245 GFI262243:GFI262245 GPE262243:GPE262245 GZA262243:GZA262245 HIW262243:HIW262245 HSS262243:HSS262245 ICO262243:ICO262245 IMK262243:IMK262245 IWG262243:IWG262245 JGC262243:JGC262245 JPY262243:JPY262245 JZU262243:JZU262245 KJQ262243:KJQ262245 KTM262243:KTM262245 LDI262243:LDI262245 LNE262243:LNE262245 LXA262243:LXA262245 MGW262243:MGW262245 MQS262243:MQS262245 NAO262243:NAO262245 NKK262243:NKK262245 NUG262243:NUG262245 OEC262243:OEC262245 ONY262243:ONY262245 OXU262243:OXU262245 PHQ262243:PHQ262245 PRM262243:PRM262245 QBI262243:QBI262245 QLE262243:QLE262245 QVA262243:QVA262245 REW262243:REW262245 ROS262243:ROS262245 RYO262243:RYO262245 SIK262243:SIK262245 SSG262243:SSG262245 TCC262243:TCC262245 TLY262243:TLY262245 TVU262243:TVU262245 UFQ262243:UFQ262245 UPM262243:UPM262245 UZI262243:UZI262245 VJE262243:VJE262245 VTA262243:VTA262245 WCW262243:WCW262245 WMS262243:WMS262245 WWO262243:WWO262245 AG327779:AG327781 KC327779:KC327781 TY327779:TY327781 ADU327779:ADU327781 ANQ327779:ANQ327781 AXM327779:AXM327781 BHI327779:BHI327781 BRE327779:BRE327781 CBA327779:CBA327781 CKW327779:CKW327781 CUS327779:CUS327781 DEO327779:DEO327781 DOK327779:DOK327781 DYG327779:DYG327781 EIC327779:EIC327781 ERY327779:ERY327781 FBU327779:FBU327781 FLQ327779:FLQ327781 FVM327779:FVM327781 GFI327779:GFI327781 GPE327779:GPE327781 GZA327779:GZA327781 HIW327779:HIW327781 HSS327779:HSS327781 ICO327779:ICO327781 IMK327779:IMK327781 IWG327779:IWG327781 JGC327779:JGC327781 JPY327779:JPY327781 JZU327779:JZU327781 KJQ327779:KJQ327781 KTM327779:KTM327781 LDI327779:LDI327781 LNE327779:LNE327781 LXA327779:LXA327781 MGW327779:MGW327781 MQS327779:MQS327781 NAO327779:NAO327781 NKK327779:NKK327781 NUG327779:NUG327781 OEC327779:OEC327781 ONY327779:ONY327781 OXU327779:OXU327781 PHQ327779:PHQ327781 PRM327779:PRM327781 QBI327779:QBI327781 QLE327779:QLE327781 QVA327779:QVA327781 REW327779:REW327781 ROS327779:ROS327781 RYO327779:RYO327781 SIK327779:SIK327781 SSG327779:SSG327781 TCC327779:TCC327781 TLY327779:TLY327781 TVU327779:TVU327781 UFQ327779:UFQ327781 UPM327779:UPM327781 UZI327779:UZI327781 VJE327779:VJE327781 VTA327779:VTA327781 WCW327779:WCW327781 WMS327779:WMS327781 WWO327779:WWO327781 AG393315:AG393317 KC393315:KC393317 TY393315:TY393317 ADU393315:ADU393317 ANQ393315:ANQ393317 AXM393315:AXM393317 BHI393315:BHI393317 BRE393315:BRE393317 CBA393315:CBA393317 CKW393315:CKW393317 CUS393315:CUS393317 DEO393315:DEO393317 DOK393315:DOK393317 DYG393315:DYG393317 EIC393315:EIC393317 ERY393315:ERY393317 FBU393315:FBU393317 FLQ393315:FLQ393317 FVM393315:FVM393317 GFI393315:GFI393317 GPE393315:GPE393317 GZA393315:GZA393317 HIW393315:HIW393317 HSS393315:HSS393317 ICO393315:ICO393317 IMK393315:IMK393317 IWG393315:IWG393317 JGC393315:JGC393317 JPY393315:JPY393317 JZU393315:JZU393317 KJQ393315:KJQ393317 KTM393315:KTM393317 LDI393315:LDI393317 LNE393315:LNE393317 LXA393315:LXA393317 MGW393315:MGW393317 MQS393315:MQS393317 NAO393315:NAO393317 NKK393315:NKK393317 NUG393315:NUG393317 OEC393315:OEC393317 ONY393315:ONY393317 OXU393315:OXU393317 PHQ393315:PHQ393317 PRM393315:PRM393317 QBI393315:QBI393317 QLE393315:QLE393317 QVA393315:QVA393317 REW393315:REW393317 ROS393315:ROS393317 RYO393315:RYO393317 SIK393315:SIK393317 SSG393315:SSG393317 TCC393315:TCC393317 TLY393315:TLY393317 TVU393315:TVU393317 UFQ393315:UFQ393317 UPM393315:UPM393317 UZI393315:UZI393317 VJE393315:VJE393317 VTA393315:VTA393317 WCW393315:WCW393317 WMS393315:WMS393317 WWO393315:WWO393317 AG458851:AG458853 KC458851:KC458853 TY458851:TY458853 ADU458851:ADU458853 ANQ458851:ANQ458853 AXM458851:AXM458853 BHI458851:BHI458853 BRE458851:BRE458853 CBA458851:CBA458853 CKW458851:CKW458853 CUS458851:CUS458853 DEO458851:DEO458853 DOK458851:DOK458853 DYG458851:DYG458853 EIC458851:EIC458853 ERY458851:ERY458853 FBU458851:FBU458853 FLQ458851:FLQ458853 FVM458851:FVM458853 GFI458851:GFI458853 GPE458851:GPE458853 GZA458851:GZA458853 HIW458851:HIW458853 HSS458851:HSS458853 ICO458851:ICO458853 IMK458851:IMK458853 IWG458851:IWG458853 JGC458851:JGC458853 JPY458851:JPY458853 JZU458851:JZU458853 KJQ458851:KJQ458853 KTM458851:KTM458853 LDI458851:LDI458853 LNE458851:LNE458853 LXA458851:LXA458853 MGW458851:MGW458853 MQS458851:MQS458853 NAO458851:NAO458853 NKK458851:NKK458853 NUG458851:NUG458853 OEC458851:OEC458853 ONY458851:ONY458853 OXU458851:OXU458853 PHQ458851:PHQ458853 PRM458851:PRM458853 QBI458851:QBI458853 QLE458851:QLE458853 QVA458851:QVA458853 REW458851:REW458853 ROS458851:ROS458853 RYO458851:RYO458853 SIK458851:SIK458853 SSG458851:SSG458853 TCC458851:TCC458853 TLY458851:TLY458853 TVU458851:TVU458853 UFQ458851:UFQ458853 UPM458851:UPM458853 UZI458851:UZI458853 VJE458851:VJE458853 VTA458851:VTA458853 WCW458851:WCW458853 WMS458851:WMS458853 WWO458851:WWO458853 AG524387:AG524389 KC524387:KC524389 TY524387:TY524389 ADU524387:ADU524389 ANQ524387:ANQ524389 AXM524387:AXM524389 BHI524387:BHI524389 BRE524387:BRE524389 CBA524387:CBA524389 CKW524387:CKW524389 CUS524387:CUS524389 DEO524387:DEO524389 DOK524387:DOK524389 DYG524387:DYG524389 EIC524387:EIC524389 ERY524387:ERY524389 FBU524387:FBU524389 FLQ524387:FLQ524389 FVM524387:FVM524389 GFI524387:GFI524389 GPE524387:GPE524389 GZA524387:GZA524389 HIW524387:HIW524389 HSS524387:HSS524389 ICO524387:ICO524389 IMK524387:IMK524389 IWG524387:IWG524389 JGC524387:JGC524389 JPY524387:JPY524389 JZU524387:JZU524389 KJQ524387:KJQ524389 KTM524387:KTM524389 LDI524387:LDI524389 LNE524387:LNE524389 LXA524387:LXA524389 MGW524387:MGW524389 MQS524387:MQS524389 NAO524387:NAO524389 NKK524387:NKK524389 NUG524387:NUG524389 OEC524387:OEC524389 ONY524387:ONY524389 OXU524387:OXU524389 PHQ524387:PHQ524389 PRM524387:PRM524389 QBI524387:QBI524389 QLE524387:QLE524389 QVA524387:QVA524389 REW524387:REW524389 ROS524387:ROS524389 RYO524387:RYO524389 SIK524387:SIK524389 SSG524387:SSG524389 TCC524387:TCC524389 TLY524387:TLY524389 TVU524387:TVU524389 UFQ524387:UFQ524389 UPM524387:UPM524389 UZI524387:UZI524389 VJE524387:VJE524389 VTA524387:VTA524389 WCW524387:WCW524389 WMS524387:WMS524389 WWO524387:WWO524389 AG589923:AG589925 KC589923:KC589925 TY589923:TY589925 ADU589923:ADU589925 ANQ589923:ANQ589925 AXM589923:AXM589925 BHI589923:BHI589925 BRE589923:BRE589925 CBA589923:CBA589925 CKW589923:CKW589925 CUS589923:CUS589925 DEO589923:DEO589925 DOK589923:DOK589925 DYG589923:DYG589925 EIC589923:EIC589925 ERY589923:ERY589925 FBU589923:FBU589925 FLQ589923:FLQ589925 FVM589923:FVM589925 GFI589923:GFI589925 GPE589923:GPE589925 GZA589923:GZA589925 HIW589923:HIW589925 HSS589923:HSS589925 ICO589923:ICO589925 IMK589923:IMK589925 IWG589923:IWG589925 JGC589923:JGC589925 JPY589923:JPY589925 JZU589923:JZU589925 KJQ589923:KJQ589925 KTM589923:KTM589925 LDI589923:LDI589925 LNE589923:LNE589925 LXA589923:LXA589925 MGW589923:MGW589925 MQS589923:MQS589925 NAO589923:NAO589925 NKK589923:NKK589925 NUG589923:NUG589925 OEC589923:OEC589925 ONY589923:ONY589925 OXU589923:OXU589925 PHQ589923:PHQ589925 PRM589923:PRM589925 QBI589923:QBI589925 QLE589923:QLE589925 QVA589923:QVA589925 REW589923:REW589925 ROS589923:ROS589925 RYO589923:RYO589925 SIK589923:SIK589925 SSG589923:SSG589925 TCC589923:TCC589925 TLY589923:TLY589925 TVU589923:TVU589925 UFQ589923:UFQ589925 UPM589923:UPM589925 UZI589923:UZI589925 VJE589923:VJE589925 VTA589923:VTA589925 WCW589923:WCW589925 WMS589923:WMS589925 WWO589923:WWO589925 AG655459:AG655461 KC655459:KC655461 TY655459:TY655461 ADU655459:ADU655461 ANQ655459:ANQ655461 AXM655459:AXM655461 BHI655459:BHI655461 BRE655459:BRE655461 CBA655459:CBA655461 CKW655459:CKW655461 CUS655459:CUS655461 DEO655459:DEO655461 DOK655459:DOK655461 DYG655459:DYG655461 EIC655459:EIC655461 ERY655459:ERY655461 FBU655459:FBU655461 FLQ655459:FLQ655461 FVM655459:FVM655461 GFI655459:GFI655461 GPE655459:GPE655461 GZA655459:GZA655461 HIW655459:HIW655461 HSS655459:HSS655461 ICO655459:ICO655461 IMK655459:IMK655461 IWG655459:IWG655461 JGC655459:JGC655461 JPY655459:JPY655461 JZU655459:JZU655461 KJQ655459:KJQ655461 KTM655459:KTM655461 LDI655459:LDI655461 LNE655459:LNE655461 LXA655459:LXA655461 MGW655459:MGW655461 MQS655459:MQS655461 NAO655459:NAO655461 NKK655459:NKK655461 NUG655459:NUG655461 OEC655459:OEC655461 ONY655459:ONY655461 OXU655459:OXU655461 PHQ655459:PHQ655461 PRM655459:PRM655461 QBI655459:QBI655461 QLE655459:QLE655461 QVA655459:QVA655461 REW655459:REW655461 ROS655459:ROS655461 RYO655459:RYO655461 SIK655459:SIK655461 SSG655459:SSG655461 TCC655459:TCC655461 TLY655459:TLY655461 TVU655459:TVU655461 UFQ655459:UFQ655461 UPM655459:UPM655461 UZI655459:UZI655461 VJE655459:VJE655461 VTA655459:VTA655461 WCW655459:WCW655461 WMS655459:WMS655461 WWO655459:WWO655461 AG720995:AG720997 KC720995:KC720997 TY720995:TY720997 ADU720995:ADU720997 ANQ720995:ANQ720997 AXM720995:AXM720997 BHI720995:BHI720997 BRE720995:BRE720997 CBA720995:CBA720997 CKW720995:CKW720997 CUS720995:CUS720997 DEO720995:DEO720997 DOK720995:DOK720997 DYG720995:DYG720997 EIC720995:EIC720997 ERY720995:ERY720997 FBU720995:FBU720997 FLQ720995:FLQ720997 FVM720995:FVM720997 GFI720995:GFI720997 GPE720995:GPE720997 GZA720995:GZA720997 HIW720995:HIW720997 HSS720995:HSS720997 ICO720995:ICO720997 IMK720995:IMK720997 IWG720995:IWG720997 JGC720995:JGC720997 JPY720995:JPY720997 JZU720995:JZU720997 KJQ720995:KJQ720997 KTM720995:KTM720997 LDI720995:LDI720997 LNE720995:LNE720997 LXA720995:LXA720997 MGW720995:MGW720997 MQS720995:MQS720997 NAO720995:NAO720997 NKK720995:NKK720997 NUG720995:NUG720997 OEC720995:OEC720997 ONY720995:ONY720997 OXU720995:OXU720997 PHQ720995:PHQ720997 PRM720995:PRM720997 QBI720995:QBI720997 QLE720995:QLE720997 QVA720995:QVA720997 REW720995:REW720997 ROS720995:ROS720997 RYO720995:RYO720997 SIK720995:SIK720997 SSG720995:SSG720997 TCC720995:TCC720997 TLY720995:TLY720997 TVU720995:TVU720997 UFQ720995:UFQ720997 UPM720995:UPM720997 UZI720995:UZI720997 VJE720995:VJE720997 VTA720995:VTA720997 WCW720995:WCW720997 WMS720995:WMS720997 WWO720995:WWO720997 AG786531:AG786533 KC786531:KC786533 TY786531:TY786533 ADU786531:ADU786533 ANQ786531:ANQ786533 AXM786531:AXM786533 BHI786531:BHI786533 BRE786531:BRE786533 CBA786531:CBA786533 CKW786531:CKW786533 CUS786531:CUS786533 DEO786531:DEO786533 DOK786531:DOK786533 DYG786531:DYG786533 EIC786531:EIC786533 ERY786531:ERY786533 FBU786531:FBU786533 FLQ786531:FLQ786533 FVM786531:FVM786533 GFI786531:GFI786533 GPE786531:GPE786533 GZA786531:GZA786533 HIW786531:HIW786533 HSS786531:HSS786533 ICO786531:ICO786533 IMK786531:IMK786533 IWG786531:IWG786533 JGC786531:JGC786533 JPY786531:JPY786533 JZU786531:JZU786533 KJQ786531:KJQ786533 KTM786531:KTM786533 LDI786531:LDI786533 LNE786531:LNE786533 LXA786531:LXA786533 MGW786531:MGW786533 MQS786531:MQS786533 NAO786531:NAO786533 NKK786531:NKK786533 NUG786531:NUG786533 OEC786531:OEC786533 ONY786531:ONY786533 OXU786531:OXU786533 PHQ786531:PHQ786533 PRM786531:PRM786533 QBI786531:QBI786533 QLE786531:QLE786533 QVA786531:QVA786533 REW786531:REW786533 ROS786531:ROS786533 RYO786531:RYO786533 SIK786531:SIK786533 SSG786531:SSG786533 TCC786531:TCC786533 TLY786531:TLY786533 TVU786531:TVU786533 UFQ786531:UFQ786533 UPM786531:UPM786533 UZI786531:UZI786533 VJE786531:VJE786533 VTA786531:VTA786533 WCW786531:WCW786533 WMS786531:WMS786533 WWO786531:WWO786533 AG852067:AG852069 KC852067:KC852069 TY852067:TY852069 ADU852067:ADU852069 ANQ852067:ANQ852069 AXM852067:AXM852069 BHI852067:BHI852069 BRE852067:BRE852069 CBA852067:CBA852069 CKW852067:CKW852069 CUS852067:CUS852069 DEO852067:DEO852069 DOK852067:DOK852069 DYG852067:DYG852069 EIC852067:EIC852069 ERY852067:ERY852069 FBU852067:FBU852069 FLQ852067:FLQ852069 FVM852067:FVM852069 GFI852067:GFI852069 GPE852067:GPE852069 GZA852067:GZA852069 HIW852067:HIW852069 HSS852067:HSS852069 ICO852067:ICO852069 IMK852067:IMK852069 IWG852067:IWG852069 JGC852067:JGC852069 JPY852067:JPY852069 JZU852067:JZU852069 KJQ852067:KJQ852069 KTM852067:KTM852069 LDI852067:LDI852069 LNE852067:LNE852069 LXA852067:LXA852069 MGW852067:MGW852069 MQS852067:MQS852069 NAO852067:NAO852069 NKK852067:NKK852069 NUG852067:NUG852069 OEC852067:OEC852069 ONY852067:ONY852069 OXU852067:OXU852069 PHQ852067:PHQ852069 PRM852067:PRM852069 QBI852067:QBI852069 QLE852067:QLE852069 QVA852067:QVA852069 REW852067:REW852069 ROS852067:ROS852069 RYO852067:RYO852069 SIK852067:SIK852069 SSG852067:SSG852069 TCC852067:TCC852069 TLY852067:TLY852069 TVU852067:TVU852069 UFQ852067:UFQ852069 UPM852067:UPM852069 UZI852067:UZI852069 VJE852067:VJE852069 VTA852067:VTA852069 WCW852067:WCW852069 WMS852067:WMS852069 WWO852067:WWO852069 AG917603:AG917605 KC917603:KC917605 TY917603:TY917605 ADU917603:ADU917605 ANQ917603:ANQ917605 AXM917603:AXM917605 BHI917603:BHI917605 BRE917603:BRE917605 CBA917603:CBA917605 CKW917603:CKW917605 CUS917603:CUS917605 DEO917603:DEO917605 DOK917603:DOK917605 DYG917603:DYG917605 EIC917603:EIC917605 ERY917603:ERY917605 FBU917603:FBU917605 FLQ917603:FLQ917605 FVM917603:FVM917605 GFI917603:GFI917605 GPE917603:GPE917605 GZA917603:GZA917605 HIW917603:HIW917605 HSS917603:HSS917605 ICO917603:ICO917605 IMK917603:IMK917605 IWG917603:IWG917605 JGC917603:JGC917605 JPY917603:JPY917605 JZU917603:JZU917605 KJQ917603:KJQ917605 KTM917603:KTM917605 LDI917603:LDI917605 LNE917603:LNE917605 LXA917603:LXA917605 MGW917603:MGW917605 MQS917603:MQS917605 NAO917603:NAO917605 NKK917603:NKK917605 NUG917603:NUG917605 OEC917603:OEC917605 ONY917603:ONY917605 OXU917603:OXU917605 PHQ917603:PHQ917605 PRM917603:PRM917605 QBI917603:QBI917605 QLE917603:QLE917605 QVA917603:QVA917605 REW917603:REW917605 ROS917603:ROS917605 RYO917603:RYO917605 SIK917603:SIK917605 SSG917603:SSG917605 TCC917603:TCC917605 TLY917603:TLY917605 TVU917603:TVU917605 UFQ917603:UFQ917605 UPM917603:UPM917605 UZI917603:UZI917605 VJE917603:VJE917605 VTA917603:VTA917605 WCW917603:WCW917605 WMS917603:WMS917605 WWO917603:WWO917605 AG983139:AG983141 KC983139:KC983141 TY983139:TY983141 ADU983139:ADU983141 ANQ983139:ANQ983141 AXM983139:AXM983141 BHI983139:BHI983141 BRE983139:BRE983141 CBA983139:CBA983141 CKW983139:CKW983141 CUS983139:CUS983141 DEO983139:DEO983141 DOK983139:DOK983141 DYG983139:DYG983141 EIC983139:EIC983141 ERY983139:ERY983141 FBU983139:FBU983141 FLQ983139:FLQ983141 FVM983139:FVM983141 GFI983139:GFI983141 GPE983139:GPE983141 GZA983139:GZA983141 HIW983139:HIW983141 HSS983139:HSS983141 ICO983139:ICO983141 IMK983139:IMK983141 IWG983139:IWG983141 JGC983139:JGC983141 JPY983139:JPY983141 JZU983139:JZU983141 KJQ983139:KJQ983141 KTM983139:KTM983141 LDI983139:LDI983141 LNE983139:LNE983141 LXA983139:LXA983141 MGW983139:MGW983141 MQS983139:MQS983141 NAO983139:NAO983141 NKK983139:NKK983141 NUG983139:NUG983141 OEC983139:OEC983141 ONY983139:ONY983141 OXU983139:OXU983141 PHQ983139:PHQ983141 PRM983139:PRM983141 QBI983139:QBI983141 QLE983139:QLE983141 QVA983139:QVA983141 REW983139:REW983141 ROS983139:ROS983141 RYO983139:RYO983141 SIK983139:SIK983141 SSG983139:SSG983141 TCC983139:TCC983141 TLY983139:TLY983141 TVU983139:TVU983141 UFQ983139:UFQ983141 UPM983139:UPM983141 UZI983139:UZI983141 VJE983139:VJE983141 VTA983139:VTA983141 WCW983139:WCW983141 WMS983139:WMS983141 WWO983139:WWO983141 AF14:AG19 KB14:KC19 TX14:TY19 ADT14:ADU19 ANP14:ANQ19 AXL14:AXM19 BHH14:BHI19 BRD14:BRE19 CAZ14:CBA19 CKV14:CKW19 CUR14:CUS19 DEN14:DEO19 DOJ14:DOK19 DYF14:DYG19 EIB14:EIC19 ERX14:ERY19 FBT14:FBU19 FLP14:FLQ19 FVL14:FVM19 GFH14:GFI19 GPD14:GPE19 GYZ14:GZA19 HIV14:HIW19 HSR14:HSS19 ICN14:ICO19 IMJ14:IMK19 IWF14:IWG19 JGB14:JGC19 JPX14:JPY19 JZT14:JZU19 KJP14:KJQ19 KTL14:KTM19 LDH14:LDI19 LND14:LNE19 LWZ14:LXA19 MGV14:MGW19 MQR14:MQS19 NAN14:NAO19 NKJ14:NKK19 NUF14:NUG19 OEB14:OEC19 ONX14:ONY19 OXT14:OXU19 PHP14:PHQ19 PRL14:PRM19 QBH14:QBI19 QLD14:QLE19 QUZ14:QVA19 REV14:REW19 ROR14:ROS19 RYN14:RYO19 SIJ14:SIK19 SSF14:SSG19 TCB14:TCC19 TLX14:TLY19 TVT14:TVU19 UFP14:UFQ19 UPL14:UPM19 UZH14:UZI19 VJD14:VJE19 VSZ14:VTA19 WCV14:WCW19 WMR14:WMS19 WWN14:WWO19 AF65572:AG65574 KB65572:KC65574 TX65572:TY65574 ADT65572:ADU65574 ANP65572:ANQ65574 AXL65572:AXM65574 BHH65572:BHI65574 BRD65572:BRE65574 CAZ65572:CBA65574 CKV65572:CKW65574 CUR65572:CUS65574 DEN65572:DEO65574 DOJ65572:DOK65574 DYF65572:DYG65574 EIB65572:EIC65574 ERX65572:ERY65574 FBT65572:FBU65574 FLP65572:FLQ65574 FVL65572:FVM65574 GFH65572:GFI65574 GPD65572:GPE65574 GYZ65572:GZA65574 HIV65572:HIW65574 HSR65572:HSS65574 ICN65572:ICO65574 IMJ65572:IMK65574 IWF65572:IWG65574 JGB65572:JGC65574 JPX65572:JPY65574 JZT65572:JZU65574 KJP65572:KJQ65574 KTL65572:KTM65574 LDH65572:LDI65574 LND65572:LNE65574 LWZ65572:LXA65574 MGV65572:MGW65574 MQR65572:MQS65574 NAN65572:NAO65574 NKJ65572:NKK65574 NUF65572:NUG65574 OEB65572:OEC65574 ONX65572:ONY65574 OXT65572:OXU65574 PHP65572:PHQ65574 PRL65572:PRM65574 QBH65572:QBI65574 QLD65572:QLE65574 QUZ65572:QVA65574 REV65572:REW65574 ROR65572:ROS65574 RYN65572:RYO65574 SIJ65572:SIK65574 SSF65572:SSG65574 TCB65572:TCC65574 TLX65572:TLY65574 TVT65572:TVU65574 UFP65572:UFQ65574 UPL65572:UPM65574 UZH65572:UZI65574 VJD65572:VJE65574 VSZ65572:VTA65574 WCV65572:WCW65574 WMR65572:WMS65574 WWN65572:WWO65574 AF131108:AG131110 KB131108:KC131110 TX131108:TY131110 ADT131108:ADU131110 ANP131108:ANQ131110 AXL131108:AXM131110 BHH131108:BHI131110 BRD131108:BRE131110 CAZ131108:CBA131110 CKV131108:CKW131110 CUR131108:CUS131110 DEN131108:DEO131110 DOJ131108:DOK131110 DYF131108:DYG131110 EIB131108:EIC131110 ERX131108:ERY131110 FBT131108:FBU131110 FLP131108:FLQ131110 FVL131108:FVM131110 GFH131108:GFI131110 GPD131108:GPE131110 GYZ131108:GZA131110 HIV131108:HIW131110 HSR131108:HSS131110 ICN131108:ICO131110 IMJ131108:IMK131110 IWF131108:IWG131110 JGB131108:JGC131110 JPX131108:JPY131110 JZT131108:JZU131110 KJP131108:KJQ131110 KTL131108:KTM131110 LDH131108:LDI131110 LND131108:LNE131110 LWZ131108:LXA131110 MGV131108:MGW131110 MQR131108:MQS131110 NAN131108:NAO131110 NKJ131108:NKK131110 NUF131108:NUG131110 OEB131108:OEC131110 ONX131108:ONY131110 OXT131108:OXU131110 PHP131108:PHQ131110 PRL131108:PRM131110 QBH131108:QBI131110 QLD131108:QLE131110 QUZ131108:QVA131110 REV131108:REW131110 ROR131108:ROS131110 RYN131108:RYO131110 SIJ131108:SIK131110 SSF131108:SSG131110 TCB131108:TCC131110 TLX131108:TLY131110 TVT131108:TVU131110 UFP131108:UFQ131110 UPL131108:UPM131110 UZH131108:UZI131110 VJD131108:VJE131110 VSZ131108:VTA131110 WCV131108:WCW131110 WMR131108:WMS131110 WWN131108:WWO131110 AF196644:AG196646 KB196644:KC196646 TX196644:TY196646 ADT196644:ADU196646 ANP196644:ANQ196646 AXL196644:AXM196646 BHH196644:BHI196646 BRD196644:BRE196646 CAZ196644:CBA196646 CKV196644:CKW196646 CUR196644:CUS196646 DEN196644:DEO196646 DOJ196644:DOK196646 DYF196644:DYG196646 EIB196644:EIC196646 ERX196644:ERY196646 FBT196644:FBU196646 FLP196644:FLQ196646 FVL196644:FVM196646 GFH196644:GFI196646 GPD196644:GPE196646 GYZ196644:GZA196646 HIV196644:HIW196646 HSR196644:HSS196646 ICN196644:ICO196646 IMJ196644:IMK196646 IWF196644:IWG196646 JGB196644:JGC196646 JPX196644:JPY196646 JZT196644:JZU196646 KJP196644:KJQ196646 KTL196644:KTM196646 LDH196644:LDI196646 LND196644:LNE196646 LWZ196644:LXA196646 MGV196644:MGW196646 MQR196644:MQS196646 NAN196644:NAO196646 NKJ196644:NKK196646 NUF196644:NUG196646 OEB196644:OEC196646 ONX196644:ONY196646 OXT196644:OXU196646 PHP196644:PHQ196646 PRL196644:PRM196646 QBH196644:QBI196646 QLD196644:QLE196646 QUZ196644:QVA196646 REV196644:REW196646 ROR196644:ROS196646 RYN196644:RYO196646 SIJ196644:SIK196646 SSF196644:SSG196646 TCB196644:TCC196646 TLX196644:TLY196646 TVT196644:TVU196646 UFP196644:UFQ196646 UPL196644:UPM196646 UZH196644:UZI196646 VJD196644:VJE196646 VSZ196644:VTA196646 WCV196644:WCW196646 WMR196644:WMS196646 WWN196644:WWO196646 AF262180:AG262182 KB262180:KC262182 TX262180:TY262182 ADT262180:ADU262182 ANP262180:ANQ262182 AXL262180:AXM262182 BHH262180:BHI262182 BRD262180:BRE262182 CAZ262180:CBA262182 CKV262180:CKW262182 CUR262180:CUS262182 DEN262180:DEO262182 DOJ262180:DOK262182 DYF262180:DYG262182 EIB262180:EIC262182 ERX262180:ERY262182 FBT262180:FBU262182 FLP262180:FLQ262182 FVL262180:FVM262182 GFH262180:GFI262182 GPD262180:GPE262182 GYZ262180:GZA262182 HIV262180:HIW262182 HSR262180:HSS262182 ICN262180:ICO262182 IMJ262180:IMK262182 IWF262180:IWG262182 JGB262180:JGC262182 JPX262180:JPY262182 JZT262180:JZU262182 KJP262180:KJQ262182 KTL262180:KTM262182 LDH262180:LDI262182 LND262180:LNE262182 LWZ262180:LXA262182 MGV262180:MGW262182 MQR262180:MQS262182 NAN262180:NAO262182 NKJ262180:NKK262182 NUF262180:NUG262182 OEB262180:OEC262182 ONX262180:ONY262182 OXT262180:OXU262182 PHP262180:PHQ262182 PRL262180:PRM262182 QBH262180:QBI262182 QLD262180:QLE262182 QUZ262180:QVA262182 REV262180:REW262182 ROR262180:ROS262182 RYN262180:RYO262182 SIJ262180:SIK262182 SSF262180:SSG262182 TCB262180:TCC262182 TLX262180:TLY262182 TVT262180:TVU262182 UFP262180:UFQ262182 UPL262180:UPM262182 UZH262180:UZI262182 VJD262180:VJE262182 VSZ262180:VTA262182 WCV262180:WCW262182 WMR262180:WMS262182 WWN262180:WWO262182 AF327716:AG327718 KB327716:KC327718 TX327716:TY327718 ADT327716:ADU327718 ANP327716:ANQ327718 AXL327716:AXM327718 BHH327716:BHI327718 BRD327716:BRE327718 CAZ327716:CBA327718 CKV327716:CKW327718 CUR327716:CUS327718 DEN327716:DEO327718 DOJ327716:DOK327718 DYF327716:DYG327718 EIB327716:EIC327718 ERX327716:ERY327718 FBT327716:FBU327718 FLP327716:FLQ327718 FVL327716:FVM327718 GFH327716:GFI327718 GPD327716:GPE327718 GYZ327716:GZA327718 HIV327716:HIW327718 HSR327716:HSS327718 ICN327716:ICO327718 IMJ327716:IMK327718 IWF327716:IWG327718 JGB327716:JGC327718 JPX327716:JPY327718 JZT327716:JZU327718 KJP327716:KJQ327718 KTL327716:KTM327718 LDH327716:LDI327718 LND327716:LNE327718 LWZ327716:LXA327718 MGV327716:MGW327718 MQR327716:MQS327718 NAN327716:NAO327718 NKJ327716:NKK327718 NUF327716:NUG327718 OEB327716:OEC327718 ONX327716:ONY327718 OXT327716:OXU327718 PHP327716:PHQ327718 PRL327716:PRM327718 QBH327716:QBI327718 QLD327716:QLE327718 QUZ327716:QVA327718 REV327716:REW327718 ROR327716:ROS327718 RYN327716:RYO327718 SIJ327716:SIK327718 SSF327716:SSG327718 TCB327716:TCC327718 TLX327716:TLY327718 TVT327716:TVU327718 UFP327716:UFQ327718 UPL327716:UPM327718 UZH327716:UZI327718 VJD327716:VJE327718 VSZ327716:VTA327718 WCV327716:WCW327718 WMR327716:WMS327718 WWN327716:WWO327718 AF393252:AG393254 KB393252:KC393254 TX393252:TY393254 ADT393252:ADU393254 ANP393252:ANQ393254 AXL393252:AXM393254 BHH393252:BHI393254 BRD393252:BRE393254 CAZ393252:CBA393254 CKV393252:CKW393254 CUR393252:CUS393254 DEN393252:DEO393254 DOJ393252:DOK393254 DYF393252:DYG393254 EIB393252:EIC393254 ERX393252:ERY393254 FBT393252:FBU393254 FLP393252:FLQ393254 FVL393252:FVM393254 GFH393252:GFI393254 GPD393252:GPE393254 GYZ393252:GZA393254 HIV393252:HIW393254 HSR393252:HSS393254 ICN393252:ICO393254 IMJ393252:IMK393254 IWF393252:IWG393254 JGB393252:JGC393254 JPX393252:JPY393254 JZT393252:JZU393254 KJP393252:KJQ393254 KTL393252:KTM393254 LDH393252:LDI393254 LND393252:LNE393254 LWZ393252:LXA393254 MGV393252:MGW393254 MQR393252:MQS393254 NAN393252:NAO393254 NKJ393252:NKK393254 NUF393252:NUG393254 OEB393252:OEC393254 ONX393252:ONY393254 OXT393252:OXU393254 PHP393252:PHQ393254 PRL393252:PRM393254 QBH393252:QBI393254 QLD393252:QLE393254 QUZ393252:QVA393254 REV393252:REW393254 ROR393252:ROS393254 RYN393252:RYO393254 SIJ393252:SIK393254 SSF393252:SSG393254 TCB393252:TCC393254 TLX393252:TLY393254 TVT393252:TVU393254 UFP393252:UFQ393254 UPL393252:UPM393254 UZH393252:UZI393254 VJD393252:VJE393254 VSZ393252:VTA393254 WCV393252:WCW393254 WMR393252:WMS393254 WWN393252:WWO393254 AF458788:AG458790 KB458788:KC458790 TX458788:TY458790 ADT458788:ADU458790 ANP458788:ANQ458790 AXL458788:AXM458790 BHH458788:BHI458790 BRD458788:BRE458790 CAZ458788:CBA458790 CKV458788:CKW458790 CUR458788:CUS458790 DEN458788:DEO458790 DOJ458788:DOK458790 DYF458788:DYG458790 EIB458788:EIC458790 ERX458788:ERY458790 FBT458788:FBU458790 FLP458788:FLQ458790 FVL458788:FVM458790 GFH458788:GFI458790 GPD458788:GPE458790 GYZ458788:GZA458790 HIV458788:HIW458790 HSR458788:HSS458790 ICN458788:ICO458790 IMJ458788:IMK458790 IWF458788:IWG458790 JGB458788:JGC458790 JPX458788:JPY458790 JZT458788:JZU458790 KJP458788:KJQ458790 KTL458788:KTM458790 LDH458788:LDI458790 LND458788:LNE458790 LWZ458788:LXA458790 MGV458788:MGW458790 MQR458788:MQS458790 NAN458788:NAO458790 NKJ458788:NKK458790 NUF458788:NUG458790 OEB458788:OEC458790 ONX458788:ONY458790 OXT458788:OXU458790 PHP458788:PHQ458790 PRL458788:PRM458790 QBH458788:QBI458790 QLD458788:QLE458790 QUZ458788:QVA458790 REV458788:REW458790 ROR458788:ROS458790 RYN458788:RYO458790 SIJ458788:SIK458790 SSF458788:SSG458790 TCB458788:TCC458790 TLX458788:TLY458790 TVT458788:TVU458790 UFP458788:UFQ458790 UPL458788:UPM458790 UZH458788:UZI458790 VJD458788:VJE458790 VSZ458788:VTA458790 WCV458788:WCW458790 WMR458788:WMS458790 WWN458788:WWO458790 AF524324:AG524326 KB524324:KC524326 TX524324:TY524326 ADT524324:ADU524326 ANP524324:ANQ524326 AXL524324:AXM524326 BHH524324:BHI524326 BRD524324:BRE524326 CAZ524324:CBA524326 CKV524324:CKW524326 CUR524324:CUS524326 DEN524324:DEO524326 DOJ524324:DOK524326 DYF524324:DYG524326 EIB524324:EIC524326 ERX524324:ERY524326 FBT524324:FBU524326 FLP524324:FLQ524326 FVL524324:FVM524326 GFH524324:GFI524326 GPD524324:GPE524326 GYZ524324:GZA524326 HIV524324:HIW524326 HSR524324:HSS524326 ICN524324:ICO524326 IMJ524324:IMK524326 IWF524324:IWG524326 JGB524324:JGC524326 JPX524324:JPY524326 JZT524324:JZU524326 KJP524324:KJQ524326 KTL524324:KTM524326 LDH524324:LDI524326 LND524324:LNE524326 LWZ524324:LXA524326 MGV524324:MGW524326 MQR524324:MQS524326 NAN524324:NAO524326 NKJ524324:NKK524326 NUF524324:NUG524326 OEB524324:OEC524326 ONX524324:ONY524326 OXT524324:OXU524326 PHP524324:PHQ524326 PRL524324:PRM524326 QBH524324:QBI524326 QLD524324:QLE524326 QUZ524324:QVA524326 REV524324:REW524326 ROR524324:ROS524326 RYN524324:RYO524326 SIJ524324:SIK524326 SSF524324:SSG524326 TCB524324:TCC524326 TLX524324:TLY524326 TVT524324:TVU524326 UFP524324:UFQ524326 UPL524324:UPM524326 UZH524324:UZI524326 VJD524324:VJE524326 VSZ524324:VTA524326 WCV524324:WCW524326 WMR524324:WMS524326 WWN524324:WWO524326 AF589860:AG589862 KB589860:KC589862 TX589860:TY589862 ADT589860:ADU589862 ANP589860:ANQ589862 AXL589860:AXM589862 BHH589860:BHI589862 BRD589860:BRE589862 CAZ589860:CBA589862 CKV589860:CKW589862 CUR589860:CUS589862 DEN589860:DEO589862 DOJ589860:DOK589862 DYF589860:DYG589862 EIB589860:EIC589862 ERX589860:ERY589862 FBT589860:FBU589862 FLP589860:FLQ589862 FVL589860:FVM589862 GFH589860:GFI589862 GPD589860:GPE589862 GYZ589860:GZA589862 HIV589860:HIW589862 HSR589860:HSS589862 ICN589860:ICO589862 IMJ589860:IMK589862 IWF589860:IWG589862 JGB589860:JGC589862 JPX589860:JPY589862 JZT589860:JZU589862 KJP589860:KJQ589862 KTL589860:KTM589862 LDH589860:LDI589862 LND589860:LNE589862 LWZ589860:LXA589862 MGV589860:MGW589862 MQR589860:MQS589862 NAN589860:NAO589862 NKJ589860:NKK589862 NUF589860:NUG589862 OEB589860:OEC589862 ONX589860:ONY589862 OXT589860:OXU589862 PHP589860:PHQ589862 PRL589860:PRM589862 QBH589860:QBI589862 QLD589860:QLE589862 QUZ589860:QVA589862 REV589860:REW589862 ROR589860:ROS589862 RYN589860:RYO589862 SIJ589860:SIK589862 SSF589860:SSG589862 TCB589860:TCC589862 TLX589860:TLY589862 TVT589860:TVU589862 UFP589860:UFQ589862 UPL589860:UPM589862 UZH589860:UZI589862 VJD589860:VJE589862 VSZ589860:VTA589862 WCV589860:WCW589862 WMR589860:WMS589862 WWN589860:WWO589862 AF655396:AG655398 KB655396:KC655398 TX655396:TY655398 ADT655396:ADU655398 ANP655396:ANQ655398 AXL655396:AXM655398 BHH655396:BHI655398 BRD655396:BRE655398 CAZ655396:CBA655398 CKV655396:CKW655398 CUR655396:CUS655398 DEN655396:DEO655398 DOJ655396:DOK655398 DYF655396:DYG655398 EIB655396:EIC655398 ERX655396:ERY655398 FBT655396:FBU655398 FLP655396:FLQ655398 FVL655396:FVM655398 GFH655396:GFI655398 GPD655396:GPE655398 GYZ655396:GZA655398 HIV655396:HIW655398 HSR655396:HSS655398 ICN655396:ICO655398 IMJ655396:IMK655398 IWF655396:IWG655398 JGB655396:JGC655398 JPX655396:JPY655398 JZT655396:JZU655398 KJP655396:KJQ655398 KTL655396:KTM655398 LDH655396:LDI655398 LND655396:LNE655398 LWZ655396:LXA655398 MGV655396:MGW655398 MQR655396:MQS655398 NAN655396:NAO655398 NKJ655396:NKK655398 NUF655396:NUG655398 OEB655396:OEC655398 ONX655396:ONY655398 OXT655396:OXU655398 PHP655396:PHQ655398 PRL655396:PRM655398 QBH655396:QBI655398 QLD655396:QLE655398 QUZ655396:QVA655398 REV655396:REW655398 ROR655396:ROS655398 RYN655396:RYO655398 SIJ655396:SIK655398 SSF655396:SSG655398 TCB655396:TCC655398 TLX655396:TLY655398 TVT655396:TVU655398 UFP655396:UFQ655398 UPL655396:UPM655398 UZH655396:UZI655398 VJD655396:VJE655398 VSZ655396:VTA655398 WCV655396:WCW655398 WMR655396:WMS655398 WWN655396:WWO655398 AF720932:AG720934 KB720932:KC720934 TX720932:TY720934 ADT720932:ADU720934 ANP720932:ANQ720934 AXL720932:AXM720934 BHH720932:BHI720934 BRD720932:BRE720934 CAZ720932:CBA720934 CKV720932:CKW720934 CUR720932:CUS720934 DEN720932:DEO720934 DOJ720932:DOK720934 DYF720932:DYG720934 EIB720932:EIC720934 ERX720932:ERY720934 FBT720932:FBU720934 FLP720932:FLQ720934 FVL720932:FVM720934 GFH720932:GFI720934 GPD720932:GPE720934 GYZ720932:GZA720934 HIV720932:HIW720934 HSR720932:HSS720934 ICN720932:ICO720934 IMJ720932:IMK720934 IWF720932:IWG720934 JGB720932:JGC720934 JPX720932:JPY720934 JZT720932:JZU720934 KJP720932:KJQ720934 KTL720932:KTM720934 LDH720932:LDI720934 LND720932:LNE720934 LWZ720932:LXA720934 MGV720932:MGW720934 MQR720932:MQS720934 NAN720932:NAO720934 NKJ720932:NKK720934 NUF720932:NUG720934 OEB720932:OEC720934 ONX720932:ONY720934 OXT720932:OXU720934 PHP720932:PHQ720934 PRL720932:PRM720934 QBH720932:QBI720934 QLD720932:QLE720934 QUZ720932:QVA720934 REV720932:REW720934 ROR720932:ROS720934 RYN720932:RYO720934 SIJ720932:SIK720934 SSF720932:SSG720934 TCB720932:TCC720934 TLX720932:TLY720934 TVT720932:TVU720934 UFP720932:UFQ720934 UPL720932:UPM720934 UZH720932:UZI720934 VJD720932:VJE720934 VSZ720932:VTA720934 WCV720932:WCW720934 WMR720932:WMS720934 WWN720932:WWO720934 AF786468:AG786470 KB786468:KC786470 TX786468:TY786470 ADT786468:ADU786470 ANP786468:ANQ786470 AXL786468:AXM786470 BHH786468:BHI786470 BRD786468:BRE786470 CAZ786468:CBA786470 CKV786468:CKW786470 CUR786468:CUS786470 DEN786468:DEO786470 DOJ786468:DOK786470 DYF786468:DYG786470 EIB786468:EIC786470 ERX786468:ERY786470 FBT786468:FBU786470 FLP786468:FLQ786470 FVL786468:FVM786470 GFH786468:GFI786470 GPD786468:GPE786470 GYZ786468:GZA786470 HIV786468:HIW786470 HSR786468:HSS786470 ICN786468:ICO786470 IMJ786468:IMK786470 IWF786468:IWG786470 JGB786468:JGC786470 JPX786468:JPY786470 JZT786468:JZU786470 KJP786468:KJQ786470 KTL786468:KTM786470 LDH786468:LDI786470 LND786468:LNE786470 LWZ786468:LXA786470 MGV786468:MGW786470 MQR786468:MQS786470 NAN786468:NAO786470 NKJ786468:NKK786470 NUF786468:NUG786470 OEB786468:OEC786470 ONX786468:ONY786470 OXT786468:OXU786470 PHP786468:PHQ786470 PRL786468:PRM786470 QBH786468:QBI786470 QLD786468:QLE786470 QUZ786468:QVA786470 REV786468:REW786470 ROR786468:ROS786470 RYN786468:RYO786470 SIJ786468:SIK786470 SSF786468:SSG786470 TCB786468:TCC786470 TLX786468:TLY786470 TVT786468:TVU786470 UFP786468:UFQ786470 UPL786468:UPM786470 UZH786468:UZI786470 VJD786468:VJE786470 VSZ786468:VTA786470 WCV786468:WCW786470 WMR786468:WMS786470 WWN786468:WWO786470 AF852004:AG852006 KB852004:KC852006 TX852004:TY852006 ADT852004:ADU852006 ANP852004:ANQ852006 AXL852004:AXM852006 BHH852004:BHI852006 BRD852004:BRE852006 CAZ852004:CBA852006 CKV852004:CKW852006 CUR852004:CUS852006 DEN852004:DEO852006 DOJ852004:DOK852006 DYF852004:DYG852006 EIB852004:EIC852006 ERX852004:ERY852006 FBT852004:FBU852006 FLP852004:FLQ852006 FVL852004:FVM852006 GFH852004:GFI852006 GPD852004:GPE852006 GYZ852004:GZA852006 HIV852004:HIW852006 HSR852004:HSS852006 ICN852004:ICO852006 IMJ852004:IMK852006 IWF852004:IWG852006 JGB852004:JGC852006 JPX852004:JPY852006 JZT852004:JZU852006 KJP852004:KJQ852006 KTL852004:KTM852006 LDH852004:LDI852006 LND852004:LNE852006 LWZ852004:LXA852006 MGV852004:MGW852006 MQR852004:MQS852006 NAN852004:NAO852006 NKJ852004:NKK852006 NUF852004:NUG852006 OEB852004:OEC852006 ONX852004:ONY852006 OXT852004:OXU852006 PHP852004:PHQ852006 PRL852004:PRM852006 QBH852004:QBI852006 QLD852004:QLE852006 QUZ852004:QVA852006 REV852004:REW852006 ROR852004:ROS852006 RYN852004:RYO852006 SIJ852004:SIK852006 SSF852004:SSG852006 TCB852004:TCC852006 TLX852004:TLY852006 TVT852004:TVU852006 UFP852004:UFQ852006 UPL852004:UPM852006 UZH852004:UZI852006 VJD852004:VJE852006 VSZ852004:VTA852006 WCV852004:WCW852006 WMR852004:WMS852006 WWN852004:WWO852006 AF917540:AG917542 KB917540:KC917542 TX917540:TY917542 ADT917540:ADU917542 ANP917540:ANQ917542 AXL917540:AXM917542 BHH917540:BHI917542 BRD917540:BRE917542 CAZ917540:CBA917542 CKV917540:CKW917542 CUR917540:CUS917542 DEN917540:DEO917542 DOJ917540:DOK917542 DYF917540:DYG917542 EIB917540:EIC917542 ERX917540:ERY917542 FBT917540:FBU917542 FLP917540:FLQ917542 FVL917540:FVM917542 GFH917540:GFI917542 GPD917540:GPE917542 GYZ917540:GZA917542 HIV917540:HIW917542 HSR917540:HSS917542 ICN917540:ICO917542 IMJ917540:IMK917542 IWF917540:IWG917542 JGB917540:JGC917542 JPX917540:JPY917542 JZT917540:JZU917542 KJP917540:KJQ917542 KTL917540:KTM917542 LDH917540:LDI917542 LND917540:LNE917542 LWZ917540:LXA917542 MGV917540:MGW917542 MQR917540:MQS917542 NAN917540:NAO917542 NKJ917540:NKK917542 NUF917540:NUG917542 OEB917540:OEC917542 ONX917540:ONY917542 OXT917540:OXU917542 PHP917540:PHQ917542 PRL917540:PRM917542 QBH917540:QBI917542 QLD917540:QLE917542 QUZ917540:QVA917542 REV917540:REW917542 ROR917540:ROS917542 RYN917540:RYO917542 SIJ917540:SIK917542 SSF917540:SSG917542 TCB917540:TCC917542 TLX917540:TLY917542 TVT917540:TVU917542 UFP917540:UFQ917542 UPL917540:UPM917542 UZH917540:UZI917542 VJD917540:VJE917542 VSZ917540:VTA917542 WCV917540:WCW917542 WMR917540:WMS917542 WWN917540:WWO917542 AF983076:AG983078 KB983076:KC983078 TX983076:TY983078 ADT983076:ADU983078 ANP983076:ANQ983078 AXL983076:AXM983078 BHH983076:BHI983078 BRD983076:BRE983078 CAZ983076:CBA983078 CKV983076:CKW983078 CUR983076:CUS983078 DEN983076:DEO983078 DOJ983076:DOK983078 DYF983076:DYG983078 EIB983076:EIC983078 ERX983076:ERY983078 FBT983076:FBU983078 FLP983076:FLQ983078 FVL983076:FVM983078 GFH983076:GFI983078 GPD983076:GPE983078 GYZ983076:GZA983078 HIV983076:HIW983078 HSR983076:HSS983078 ICN983076:ICO983078 IMJ983076:IMK983078 IWF983076:IWG983078 JGB983076:JGC983078 JPX983076:JPY983078 JZT983076:JZU983078 KJP983076:KJQ983078 KTL983076:KTM983078 LDH983076:LDI983078 LND983076:LNE983078 LWZ983076:LXA983078 MGV983076:MGW983078 MQR983076:MQS983078 NAN983076:NAO983078 NKJ983076:NKK983078 NUF983076:NUG983078 OEB983076:OEC983078 ONX983076:ONY983078 OXT983076:OXU983078 PHP983076:PHQ983078 PRL983076:PRM983078 QBH983076:QBI983078 QLD983076:QLE983078 QUZ983076:QVA983078 REV983076:REW983078 ROR983076:ROS983078 RYN983076:RYO983078 SIJ983076:SIK983078 SSF983076:SSG983078 TCB983076:TCC983078 TLX983076:TLY983078 TVT983076:TVU983078 UFP983076:UFQ983078 UPL983076:UPM983078 UZH983076:UZI983078 VJD983076:VJE983078 VSZ983076:VTA983078 WCV983076:WCW983078 WMR983076:WMS983078 WWN983076:WWO983078 AG50:AG55 KC50:KC55 TY50:TY55 ADU50:ADU55 ANQ50:ANQ55 AXM50:AXM55 BHI50:BHI55 BRE50:BRE55 CBA50:CBA55 CKW50:CKW55 CUS50:CUS55 DEO50:DEO55 DOK50:DOK55 DYG50:DYG55 EIC50:EIC55 ERY50:ERY55 FBU50:FBU55 FLQ50:FLQ55 FVM50:FVM55 GFI50:GFI55 GPE50:GPE55 GZA50:GZA55 HIW50:HIW55 HSS50:HSS55 ICO50:ICO55 IMK50:IMK55 IWG50:IWG55 JGC50:JGC55 JPY50:JPY55 JZU50:JZU55 KJQ50:KJQ55 KTM50:KTM55 LDI50:LDI55 LNE50:LNE55 LXA50:LXA55 MGW50:MGW55 MQS50:MQS55 NAO50:NAO55 NKK50:NKK55 NUG50:NUG55 OEC50:OEC55 ONY50:ONY55 OXU50:OXU55 PHQ50:PHQ55 PRM50:PRM55 QBI50:QBI55 QLE50:QLE55 QVA50:QVA55 REW50:REW55 ROS50:ROS55 RYO50:RYO55 SIK50:SIK55 SSG50:SSG55 TCC50:TCC55 TLY50:TLY55 TVU50:TVU55 UFQ50:UFQ55 UPM50:UPM55 UZI50:UZI55 VJE50:VJE55 VTA50:VTA55 WCW50:WCW55 WMS50:WMS55 WWO50:WWO55 AG65600:AG65602 KC65600:KC65602 TY65600:TY65602 ADU65600:ADU65602 ANQ65600:ANQ65602 AXM65600:AXM65602 BHI65600:BHI65602 BRE65600:BRE65602 CBA65600:CBA65602 CKW65600:CKW65602 CUS65600:CUS65602 DEO65600:DEO65602 DOK65600:DOK65602 DYG65600:DYG65602 EIC65600:EIC65602 ERY65600:ERY65602 FBU65600:FBU65602 FLQ65600:FLQ65602 FVM65600:FVM65602 GFI65600:GFI65602 GPE65600:GPE65602 GZA65600:GZA65602 HIW65600:HIW65602 HSS65600:HSS65602 ICO65600:ICO65602 IMK65600:IMK65602 IWG65600:IWG65602 JGC65600:JGC65602 JPY65600:JPY65602 JZU65600:JZU65602 KJQ65600:KJQ65602 KTM65600:KTM65602 LDI65600:LDI65602 LNE65600:LNE65602 LXA65600:LXA65602 MGW65600:MGW65602 MQS65600:MQS65602 NAO65600:NAO65602 NKK65600:NKK65602 NUG65600:NUG65602 OEC65600:OEC65602 ONY65600:ONY65602 OXU65600:OXU65602 PHQ65600:PHQ65602 PRM65600:PRM65602 QBI65600:QBI65602 QLE65600:QLE65602 QVA65600:QVA65602 REW65600:REW65602 ROS65600:ROS65602 RYO65600:RYO65602 SIK65600:SIK65602 SSG65600:SSG65602 TCC65600:TCC65602 TLY65600:TLY65602 TVU65600:TVU65602 UFQ65600:UFQ65602 UPM65600:UPM65602 UZI65600:UZI65602 VJE65600:VJE65602 VTA65600:VTA65602 WCW65600:WCW65602 WMS65600:WMS65602 WWO65600:WWO65602 AG131136:AG131138 KC131136:KC131138 TY131136:TY131138 ADU131136:ADU131138 ANQ131136:ANQ131138 AXM131136:AXM131138 BHI131136:BHI131138 BRE131136:BRE131138 CBA131136:CBA131138 CKW131136:CKW131138 CUS131136:CUS131138 DEO131136:DEO131138 DOK131136:DOK131138 DYG131136:DYG131138 EIC131136:EIC131138 ERY131136:ERY131138 FBU131136:FBU131138 FLQ131136:FLQ131138 FVM131136:FVM131138 GFI131136:GFI131138 GPE131136:GPE131138 GZA131136:GZA131138 HIW131136:HIW131138 HSS131136:HSS131138 ICO131136:ICO131138 IMK131136:IMK131138 IWG131136:IWG131138 JGC131136:JGC131138 JPY131136:JPY131138 JZU131136:JZU131138 KJQ131136:KJQ131138 KTM131136:KTM131138 LDI131136:LDI131138 LNE131136:LNE131138 LXA131136:LXA131138 MGW131136:MGW131138 MQS131136:MQS131138 NAO131136:NAO131138 NKK131136:NKK131138 NUG131136:NUG131138 OEC131136:OEC131138 ONY131136:ONY131138 OXU131136:OXU131138 PHQ131136:PHQ131138 PRM131136:PRM131138 QBI131136:QBI131138 QLE131136:QLE131138 QVA131136:QVA131138 REW131136:REW131138 ROS131136:ROS131138 RYO131136:RYO131138 SIK131136:SIK131138 SSG131136:SSG131138 TCC131136:TCC131138 TLY131136:TLY131138 TVU131136:TVU131138 UFQ131136:UFQ131138 UPM131136:UPM131138 UZI131136:UZI131138 VJE131136:VJE131138 VTA131136:VTA131138 WCW131136:WCW131138 WMS131136:WMS131138 WWO131136:WWO131138 AG196672:AG196674 KC196672:KC196674 TY196672:TY196674 ADU196672:ADU196674 ANQ196672:ANQ196674 AXM196672:AXM196674 BHI196672:BHI196674 BRE196672:BRE196674 CBA196672:CBA196674 CKW196672:CKW196674 CUS196672:CUS196674 DEO196672:DEO196674 DOK196672:DOK196674 DYG196672:DYG196674 EIC196672:EIC196674 ERY196672:ERY196674 FBU196672:FBU196674 FLQ196672:FLQ196674 FVM196672:FVM196674 GFI196672:GFI196674 GPE196672:GPE196674 GZA196672:GZA196674 HIW196672:HIW196674 HSS196672:HSS196674 ICO196672:ICO196674 IMK196672:IMK196674 IWG196672:IWG196674 JGC196672:JGC196674 JPY196672:JPY196674 JZU196672:JZU196674 KJQ196672:KJQ196674 KTM196672:KTM196674 LDI196672:LDI196674 LNE196672:LNE196674 LXA196672:LXA196674 MGW196672:MGW196674 MQS196672:MQS196674 NAO196672:NAO196674 NKK196672:NKK196674 NUG196672:NUG196674 OEC196672:OEC196674 ONY196672:ONY196674 OXU196672:OXU196674 PHQ196672:PHQ196674 PRM196672:PRM196674 QBI196672:QBI196674 QLE196672:QLE196674 QVA196672:QVA196674 REW196672:REW196674 ROS196672:ROS196674 RYO196672:RYO196674 SIK196672:SIK196674 SSG196672:SSG196674 TCC196672:TCC196674 TLY196672:TLY196674 TVU196672:TVU196674 UFQ196672:UFQ196674 UPM196672:UPM196674 UZI196672:UZI196674 VJE196672:VJE196674 VTA196672:VTA196674 WCW196672:WCW196674 WMS196672:WMS196674 WWO196672:WWO196674 AG262208:AG262210 KC262208:KC262210 TY262208:TY262210 ADU262208:ADU262210 ANQ262208:ANQ262210 AXM262208:AXM262210 BHI262208:BHI262210 BRE262208:BRE262210 CBA262208:CBA262210 CKW262208:CKW262210 CUS262208:CUS262210 DEO262208:DEO262210 DOK262208:DOK262210 DYG262208:DYG262210 EIC262208:EIC262210 ERY262208:ERY262210 FBU262208:FBU262210 FLQ262208:FLQ262210 FVM262208:FVM262210 GFI262208:GFI262210 GPE262208:GPE262210 GZA262208:GZA262210 HIW262208:HIW262210 HSS262208:HSS262210 ICO262208:ICO262210 IMK262208:IMK262210 IWG262208:IWG262210 JGC262208:JGC262210 JPY262208:JPY262210 JZU262208:JZU262210 KJQ262208:KJQ262210 KTM262208:KTM262210 LDI262208:LDI262210 LNE262208:LNE262210 LXA262208:LXA262210 MGW262208:MGW262210 MQS262208:MQS262210 NAO262208:NAO262210 NKK262208:NKK262210 NUG262208:NUG262210 OEC262208:OEC262210 ONY262208:ONY262210 OXU262208:OXU262210 PHQ262208:PHQ262210 PRM262208:PRM262210 QBI262208:QBI262210 QLE262208:QLE262210 QVA262208:QVA262210 REW262208:REW262210 ROS262208:ROS262210 RYO262208:RYO262210 SIK262208:SIK262210 SSG262208:SSG262210 TCC262208:TCC262210 TLY262208:TLY262210 TVU262208:TVU262210 UFQ262208:UFQ262210 UPM262208:UPM262210 UZI262208:UZI262210 VJE262208:VJE262210 VTA262208:VTA262210 WCW262208:WCW262210 WMS262208:WMS262210 WWO262208:WWO262210 AG327744:AG327746 KC327744:KC327746 TY327744:TY327746 ADU327744:ADU327746 ANQ327744:ANQ327746 AXM327744:AXM327746 BHI327744:BHI327746 BRE327744:BRE327746 CBA327744:CBA327746 CKW327744:CKW327746 CUS327744:CUS327746 DEO327744:DEO327746 DOK327744:DOK327746 DYG327744:DYG327746 EIC327744:EIC327746 ERY327744:ERY327746 FBU327744:FBU327746 FLQ327744:FLQ327746 FVM327744:FVM327746 GFI327744:GFI327746 GPE327744:GPE327746 GZA327744:GZA327746 HIW327744:HIW327746 HSS327744:HSS327746 ICO327744:ICO327746 IMK327744:IMK327746 IWG327744:IWG327746 JGC327744:JGC327746 JPY327744:JPY327746 JZU327744:JZU327746 KJQ327744:KJQ327746 KTM327744:KTM327746 LDI327744:LDI327746 LNE327744:LNE327746 LXA327744:LXA327746 MGW327744:MGW327746 MQS327744:MQS327746 NAO327744:NAO327746 NKK327744:NKK327746 NUG327744:NUG327746 OEC327744:OEC327746 ONY327744:ONY327746 OXU327744:OXU327746 PHQ327744:PHQ327746 PRM327744:PRM327746 QBI327744:QBI327746 QLE327744:QLE327746 QVA327744:QVA327746 REW327744:REW327746 ROS327744:ROS327746 RYO327744:RYO327746 SIK327744:SIK327746 SSG327744:SSG327746 TCC327744:TCC327746 TLY327744:TLY327746 TVU327744:TVU327746 UFQ327744:UFQ327746 UPM327744:UPM327746 UZI327744:UZI327746 VJE327744:VJE327746 VTA327744:VTA327746 WCW327744:WCW327746 WMS327744:WMS327746 WWO327744:WWO327746 AG393280:AG393282 KC393280:KC393282 TY393280:TY393282 ADU393280:ADU393282 ANQ393280:ANQ393282 AXM393280:AXM393282 BHI393280:BHI393282 BRE393280:BRE393282 CBA393280:CBA393282 CKW393280:CKW393282 CUS393280:CUS393282 DEO393280:DEO393282 DOK393280:DOK393282 DYG393280:DYG393282 EIC393280:EIC393282 ERY393280:ERY393282 FBU393280:FBU393282 FLQ393280:FLQ393282 FVM393280:FVM393282 GFI393280:GFI393282 GPE393280:GPE393282 GZA393280:GZA393282 HIW393280:HIW393282 HSS393280:HSS393282 ICO393280:ICO393282 IMK393280:IMK393282 IWG393280:IWG393282 JGC393280:JGC393282 JPY393280:JPY393282 JZU393280:JZU393282 KJQ393280:KJQ393282 KTM393280:KTM393282 LDI393280:LDI393282 LNE393280:LNE393282 LXA393280:LXA393282 MGW393280:MGW393282 MQS393280:MQS393282 NAO393280:NAO393282 NKK393280:NKK393282 NUG393280:NUG393282 OEC393280:OEC393282 ONY393280:ONY393282 OXU393280:OXU393282 PHQ393280:PHQ393282 PRM393280:PRM393282 QBI393280:QBI393282 QLE393280:QLE393282 QVA393280:QVA393282 REW393280:REW393282 ROS393280:ROS393282 RYO393280:RYO393282 SIK393280:SIK393282 SSG393280:SSG393282 TCC393280:TCC393282 TLY393280:TLY393282 TVU393280:TVU393282 UFQ393280:UFQ393282 UPM393280:UPM393282 UZI393280:UZI393282 VJE393280:VJE393282 VTA393280:VTA393282 WCW393280:WCW393282 WMS393280:WMS393282 WWO393280:WWO393282 AG458816:AG458818 KC458816:KC458818 TY458816:TY458818 ADU458816:ADU458818 ANQ458816:ANQ458818 AXM458816:AXM458818 BHI458816:BHI458818 BRE458816:BRE458818 CBA458816:CBA458818 CKW458816:CKW458818 CUS458816:CUS458818 DEO458816:DEO458818 DOK458816:DOK458818 DYG458816:DYG458818 EIC458816:EIC458818 ERY458816:ERY458818 FBU458816:FBU458818 FLQ458816:FLQ458818 FVM458816:FVM458818 GFI458816:GFI458818 GPE458816:GPE458818 GZA458816:GZA458818 HIW458816:HIW458818 HSS458816:HSS458818 ICO458816:ICO458818 IMK458816:IMK458818 IWG458816:IWG458818 JGC458816:JGC458818 JPY458816:JPY458818 JZU458816:JZU458818 KJQ458816:KJQ458818 KTM458816:KTM458818 LDI458816:LDI458818 LNE458816:LNE458818 LXA458816:LXA458818 MGW458816:MGW458818 MQS458816:MQS458818 NAO458816:NAO458818 NKK458816:NKK458818 NUG458816:NUG458818 OEC458816:OEC458818 ONY458816:ONY458818 OXU458816:OXU458818 PHQ458816:PHQ458818 PRM458816:PRM458818 QBI458816:QBI458818 QLE458816:QLE458818 QVA458816:QVA458818 REW458816:REW458818 ROS458816:ROS458818 RYO458816:RYO458818 SIK458816:SIK458818 SSG458816:SSG458818 TCC458816:TCC458818 TLY458816:TLY458818 TVU458816:TVU458818 UFQ458816:UFQ458818 UPM458816:UPM458818 UZI458816:UZI458818 VJE458816:VJE458818 VTA458816:VTA458818 WCW458816:WCW458818 WMS458816:WMS458818 WWO458816:WWO458818 AG524352:AG524354 KC524352:KC524354 TY524352:TY524354 ADU524352:ADU524354 ANQ524352:ANQ524354 AXM524352:AXM524354 BHI524352:BHI524354 BRE524352:BRE524354 CBA524352:CBA524354 CKW524352:CKW524354 CUS524352:CUS524354 DEO524352:DEO524354 DOK524352:DOK524354 DYG524352:DYG524354 EIC524352:EIC524354 ERY524352:ERY524354 FBU524352:FBU524354 FLQ524352:FLQ524354 FVM524352:FVM524354 GFI524352:GFI524354 GPE524352:GPE524354 GZA524352:GZA524354 HIW524352:HIW524354 HSS524352:HSS524354 ICO524352:ICO524354 IMK524352:IMK524354 IWG524352:IWG524354 JGC524352:JGC524354 JPY524352:JPY524354 JZU524352:JZU524354 KJQ524352:KJQ524354 KTM524352:KTM524354 LDI524352:LDI524354 LNE524352:LNE524354 LXA524352:LXA524354 MGW524352:MGW524354 MQS524352:MQS524354 NAO524352:NAO524354 NKK524352:NKK524354 NUG524352:NUG524354 OEC524352:OEC524354 ONY524352:ONY524354 OXU524352:OXU524354 PHQ524352:PHQ524354 PRM524352:PRM524354 QBI524352:QBI524354 QLE524352:QLE524354 QVA524352:QVA524354 REW524352:REW524354 ROS524352:ROS524354 RYO524352:RYO524354 SIK524352:SIK524354 SSG524352:SSG524354 TCC524352:TCC524354 TLY524352:TLY524354 TVU524352:TVU524354 UFQ524352:UFQ524354 UPM524352:UPM524354 UZI524352:UZI524354 VJE524352:VJE524354 VTA524352:VTA524354 WCW524352:WCW524354 WMS524352:WMS524354 WWO524352:WWO524354 AG589888:AG589890 KC589888:KC589890 TY589888:TY589890 ADU589888:ADU589890 ANQ589888:ANQ589890 AXM589888:AXM589890 BHI589888:BHI589890 BRE589888:BRE589890 CBA589888:CBA589890 CKW589888:CKW589890 CUS589888:CUS589890 DEO589888:DEO589890 DOK589888:DOK589890 DYG589888:DYG589890 EIC589888:EIC589890 ERY589888:ERY589890 FBU589888:FBU589890 FLQ589888:FLQ589890 FVM589888:FVM589890 GFI589888:GFI589890 GPE589888:GPE589890 GZA589888:GZA589890 HIW589888:HIW589890 HSS589888:HSS589890 ICO589888:ICO589890 IMK589888:IMK589890 IWG589888:IWG589890 JGC589888:JGC589890 JPY589888:JPY589890 JZU589888:JZU589890 KJQ589888:KJQ589890 KTM589888:KTM589890 LDI589888:LDI589890 LNE589888:LNE589890 LXA589888:LXA589890 MGW589888:MGW589890 MQS589888:MQS589890 NAO589888:NAO589890 NKK589888:NKK589890 NUG589888:NUG589890 OEC589888:OEC589890 ONY589888:ONY589890 OXU589888:OXU589890 PHQ589888:PHQ589890 PRM589888:PRM589890 QBI589888:QBI589890 QLE589888:QLE589890 QVA589888:QVA589890 REW589888:REW589890 ROS589888:ROS589890 RYO589888:RYO589890 SIK589888:SIK589890 SSG589888:SSG589890 TCC589888:TCC589890 TLY589888:TLY589890 TVU589888:TVU589890 UFQ589888:UFQ589890 UPM589888:UPM589890 UZI589888:UZI589890 VJE589888:VJE589890 VTA589888:VTA589890 WCW589888:WCW589890 WMS589888:WMS589890 WWO589888:WWO589890 AG655424:AG655426 KC655424:KC655426 TY655424:TY655426 ADU655424:ADU655426 ANQ655424:ANQ655426 AXM655424:AXM655426 BHI655424:BHI655426 BRE655424:BRE655426 CBA655424:CBA655426 CKW655424:CKW655426 CUS655424:CUS655426 DEO655424:DEO655426 DOK655424:DOK655426 DYG655424:DYG655426 EIC655424:EIC655426 ERY655424:ERY655426 FBU655424:FBU655426 FLQ655424:FLQ655426 FVM655424:FVM655426 GFI655424:GFI655426 GPE655424:GPE655426 GZA655424:GZA655426 HIW655424:HIW655426 HSS655424:HSS655426 ICO655424:ICO655426 IMK655424:IMK655426 IWG655424:IWG655426 JGC655424:JGC655426 JPY655424:JPY655426 JZU655424:JZU655426 KJQ655424:KJQ655426 KTM655424:KTM655426 LDI655424:LDI655426 LNE655424:LNE655426 LXA655424:LXA655426 MGW655424:MGW655426 MQS655424:MQS655426 NAO655424:NAO655426 NKK655424:NKK655426 NUG655424:NUG655426 OEC655424:OEC655426 ONY655424:ONY655426 OXU655424:OXU655426 PHQ655424:PHQ655426 PRM655424:PRM655426 QBI655424:QBI655426 QLE655424:QLE655426 QVA655424:QVA655426 REW655424:REW655426 ROS655424:ROS655426 RYO655424:RYO655426 SIK655424:SIK655426 SSG655424:SSG655426 TCC655424:TCC655426 TLY655424:TLY655426 TVU655424:TVU655426 UFQ655424:UFQ655426 UPM655424:UPM655426 UZI655424:UZI655426 VJE655424:VJE655426 VTA655424:VTA655426 WCW655424:WCW655426 WMS655424:WMS655426 WWO655424:WWO655426 AG720960:AG720962 KC720960:KC720962 TY720960:TY720962 ADU720960:ADU720962 ANQ720960:ANQ720962 AXM720960:AXM720962 BHI720960:BHI720962 BRE720960:BRE720962 CBA720960:CBA720962 CKW720960:CKW720962 CUS720960:CUS720962 DEO720960:DEO720962 DOK720960:DOK720962 DYG720960:DYG720962 EIC720960:EIC720962 ERY720960:ERY720962 FBU720960:FBU720962 FLQ720960:FLQ720962 FVM720960:FVM720962 GFI720960:GFI720962 GPE720960:GPE720962 GZA720960:GZA720962 HIW720960:HIW720962 HSS720960:HSS720962 ICO720960:ICO720962 IMK720960:IMK720962 IWG720960:IWG720962 JGC720960:JGC720962 JPY720960:JPY720962 JZU720960:JZU720962 KJQ720960:KJQ720962 KTM720960:KTM720962 LDI720960:LDI720962 LNE720960:LNE720962 LXA720960:LXA720962 MGW720960:MGW720962 MQS720960:MQS720962 NAO720960:NAO720962 NKK720960:NKK720962 NUG720960:NUG720962 OEC720960:OEC720962 ONY720960:ONY720962 OXU720960:OXU720962 PHQ720960:PHQ720962 PRM720960:PRM720962 QBI720960:QBI720962 QLE720960:QLE720962 QVA720960:QVA720962 REW720960:REW720962 ROS720960:ROS720962 RYO720960:RYO720962 SIK720960:SIK720962 SSG720960:SSG720962 TCC720960:TCC720962 TLY720960:TLY720962 TVU720960:TVU720962 UFQ720960:UFQ720962 UPM720960:UPM720962 UZI720960:UZI720962 VJE720960:VJE720962 VTA720960:VTA720962 WCW720960:WCW720962 WMS720960:WMS720962 WWO720960:WWO720962 AG786496:AG786498 KC786496:KC786498 TY786496:TY786498 ADU786496:ADU786498 ANQ786496:ANQ786498 AXM786496:AXM786498 BHI786496:BHI786498 BRE786496:BRE786498 CBA786496:CBA786498 CKW786496:CKW786498 CUS786496:CUS786498 DEO786496:DEO786498 DOK786496:DOK786498 DYG786496:DYG786498 EIC786496:EIC786498 ERY786496:ERY786498 FBU786496:FBU786498 FLQ786496:FLQ786498 FVM786496:FVM786498 GFI786496:GFI786498 GPE786496:GPE786498 GZA786496:GZA786498 HIW786496:HIW786498 HSS786496:HSS786498 ICO786496:ICO786498 IMK786496:IMK786498 IWG786496:IWG786498 JGC786496:JGC786498 JPY786496:JPY786498 JZU786496:JZU786498 KJQ786496:KJQ786498 KTM786496:KTM786498 LDI786496:LDI786498 LNE786496:LNE786498 LXA786496:LXA786498 MGW786496:MGW786498 MQS786496:MQS786498 NAO786496:NAO786498 NKK786496:NKK786498 NUG786496:NUG786498 OEC786496:OEC786498 ONY786496:ONY786498 OXU786496:OXU786498 PHQ786496:PHQ786498 PRM786496:PRM786498 QBI786496:QBI786498 QLE786496:QLE786498 QVA786496:QVA786498 REW786496:REW786498 ROS786496:ROS786498 RYO786496:RYO786498 SIK786496:SIK786498 SSG786496:SSG786498 TCC786496:TCC786498 TLY786496:TLY786498 TVU786496:TVU786498 UFQ786496:UFQ786498 UPM786496:UPM786498 UZI786496:UZI786498 VJE786496:VJE786498 VTA786496:VTA786498 WCW786496:WCW786498 WMS786496:WMS786498 WWO786496:WWO786498 AG852032:AG852034 KC852032:KC852034 TY852032:TY852034 ADU852032:ADU852034 ANQ852032:ANQ852034 AXM852032:AXM852034 BHI852032:BHI852034 BRE852032:BRE852034 CBA852032:CBA852034 CKW852032:CKW852034 CUS852032:CUS852034 DEO852032:DEO852034 DOK852032:DOK852034 DYG852032:DYG852034 EIC852032:EIC852034 ERY852032:ERY852034 FBU852032:FBU852034 FLQ852032:FLQ852034 FVM852032:FVM852034 GFI852032:GFI852034 GPE852032:GPE852034 GZA852032:GZA852034 HIW852032:HIW852034 HSS852032:HSS852034 ICO852032:ICO852034 IMK852032:IMK852034 IWG852032:IWG852034 JGC852032:JGC852034 JPY852032:JPY852034 JZU852032:JZU852034 KJQ852032:KJQ852034 KTM852032:KTM852034 LDI852032:LDI852034 LNE852032:LNE852034 LXA852032:LXA852034 MGW852032:MGW852034 MQS852032:MQS852034 NAO852032:NAO852034 NKK852032:NKK852034 NUG852032:NUG852034 OEC852032:OEC852034 ONY852032:ONY852034 OXU852032:OXU852034 PHQ852032:PHQ852034 PRM852032:PRM852034 QBI852032:QBI852034 QLE852032:QLE852034 QVA852032:QVA852034 REW852032:REW852034 ROS852032:ROS852034 RYO852032:RYO852034 SIK852032:SIK852034 SSG852032:SSG852034 TCC852032:TCC852034 TLY852032:TLY852034 TVU852032:TVU852034 UFQ852032:UFQ852034 UPM852032:UPM852034 UZI852032:UZI852034 VJE852032:VJE852034 VTA852032:VTA852034 WCW852032:WCW852034 WMS852032:WMS852034 WWO852032:WWO852034 AG917568:AG917570 KC917568:KC917570 TY917568:TY917570 ADU917568:ADU917570 ANQ917568:ANQ917570 AXM917568:AXM917570 BHI917568:BHI917570 BRE917568:BRE917570 CBA917568:CBA917570 CKW917568:CKW917570 CUS917568:CUS917570 DEO917568:DEO917570 DOK917568:DOK917570 DYG917568:DYG917570 EIC917568:EIC917570 ERY917568:ERY917570 FBU917568:FBU917570 FLQ917568:FLQ917570 FVM917568:FVM917570 GFI917568:GFI917570 GPE917568:GPE917570 GZA917568:GZA917570 HIW917568:HIW917570 HSS917568:HSS917570 ICO917568:ICO917570 IMK917568:IMK917570 IWG917568:IWG917570 JGC917568:JGC917570 JPY917568:JPY917570 JZU917568:JZU917570 KJQ917568:KJQ917570 KTM917568:KTM917570 LDI917568:LDI917570 LNE917568:LNE917570 LXA917568:LXA917570 MGW917568:MGW917570 MQS917568:MQS917570 NAO917568:NAO917570 NKK917568:NKK917570 NUG917568:NUG917570 OEC917568:OEC917570 ONY917568:ONY917570 OXU917568:OXU917570 PHQ917568:PHQ917570 PRM917568:PRM917570 QBI917568:QBI917570 QLE917568:QLE917570 QVA917568:QVA917570 REW917568:REW917570 ROS917568:ROS917570 RYO917568:RYO917570 SIK917568:SIK917570 SSG917568:SSG917570 TCC917568:TCC917570 TLY917568:TLY917570 TVU917568:TVU917570 UFQ917568:UFQ917570 UPM917568:UPM917570 UZI917568:UZI917570 VJE917568:VJE917570 VTA917568:VTA917570 WCW917568:WCW917570 WMS917568:WMS917570 WWO917568:WWO917570 AG983104:AG983106 KC983104:KC983106 TY983104:TY983106 ADU983104:ADU983106 ANQ983104:ANQ983106 AXM983104:AXM983106 BHI983104:BHI983106 BRE983104:BRE983106 CBA983104:CBA983106 CKW983104:CKW983106 CUS983104:CUS983106 DEO983104:DEO983106 DOK983104:DOK983106 DYG983104:DYG983106 EIC983104:EIC983106 ERY983104:ERY983106 FBU983104:FBU983106 FLQ983104:FLQ983106 FVM983104:FVM983106 GFI983104:GFI983106 GPE983104:GPE983106 GZA983104:GZA983106 HIW983104:HIW983106 HSS983104:HSS983106 ICO983104:ICO983106 IMK983104:IMK983106 IWG983104:IWG983106 JGC983104:JGC983106 JPY983104:JPY983106 JZU983104:JZU983106 KJQ983104:KJQ983106 KTM983104:KTM983106 LDI983104:LDI983106 LNE983104:LNE983106 LXA983104:LXA983106 MGW983104:MGW983106 MQS983104:MQS983106 NAO983104:NAO983106 NKK983104:NKK983106 NUG983104:NUG983106 OEC983104:OEC983106 ONY983104:ONY983106 OXU983104:OXU983106 PHQ983104:PHQ983106 PRM983104:PRM983106 QBI983104:QBI983106 QLE983104:QLE983106 QVA983104:QVA983106 REW983104:REW983106 ROS983104:ROS983106 RYO983104:RYO983106 SIK983104:SIK983106 SSG983104:SSG983106 TCC983104:TCC983106 TLY983104:TLY983106 TVU983104:TVU983106 UFQ983104:UFQ983106 UPM983104:UPM983106 UZI983104:UZI983106 VJE983104:VJE983106 VTA983104:VTA983106 WCW983104:WCW983106 WMS983104:WMS983106 WWO983104:WWO983106">
      <formula1>-20</formula1>
      <formula2>50</formula2>
    </dataValidation>
  </dataValidations>
  <pageMargins left="0.27559055118110237" right="0.35433070866141736" top="0.35433070866141736" bottom="0.47244094488188981" header="0.15748031496062992" footer="0.15748031496062992"/>
  <pageSetup paperSize="9" scale="65" orientation="landscape" r:id="rId1"/>
  <headerFooter alignWithMargins="0">
    <oddFooter>&amp;L&amp;D&amp;RPage &amp;P sur &amp;N</oddFooter>
  </headerFooter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>
          <x14:formula1>
            <xm:f>heure</xm:f>
          </x14:formula1>
          <xm:sqref>C92:AG92 IY92:KC92 SU92:TY92 ACQ92:ADU92 AMM92:ANQ92 AWI92:AXM92 BGE92:BHI92 BQA92:BRE92 BZW92:CBA92 CJS92:CKW92 CTO92:CUS92 DDK92:DEO92 DNG92:DOK92 DXC92:DYG92 EGY92:EIC92 EQU92:ERY92 FAQ92:FBU92 FKM92:FLQ92 FUI92:FVM92 GEE92:GFI92 GOA92:GPE92 GXW92:GZA92 HHS92:HIW92 HRO92:HSS92 IBK92:ICO92 ILG92:IMK92 IVC92:IWG92 JEY92:JGC92 JOU92:JPY92 JYQ92:JZU92 KIM92:KJQ92 KSI92:KTM92 LCE92:LDI92 LMA92:LNE92 LVW92:LXA92 MFS92:MGW92 MPO92:MQS92 MZK92:NAO92 NJG92:NKK92 NTC92:NUG92 OCY92:OEC92 OMU92:ONY92 OWQ92:OXU92 PGM92:PHQ92 PQI92:PRM92 QAE92:QBI92 QKA92:QLE92 QTW92:QVA92 RDS92:REW92 RNO92:ROS92 RXK92:RYO92 SHG92:SIK92 SRC92:SSG92 TAY92:TCC92 TKU92:TLY92 TUQ92:TVU92 UEM92:UFQ92 UOI92:UPM92 UYE92:UZI92 VIA92:VJE92 VRW92:VTA92 WBS92:WCW92 WLO92:WMS92 WVK92:WWO92 C65632:AG65632 IY65632:KC65632 SU65632:TY65632 ACQ65632:ADU65632 AMM65632:ANQ65632 AWI65632:AXM65632 BGE65632:BHI65632 BQA65632:BRE65632 BZW65632:CBA65632 CJS65632:CKW65632 CTO65632:CUS65632 DDK65632:DEO65632 DNG65632:DOK65632 DXC65632:DYG65632 EGY65632:EIC65632 EQU65632:ERY65632 FAQ65632:FBU65632 FKM65632:FLQ65632 FUI65632:FVM65632 GEE65632:GFI65632 GOA65632:GPE65632 GXW65632:GZA65632 HHS65632:HIW65632 HRO65632:HSS65632 IBK65632:ICO65632 ILG65632:IMK65632 IVC65632:IWG65632 JEY65632:JGC65632 JOU65632:JPY65632 JYQ65632:JZU65632 KIM65632:KJQ65632 KSI65632:KTM65632 LCE65632:LDI65632 LMA65632:LNE65632 LVW65632:LXA65632 MFS65632:MGW65632 MPO65632:MQS65632 MZK65632:NAO65632 NJG65632:NKK65632 NTC65632:NUG65632 OCY65632:OEC65632 OMU65632:ONY65632 OWQ65632:OXU65632 PGM65632:PHQ65632 PQI65632:PRM65632 QAE65632:QBI65632 QKA65632:QLE65632 QTW65632:QVA65632 RDS65632:REW65632 RNO65632:ROS65632 RXK65632:RYO65632 SHG65632:SIK65632 SRC65632:SSG65632 TAY65632:TCC65632 TKU65632:TLY65632 TUQ65632:TVU65632 UEM65632:UFQ65632 UOI65632:UPM65632 UYE65632:UZI65632 VIA65632:VJE65632 VRW65632:VTA65632 WBS65632:WCW65632 WLO65632:WMS65632 WVK65632:WWO65632 C131168:AG131168 IY131168:KC131168 SU131168:TY131168 ACQ131168:ADU131168 AMM131168:ANQ131168 AWI131168:AXM131168 BGE131168:BHI131168 BQA131168:BRE131168 BZW131168:CBA131168 CJS131168:CKW131168 CTO131168:CUS131168 DDK131168:DEO131168 DNG131168:DOK131168 DXC131168:DYG131168 EGY131168:EIC131168 EQU131168:ERY131168 FAQ131168:FBU131168 FKM131168:FLQ131168 FUI131168:FVM131168 GEE131168:GFI131168 GOA131168:GPE131168 GXW131168:GZA131168 HHS131168:HIW131168 HRO131168:HSS131168 IBK131168:ICO131168 ILG131168:IMK131168 IVC131168:IWG131168 JEY131168:JGC131168 JOU131168:JPY131168 JYQ131168:JZU131168 KIM131168:KJQ131168 KSI131168:KTM131168 LCE131168:LDI131168 LMA131168:LNE131168 LVW131168:LXA131168 MFS131168:MGW131168 MPO131168:MQS131168 MZK131168:NAO131168 NJG131168:NKK131168 NTC131168:NUG131168 OCY131168:OEC131168 OMU131168:ONY131168 OWQ131168:OXU131168 PGM131168:PHQ131168 PQI131168:PRM131168 QAE131168:QBI131168 QKA131168:QLE131168 QTW131168:QVA131168 RDS131168:REW131168 RNO131168:ROS131168 RXK131168:RYO131168 SHG131168:SIK131168 SRC131168:SSG131168 TAY131168:TCC131168 TKU131168:TLY131168 TUQ131168:TVU131168 UEM131168:UFQ131168 UOI131168:UPM131168 UYE131168:UZI131168 VIA131168:VJE131168 VRW131168:VTA131168 WBS131168:WCW131168 WLO131168:WMS131168 WVK131168:WWO131168 C196704:AG196704 IY196704:KC196704 SU196704:TY196704 ACQ196704:ADU196704 AMM196704:ANQ196704 AWI196704:AXM196704 BGE196704:BHI196704 BQA196704:BRE196704 BZW196704:CBA196704 CJS196704:CKW196704 CTO196704:CUS196704 DDK196704:DEO196704 DNG196704:DOK196704 DXC196704:DYG196704 EGY196704:EIC196704 EQU196704:ERY196704 FAQ196704:FBU196704 FKM196704:FLQ196704 FUI196704:FVM196704 GEE196704:GFI196704 GOA196704:GPE196704 GXW196704:GZA196704 HHS196704:HIW196704 HRO196704:HSS196704 IBK196704:ICO196704 ILG196704:IMK196704 IVC196704:IWG196704 JEY196704:JGC196704 JOU196704:JPY196704 JYQ196704:JZU196704 KIM196704:KJQ196704 KSI196704:KTM196704 LCE196704:LDI196704 LMA196704:LNE196704 LVW196704:LXA196704 MFS196704:MGW196704 MPO196704:MQS196704 MZK196704:NAO196704 NJG196704:NKK196704 NTC196704:NUG196704 OCY196704:OEC196704 OMU196704:ONY196704 OWQ196704:OXU196704 PGM196704:PHQ196704 PQI196704:PRM196704 QAE196704:QBI196704 QKA196704:QLE196704 QTW196704:QVA196704 RDS196704:REW196704 RNO196704:ROS196704 RXK196704:RYO196704 SHG196704:SIK196704 SRC196704:SSG196704 TAY196704:TCC196704 TKU196704:TLY196704 TUQ196704:TVU196704 UEM196704:UFQ196704 UOI196704:UPM196704 UYE196704:UZI196704 VIA196704:VJE196704 VRW196704:VTA196704 WBS196704:WCW196704 WLO196704:WMS196704 WVK196704:WWO196704 C262240:AG262240 IY262240:KC262240 SU262240:TY262240 ACQ262240:ADU262240 AMM262240:ANQ262240 AWI262240:AXM262240 BGE262240:BHI262240 BQA262240:BRE262240 BZW262240:CBA262240 CJS262240:CKW262240 CTO262240:CUS262240 DDK262240:DEO262240 DNG262240:DOK262240 DXC262240:DYG262240 EGY262240:EIC262240 EQU262240:ERY262240 FAQ262240:FBU262240 FKM262240:FLQ262240 FUI262240:FVM262240 GEE262240:GFI262240 GOA262240:GPE262240 GXW262240:GZA262240 HHS262240:HIW262240 HRO262240:HSS262240 IBK262240:ICO262240 ILG262240:IMK262240 IVC262240:IWG262240 JEY262240:JGC262240 JOU262240:JPY262240 JYQ262240:JZU262240 KIM262240:KJQ262240 KSI262240:KTM262240 LCE262240:LDI262240 LMA262240:LNE262240 LVW262240:LXA262240 MFS262240:MGW262240 MPO262240:MQS262240 MZK262240:NAO262240 NJG262240:NKK262240 NTC262240:NUG262240 OCY262240:OEC262240 OMU262240:ONY262240 OWQ262240:OXU262240 PGM262240:PHQ262240 PQI262240:PRM262240 QAE262240:QBI262240 QKA262240:QLE262240 QTW262240:QVA262240 RDS262240:REW262240 RNO262240:ROS262240 RXK262240:RYO262240 SHG262240:SIK262240 SRC262240:SSG262240 TAY262240:TCC262240 TKU262240:TLY262240 TUQ262240:TVU262240 UEM262240:UFQ262240 UOI262240:UPM262240 UYE262240:UZI262240 VIA262240:VJE262240 VRW262240:VTA262240 WBS262240:WCW262240 WLO262240:WMS262240 WVK262240:WWO262240 C327776:AG327776 IY327776:KC327776 SU327776:TY327776 ACQ327776:ADU327776 AMM327776:ANQ327776 AWI327776:AXM327776 BGE327776:BHI327776 BQA327776:BRE327776 BZW327776:CBA327776 CJS327776:CKW327776 CTO327776:CUS327776 DDK327776:DEO327776 DNG327776:DOK327776 DXC327776:DYG327776 EGY327776:EIC327776 EQU327776:ERY327776 FAQ327776:FBU327776 FKM327776:FLQ327776 FUI327776:FVM327776 GEE327776:GFI327776 GOA327776:GPE327776 GXW327776:GZA327776 HHS327776:HIW327776 HRO327776:HSS327776 IBK327776:ICO327776 ILG327776:IMK327776 IVC327776:IWG327776 JEY327776:JGC327776 JOU327776:JPY327776 JYQ327776:JZU327776 KIM327776:KJQ327776 KSI327776:KTM327776 LCE327776:LDI327776 LMA327776:LNE327776 LVW327776:LXA327776 MFS327776:MGW327776 MPO327776:MQS327776 MZK327776:NAO327776 NJG327776:NKK327776 NTC327776:NUG327776 OCY327776:OEC327776 OMU327776:ONY327776 OWQ327776:OXU327776 PGM327776:PHQ327776 PQI327776:PRM327776 QAE327776:QBI327776 QKA327776:QLE327776 QTW327776:QVA327776 RDS327776:REW327776 RNO327776:ROS327776 RXK327776:RYO327776 SHG327776:SIK327776 SRC327776:SSG327776 TAY327776:TCC327776 TKU327776:TLY327776 TUQ327776:TVU327776 UEM327776:UFQ327776 UOI327776:UPM327776 UYE327776:UZI327776 VIA327776:VJE327776 VRW327776:VTA327776 WBS327776:WCW327776 WLO327776:WMS327776 WVK327776:WWO327776 C393312:AG393312 IY393312:KC393312 SU393312:TY393312 ACQ393312:ADU393312 AMM393312:ANQ393312 AWI393312:AXM393312 BGE393312:BHI393312 BQA393312:BRE393312 BZW393312:CBA393312 CJS393312:CKW393312 CTO393312:CUS393312 DDK393312:DEO393312 DNG393312:DOK393312 DXC393312:DYG393312 EGY393312:EIC393312 EQU393312:ERY393312 FAQ393312:FBU393312 FKM393312:FLQ393312 FUI393312:FVM393312 GEE393312:GFI393312 GOA393312:GPE393312 GXW393312:GZA393312 HHS393312:HIW393312 HRO393312:HSS393312 IBK393312:ICO393312 ILG393312:IMK393312 IVC393312:IWG393312 JEY393312:JGC393312 JOU393312:JPY393312 JYQ393312:JZU393312 KIM393312:KJQ393312 KSI393312:KTM393312 LCE393312:LDI393312 LMA393312:LNE393312 LVW393312:LXA393312 MFS393312:MGW393312 MPO393312:MQS393312 MZK393312:NAO393312 NJG393312:NKK393312 NTC393312:NUG393312 OCY393312:OEC393312 OMU393312:ONY393312 OWQ393312:OXU393312 PGM393312:PHQ393312 PQI393312:PRM393312 QAE393312:QBI393312 QKA393312:QLE393312 QTW393312:QVA393312 RDS393312:REW393312 RNO393312:ROS393312 RXK393312:RYO393312 SHG393312:SIK393312 SRC393312:SSG393312 TAY393312:TCC393312 TKU393312:TLY393312 TUQ393312:TVU393312 UEM393312:UFQ393312 UOI393312:UPM393312 UYE393312:UZI393312 VIA393312:VJE393312 VRW393312:VTA393312 WBS393312:WCW393312 WLO393312:WMS393312 WVK393312:WWO393312 C458848:AG458848 IY458848:KC458848 SU458848:TY458848 ACQ458848:ADU458848 AMM458848:ANQ458848 AWI458848:AXM458848 BGE458848:BHI458848 BQA458848:BRE458848 BZW458848:CBA458848 CJS458848:CKW458848 CTO458848:CUS458848 DDK458848:DEO458848 DNG458848:DOK458848 DXC458848:DYG458848 EGY458848:EIC458848 EQU458848:ERY458848 FAQ458848:FBU458848 FKM458848:FLQ458848 FUI458848:FVM458848 GEE458848:GFI458848 GOA458848:GPE458848 GXW458848:GZA458848 HHS458848:HIW458848 HRO458848:HSS458848 IBK458848:ICO458848 ILG458848:IMK458848 IVC458848:IWG458848 JEY458848:JGC458848 JOU458848:JPY458848 JYQ458848:JZU458848 KIM458848:KJQ458848 KSI458848:KTM458848 LCE458848:LDI458848 LMA458848:LNE458848 LVW458848:LXA458848 MFS458848:MGW458848 MPO458848:MQS458848 MZK458848:NAO458848 NJG458848:NKK458848 NTC458848:NUG458848 OCY458848:OEC458848 OMU458848:ONY458848 OWQ458848:OXU458848 PGM458848:PHQ458848 PQI458848:PRM458848 QAE458848:QBI458848 QKA458848:QLE458848 QTW458848:QVA458848 RDS458848:REW458848 RNO458848:ROS458848 RXK458848:RYO458848 SHG458848:SIK458848 SRC458848:SSG458848 TAY458848:TCC458848 TKU458848:TLY458848 TUQ458848:TVU458848 UEM458848:UFQ458848 UOI458848:UPM458848 UYE458848:UZI458848 VIA458848:VJE458848 VRW458848:VTA458848 WBS458848:WCW458848 WLO458848:WMS458848 WVK458848:WWO458848 C524384:AG524384 IY524384:KC524384 SU524384:TY524384 ACQ524384:ADU524384 AMM524384:ANQ524384 AWI524384:AXM524384 BGE524384:BHI524384 BQA524384:BRE524384 BZW524384:CBA524384 CJS524384:CKW524384 CTO524384:CUS524384 DDK524384:DEO524384 DNG524384:DOK524384 DXC524384:DYG524384 EGY524384:EIC524384 EQU524384:ERY524384 FAQ524384:FBU524384 FKM524384:FLQ524384 FUI524384:FVM524384 GEE524384:GFI524384 GOA524384:GPE524384 GXW524384:GZA524384 HHS524384:HIW524384 HRO524384:HSS524384 IBK524384:ICO524384 ILG524384:IMK524384 IVC524384:IWG524384 JEY524384:JGC524384 JOU524384:JPY524384 JYQ524384:JZU524384 KIM524384:KJQ524384 KSI524384:KTM524384 LCE524384:LDI524384 LMA524384:LNE524384 LVW524384:LXA524384 MFS524384:MGW524384 MPO524384:MQS524384 MZK524384:NAO524384 NJG524384:NKK524384 NTC524384:NUG524384 OCY524384:OEC524384 OMU524384:ONY524384 OWQ524384:OXU524384 PGM524384:PHQ524384 PQI524384:PRM524384 QAE524384:QBI524384 QKA524384:QLE524384 QTW524384:QVA524384 RDS524384:REW524384 RNO524384:ROS524384 RXK524384:RYO524384 SHG524384:SIK524384 SRC524384:SSG524384 TAY524384:TCC524384 TKU524384:TLY524384 TUQ524384:TVU524384 UEM524384:UFQ524384 UOI524384:UPM524384 UYE524384:UZI524384 VIA524384:VJE524384 VRW524384:VTA524384 WBS524384:WCW524384 WLO524384:WMS524384 WVK524384:WWO524384 C589920:AG589920 IY589920:KC589920 SU589920:TY589920 ACQ589920:ADU589920 AMM589920:ANQ589920 AWI589920:AXM589920 BGE589920:BHI589920 BQA589920:BRE589920 BZW589920:CBA589920 CJS589920:CKW589920 CTO589920:CUS589920 DDK589920:DEO589920 DNG589920:DOK589920 DXC589920:DYG589920 EGY589920:EIC589920 EQU589920:ERY589920 FAQ589920:FBU589920 FKM589920:FLQ589920 FUI589920:FVM589920 GEE589920:GFI589920 GOA589920:GPE589920 GXW589920:GZA589920 HHS589920:HIW589920 HRO589920:HSS589920 IBK589920:ICO589920 ILG589920:IMK589920 IVC589920:IWG589920 JEY589920:JGC589920 JOU589920:JPY589920 JYQ589920:JZU589920 KIM589920:KJQ589920 KSI589920:KTM589920 LCE589920:LDI589920 LMA589920:LNE589920 LVW589920:LXA589920 MFS589920:MGW589920 MPO589920:MQS589920 MZK589920:NAO589920 NJG589920:NKK589920 NTC589920:NUG589920 OCY589920:OEC589920 OMU589920:ONY589920 OWQ589920:OXU589920 PGM589920:PHQ589920 PQI589920:PRM589920 QAE589920:QBI589920 QKA589920:QLE589920 QTW589920:QVA589920 RDS589920:REW589920 RNO589920:ROS589920 RXK589920:RYO589920 SHG589920:SIK589920 SRC589920:SSG589920 TAY589920:TCC589920 TKU589920:TLY589920 TUQ589920:TVU589920 UEM589920:UFQ589920 UOI589920:UPM589920 UYE589920:UZI589920 VIA589920:VJE589920 VRW589920:VTA589920 WBS589920:WCW589920 WLO589920:WMS589920 WVK589920:WWO589920 C655456:AG655456 IY655456:KC655456 SU655456:TY655456 ACQ655456:ADU655456 AMM655456:ANQ655456 AWI655456:AXM655456 BGE655456:BHI655456 BQA655456:BRE655456 BZW655456:CBA655456 CJS655456:CKW655456 CTO655456:CUS655456 DDK655456:DEO655456 DNG655456:DOK655456 DXC655456:DYG655456 EGY655456:EIC655456 EQU655456:ERY655456 FAQ655456:FBU655456 FKM655456:FLQ655456 FUI655456:FVM655456 GEE655456:GFI655456 GOA655456:GPE655456 GXW655456:GZA655456 HHS655456:HIW655456 HRO655456:HSS655456 IBK655456:ICO655456 ILG655456:IMK655456 IVC655456:IWG655456 JEY655456:JGC655456 JOU655456:JPY655456 JYQ655456:JZU655456 KIM655456:KJQ655456 KSI655456:KTM655456 LCE655456:LDI655456 LMA655456:LNE655456 LVW655456:LXA655456 MFS655456:MGW655456 MPO655456:MQS655456 MZK655456:NAO655456 NJG655456:NKK655456 NTC655456:NUG655456 OCY655456:OEC655456 OMU655456:ONY655456 OWQ655456:OXU655456 PGM655456:PHQ655456 PQI655456:PRM655456 QAE655456:QBI655456 QKA655456:QLE655456 QTW655456:QVA655456 RDS655456:REW655456 RNO655456:ROS655456 RXK655456:RYO655456 SHG655456:SIK655456 SRC655456:SSG655456 TAY655456:TCC655456 TKU655456:TLY655456 TUQ655456:TVU655456 UEM655456:UFQ655456 UOI655456:UPM655456 UYE655456:UZI655456 VIA655456:VJE655456 VRW655456:VTA655456 WBS655456:WCW655456 WLO655456:WMS655456 WVK655456:WWO655456 C720992:AG720992 IY720992:KC720992 SU720992:TY720992 ACQ720992:ADU720992 AMM720992:ANQ720992 AWI720992:AXM720992 BGE720992:BHI720992 BQA720992:BRE720992 BZW720992:CBA720992 CJS720992:CKW720992 CTO720992:CUS720992 DDK720992:DEO720992 DNG720992:DOK720992 DXC720992:DYG720992 EGY720992:EIC720992 EQU720992:ERY720992 FAQ720992:FBU720992 FKM720992:FLQ720992 FUI720992:FVM720992 GEE720992:GFI720992 GOA720992:GPE720992 GXW720992:GZA720992 HHS720992:HIW720992 HRO720992:HSS720992 IBK720992:ICO720992 ILG720992:IMK720992 IVC720992:IWG720992 JEY720992:JGC720992 JOU720992:JPY720992 JYQ720992:JZU720992 KIM720992:KJQ720992 KSI720992:KTM720992 LCE720992:LDI720992 LMA720992:LNE720992 LVW720992:LXA720992 MFS720992:MGW720992 MPO720992:MQS720992 MZK720992:NAO720992 NJG720992:NKK720992 NTC720992:NUG720992 OCY720992:OEC720992 OMU720992:ONY720992 OWQ720992:OXU720992 PGM720992:PHQ720992 PQI720992:PRM720992 QAE720992:QBI720992 QKA720992:QLE720992 QTW720992:QVA720992 RDS720992:REW720992 RNO720992:ROS720992 RXK720992:RYO720992 SHG720992:SIK720992 SRC720992:SSG720992 TAY720992:TCC720992 TKU720992:TLY720992 TUQ720992:TVU720992 UEM720992:UFQ720992 UOI720992:UPM720992 UYE720992:UZI720992 VIA720992:VJE720992 VRW720992:VTA720992 WBS720992:WCW720992 WLO720992:WMS720992 WVK720992:WWO720992 C786528:AG786528 IY786528:KC786528 SU786528:TY786528 ACQ786528:ADU786528 AMM786528:ANQ786528 AWI786528:AXM786528 BGE786528:BHI786528 BQA786528:BRE786528 BZW786528:CBA786528 CJS786528:CKW786528 CTO786528:CUS786528 DDK786528:DEO786528 DNG786528:DOK786528 DXC786528:DYG786528 EGY786528:EIC786528 EQU786528:ERY786528 FAQ786528:FBU786528 FKM786528:FLQ786528 FUI786528:FVM786528 GEE786528:GFI786528 GOA786528:GPE786528 GXW786528:GZA786528 HHS786528:HIW786528 HRO786528:HSS786528 IBK786528:ICO786528 ILG786528:IMK786528 IVC786528:IWG786528 JEY786528:JGC786528 JOU786528:JPY786528 JYQ786528:JZU786528 KIM786528:KJQ786528 KSI786528:KTM786528 LCE786528:LDI786528 LMA786528:LNE786528 LVW786528:LXA786528 MFS786528:MGW786528 MPO786528:MQS786528 MZK786528:NAO786528 NJG786528:NKK786528 NTC786528:NUG786528 OCY786528:OEC786528 OMU786528:ONY786528 OWQ786528:OXU786528 PGM786528:PHQ786528 PQI786528:PRM786528 QAE786528:QBI786528 QKA786528:QLE786528 QTW786528:QVA786528 RDS786528:REW786528 RNO786528:ROS786528 RXK786528:RYO786528 SHG786528:SIK786528 SRC786528:SSG786528 TAY786528:TCC786528 TKU786528:TLY786528 TUQ786528:TVU786528 UEM786528:UFQ786528 UOI786528:UPM786528 UYE786528:UZI786528 VIA786528:VJE786528 VRW786528:VTA786528 WBS786528:WCW786528 WLO786528:WMS786528 WVK786528:WWO786528 C852064:AG852064 IY852064:KC852064 SU852064:TY852064 ACQ852064:ADU852064 AMM852064:ANQ852064 AWI852064:AXM852064 BGE852064:BHI852064 BQA852064:BRE852064 BZW852064:CBA852064 CJS852064:CKW852064 CTO852064:CUS852064 DDK852064:DEO852064 DNG852064:DOK852064 DXC852064:DYG852064 EGY852064:EIC852064 EQU852064:ERY852064 FAQ852064:FBU852064 FKM852064:FLQ852064 FUI852064:FVM852064 GEE852064:GFI852064 GOA852064:GPE852064 GXW852064:GZA852064 HHS852064:HIW852064 HRO852064:HSS852064 IBK852064:ICO852064 ILG852064:IMK852064 IVC852064:IWG852064 JEY852064:JGC852064 JOU852064:JPY852064 JYQ852064:JZU852064 KIM852064:KJQ852064 KSI852064:KTM852064 LCE852064:LDI852064 LMA852064:LNE852064 LVW852064:LXA852064 MFS852064:MGW852064 MPO852064:MQS852064 MZK852064:NAO852064 NJG852064:NKK852064 NTC852064:NUG852064 OCY852064:OEC852064 OMU852064:ONY852064 OWQ852064:OXU852064 PGM852064:PHQ852064 PQI852064:PRM852064 QAE852064:QBI852064 QKA852064:QLE852064 QTW852064:QVA852064 RDS852064:REW852064 RNO852064:ROS852064 RXK852064:RYO852064 SHG852064:SIK852064 SRC852064:SSG852064 TAY852064:TCC852064 TKU852064:TLY852064 TUQ852064:TVU852064 UEM852064:UFQ852064 UOI852064:UPM852064 UYE852064:UZI852064 VIA852064:VJE852064 VRW852064:VTA852064 WBS852064:WCW852064 WLO852064:WMS852064 WVK852064:WWO852064 C917600:AG917600 IY917600:KC917600 SU917600:TY917600 ACQ917600:ADU917600 AMM917600:ANQ917600 AWI917600:AXM917600 BGE917600:BHI917600 BQA917600:BRE917600 BZW917600:CBA917600 CJS917600:CKW917600 CTO917600:CUS917600 DDK917600:DEO917600 DNG917600:DOK917600 DXC917600:DYG917600 EGY917600:EIC917600 EQU917600:ERY917600 FAQ917600:FBU917600 FKM917600:FLQ917600 FUI917600:FVM917600 GEE917600:GFI917600 GOA917600:GPE917600 GXW917600:GZA917600 HHS917600:HIW917600 HRO917600:HSS917600 IBK917600:ICO917600 ILG917600:IMK917600 IVC917600:IWG917600 JEY917600:JGC917600 JOU917600:JPY917600 JYQ917600:JZU917600 KIM917600:KJQ917600 KSI917600:KTM917600 LCE917600:LDI917600 LMA917600:LNE917600 LVW917600:LXA917600 MFS917600:MGW917600 MPO917600:MQS917600 MZK917600:NAO917600 NJG917600:NKK917600 NTC917600:NUG917600 OCY917600:OEC917600 OMU917600:ONY917600 OWQ917600:OXU917600 PGM917600:PHQ917600 PQI917600:PRM917600 QAE917600:QBI917600 QKA917600:QLE917600 QTW917600:QVA917600 RDS917600:REW917600 RNO917600:ROS917600 RXK917600:RYO917600 SHG917600:SIK917600 SRC917600:SSG917600 TAY917600:TCC917600 TKU917600:TLY917600 TUQ917600:TVU917600 UEM917600:UFQ917600 UOI917600:UPM917600 UYE917600:UZI917600 VIA917600:VJE917600 VRW917600:VTA917600 WBS917600:WCW917600 WLO917600:WMS917600 WVK917600:WWO917600 C983136:AG983136 IY983136:KC983136 SU983136:TY983136 ACQ983136:ADU983136 AMM983136:ANQ983136 AWI983136:AXM983136 BGE983136:BHI983136 BQA983136:BRE983136 BZW983136:CBA983136 CJS983136:CKW983136 CTO983136:CUS983136 DDK983136:DEO983136 DNG983136:DOK983136 DXC983136:DYG983136 EGY983136:EIC983136 EQU983136:ERY983136 FAQ983136:FBU983136 FKM983136:FLQ983136 FUI983136:FVM983136 GEE983136:GFI983136 GOA983136:GPE983136 GXW983136:GZA983136 HHS983136:HIW983136 HRO983136:HSS983136 IBK983136:ICO983136 ILG983136:IMK983136 IVC983136:IWG983136 JEY983136:JGC983136 JOU983136:JPY983136 JYQ983136:JZU983136 KIM983136:KJQ983136 KSI983136:KTM983136 LCE983136:LDI983136 LMA983136:LNE983136 LVW983136:LXA983136 MFS983136:MGW983136 MPO983136:MQS983136 MZK983136:NAO983136 NJG983136:NKK983136 NTC983136:NUG983136 OCY983136:OEC983136 OMU983136:ONY983136 OWQ983136:OXU983136 PGM983136:PHQ983136 PQI983136:PRM983136 QAE983136:QBI983136 QKA983136:QLE983136 QTW983136:QVA983136 RDS983136:REW983136 RNO983136:ROS983136 RXK983136:RYO983136 SHG983136:SIK983136 SRC983136:SSG983136 TAY983136:TCC983136 TKU983136:TLY983136 TUQ983136:TVU983136 UEM983136:UFQ983136 UOI983136:UPM983136 UYE983136:UZI983136 VIA983136:VJE983136 VRW983136:VTA983136 WBS983136:WCW983136 WLO983136:WMS983136 WVK983136:WWO983136 C11:AG11 IY11:KC11 SU11:TY11 ACQ11:ADU11 AMM11:ANQ11 AWI11:AXM11 BGE11:BHI11 BQA11:BRE11 BZW11:CBA11 CJS11:CKW11 CTO11:CUS11 DDK11:DEO11 DNG11:DOK11 DXC11:DYG11 EGY11:EIC11 EQU11:ERY11 FAQ11:FBU11 FKM11:FLQ11 FUI11:FVM11 GEE11:GFI11 GOA11:GPE11 GXW11:GZA11 HHS11:HIW11 HRO11:HSS11 IBK11:ICO11 ILG11:IMK11 IVC11:IWG11 JEY11:JGC11 JOU11:JPY11 JYQ11:JZU11 KIM11:KJQ11 KSI11:KTM11 LCE11:LDI11 LMA11:LNE11 LVW11:LXA11 MFS11:MGW11 MPO11:MQS11 MZK11:NAO11 NJG11:NKK11 NTC11:NUG11 OCY11:OEC11 OMU11:ONY11 OWQ11:OXU11 PGM11:PHQ11 PQI11:PRM11 QAE11:QBI11 QKA11:QLE11 QTW11:QVA11 RDS11:REW11 RNO11:ROS11 RXK11:RYO11 SHG11:SIK11 SRC11:SSG11 TAY11:TCC11 TKU11:TLY11 TUQ11:TVU11 UEM11:UFQ11 UOI11:UPM11 UYE11:UZI11 VIA11:VJE11 VRW11:VTA11 WBS11:WCW11 WLO11:WMS11 WVK11:WWO11 C65569:AG65569 IY65569:KC65569 SU65569:TY65569 ACQ65569:ADU65569 AMM65569:ANQ65569 AWI65569:AXM65569 BGE65569:BHI65569 BQA65569:BRE65569 BZW65569:CBA65569 CJS65569:CKW65569 CTO65569:CUS65569 DDK65569:DEO65569 DNG65569:DOK65569 DXC65569:DYG65569 EGY65569:EIC65569 EQU65569:ERY65569 FAQ65569:FBU65569 FKM65569:FLQ65569 FUI65569:FVM65569 GEE65569:GFI65569 GOA65569:GPE65569 GXW65569:GZA65569 HHS65569:HIW65569 HRO65569:HSS65569 IBK65569:ICO65569 ILG65569:IMK65569 IVC65569:IWG65569 JEY65569:JGC65569 JOU65569:JPY65569 JYQ65569:JZU65569 KIM65569:KJQ65569 KSI65569:KTM65569 LCE65569:LDI65569 LMA65569:LNE65569 LVW65569:LXA65569 MFS65569:MGW65569 MPO65569:MQS65569 MZK65569:NAO65569 NJG65569:NKK65569 NTC65569:NUG65569 OCY65569:OEC65569 OMU65569:ONY65569 OWQ65569:OXU65569 PGM65569:PHQ65569 PQI65569:PRM65569 QAE65569:QBI65569 QKA65569:QLE65569 QTW65569:QVA65569 RDS65569:REW65569 RNO65569:ROS65569 RXK65569:RYO65569 SHG65569:SIK65569 SRC65569:SSG65569 TAY65569:TCC65569 TKU65569:TLY65569 TUQ65569:TVU65569 UEM65569:UFQ65569 UOI65569:UPM65569 UYE65569:UZI65569 VIA65569:VJE65569 VRW65569:VTA65569 WBS65569:WCW65569 WLO65569:WMS65569 WVK65569:WWO65569 C131105:AG131105 IY131105:KC131105 SU131105:TY131105 ACQ131105:ADU131105 AMM131105:ANQ131105 AWI131105:AXM131105 BGE131105:BHI131105 BQA131105:BRE131105 BZW131105:CBA131105 CJS131105:CKW131105 CTO131105:CUS131105 DDK131105:DEO131105 DNG131105:DOK131105 DXC131105:DYG131105 EGY131105:EIC131105 EQU131105:ERY131105 FAQ131105:FBU131105 FKM131105:FLQ131105 FUI131105:FVM131105 GEE131105:GFI131105 GOA131105:GPE131105 GXW131105:GZA131105 HHS131105:HIW131105 HRO131105:HSS131105 IBK131105:ICO131105 ILG131105:IMK131105 IVC131105:IWG131105 JEY131105:JGC131105 JOU131105:JPY131105 JYQ131105:JZU131105 KIM131105:KJQ131105 KSI131105:KTM131105 LCE131105:LDI131105 LMA131105:LNE131105 LVW131105:LXA131105 MFS131105:MGW131105 MPO131105:MQS131105 MZK131105:NAO131105 NJG131105:NKK131105 NTC131105:NUG131105 OCY131105:OEC131105 OMU131105:ONY131105 OWQ131105:OXU131105 PGM131105:PHQ131105 PQI131105:PRM131105 QAE131105:QBI131105 QKA131105:QLE131105 QTW131105:QVA131105 RDS131105:REW131105 RNO131105:ROS131105 RXK131105:RYO131105 SHG131105:SIK131105 SRC131105:SSG131105 TAY131105:TCC131105 TKU131105:TLY131105 TUQ131105:TVU131105 UEM131105:UFQ131105 UOI131105:UPM131105 UYE131105:UZI131105 VIA131105:VJE131105 VRW131105:VTA131105 WBS131105:WCW131105 WLO131105:WMS131105 WVK131105:WWO131105 C196641:AG196641 IY196641:KC196641 SU196641:TY196641 ACQ196641:ADU196641 AMM196641:ANQ196641 AWI196641:AXM196641 BGE196641:BHI196641 BQA196641:BRE196641 BZW196641:CBA196641 CJS196641:CKW196641 CTO196641:CUS196641 DDK196641:DEO196641 DNG196641:DOK196641 DXC196641:DYG196641 EGY196641:EIC196641 EQU196641:ERY196641 FAQ196641:FBU196641 FKM196641:FLQ196641 FUI196641:FVM196641 GEE196641:GFI196641 GOA196641:GPE196641 GXW196641:GZA196641 HHS196641:HIW196641 HRO196641:HSS196641 IBK196641:ICO196641 ILG196641:IMK196641 IVC196641:IWG196641 JEY196641:JGC196641 JOU196641:JPY196641 JYQ196641:JZU196641 KIM196641:KJQ196641 KSI196641:KTM196641 LCE196641:LDI196641 LMA196641:LNE196641 LVW196641:LXA196641 MFS196641:MGW196641 MPO196641:MQS196641 MZK196641:NAO196641 NJG196641:NKK196641 NTC196641:NUG196641 OCY196641:OEC196641 OMU196641:ONY196641 OWQ196641:OXU196641 PGM196641:PHQ196641 PQI196641:PRM196641 QAE196641:QBI196641 QKA196641:QLE196641 QTW196641:QVA196641 RDS196641:REW196641 RNO196641:ROS196641 RXK196641:RYO196641 SHG196641:SIK196641 SRC196641:SSG196641 TAY196641:TCC196641 TKU196641:TLY196641 TUQ196641:TVU196641 UEM196641:UFQ196641 UOI196641:UPM196641 UYE196641:UZI196641 VIA196641:VJE196641 VRW196641:VTA196641 WBS196641:WCW196641 WLO196641:WMS196641 WVK196641:WWO196641 C262177:AG262177 IY262177:KC262177 SU262177:TY262177 ACQ262177:ADU262177 AMM262177:ANQ262177 AWI262177:AXM262177 BGE262177:BHI262177 BQA262177:BRE262177 BZW262177:CBA262177 CJS262177:CKW262177 CTO262177:CUS262177 DDK262177:DEO262177 DNG262177:DOK262177 DXC262177:DYG262177 EGY262177:EIC262177 EQU262177:ERY262177 FAQ262177:FBU262177 FKM262177:FLQ262177 FUI262177:FVM262177 GEE262177:GFI262177 GOA262177:GPE262177 GXW262177:GZA262177 HHS262177:HIW262177 HRO262177:HSS262177 IBK262177:ICO262177 ILG262177:IMK262177 IVC262177:IWG262177 JEY262177:JGC262177 JOU262177:JPY262177 JYQ262177:JZU262177 KIM262177:KJQ262177 KSI262177:KTM262177 LCE262177:LDI262177 LMA262177:LNE262177 LVW262177:LXA262177 MFS262177:MGW262177 MPO262177:MQS262177 MZK262177:NAO262177 NJG262177:NKK262177 NTC262177:NUG262177 OCY262177:OEC262177 OMU262177:ONY262177 OWQ262177:OXU262177 PGM262177:PHQ262177 PQI262177:PRM262177 QAE262177:QBI262177 QKA262177:QLE262177 QTW262177:QVA262177 RDS262177:REW262177 RNO262177:ROS262177 RXK262177:RYO262177 SHG262177:SIK262177 SRC262177:SSG262177 TAY262177:TCC262177 TKU262177:TLY262177 TUQ262177:TVU262177 UEM262177:UFQ262177 UOI262177:UPM262177 UYE262177:UZI262177 VIA262177:VJE262177 VRW262177:VTA262177 WBS262177:WCW262177 WLO262177:WMS262177 WVK262177:WWO262177 C327713:AG327713 IY327713:KC327713 SU327713:TY327713 ACQ327713:ADU327713 AMM327713:ANQ327713 AWI327713:AXM327713 BGE327713:BHI327713 BQA327713:BRE327713 BZW327713:CBA327713 CJS327713:CKW327713 CTO327713:CUS327713 DDK327713:DEO327713 DNG327713:DOK327713 DXC327713:DYG327713 EGY327713:EIC327713 EQU327713:ERY327713 FAQ327713:FBU327713 FKM327713:FLQ327713 FUI327713:FVM327713 GEE327713:GFI327713 GOA327713:GPE327713 GXW327713:GZA327713 HHS327713:HIW327713 HRO327713:HSS327713 IBK327713:ICO327713 ILG327713:IMK327713 IVC327713:IWG327713 JEY327713:JGC327713 JOU327713:JPY327713 JYQ327713:JZU327713 KIM327713:KJQ327713 KSI327713:KTM327713 LCE327713:LDI327713 LMA327713:LNE327713 LVW327713:LXA327713 MFS327713:MGW327713 MPO327713:MQS327713 MZK327713:NAO327713 NJG327713:NKK327713 NTC327713:NUG327713 OCY327713:OEC327713 OMU327713:ONY327713 OWQ327713:OXU327713 PGM327713:PHQ327713 PQI327713:PRM327713 QAE327713:QBI327713 QKA327713:QLE327713 QTW327713:QVA327713 RDS327713:REW327713 RNO327713:ROS327713 RXK327713:RYO327713 SHG327713:SIK327713 SRC327713:SSG327713 TAY327713:TCC327713 TKU327713:TLY327713 TUQ327713:TVU327713 UEM327713:UFQ327713 UOI327713:UPM327713 UYE327713:UZI327713 VIA327713:VJE327713 VRW327713:VTA327713 WBS327713:WCW327713 WLO327713:WMS327713 WVK327713:WWO327713 C393249:AG393249 IY393249:KC393249 SU393249:TY393249 ACQ393249:ADU393249 AMM393249:ANQ393249 AWI393249:AXM393249 BGE393249:BHI393249 BQA393249:BRE393249 BZW393249:CBA393249 CJS393249:CKW393249 CTO393249:CUS393249 DDK393249:DEO393249 DNG393249:DOK393249 DXC393249:DYG393249 EGY393249:EIC393249 EQU393249:ERY393249 FAQ393249:FBU393249 FKM393249:FLQ393249 FUI393249:FVM393249 GEE393249:GFI393249 GOA393249:GPE393249 GXW393249:GZA393249 HHS393249:HIW393249 HRO393249:HSS393249 IBK393249:ICO393249 ILG393249:IMK393249 IVC393249:IWG393249 JEY393249:JGC393249 JOU393249:JPY393249 JYQ393249:JZU393249 KIM393249:KJQ393249 KSI393249:KTM393249 LCE393249:LDI393249 LMA393249:LNE393249 LVW393249:LXA393249 MFS393249:MGW393249 MPO393249:MQS393249 MZK393249:NAO393249 NJG393249:NKK393249 NTC393249:NUG393249 OCY393249:OEC393249 OMU393249:ONY393249 OWQ393249:OXU393249 PGM393249:PHQ393249 PQI393249:PRM393249 QAE393249:QBI393249 QKA393249:QLE393249 QTW393249:QVA393249 RDS393249:REW393249 RNO393249:ROS393249 RXK393249:RYO393249 SHG393249:SIK393249 SRC393249:SSG393249 TAY393249:TCC393249 TKU393249:TLY393249 TUQ393249:TVU393249 UEM393249:UFQ393249 UOI393249:UPM393249 UYE393249:UZI393249 VIA393249:VJE393249 VRW393249:VTA393249 WBS393249:WCW393249 WLO393249:WMS393249 WVK393249:WWO393249 C458785:AG458785 IY458785:KC458785 SU458785:TY458785 ACQ458785:ADU458785 AMM458785:ANQ458785 AWI458785:AXM458785 BGE458785:BHI458785 BQA458785:BRE458785 BZW458785:CBA458785 CJS458785:CKW458785 CTO458785:CUS458785 DDK458785:DEO458785 DNG458785:DOK458785 DXC458785:DYG458785 EGY458785:EIC458785 EQU458785:ERY458785 FAQ458785:FBU458785 FKM458785:FLQ458785 FUI458785:FVM458785 GEE458785:GFI458785 GOA458785:GPE458785 GXW458785:GZA458785 HHS458785:HIW458785 HRO458785:HSS458785 IBK458785:ICO458785 ILG458785:IMK458785 IVC458785:IWG458785 JEY458785:JGC458785 JOU458785:JPY458785 JYQ458785:JZU458785 KIM458785:KJQ458785 KSI458785:KTM458785 LCE458785:LDI458785 LMA458785:LNE458785 LVW458785:LXA458785 MFS458785:MGW458785 MPO458785:MQS458785 MZK458785:NAO458785 NJG458785:NKK458785 NTC458785:NUG458785 OCY458785:OEC458785 OMU458785:ONY458785 OWQ458785:OXU458785 PGM458785:PHQ458785 PQI458785:PRM458785 QAE458785:QBI458785 QKA458785:QLE458785 QTW458785:QVA458785 RDS458785:REW458785 RNO458785:ROS458785 RXK458785:RYO458785 SHG458785:SIK458785 SRC458785:SSG458785 TAY458785:TCC458785 TKU458785:TLY458785 TUQ458785:TVU458785 UEM458785:UFQ458785 UOI458785:UPM458785 UYE458785:UZI458785 VIA458785:VJE458785 VRW458785:VTA458785 WBS458785:WCW458785 WLO458785:WMS458785 WVK458785:WWO458785 C524321:AG524321 IY524321:KC524321 SU524321:TY524321 ACQ524321:ADU524321 AMM524321:ANQ524321 AWI524321:AXM524321 BGE524321:BHI524321 BQA524321:BRE524321 BZW524321:CBA524321 CJS524321:CKW524321 CTO524321:CUS524321 DDK524321:DEO524321 DNG524321:DOK524321 DXC524321:DYG524321 EGY524321:EIC524321 EQU524321:ERY524321 FAQ524321:FBU524321 FKM524321:FLQ524321 FUI524321:FVM524321 GEE524321:GFI524321 GOA524321:GPE524321 GXW524321:GZA524321 HHS524321:HIW524321 HRO524321:HSS524321 IBK524321:ICO524321 ILG524321:IMK524321 IVC524321:IWG524321 JEY524321:JGC524321 JOU524321:JPY524321 JYQ524321:JZU524321 KIM524321:KJQ524321 KSI524321:KTM524321 LCE524321:LDI524321 LMA524321:LNE524321 LVW524321:LXA524321 MFS524321:MGW524321 MPO524321:MQS524321 MZK524321:NAO524321 NJG524321:NKK524321 NTC524321:NUG524321 OCY524321:OEC524321 OMU524321:ONY524321 OWQ524321:OXU524321 PGM524321:PHQ524321 PQI524321:PRM524321 QAE524321:QBI524321 QKA524321:QLE524321 QTW524321:QVA524321 RDS524321:REW524321 RNO524321:ROS524321 RXK524321:RYO524321 SHG524321:SIK524321 SRC524321:SSG524321 TAY524321:TCC524321 TKU524321:TLY524321 TUQ524321:TVU524321 UEM524321:UFQ524321 UOI524321:UPM524321 UYE524321:UZI524321 VIA524321:VJE524321 VRW524321:VTA524321 WBS524321:WCW524321 WLO524321:WMS524321 WVK524321:WWO524321 C589857:AG589857 IY589857:KC589857 SU589857:TY589857 ACQ589857:ADU589857 AMM589857:ANQ589857 AWI589857:AXM589857 BGE589857:BHI589857 BQA589857:BRE589857 BZW589857:CBA589857 CJS589857:CKW589857 CTO589857:CUS589857 DDK589857:DEO589857 DNG589857:DOK589857 DXC589857:DYG589857 EGY589857:EIC589857 EQU589857:ERY589857 FAQ589857:FBU589857 FKM589857:FLQ589857 FUI589857:FVM589857 GEE589857:GFI589857 GOA589857:GPE589857 GXW589857:GZA589857 HHS589857:HIW589857 HRO589857:HSS589857 IBK589857:ICO589857 ILG589857:IMK589857 IVC589857:IWG589857 JEY589857:JGC589857 JOU589857:JPY589857 JYQ589857:JZU589857 KIM589857:KJQ589857 KSI589857:KTM589857 LCE589857:LDI589857 LMA589857:LNE589857 LVW589857:LXA589857 MFS589857:MGW589857 MPO589857:MQS589857 MZK589857:NAO589857 NJG589857:NKK589857 NTC589857:NUG589857 OCY589857:OEC589857 OMU589857:ONY589857 OWQ589857:OXU589857 PGM589857:PHQ589857 PQI589857:PRM589857 QAE589857:QBI589857 QKA589857:QLE589857 QTW589857:QVA589857 RDS589857:REW589857 RNO589857:ROS589857 RXK589857:RYO589857 SHG589857:SIK589857 SRC589857:SSG589857 TAY589857:TCC589857 TKU589857:TLY589857 TUQ589857:TVU589857 UEM589857:UFQ589857 UOI589857:UPM589857 UYE589857:UZI589857 VIA589857:VJE589857 VRW589857:VTA589857 WBS589857:WCW589857 WLO589857:WMS589857 WVK589857:WWO589857 C655393:AG655393 IY655393:KC655393 SU655393:TY655393 ACQ655393:ADU655393 AMM655393:ANQ655393 AWI655393:AXM655393 BGE655393:BHI655393 BQA655393:BRE655393 BZW655393:CBA655393 CJS655393:CKW655393 CTO655393:CUS655393 DDK655393:DEO655393 DNG655393:DOK655393 DXC655393:DYG655393 EGY655393:EIC655393 EQU655393:ERY655393 FAQ655393:FBU655393 FKM655393:FLQ655393 FUI655393:FVM655393 GEE655393:GFI655393 GOA655393:GPE655393 GXW655393:GZA655393 HHS655393:HIW655393 HRO655393:HSS655393 IBK655393:ICO655393 ILG655393:IMK655393 IVC655393:IWG655393 JEY655393:JGC655393 JOU655393:JPY655393 JYQ655393:JZU655393 KIM655393:KJQ655393 KSI655393:KTM655393 LCE655393:LDI655393 LMA655393:LNE655393 LVW655393:LXA655393 MFS655393:MGW655393 MPO655393:MQS655393 MZK655393:NAO655393 NJG655393:NKK655393 NTC655393:NUG655393 OCY655393:OEC655393 OMU655393:ONY655393 OWQ655393:OXU655393 PGM655393:PHQ655393 PQI655393:PRM655393 QAE655393:QBI655393 QKA655393:QLE655393 QTW655393:QVA655393 RDS655393:REW655393 RNO655393:ROS655393 RXK655393:RYO655393 SHG655393:SIK655393 SRC655393:SSG655393 TAY655393:TCC655393 TKU655393:TLY655393 TUQ655393:TVU655393 UEM655393:UFQ655393 UOI655393:UPM655393 UYE655393:UZI655393 VIA655393:VJE655393 VRW655393:VTA655393 WBS655393:WCW655393 WLO655393:WMS655393 WVK655393:WWO655393 C720929:AG720929 IY720929:KC720929 SU720929:TY720929 ACQ720929:ADU720929 AMM720929:ANQ720929 AWI720929:AXM720929 BGE720929:BHI720929 BQA720929:BRE720929 BZW720929:CBA720929 CJS720929:CKW720929 CTO720929:CUS720929 DDK720929:DEO720929 DNG720929:DOK720929 DXC720929:DYG720929 EGY720929:EIC720929 EQU720929:ERY720929 FAQ720929:FBU720929 FKM720929:FLQ720929 FUI720929:FVM720929 GEE720929:GFI720929 GOA720929:GPE720929 GXW720929:GZA720929 HHS720929:HIW720929 HRO720929:HSS720929 IBK720929:ICO720929 ILG720929:IMK720929 IVC720929:IWG720929 JEY720929:JGC720929 JOU720929:JPY720929 JYQ720929:JZU720929 KIM720929:KJQ720929 KSI720929:KTM720929 LCE720929:LDI720929 LMA720929:LNE720929 LVW720929:LXA720929 MFS720929:MGW720929 MPO720929:MQS720929 MZK720929:NAO720929 NJG720929:NKK720929 NTC720929:NUG720929 OCY720929:OEC720929 OMU720929:ONY720929 OWQ720929:OXU720929 PGM720929:PHQ720929 PQI720929:PRM720929 QAE720929:QBI720929 QKA720929:QLE720929 QTW720929:QVA720929 RDS720929:REW720929 RNO720929:ROS720929 RXK720929:RYO720929 SHG720929:SIK720929 SRC720929:SSG720929 TAY720929:TCC720929 TKU720929:TLY720929 TUQ720929:TVU720929 UEM720929:UFQ720929 UOI720929:UPM720929 UYE720929:UZI720929 VIA720929:VJE720929 VRW720929:VTA720929 WBS720929:WCW720929 WLO720929:WMS720929 WVK720929:WWO720929 C786465:AG786465 IY786465:KC786465 SU786465:TY786465 ACQ786465:ADU786465 AMM786465:ANQ786465 AWI786465:AXM786465 BGE786465:BHI786465 BQA786465:BRE786465 BZW786465:CBA786465 CJS786465:CKW786465 CTO786465:CUS786465 DDK786465:DEO786465 DNG786465:DOK786465 DXC786465:DYG786465 EGY786465:EIC786465 EQU786465:ERY786465 FAQ786465:FBU786465 FKM786465:FLQ786465 FUI786465:FVM786465 GEE786465:GFI786465 GOA786465:GPE786465 GXW786465:GZA786465 HHS786465:HIW786465 HRO786465:HSS786465 IBK786465:ICO786465 ILG786465:IMK786465 IVC786465:IWG786465 JEY786465:JGC786465 JOU786465:JPY786465 JYQ786465:JZU786465 KIM786465:KJQ786465 KSI786465:KTM786465 LCE786465:LDI786465 LMA786465:LNE786465 LVW786465:LXA786465 MFS786465:MGW786465 MPO786465:MQS786465 MZK786465:NAO786465 NJG786465:NKK786465 NTC786465:NUG786465 OCY786465:OEC786465 OMU786465:ONY786465 OWQ786465:OXU786465 PGM786465:PHQ786465 PQI786465:PRM786465 QAE786465:QBI786465 QKA786465:QLE786465 QTW786465:QVA786465 RDS786465:REW786465 RNO786465:ROS786465 RXK786465:RYO786465 SHG786465:SIK786465 SRC786465:SSG786465 TAY786465:TCC786465 TKU786465:TLY786465 TUQ786465:TVU786465 UEM786465:UFQ786465 UOI786465:UPM786465 UYE786465:UZI786465 VIA786465:VJE786465 VRW786465:VTA786465 WBS786465:WCW786465 WLO786465:WMS786465 WVK786465:WWO786465 C852001:AG852001 IY852001:KC852001 SU852001:TY852001 ACQ852001:ADU852001 AMM852001:ANQ852001 AWI852001:AXM852001 BGE852001:BHI852001 BQA852001:BRE852001 BZW852001:CBA852001 CJS852001:CKW852001 CTO852001:CUS852001 DDK852001:DEO852001 DNG852001:DOK852001 DXC852001:DYG852001 EGY852001:EIC852001 EQU852001:ERY852001 FAQ852001:FBU852001 FKM852001:FLQ852001 FUI852001:FVM852001 GEE852001:GFI852001 GOA852001:GPE852001 GXW852001:GZA852001 HHS852001:HIW852001 HRO852001:HSS852001 IBK852001:ICO852001 ILG852001:IMK852001 IVC852001:IWG852001 JEY852001:JGC852001 JOU852001:JPY852001 JYQ852001:JZU852001 KIM852001:KJQ852001 KSI852001:KTM852001 LCE852001:LDI852001 LMA852001:LNE852001 LVW852001:LXA852001 MFS852001:MGW852001 MPO852001:MQS852001 MZK852001:NAO852001 NJG852001:NKK852001 NTC852001:NUG852001 OCY852001:OEC852001 OMU852001:ONY852001 OWQ852001:OXU852001 PGM852001:PHQ852001 PQI852001:PRM852001 QAE852001:QBI852001 QKA852001:QLE852001 QTW852001:QVA852001 RDS852001:REW852001 RNO852001:ROS852001 RXK852001:RYO852001 SHG852001:SIK852001 SRC852001:SSG852001 TAY852001:TCC852001 TKU852001:TLY852001 TUQ852001:TVU852001 UEM852001:UFQ852001 UOI852001:UPM852001 UYE852001:UZI852001 VIA852001:VJE852001 VRW852001:VTA852001 WBS852001:WCW852001 WLO852001:WMS852001 WVK852001:WWO852001 C917537:AG917537 IY917537:KC917537 SU917537:TY917537 ACQ917537:ADU917537 AMM917537:ANQ917537 AWI917537:AXM917537 BGE917537:BHI917537 BQA917537:BRE917537 BZW917537:CBA917537 CJS917537:CKW917537 CTO917537:CUS917537 DDK917537:DEO917537 DNG917537:DOK917537 DXC917537:DYG917537 EGY917537:EIC917537 EQU917537:ERY917537 FAQ917537:FBU917537 FKM917537:FLQ917537 FUI917537:FVM917537 GEE917537:GFI917537 GOA917537:GPE917537 GXW917537:GZA917537 HHS917537:HIW917537 HRO917537:HSS917537 IBK917537:ICO917537 ILG917537:IMK917537 IVC917537:IWG917537 JEY917537:JGC917537 JOU917537:JPY917537 JYQ917537:JZU917537 KIM917537:KJQ917537 KSI917537:KTM917537 LCE917537:LDI917537 LMA917537:LNE917537 LVW917537:LXA917537 MFS917537:MGW917537 MPO917537:MQS917537 MZK917537:NAO917537 NJG917537:NKK917537 NTC917537:NUG917537 OCY917537:OEC917537 OMU917537:ONY917537 OWQ917537:OXU917537 PGM917537:PHQ917537 PQI917537:PRM917537 QAE917537:QBI917537 QKA917537:QLE917537 QTW917537:QVA917537 RDS917537:REW917537 RNO917537:ROS917537 RXK917537:RYO917537 SHG917537:SIK917537 SRC917537:SSG917537 TAY917537:TCC917537 TKU917537:TLY917537 TUQ917537:TVU917537 UEM917537:UFQ917537 UOI917537:UPM917537 UYE917537:UZI917537 VIA917537:VJE917537 VRW917537:VTA917537 WBS917537:WCW917537 WLO917537:WMS917537 WVK917537:WWO917537 C983073:AG983073 IY983073:KC983073 SU983073:TY983073 ACQ983073:ADU983073 AMM983073:ANQ983073 AWI983073:AXM983073 BGE983073:BHI983073 BQA983073:BRE983073 BZW983073:CBA983073 CJS983073:CKW983073 CTO983073:CUS983073 DDK983073:DEO983073 DNG983073:DOK983073 DXC983073:DYG983073 EGY983073:EIC983073 EQU983073:ERY983073 FAQ983073:FBU983073 FKM983073:FLQ983073 FUI983073:FVM983073 GEE983073:GFI983073 GOA983073:GPE983073 GXW983073:GZA983073 HHS983073:HIW983073 HRO983073:HSS983073 IBK983073:ICO983073 ILG983073:IMK983073 IVC983073:IWG983073 JEY983073:JGC983073 JOU983073:JPY983073 JYQ983073:JZU983073 KIM983073:KJQ983073 KSI983073:KTM983073 LCE983073:LDI983073 LMA983073:LNE983073 LVW983073:LXA983073 MFS983073:MGW983073 MPO983073:MQS983073 MZK983073:NAO983073 NJG983073:NKK983073 NTC983073:NUG983073 OCY983073:OEC983073 OMU983073:ONY983073 OWQ983073:OXU983073 PGM983073:PHQ983073 PQI983073:PRM983073 QAE983073:QBI983073 QKA983073:QLE983073 QTW983073:QVA983073 RDS983073:REW983073 RNO983073:ROS983073 RXK983073:RYO983073 SHG983073:SIK983073 SRC983073:SSG983073 TAY983073:TCC983073 TKU983073:TLY983073 TUQ983073:TVU983073 UEM983073:UFQ983073 UOI983073:UPM983073 UYE983073:UZI983073 VIA983073:VJE983073 VRW983073:VTA983073 WBS983073:WCW983073 WLO983073:WMS983073 WVK983073:WWO983073 C65576:AE65576 IY65576:KA65576 SU65576:TW65576 ACQ65576:ADS65576 AMM65576:ANO65576 AWI65576:AXK65576 BGE65576:BHG65576 BQA65576:BRC65576 BZW65576:CAY65576 CJS65576:CKU65576 CTO65576:CUQ65576 DDK65576:DEM65576 DNG65576:DOI65576 DXC65576:DYE65576 EGY65576:EIA65576 EQU65576:ERW65576 FAQ65576:FBS65576 FKM65576:FLO65576 FUI65576:FVK65576 GEE65576:GFG65576 GOA65576:GPC65576 GXW65576:GYY65576 HHS65576:HIU65576 HRO65576:HSQ65576 IBK65576:ICM65576 ILG65576:IMI65576 IVC65576:IWE65576 JEY65576:JGA65576 JOU65576:JPW65576 JYQ65576:JZS65576 KIM65576:KJO65576 KSI65576:KTK65576 LCE65576:LDG65576 LMA65576:LNC65576 LVW65576:LWY65576 MFS65576:MGU65576 MPO65576:MQQ65576 MZK65576:NAM65576 NJG65576:NKI65576 NTC65576:NUE65576 OCY65576:OEA65576 OMU65576:ONW65576 OWQ65576:OXS65576 PGM65576:PHO65576 PQI65576:PRK65576 QAE65576:QBG65576 QKA65576:QLC65576 QTW65576:QUY65576 RDS65576:REU65576 RNO65576:ROQ65576 RXK65576:RYM65576 SHG65576:SII65576 SRC65576:SSE65576 TAY65576:TCA65576 TKU65576:TLW65576 TUQ65576:TVS65576 UEM65576:UFO65576 UOI65576:UPK65576 UYE65576:UZG65576 VIA65576:VJC65576 VRW65576:VSY65576 WBS65576:WCU65576 WLO65576:WMQ65576 WVK65576:WWM65576 C131112:AE131112 IY131112:KA131112 SU131112:TW131112 ACQ131112:ADS131112 AMM131112:ANO131112 AWI131112:AXK131112 BGE131112:BHG131112 BQA131112:BRC131112 BZW131112:CAY131112 CJS131112:CKU131112 CTO131112:CUQ131112 DDK131112:DEM131112 DNG131112:DOI131112 DXC131112:DYE131112 EGY131112:EIA131112 EQU131112:ERW131112 FAQ131112:FBS131112 FKM131112:FLO131112 FUI131112:FVK131112 GEE131112:GFG131112 GOA131112:GPC131112 GXW131112:GYY131112 HHS131112:HIU131112 HRO131112:HSQ131112 IBK131112:ICM131112 ILG131112:IMI131112 IVC131112:IWE131112 JEY131112:JGA131112 JOU131112:JPW131112 JYQ131112:JZS131112 KIM131112:KJO131112 KSI131112:KTK131112 LCE131112:LDG131112 LMA131112:LNC131112 LVW131112:LWY131112 MFS131112:MGU131112 MPO131112:MQQ131112 MZK131112:NAM131112 NJG131112:NKI131112 NTC131112:NUE131112 OCY131112:OEA131112 OMU131112:ONW131112 OWQ131112:OXS131112 PGM131112:PHO131112 PQI131112:PRK131112 QAE131112:QBG131112 QKA131112:QLC131112 QTW131112:QUY131112 RDS131112:REU131112 RNO131112:ROQ131112 RXK131112:RYM131112 SHG131112:SII131112 SRC131112:SSE131112 TAY131112:TCA131112 TKU131112:TLW131112 TUQ131112:TVS131112 UEM131112:UFO131112 UOI131112:UPK131112 UYE131112:UZG131112 VIA131112:VJC131112 VRW131112:VSY131112 WBS131112:WCU131112 WLO131112:WMQ131112 WVK131112:WWM131112 C196648:AE196648 IY196648:KA196648 SU196648:TW196648 ACQ196648:ADS196648 AMM196648:ANO196648 AWI196648:AXK196648 BGE196648:BHG196648 BQA196648:BRC196648 BZW196648:CAY196648 CJS196648:CKU196648 CTO196648:CUQ196648 DDK196648:DEM196648 DNG196648:DOI196648 DXC196648:DYE196648 EGY196648:EIA196648 EQU196648:ERW196648 FAQ196648:FBS196648 FKM196648:FLO196648 FUI196648:FVK196648 GEE196648:GFG196648 GOA196648:GPC196648 GXW196648:GYY196648 HHS196648:HIU196648 HRO196648:HSQ196648 IBK196648:ICM196648 ILG196648:IMI196648 IVC196648:IWE196648 JEY196648:JGA196648 JOU196648:JPW196648 JYQ196648:JZS196648 KIM196648:KJO196648 KSI196648:KTK196648 LCE196648:LDG196648 LMA196648:LNC196648 LVW196648:LWY196648 MFS196648:MGU196648 MPO196648:MQQ196648 MZK196648:NAM196648 NJG196648:NKI196648 NTC196648:NUE196648 OCY196648:OEA196648 OMU196648:ONW196648 OWQ196648:OXS196648 PGM196648:PHO196648 PQI196648:PRK196648 QAE196648:QBG196648 QKA196648:QLC196648 QTW196648:QUY196648 RDS196648:REU196648 RNO196648:ROQ196648 RXK196648:RYM196648 SHG196648:SII196648 SRC196648:SSE196648 TAY196648:TCA196648 TKU196648:TLW196648 TUQ196648:TVS196648 UEM196648:UFO196648 UOI196648:UPK196648 UYE196648:UZG196648 VIA196648:VJC196648 VRW196648:VSY196648 WBS196648:WCU196648 WLO196648:WMQ196648 WVK196648:WWM196648 C262184:AE262184 IY262184:KA262184 SU262184:TW262184 ACQ262184:ADS262184 AMM262184:ANO262184 AWI262184:AXK262184 BGE262184:BHG262184 BQA262184:BRC262184 BZW262184:CAY262184 CJS262184:CKU262184 CTO262184:CUQ262184 DDK262184:DEM262184 DNG262184:DOI262184 DXC262184:DYE262184 EGY262184:EIA262184 EQU262184:ERW262184 FAQ262184:FBS262184 FKM262184:FLO262184 FUI262184:FVK262184 GEE262184:GFG262184 GOA262184:GPC262184 GXW262184:GYY262184 HHS262184:HIU262184 HRO262184:HSQ262184 IBK262184:ICM262184 ILG262184:IMI262184 IVC262184:IWE262184 JEY262184:JGA262184 JOU262184:JPW262184 JYQ262184:JZS262184 KIM262184:KJO262184 KSI262184:KTK262184 LCE262184:LDG262184 LMA262184:LNC262184 LVW262184:LWY262184 MFS262184:MGU262184 MPO262184:MQQ262184 MZK262184:NAM262184 NJG262184:NKI262184 NTC262184:NUE262184 OCY262184:OEA262184 OMU262184:ONW262184 OWQ262184:OXS262184 PGM262184:PHO262184 PQI262184:PRK262184 QAE262184:QBG262184 QKA262184:QLC262184 QTW262184:QUY262184 RDS262184:REU262184 RNO262184:ROQ262184 RXK262184:RYM262184 SHG262184:SII262184 SRC262184:SSE262184 TAY262184:TCA262184 TKU262184:TLW262184 TUQ262184:TVS262184 UEM262184:UFO262184 UOI262184:UPK262184 UYE262184:UZG262184 VIA262184:VJC262184 VRW262184:VSY262184 WBS262184:WCU262184 WLO262184:WMQ262184 WVK262184:WWM262184 C327720:AE327720 IY327720:KA327720 SU327720:TW327720 ACQ327720:ADS327720 AMM327720:ANO327720 AWI327720:AXK327720 BGE327720:BHG327720 BQA327720:BRC327720 BZW327720:CAY327720 CJS327720:CKU327720 CTO327720:CUQ327720 DDK327720:DEM327720 DNG327720:DOI327720 DXC327720:DYE327720 EGY327720:EIA327720 EQU327720:ERW327720 FAQ327720:FBS327720 FKM327720:FLO327720 FUI327720:FVK327720 GEE327720:GFG327720 GOA327720:GPC327720 GXW327720:GYY327720 HHS327720:HIU327720 HRO327720:HSQ327720 IBK327720:ICM327720 ILG327720:IMI327720 IVC327720:IWE327720 JEY327720:JGA327720 JOU327720:JPW327720 JYQ327720:JZS327720 KIM327720:KJO327720 KSI327720:KTK327720 LCE327720:LDG327720 LMA327720:LNC327720 LVW327720:LWY327720 MFS327720:MGU327720 MPO327720:MQQ327720 MZK327720:NAM327720 NJG327720:NKI327720 NTC327720:NUE327720 OCY327720:OEA327720 OMU327720:ONW327720 OWQ327720:OXS327720 PGM327720:PHO327720 PQI327720:PRK327720 QAE327720:QBG327720 QKA327720:QLC327720 QTW327720:QUY327720 RDS327720:REU327720 RNO327720:ROQ327720 RXK327720:RYM327720 SHG327720:SII327720 SRC327720:SSE327720 TAY327720:TCA327720 TKU327720:TLW327720 TUQ327720:TVS327720 UEM327720:UFO327720 UOI327720:UPK327720 UYE327720:UZG327720 VIA327720:VJC327720 VRW327720:VSY327720 WBS327720:WCU327720 WLO327720:WMQ327720 WVK327720:WWM327720 C393256:AE393256 IY393256:KA393256 SU393256:TW393256 ACQ393256:ADS393256 AMM393256:ANO393256 AWI393256:AXK393256 BGE393256:BHG393256 BQA393256:BRC393256 BZW393256:CAY393256 CJS393256:CKU393256 CTO393256:CUQ393256 DDK393256:DEM393256 DNG393256:DOI393256 DXC393256:DYE393256 EGY393256:EIA393256 EQU393256:ERW393256 FAQ393256:FBS393256 FKM393256:FLO393256 FUI393256:FVK393256 GEE393256:GFG393256 GOA393256:GPC393256 GXW393256:GYY393256 HHS393256:HIU393256 HRO393256:HSQ393256 IBK393256:ICM393256 ILG393256:IMI393256 IVC393256:IWE393256 JEY393256:JGA393256 JOU393256:JPW393256 JYQ393256:JZS393256 KIM393256:KJO393256 KSI393256:KTK393256 LCE393256:LDG393256 LMA393256:LNC393256 LVW393256:LWY393256 MFS393256:MGU393256 MPO393256:MQQ393256 MZK393256:NAM393256 NJG393256:NKI393256 NTC393256:NUE393256 OCY393256:OEA393256 OMU393256:ONW393256 OWQ393256:OXS393256 PGM393256:PHO393256 PQI393256:PRK393256 QAE393256:QBG393256 QKA393256:QLC393256 QTW393256:QUY393256 RDS393256:REU393256 RNO393256:ROQ393256 RXK393256:RYM393256 SHG393256:SII393256 SRC393256:SSE393256 TAY393256:TCA393256 TKU393256:TLW393256 TUQ393256:TVS393256 UEM393256:UFO393256 UOI393256:UPK393256 UYE393256:UZG393256 VIA393256:VJC393256 VRW393256:VSY393256 WBS393256:WCU393256 WLO393256:WMQ393256 WVK393256:WWM393256 C458792:AE458792 IY458792:KA458792 SU458792:TW458792 ACQ458792:ADS458792 AMM458792:ANO458792 AWI458792:AXK458792 BGE458792:BHG458792 BQA458792:BRC458792 BZW458792:CAY458792 CJS458792:CKU458792 CTO458792:CUQ458792 DDK458792:DEM458792 DNG458792:DOI458792 DXC458792:DYE458792 EGY458792:EIA458792 EQU458792:ERW458792 FAQ458792:FBS458792 FKM458792:FLO458792 FUI458792:FVK458792 GEE458792:GFG458792 GOA458792:GPC458792 GXW458792:GYY458792 HHS458792:HIU458792 HRO458792:HSQ458792 IBK458792:ICM458792 ILG458792:IMI458792 IVC458792:IWE458792 JEY458792:JGA458792 JOU458792:JPW458792 JYQ458792:JZS458792 KIM458792:KJO458792 KSI458792:KTK458792 LCE458792:LDG458792 LMA458792:LNC458792 LVW458792:LWY458792 MFS458792:MGU458792 MPO458792:MQQ458792 MZK458792:NAM458792 NJG458792:NKI458792 NTC458792:NUE458792 OCY458792:OEA458792 OMU458792:ONW458792 OWQ458792:OXS458792 PGM458792:PHO458792 PQI458792:PRK458792 QAE458792:QBG458792 QKA458792:QLC458792 QTW458792:QUY458792 RDS458792:REU458792 RNO458792:ROQ458792 RXK458792:RYM458792 SHG458792:SII458792 SRC458792:SSE458792 TAY458792:TCA458792 TKU458792:TLW458792 TUQ458792:TVS458792 UEM458792:UFO458792 UOI458792:UPK458792 UYE458792:UZG458792 VIA458792:VJC458792 VRW458792:VSY458792 WBS458792:WCU458792 WLO458792:WMQ458792 WVK458792:WWM458792 C524328:AE524328 IY524328:KA524328 SU524328:TW524328 ACQ524328:ADS524328 AMM524328:ANO524328 AWI524328:AXK524328 BGE524328:BHG524328 BQA524328:BRC524328 BZW524328:CAY524328 CJS524328:CKU524328 CTO524328:CUQ524328 DDK524328:DEM524328 DNG524328:DOI524328 DXC524328:DYE524328 EGY524328:EIA524328 EQU524328:ERW524328 FAQ524328:FBS524328 FKM524328:FLO524328 FUI524328:FVK524328 GEE524328:GFG524328 GOA524328:GPC524328 GXW524328:GYY524328 HHS524328:HIU524328 HRO524328:HSQ524328 IBK524328:ICM524328 ILG524328:IMI524328 IVC524328:IWE524328 JEY524328:JGA524328 JOU524328:JPW524328 JYQ524328:JZS524328 KIM524328:KJO524328 KSI524328:KTK524328 LCE524328:LDG524328 LMA524328:LNC524328 LVW524328:LWY524328 MFS524328:MGU524328 MPO524328:MQQ524328 MZK524328:NAM524328 NJG524328:NKI524328 NTC524328:NUE524328 OCY524328:OEA524328 OMU524328:ONW524328 OWQ524328:OXS524328 PGM524328:PHO524328 PQI524328:PRK524328 QAE524328:QBG524328 QKA524328:QLC524328 QTW524328:QUY524328 RDS524328:REU524328 RNO524328:ROQ524328 RXK524328:RYM524328 SHG524328:SII524328 SRC524328:SSE524328 TAY524328:TCA524328 TKU524328:TLW524328 TUQ524328:TVS524328 UEM524328:UFO524328 UOI524328:UPK524328 UYE524328:UZG524328 VIA524328:VJC524328 VRW524328:VSY524328 WBS524328:WCU524328 WLO524328:WMQ524328 WVK524328:WWM524328 C589864:AE589864 IY589864:KA589864 SU589864:TW589864 ACQ589864:ADS589864 AMM589864:ANO589864 AWI589864:AXK589864 BGE589864:BHG589864 BQA589864:BRC589864 BZW589864:CAY589864 CJS589864:CKU589864 CTO589864:CUQ589864 DDK589864:DEM589864 DNG589864:DOI589864 DXC589864:DYE589864 EGY589864:EIA589864 EQU589864:ERW589864 FAQ589864:FBS589864 FKM589864:FLO589864 FUI589864:FVK589864 GEE589864:GFG589864 GOA589864:GPC589864 GXW589864:GYY589864 HHS589864:HIU589864 HRO589864:HSQ589864 IBK589864:ICM589864 ILG589864:IMI589864 IVC589864:IWE589864 JEY589864:JGA589864 JOU589864:JPW589864 JYQ589864:JZS589864 KIM589864:KJO589864 KSI589864:KTK589864 LCE589864:LDG589864 LMA589864:LNC589864 LVW589864:LWY589864 MFS589864:MGU589864 MPO589864:MQQ589864 MZK589864:NAM589864 NJG589864:NKI589864 NTC589864:NUE589864 OCY589864:OEA589864 OMU589864:ONW589864 OWQ589864:OXS589864 PGM589864:PHO589864 PQI589864:PRK589864 QAE589864:QBG589864 QKA589864:QLC589864 QTW589864:QUY589864 RDS589864:REU589864 RNO589864:ROQ589864 RXK589864:RYM589864 SHG589864:SII589864 SRC589864:SSE589864 TAY589864:TCA589864 TKU589864:TLW589864 TUQ589864:TVS589864 UEM589864:UFO589864 UOI589864:UPK589864 UYE589864:UZG589864 VIA589864:VJC589864 VRW589864:VSY589864 WBS589864:WCU589864 WLO589864:WMQ589864 WVK589864:WWM589864 C655400:AE655400 IY655400:KA655400 SU655400:TW655400 ACQ655400:ADS655400 AMM655400:ANO655400 AWI655400:AXK655400 BGE655400:BHG655400 BQA655400:BRC655400 BZW655400:CAY655400 CJS655400:CKU655400 CTO655400:CUQ655400 DDK655400:DEM655400 DNG655400:DOI655400 DXC655400:DYE655400 EGY655400:EIA655400 EQU655400:ERW655400 FAQ655400:FBS655400 FKM655400:FLO655400 FUI655400:FVK655400 GEE655400:GFG655400 GOA655400:GPC655400 GXW655400:GYY655400 HHS655400:HIU655400 HRO655400:HSQ655400 IBK655400:ICM655400 ILG655400:IMI655400 IVC655400:IWE655400 JEY655400:JGA655400 JOU655400:JPW655400 JYQ655400:JZS655400 KIM655400:KJO655400 KSI655400:KTK655400 LCE655400:LDG655400 LMA655400:LNC655400 LVW655400:LWY655400 MFS655400:MGU655400 MPO655400:MQQ655400 MZK655400:NAM655400 NJG655400:NKI655400 NTC655400:NUE655400 OCY655400:OEA655400 OMU655400:ONW655400 OWQ655400:OXS655400 PGM655400:PHO655400 PQI655400:PRK655400 QAE655400:QBG655400 QKA655400:QLC655400 QTW655400:QUY655400 RDS655400:REU655400 RNO655400:ROQ655400 RXK655400:RYM655400 SHG655400:SII655400 SRC655400:SSE655400 TAY655400:TCA655400 TKU655400:TLW655400 TUQ655400:TVS655400 UEM655400:UFO655400 UOI655400:UPK655400 UYE655400:UZG655400 VIA655400:VJC655400 VRW655400:VSY655400 WBS655400:WCU655400 WLO655400:WMQ655400 WVK655400:WWM655400 C720936:AE720936 IY720936:KA720936 SU720936:TW720936 ACQ720936:ADS720936 AMM720936:ANO720936 AWI720936:AXK720936 BGE720936:BHG720936 BQA720936:BRC720936 BZW720936:CAY720936 CJS720936:CKU720936 CTO720936:CUQ720936 DDK720936:DEM720936 DNG720936:DOI720936 DXC720936:DYE720936 EGY720936:EIA720936 EQU720936:ERW720936 FAQ720936:FBS720936 FKM720936:FLO720936 FUI720936:FVK720936 GEE720936:GFG720936 GOA720936:GPC720936 GXW720936:GYY720936 HHS720936:HIU720936 HRO720936:HSQ720936 IBK720936:ICM720936 ILG720936:IMI720936 IVC720936:IWE720936 JEY720936:JGA720936 JOU720936:JPW720936 JYQ720936:JZS720936 KIM720936:KJO720936 KSI720936:KTK720936 LCE720936:LDG720936 LMA720936:LNC720936 LVW720936:LWY720936 MFS720936:MGU720936 MPO720936:MQQ720936 MZK720936:NAM720936 NJG720936:NKI720936 NTC720936:NUE720936 OCY720936:OEA720936 OMU720936:ONW720936 OWQ720936:OXS720936 PGM720936:PHO720936 PQI720936:PRK720936 QAE720936:QBG720936 QKA720936:QLC720936 QTW720936:QUY720936 RDS720936:REU720936 RNO720936:ROQ720936 RXK720936:RYM720936 SHG720936:SII720936 SRC720936:SSE720936 TAY720936:TCA720936 TKU720936:TLW720936 TUQ720936:TVS720936 UEM720936:UFO720936 UOI720936:UPK720936 UYE720936:UZG720936 VIA720936:VJC720936 VRW720936:VSY720936 WBS720936:WCU720936 WLO720936:WMQ720936 WVK720936:WWM720936 C786472:AE786472 IY786472:KA786472 SU786472:TW786472 ACQ786472:ADS786472 AMM786472:ANO786472 AWI786472:AXK786472 BGE786472:BHG786472 BQA786472:BRC786472 BZW786472:CAY786472 CJS786472:CKU786472 CTO786472:CUQ786472 DDK786472:DEM786472 DNG786472:DOI786472 DXC786472:DYE786472 EGY786472:EIA786472 EQU786472:ERW786472 FAQ786472:FBS786472 FKM786472:FLO786472 FUI786472:FVK786472 GEE786472:GFG786472 GOA786472:GPC786472 GXW786472:GYY786472 HHS786472:HIU786472 HRO786472:HSQ786472 IBK786472:ICM786472 ILG786472:IMI786472 IVC786472:IWE786472 JEY786472:JGA786472 JOU786472:JPW786472 JYQ786472:JZS786472 KIM786472:KJO786472 KSI786472:KTK786472 LCE786472:LDG786472 LMA786472:LNC786472 LVW786472:LWY786472 MFS786472:MGU786472 MPO786472:MQQ786472 MZK786472:NAM786472 NJG786472:NKI786472 NTC786472:NUE786472 OCY786472:OEA786472 OMU786472:ONW786472 OWQ786472:OXS786472 PGM786472:PHO786472 PQI786472:PRK786472 QAE786472:QBG786472 QKA786472:QLC786472 QTW786472:QUY786472 RDS786472:REU786472 RNO786472:ROQ786472 RXK786472:RYM786472 SHG786472:SII786472 SRC786472:SSE786472 TAY786472:TCA786472 TKU786472:TLW786472 TUQ786472:TVS786472 UEM786472:UFO786472 UOI786472:UPK786472 UYE786472:UZG786472 VIA786472:VJC786472 VRW786472:VSY786472 WBS786472:WCU786472 WLO786472:WMQ786472 WVK786472:WWM786472 C852008:AE852008 IY852008:KA852008 SU852008:TW852008 ACQ852008:ADS852008 AMM852008:ANO852008 AWI852008:AXK852008 BGE852008:BHG852008 BQA852008:BRC852008 BZW852008:CAY852008 CJS852008:CKU852008 CTO852008:CUQ852008 DDK852008:DEM852008 DNG852008:DOI852008 DXC852008:DYE852008 EGY852008:EIA852008 EQU852008:ERW852008 FAQ852008:FBS852008 FKM852008:FLO852008 FUI852008:FVK852008 GEE852008:GFG852008 GOA852008:GPC852008 GXW852008:GYY852008 HHS852008:HIU852008 HRO852008:HSQ852008 IBK852008:ICM852008 ILG852008:IMI852008 IVC852008:IWE852008 JEY852008:JGA852008 JOU852008:JPW852008 JYQ852008:JZS852008 KIM852008:KJO852008 KSI852008:KTK852008 LCE852008:LDG852008 LMA852008:LNC852008 LVW852008:LWY852008 MFS852008:MGU852008 MPO852008:MQQ852008 MZK852008:NAM852008 NJG852008:NKI852008 NTC852008:NUE852008 OCY852008:OEA852008 OMU852008:ONW852008 OWQ852008:OXS852008 PGM852008:PHO852008 PQI852008:PRK852008 QAE852008:QBG852008 QKA852008:QLC852008 QTW852008:QUY852008 RDS852008:REU852008 RNO852008:ROQ852008 RXK852008:RYM852008 SHG852008:SII852008 SRC852008:SSE852008 TAY852008:TCA852008 TKU852008:TLW852008 TUQ852008:TVS852008 UEM852008:UFO852008 UOI852008:UPK852008 UYE852008:UZG852008 VIA852008:VJC852008 VRW852008:VSY852008 WBS852008:WCU852008 WLO852008:WMQ852008 WVK852008:WWM852008 C917544:AE917544 IY917544:KA917544 SU917544:TW917544 ACQ917544:ADS917544 AMM917544:ANO917544 AWI917544:AXK917544 BGE917544:BHG917544 BQA917544:BRC917544 BZW917544:CAY917544 CJS917544:CKU917544 CTO917544:CUQ917544 DDK917544:DEM917544 DNG917544:DOI917544 DXC917544:DYE917544 EGY917544:EIA917544 EQU917544:ERW917544 FAQ917544:FBS917544 FKM917544:FLO917544 FUI917544:FVK917544 GEE917544:GFG917544 GOA917544:GPC917544 GXW917544:GYY917544 HHS917544:HIU917544 HRO917544:HSQ917544 IBK917544:ICM917544 ILG917544:IMI917544 IVC917544:IWE917544 JEY917544:JGA917544 JOU917544:JPW917544 JYQ917544:JZS917544 KIM917544:KJO917544 KSI917544:KTK917544 LCE917544:LDG917544 LMA917544:LNC917544 LVW917544:LWY917544 MFS917544:MGU917544 MPO917544:MQQ917544 MZK917544:NAM917544 NJG917544:NKI917544 NTC917544:NUE917544 OCY917544:OEA917544 OMU917544:ONW917544 OWQ917544:OXS917544 PGM917544:PHO917544 PQI917544:PRK917544 QAE917544:QBG917544 QKA917544:QLC917544 QTW917544:QUY917544 RDS917544:REU917544 RNO917544:ROQ917544 RXK917544:RYM917544 SHG917544:SII917544 SRC917544:SSE917544 TAY917544:TCA917544 TKU917544:TLW917544 TUQ917544:TVS917544 UEM917544:UFO917544 UOI917544:UPK917544 UYE917544:UZG917544 VIA917544:VJC917544 VRW917544:VSY917544 WBS917544:WCU917544 WLO917544:WMQ917544 WVK917544:WWM917544 C983080:AE983080 IY983080:KA983080 SU983080:TW983080 ACQ983080:ADS983080 AMM983080:ANO983080 AWI983080:AXK983080 BGE983080:BHG983080 BQA983080:BRC983080 BZW983080:CAY983080 CJS983080:CKU983080 CTO983080:CUQ983080 DDK983080:DEM983080 DNG983080:DOI983080 DXC983080:DYE983080 EGY983080:EIA983080 EQU983080:ERW983080 FAQ983080:FBS983080 FKM983080:FLO983080 FUI983080:FVK983080 GEE983080:GFG983080 GOA983080:GPC983080 GXW983080:GYY983080 HHS983080:HIU983080 HRO983080:HSQ983080 IBK983080:ICM983080 ILG983080:IMI983080 IVC983080:IWE983080 JEY983080:JGA983080 JOU983080:JPW983080 JYQ983080:JZS983080 KIM983080:KJO983080 KSI983080:KTK983080 LCE983080:LDG983080 LMA983080:LNC983080 LVW983080:LWY983080 MFS983080:MGU983080 MPO983080:MQQ983080 MZK983080:NAM983080 NJG983080:NKI983080 NTC983080:NUE983080 OCY983080:OEA983080 OMU983080:ONW983080 OWQ983080:OXS983080 PGM983080:PHO983080 PQI983080:PRK983080 QAE983080:QBG983080 QKA983080:QLC983080 QTW983080:QUY983080 RDS983080:REU983080 RNO983080:ROQ983080 RXK983080:RYM983080 SHG983080:SII983080 SRC983080:SSE983080 TAY983080:TCA983080 TKU983080:TLW983080 TUQ983080:TVS983080 UEM983080:UFO983080 UOI983080:UPK983080 UYE983080:UZG983080 VIA983080:VJC983080 VRW983080:VSY983080 WBS983080:WCU983080 WLO983080:WMQ983080 WVK983080:WWM983080 C29:AG29 IY29:KC29 SU29:TY29 ACQ29:ADU29 AMM29:ANQ29 AWI29:AXM29 BGE29:BHI29 BQA29:BRE29 BZW29:CBA29 CJS29:CKW29 CTO29:CUS29 DDK29:DEO29 DNG29:DOK29 DXC29:DYG29 EGY29:EIC29 EQU29:ERY29 FAQ29:FBU29 FKM29:FLQ29 FUI29:FVM29 GEE29:GFI29 GOA29:GPE29 GXW29:GZA29 HHS29:HIW29 HRO29:HSS29 IBK29:ICO29 ILG29:IMK29 IVC29:IWG29 JEY29:JGC29 JOU29:JPY29 JYQ29:JZU29 KIM29:KJQ29 KSI29:KTM29 LCE29:LDI29 LMA29:LNE29 LVW29:LXA29 MFS29:MGW29 MPO29:MQS29 MZK29:NAO29 NJG29:NKK29 NTC29:NUG29 OCY29:OEC29 OMU29:ONY29 OWQ29:OXU29 PGM29:PHQ29 PQI29:PRM29 QAE29:QBI29 QKA29:QLE29 QTW29:QVA29 RDS29:REW29 RNO29:ROS29 RXK29:RYO29 SHG29:SIK29 SRC29:SSG29 TAY29:TCC29 TKU29:TLY29 TUQ29:TVU29 UEM29:UFQ29 UOI29:UPM29 UYE29:UZI29 VIA29:VJE29 VRW29:VTA29 WBS29:WCW29 WLO29:WMS29 WVK29:WWO29 C65583:AG65583 IY65583:KC65583 SU65583:TY65583 ACQ65583:ADU65583 AMM65583:ANQ65583 AWI65583:AXM65583 BGE65583:BHI65583 BQA65583:BRE65583 BZW65583:CBA65583 CJS65583:CKW65583 CTO65583:CUS65583 DDK65583:DEO65583 DNG65583:DOK65583 DXC65583:DYG65583 EGY65583:EIC65583 EQU65583:ERY65583 FAQ65583:FBU65583 FKM65583:FLQ65583 FUI65583:FVM65583 GEE65583:GFI65583 GOA65583:GPE65583 GXW65583:GZA65583 HHS65583:HIW65583 HRO65583:HSS65583 IBK65583:ICO65583 ILG65583:IMK65583 IVC65583:IWG65583 JEY65583:JGC65583 JOU65583:JPY65583 JYQ65583:JZU65583 KIM65583:KJQ65583 KSI65583:KTM65583 LCE65583:LDI65583 LMA65583:LNE65583 LVW65583:LXA65583 MFS65583:MGW65583 MPO65583:MQS65583 MZK65583:NAO65583 NJG65583:NKK65583 NTC65583:NUG65583 OCY65583:OEC65583 OMU65583:ONY65583 OWQ65583:OXU65583 PGM65583:PHQ65583 PQI65583:PRM65583 QAE65583:QBI65583 QKA65583:QLE65583 QTW65583:QVA65583 RDS65583:REW65583 RNO65583:ROS65583 RXK65583:RYO65583 SHG65583:SIK65583 SRC65583:SSG65583 TAY65583:TCC65583 TKU65583:TLY65583 TUQ65583:TVU65583 UEM65583:UFQ65583 UOI65583:UPM65583 UYE65583:UZI65583 VIA65583:VJE65583 VRW65583:VTA65583 WBS65583:WCW65583 WLO65583:WMS65583 WVK65583:WWO65583 C131119:AG131119 IY131119:KC131119 SU131119:TY131119 ACQ131119:ADU131119 AMM131119:ANQ131119 AWI131119:AXM131119 BGE131119:BHI131119 BQA131119:BRE131119 BZW131119:CBA131119 CJS131119:CKW131119 CTO131119:CUS131119 DDK131119:DEO131119 DNG131119:DOK131119 DXC131119:DYG131119 EGY131119:EIC131119 EQU131119:ERY131119 FAQ131119:FBU131119 FKM131119:FLQ131119 FUI131119:FVM131119 GEE131119:GFI131119 GOA131119:GPE131119 GXW131119:GZA131119 HHS131119:HIW131119 HRO131119:HSS131119 IBK131119:ICO131119 ILG131119:IMK131119 IVC131119:IWG131119 JEY131119:JGC131119 JOU131119:JPY131119 JYQ131119:JZU131119 KIM131119:KJQ131119 KSI131119:KTM131119 LCE131119:LDI131119 LMA131119:LNE131119 LVW131119:LXA131119 MFS131119:MGW131119 MPO131119:MQS131119 MZK131119:NAO131119 NJG131119:NKK131119 NTC131119:NUG131119 OCY131119:OEC131119 OMU131119:ONY131119 OWQ131119:OXU131119 PGM131119:PHQ131119 PQI131119:PRM131119 QAE131119:QBI131119 QKA131119:QLE131119 QTW131119:QVA131119 RDS131119:REW131119 RNO131119:ROS131119 RXK131119:RYO131119 SHG131119:SIK131119 SRC131119:SSG131119 TAY131119:TCC131119 TKU131119:TLY131119 TUQ131119:TVU131119 UEM131119:UFQ131119 UOI131119:UPM131119 UYE131119:UZI131119 VIA131119:VJE131119 VRW131119:VTA131119 WBS131119:WCW131119 WLO131119:WMS131119 WVK131119:WWO131119 C196655:AG196655 IY196655:KC196655 SU196655:TY196655 ACQ196655:ADU196655 AMM196655:ANQ196655 AWI196655:AXM196655 BGE196655:BHI196655 BQA196655:BRE196655 BZW196655:CBA196655 CJS196655:CKW196655 CTO196655:CUS196655 DDK196655:DEO196655 DNG196655:DOK196655 DXC196655:DYG196655 EGY196655:EIC196655 EQU196655:ERY196655 FAQ196655:FBU196655 FKM196655:FLQ196655 FUI196655:FVM196655 GEE196655:GFI196655 GOA196655:GPE196655 GXW196655:GZA196655 HHS196655:HIW196655 HRO196655:HSS196655 IBK196655:ICO196655 ILG196655:IMK196655 IVC196655:IWG196655 JEY196655:JGC196655 JOU196655:JPY196655 JYQ196655:JZU196655 KIM196655:KJQ196655 KSI196655:KTM196655 LCE196655:LDI196655 LMA196655:LNE196655 LVW196655:LXA196655 MFS196655:MGW196655 MPO196655:MQS196655 MZK196655:NAO196655 NJG196655:NKK196655 NTC196655:NUG196655 OCY196655:OEC196655 OMU196655:ONY196655 OWQ196655:OXU196655 PGM196655:PHQ196655 PQI196655:PRM196655 QAE196655:QBI196655 QKA196655:QLE196655 QTW196655:QVA196655 RDS196655:REW196655 RNO196655:ROS196655 RXK196655:RYO196655 SHG196655:SIK196655 SRC196655:SSG196655 TAY196655:TCC196655 TKU196655:TLY196655 TUQ196655:TVU196655 UEM196655:UFQ196655 UOI196655:UPM196655 UYE196655:UZI196655 VIA196655:VJE196655 VRW196655:VTA196655 WBS196655:WCW196655 WLO196655:WMS196655 WVK196655:WWO196655 C262191:AG262191 IY262191:KC262191 SU262191:TY262191 ACQ262191:ADU262191 AMM262191:ANQ262191 AWI262191:AXM262191 BGE262191:BHI262191 BQA262191:BRE262191 BZW262191:CBA262191 CJS262191:CKW262191 CTO262191:CUS262191 DDK262191:DEO262191 DNG262191:DOK262191 DXC262191:DYG262191 EGY262191:EIC262191 EQU262191:ERY262191 FAQ262191:FBU262191 FKM262191:FLQ262191 FUI262191:FVM262191 GEE262191:GFI262191 GOA262191:GPE262191 GXW262191:GZA262191 HHS262191:HIW262191 HRO262191:HSS262191 IBK262191:ICO262191 ILG262191:IMK262191 IVC262191:IWG262191 JEY262191:JGC262191 JOU262191:JPY262191 JYQ262191:JZU262191 KIM262191:KJQ262191 KSI262191:KTM262191 LCE262191:LDI262191 LMA262191:LNE262191 LVW262191:LXA262191 MFS262191:MGW262191 MPO262191:MQS262191 MZK262191:NAO262191 NJG262191:NKK262191 NTC262191:NUG262191 OCY262191:OEC262191 OMU262191:ONY262191 OWQ262191:OXU262191 PGM262191:PHQ262191 PQI262191:PRM262191 QAE262191:QBI262191 QKA262191:QLE262191 QTW262191:QVA262191 RDS262191:REW262191 RNO262191:ROS262191 RXK262191:RYO262191 SHG262191:SIK262191 SRC262191:SSG262191 TAY262191:TCC262191 TKU262191:TLY262191 TUQ262191:TVU262191 UEM262191:UFQ262191 UOI262191:UPM262191 UYE262191:UZI262191 VIA262191:VJE262191 VRW262191:VTA262191 WBS262191:WCW262191 WLO262191:WMS262191 WVK262191:WWO262191 C327727:AG327727 IY327727:KC327727 SU327727:TY327727 ACQ327727:ADU327727 AMM327727:ANQ327727 AWI327727:AXM327727 BGE327727:BHI327727 BQA327727:BRE327727 BZW327727:CBA327727 CJS327727:CKW327727 CTO327727:CUS327727 DDK327727:DEO327727 DNG327727:DOK327727 DXC327727:DYG327727 EGY327727:EIC327727 EQU327727:ERY327727 FAQ327727:FBU327727 FKM327727:FLQ327727 FUI327727:FVM327727 GEE327727:GFI327727 GOA327727:GPE327727 GXW327727:GZA327727 HHS327727:HIW327727 HRO327727:HSS327727 IBK327727:ICO327727 ILG327727:IMK327727 IVC327727:IWG327727 JEY327727:JGC327727 JOU327727:JPY327727 JYQ327727:JZU327727 KIM327727:KJQ327727 KSI327727:KTM327727 LCE327727:LDI327727 LMA327727:LNE327727 LVW327727:LXA327727 MFS327727:MGW327727 MPO327727:MQS327727 MZK327727:NAO327727 NJG327727:NKK327727 NTC327727:NUG327727 OCY327727:OEC327727 OMU327727:ONY327727 OWQ327727:OXU327727 PGM327727:PHQ327727 PQI327727:PRM327727 QAE327727:QBI327727 QKA327727:QLE327727 QTW327727:QVA327727 RDS327727:REW327727 RNO327727:ROS327727 RXK327727:RYO327727 SHG327727:SIK327727 SRC327727:SSG327727 TAY327727:TCC327727 TKU327727:TLY327727 TUQ327727:TVU327727 UEM327727:UFQ327727 UOI327727:UPM327727 UYE327727:UZI327727 VIA327727:VJE327727 VRW327727:VTA327727 WBS327727:WCW327727 WLO327727:WMS327727 WVK327727:WWO327727 C393263:AG393263 IY393263:KC393263 SU393263:TY393263 ACQ393263:ADU393263 AMM393263:ANQ393263 AWI393263:AXM393263 BGE393263:BHI393263 BQA393263:BRE393263 BZW393263:CBA393263 CJS393263:CKW393263 CTO393263:CUS393263 DDK393263:DEO393263 DNG393263:DOK393263 DXC393263:DYG393263 EGY393263:EIC393263 EQU393263:ERY393263 FAQ393263:FBU393263 FKM393263:FLQ393263 FUI393263:FVM393263 GEE393263:GFI393263 GOA393263:GPE393263 GXW393263:GZA393263 HHS393263:HIW393263 HRO393263:HSS393263 IBK393263:ICO393263 ILG393263:IMK393263 IVC393263:IWG393263 JEY393263:JGC393263 JOU393263:JPY393263 JYQ393263:JZU393263 KIM393263:KJQ393263 KSI393263:KTM393263 LCE393263:LDI393263 LMA393263:LNE393263 LVW393263:LXA393263 MFS393263:MGW393263 MPO393263:MQS393263 MZK393263:NAO393263 NJG393263:NKK393263 NTC393263:NUG393263 OCY393263:OEC393263 OMU393263:ONY393263 OWQ393263:OXU393263 PGM393263:PHQ393263 PQI393263:PRM393263 QAE393263:QBI393263 QKA393263:QLE393263 QTW393263:QVA393263 RDS393263:REW393263 RNO393263:ROS393263 RXK393263:RYO393263 SHG393263:SIK393263 SRC393263:SSG393263 TAY393263:TCC393263 TKU393263:TLY393263 TUQ393263:TVU393263 UEM393263:UFQ393263 UOI393263:UPM393263 UYE393263:UZI393263 VIA393263:VJE393263 VRW393263:VTA393263 WBS393263:WCW393263 WLO393263:WMS393263 WVK393263:WWO393263 C458799:AG458799 IY458799:KC458799 SU458799:TY458799 ACQ458799:ADU458799 AMM458799:ANQ458799 AWI458799:AXM458799 BGE458799:BHI458799 BQA458799:BRE458799 BZW458799:CBA458799 CJS458799:CKW458799 CTO458799:CUS458799 DDK458799:DEO458799 DNG458799:DOK458799 DXC458799:DYG458799 EGY458799:EIC458799 EQU458799:ERY458799 FAQ458799:FBU458799 FKM458799:FLQ458799 FUI458799:FVM458799 GEE458799:GFI458799 GOA458799:GPE458799 GXW458799:GZA458799 HHS458799:HIW458799 HRO458799:HSS458799 IBK458799:ICO458799 ILG458799:IMK458799 IVC458799:IWG458799 JEY458799:JGC458799 JOU458799:JPY458799 JYQ458799:JZU458799 KIM458799:KJQ458799 KSI458799:KTM458799 LCE458799:LDI458799 LMA458799:LNE458799 LVW458799:LXA458799 MFS458799:MGW458799 MPO458799:MQS458799 MZK458799:NAO458799 NJG458799:NKK458799 NTC458799:NUG458799 OCY458799:OEC458799 OMU458799:ONY458799 OWQ458799:OXU458799 PGM458799:PHQ458799 PQI458799:PRM458799 QAE458799:QBI458799 QKA458799:QLE458799 QTW458799:QVA458799 RDS458799:REW458799 RNO458799:ROS458799 RXK458799:RYO458799 SHG458799:SIK458799 SRC458799:SSG458799 TAY458799:TCC458799 TKU458799:TLY458799 TUQ458799:TVU458799 UEM458799:UFQ458799 UOI458799:UPM458799 UYE458799:UZI458799 VIA458799:VJE458799 VRW458799:VTA458799 WBS458799:WCW458799 WLO458799:WMS458799 WVK458799:WWO458799 C524335:AG524335 IY524335:KC524335 SU524335:TY524335 ACQ524335:ADU524335 AMM524335:ANQ524335 AWI524335:AXM524335 BGE524335:BHI524335 BQA524335:BRE524335 BZW524335:CBA524335 CJS524335:CKW524335 CTO524335:CUS524335 DDK524335:DEO524335 DNG524335:DOK524335 DXC524335:DYG524335 EGY524335:EIC524335 EQU524335:ERY524335 FAQ524335:FBU524335 FKM524335:FLQ524335 FUI524335:FVM524335 GEE524335:GFI524335 GOA524335:GPE524335 GXW524335:GZA524335 HHS524335:HIW524335 HRO524335:HSS524335 IBK524335:ICO524335 ILG524335:IMK524335 IVC524335:IWG524335 JEY524335:JGC524335 JOU524335:JPY524335 JYQ524335:JZU524335 KIM524335:KJQ524335 KSI524335:KTM524335 LCE524335:LDI524335 LMA524335:LNE524335 LVW524335:LXA524335 MFS524335:MGW524335 MPO524335:MQS524335 MZK524335:NAO524335 NJG524335:NKK524335 NTC524335:NUG524335 OCY524335:OEC524335 OMU524335:ONY524335 OWQ524335:OXU524335 PGM524335:PHQ524335 PQI524335:PRM524335 QAE524335:QBI524335 QKA524335:QLE524335 QTW524335:QVA524335 RDS524335:REW524335 RNO524335:ROS524335 RXK524335:RYO524335 SHG524335:SIK524335 SRC524335:SSG524335 TAY524335:TCC524335 TKU524335:TLY524335 TUQ524335:TVU524335 UEM524335:UFQ524335 UOI524335:UPM524335 UYE524335:UZI524335 VIA524335:VJE524335 VRW524335:VTA524335 WBS524335:WCW524335 WLO524335:WMS524335 WVK524335:WWO524335 C589871:AG589871 IY589871:KC589871 SU589871:TY589871 ACQ589871:ADU589871 AMM589871:ANQ589871 AWI589871:AXM589871 BGE589871:BHI589871 BQA589871:BRE589871 BZW589871:CBA589871 CJS589871:CKW589871 CTO589871:CUS589871 DDK589871:DEO589871 DNG589871:DOK589871 DXC589871:DYG589871 EGY589871:EIC589871 EQU589871:ERY589871 FAQ589871:FBU589871 FKM589871:FLQ589871 FUI589871:FVM589871 GEE589871:GFI589871 GOA589871:GPE589871 GXW589871:GZA589871 HHS589871:HIW589871 HRO589871:HSS589871 IBK589871:ICO589871 ILG589871:IMK589871 IVC589871:IWG589871 JEY589871:JGC589871 JOU589871:JPY589871 JYQ589871:JZU589871 KIM589871:KJQ589871 KSI589871:KTM589871 LCE589871:LDI589871 LMA589871:LNE589871 LVW589871:LXA589871 MFS589871:MGW589871 MPO589871:MQS589871 MZK589871:NAO589871 NJG589871:NKK589871 NTC589871:NUG589871 OCY589871:OEC589871 OMU589871:ONY589871 OWQ589871:OXU589871 PGM589871:PHQ589871 PQI589871:PRM589871 QAE589871:QBI589871 QKA589871:QLE589871 QTW589871:QVA589871 RDS589871:REW589871 RNO589871:ROS589871 RXK589871:RYO589871 SHG589871:SIK589871 SRC589871:SSG589871 TAY589871:TCC589871 TKU589871:TLY589871 TUQ589871:TVU589871 UEM589871:UFQ589871 UOI589871:UPM589871 UYE589871:UZI589871 VIA589871:VJE589871 VRW589871:VTA589871 WBS589871:WCW589871 WLO589871:WMS589871 WVK589871:WWO589871 C655407:AG655407 IY655407:KC655407 SU655407:TY655407 ACQ655407:ADU655407 AMM655407:ANQ655407 AWI655407:AXM655407 BGE655407:BHI655407 BQA655407:BRE655407 BZW655407:CBA655407 CJS655407:CKW655407 CTO655407:CUS655407 DDK655407:DEO655407 DNG655407:DOK655407 DXC655407:DYG655407 EGY655407:EIC655407 EQU655407:ERY655407 FAQ655407:FBU655407 FKM655407:FLQ655407 FUI655407:FVM655407 GEE655407:GFI655407 GOA655407:GPE655407 GXW655407:GZA655407 HHS655407:HIW655407 HRO655407:HSS655407 IBK655407:ICO655407 ILG655407:IMK655407 IVC655407:IWG655407 JEY655407:JGC655407 JOU655407:JPY655407 JYQ655407:JZU655407 KIM655407:KJQ655407 KSI655407:KTM655407 LCE655407:LDI655407 LMA655407:LNE655407 LVW655407:LXA655407 MFS655407:MGW655407 MPO655407:MQS655407 MZK655407:NAO655407 NJG655407:NKK655407 NTC655407:NUG655407 OCY655407:OEC655407 OMU655407:ONY655407 OWQ655407:OXU655407 PGM655407:PHQ655407 PQI655407:PRM655407 QAE655407:QBI655407 QKA655407:QLE655407 QTW655407:QVA655407 RDS655407:REW655407 RNO655407:ROS655407 RXK655407:RYO655407 SHG655407:SIK655407 SRC655407:SSG655407 TAY655407:TCC655407 TKU655407:TLY655407 TUQ655407:TVU655407 UEM655407:UFQ655407 UOI655407:UPM655407 UYE655407:UZI655407 VIA655407:VJE655407 VRW655407:VTA655407 WBS655407:WCW655407 WLO655407:WMS655407 WVK655407:WWO655407 C720943:AG720943 IY720943:KC720943 SU720943:TY720943 ACQ720943:ADU720943 AMM720943:ANQ720943 AWI720943:AXM720943 BGE720943:BHI720943 BQA720943:BRE720943 BZW720943:CBA720943 CJS720943:CKW720943 CTO720943:CUS720943 DDK720943:DEO720943 DNG720943:DOK720943 DXC720943:DYG720943 EGY720943:EIC720943 EQU720943:ERY720943 FAQ720943:FBU720943 FKM720943:FLQ720943 FUI720943:FVM720943 GEE720943:GFI720943 GOA720943:GPE720943 GXW720943:GZA720943 HHS720943:HIW720943 HRO720943:HSS720943 IBK720943:ICO720943 ILG720943:IMK720943 IVC720943:IWG720943 JEY720943:JGC720943 JOU720943:JPY720943 JYQ720943:JZU720943 KIM720943:KJQ720943 KSI720943:KTM720943 LCE720943:LDI720943 LMA720943:LNE720943 LVW720943:LXA720943 MFS720943:MGW720943 MPO720943:MQS720943 MZK720943:NAO720943 NJG720943:NKK720943 NTC720943:NUG720943 OCY720943:OEC720943 OMU720943:ONY720943 OWQ720943:OXU720943 PGM720943:PHQ720943 PQI720943:PRM720943 QAE720943:QBI720943 QKA720943:QLE720943 QTW720943:QVA720943 RDS720943:REW720943 RNO720943:ROS720943 RXK720943:RYO720943 SHG720943:SIK720943 SRC720943:SSG720943 TAY720943:TCC720943 TKU720943:TLY720943 TUQ720943:TVU720943 UEM720943:UFQ720943 UOI720943:UPM720943 UYE720943:UZI720943 VIA720943:VJE720943 VRW720943:VTA720943 WBS720943:WCW720943 WLO720943:WMS720943 WVK720943:WWO720943 C786479:AG786479 IY786479:KC786479 SU786479:TY786479 ACQ786479:ADU786479 AMM786479:ANQ786479 AWI786479:AXM786479 BGE786479:BHI786479 BQA786479:BRE786479 BZW786479:CBA786479 CJS786479:CKW786479 CTO786479:CUS786479 DDK786479:DEO786479 DNG786479:DOK786479 DXC786479:DYG786479 EGY786479:EIC786479 EQU786479:ERY786479 FAQ786479:FBU786479 FKM786479:FLQ786479 FUI786479:FVM786479 GEE786479:GFI786479 GOA786479:GPE786479 GXW786479:GZA786479 HHS786479:HIW786479 HRO786479:HSS786479 IBK786479:ICO786479 ILG786479:IMK786479 IVC786479:IWG786479 JEY786479:JGC786479 JOU786479:JPY786479 JYQ786479:JZU786479 KIM786479:KJQ786479 KSI786479:KTM786479 LCE786479:LDI786479 LMA786479:LNE786479 LVW786479:LXA786479 MFS786479:MGW786479 MPO786479:MQS786479 MZK786479:NAO786479 NJG786479:NKK786479 NTC786479:NUG786479 OCY786479:OEC786479 OMU786479:ONY786479 OWQ786479:OXU786479 PGM786479:PHQ786479 PQI786479:PRM786479 QAE786479:QBI786479 QKA786479:QLE786479 QTW786479:QVA786479 RDS786479:REW786479 RNO786479:ROS786479 RXK786479:RYO786479 SHG786479:SIK786479 SRC786479:SSG786479 TAY786479:TCC786479 TKU786479:TLY786479 TUQ786479:TVU786479 UEM786479:UFQ786479 UOI786479:UPM786479 UYE786479:UZI786479 VIA786479:VJE786479 VRW786479:VTA786479 WBS786479:WCW786479 WLO786479:WMS786479 WVK786479:WWO786479 C852015:AG852015 IY852015:KC852015 SU852015:TY852015 ACQ852015:ADU852015 AMM852015:ANQ852015 AWI852015:AXM852015 BGE852015:BHI852015 BQA852015:BRE852015 BZW852015:CBA852015 CJS852015:CKW852015 CTO852015:CUS852015 DDK852015:DEO852015 DNG852015:DOK852015 DXC852015:DYG852015 EGY852015:EIC852015 EQU852015:ERY852015 FAQ852015:FBU852015 FKM852015:FLQ852015 FUI852015:FVM852015 GEE852015:GFI852015 GOA852015:GPE852015 GXW852015:GZA852015 HHS852015:HIW852015 HRO852015:HSS852015 IBK852015:ICO852015 ILG852015:IMK852015 IVC852015:IWG852015 JEY852015:JGC852015 JOU852015:JPY852015 JYQ852015:JZU852015 KIM852015:KJQ852015 KSI852015:KTM852015 LCE852015:LDI852015 LMA852015:LNE852015 LVW852015:LXA852015 MFS852015:MGW852015 MPO852015:MQS852015 MZK852015:NAO852015 NJG852015:NKK852015 NTC852015:NUG852015 OCY852015:OEC852015 OMU852015:ONY852015 OWQ852015:OXU852015 PGM852015:PHQ852015 PQI852015:PRM852015 QAE852015:QBI852015 QKA852015:QLE852015 QTW852015:QVA852015 RDS852015:REW852015 RNO852015:ROS852015 RXK852015:RYO852015 SHG852015:SIK852015 SRC852015:SSG852015 TAY852015:TCC852015 TKU852015:TLY852015 TUQ852015:TVU852015 UEM852015:UFQ852015 UOI852015:UPM852015 UYE852015:UZI852015 VIA852015:VJE852015 VRW852015:VTA852015 WBS852015:WCW852015 WLO852015:WMS852015 WVK852015:WWO852015 C917551:AG917551 IY917551:KC917551 SU917551:TY917551 ACQ917551:ADU917551 AMM917551:ANQ917551 AWI917551:AXM917551 BGE917551:BHI917551 BQA917551:BRE917551 BZW917551:CBA917551 CJS917551:CKW917551 CTO917551:CUS917551 DDK917551:DEO917551 DNG917551:DOK917551 DXC917551:DYG917551 EGY917551:EIC917551 EQU917551:ERY917551 FAQ917551:FBU917551 FKM917551:FLQ917551 FUI917551:FVM917551 GEE917551:GFI917551 GOA917551:GPE917551 GXW917551:GZA917551 HHS917551:HIW917551 HRO917551:HSS917551 IBK917551:ICO917551 ILG917551:IMK917551 IVC917551:IWG917551 JEY917551:JGC917551 JOU917551:JPY917551 JYQ917551:JZU917551 KIM917551:KJQ917551 KSI917551:KTM917551 LCE917551:LDI917551 LMA917551:LNE917551 LVW917551:LXA917551 MFS917551:MGW917551 MPO917551:MQS917551 MZK917551:NAO917551 NJG917551:NKK917551 NTC917551:NUG917551 OCY917551:OEC917551 OMU917551:ONY917551 OWQ917551:OXU917551 PGM917551:PHQ917551 PQI917551:PRM917551 QAE917551:QBI917551 QKA917551:QLE917551 QTW917551:QVA917551 RDS917551:REW917551 RNO917551:ROS917551 RXK917551:RYO917551 SHG917551:SIK917551 SRC917551:SSG917551 TAY917551:TCC917551 TKU917551:TLY917551 TUQ917551:TVU917551 UEM917551:UFQ917551 UOI917551:UPM917551 UYE917551:UZI917551 VIA917551:VJE917551 VRW917551:VTA917551 WBS917551:WCW917551 WLO917551:WMS917551 WVK917551:WWO917551 C983087:AG983087 IY983087:KC983087 SU983087:TY983087 ACQ983087:ADU983087 AMM983087:ANQ983087 AWI983087:AXM983087 BGE983087:BHI983087 BQA983087:BRE983087 BZW983087:CBA983087 CJS983087:CKW983087 CTO983087:CUS983087 DDK983087:DEO983087 DNG983087:DOK983087 DXC983087:DYG983087 EGY983087:EIC983087 EQU983087:ERY983087 FAQ983087:FBU983087 FKM983087:FLQ983087 FUI983087:FVM983087 GEE983087:GFI983087 GOA983087:GPE983087 GXW983087:GZA983087 HHS983087:HIW983087 HRO983087:HSS983087 IBK983087:ICO983087 ILG983087:IMK983087 IVC983087:IWG983087 JEY983087:JGC983087 JOU983087:JPY983087 JYQ983087:JZU983087 KIM983087:KJQ983087 KSI983087:KTM983087 LCE983087:LDI983087 LMA983087:LNE983087 LVW983087:LXA983087 MFS983087:MGW983087 MPO983087:MQS983087 MZK983087:NAO983087 NJG983087:NKK983087 NTC983087:NUG983087 OCY983087:OEC983087 OMU983087:ONY983087 OWQ983087:OXU983087 PGM983087:PHQ983087 PQI983087:PRM983087 QAE983087:QBI983087 QKA983087:QLE983087 QTW983087:QVA983087 RDS983087:REW983087 RNO983087:ROS983087 RXK983087:RYO983087 SHG983087:SIK983087 SRC983087:SSG983087 TAY983087:TCC983087 TKU983087:TLY983087 TUQ983087:TVU983087 UEM983087:UFQ983087 UOI983087:UPM983087 UYE983087:UZI983087 VIA983087:VJE983087 VRW983087:VTA983087 WBS983087:WCW983087 WLO983087:WMS983087 WVK983087:WWO983087 C65590:AF65590 IY65590:KB65590 SU65590:TX65590 ACQ65590:ADT65590 AMM65590:ANP65590 AWI65590:AXL65590 BGE65590:BHH65590 BQA65590:BRD65590 BZW65590:CAZ65590 CJS65590:CKV65590 CTO65590:CUR65590 DDK65590:DEN65590 DNG65590:DOJ65590 DXC65590:DYF65590 EGY65590:EIB65590 EQU65590:ERX65590 FAQ65590:FBT65590 FKM65590:FLP65590 FUI65590:FVL65590 GEE65590:GFH65590 GOA65590:GPD65590 GXW65590:GYZ65590 HHS65590:HIV65590 HRO65590:HSR65590 IBK65590:ICN65590 ILG65590:IMJ65590 IVC65590:IWF65590 JEY65590:JGB65590 JOU65590:JPX65590 JYQ65590:JZT65590 KIM65590:KJP65590 KSI65590:KTL65590 LCE65590:LDH65590 LMA65590:LND65590 LVW65590:LWZ65590 MFS65590:MGV65590 MPO65590:MQR65590 MZK65590:NAN65590 NJG65590:NKJ65590 NTC65590:NUF65590 OCY65590:OEB65590 OMU65590:ONX65590 OWQ65590:OXT65590 PGM65590:PHP65590 PQI65590:PRL65590 QAE65590:QBH65590 QKA65590:QLD65590 QTW65590:QUZ65590 RDS65590:REV65590 RNO65590:ROR65590 RXK65590:RYN65590 SHG65590:SIJ65590 SRC65590:SSF65590 TAY65590:TCB65590 TKU65590:TLX65590 TUQ65590:TVT65590 UEM65590:UFP65590 UOI65590:UPL65590 UYE65590:UZH65590 VIA65590:VJD65590 VRW65590:VSZ65590 WBS65590:WCV65590 WLO65590:WMR65590 WVK65590:WWN65590 C131126:AF131126 IY131126:KB131126 SU131126:TX131126 ACQ131126:ADT131126 AMM131126:ANP131126 AWI131126:AXL131126 BGE131126:BHH131126 BQA131126:BRD131126 BZW131126:CAZ131126 CJS131126:CKV131126 CTO131126:CUR131126 DDK131126:DEN131126 DNG131126:DOJ131126 DXC131126:DYF131126 EGY131126:EIB131126 EQU131126:ERX131126 FAQ131126:FBT131126 FKM131126:FLP131126 FUI131126:FVL131126 GEE131126:GFH131126 GOA131126:GPD131126 GXW131126:GYZ131126 HHS131126:HIV131126 HRO131126:HSR131126 IBK131126:ICN131126 ILG131126:IMJ131126 IVC131126:IWF131126 JEY131126:JGB131126 JOU131126:JPX131126 JYQ131126:JZT131126 KIM131126:KJP131126 KSI131126:KTL131126 LCE131126:LDH131126 LMA131126:LND131126 LVW131126:LWZ131126 MFS131126:MGV131126 MPO131126:MQR131126 MZK131126:NAN131126 NJG131126:NKJ131126 NTC131126:NUF131126 OCY131126:OEB131126 OMU131126:ONX131126 OWQ131126:OXT131126 PGM131126:PHP131126 PQI131126:PRL131126 QAE131126:QBH131126 QKA131126:QLD131126 QTW131126:QUZ131126 RDS131126:REV131126 RNO131126:ROR131126 RXK131126:RYN131126 SHG131126:SIJ131126 SRC131126:SSF131126 TAY131126:TCB131126 TKU131126:TLX131126 TUQ131126:TVT131126 UEM131126:UFP131126 UOI131126:UPL131126 UYE131126:UZH131126 VIA131126:VJD131126 VRW131126:VSZ131126 WBS131126:WCV131126 WLO131126:WMR131126 WVK131126:WWN131126 C196662:AF196662 IY196662:KB196662 SU196662:TX196662 ACQ196662:ADT196662 AMM196662:ANP196662 AWI196662:AXL196662 BGE196662:BHH196662 BQA196662:BRD196662 BZW196662:CAZ196662 CJS196662:CKV196662 CTO196662:CUR196662 DDK196662:DEN196662 DNG196662:DOJ196662 DXC196662:DYF196662 EGY196662:EIB196662 EQU196662:ERX196662 FAQ196662:FBT196662 FKM196662:FLP196662 FUI196662:FVL196662 GEE196662:GFH196662 GOA196662:GPD196662 GXW196662:GYZ196662 HHS196662:HIV196662 HRO196662:HSR196662 IBK196662:ICN196662 ILG196662:IMJ196662 IVC196662:IWF196662 JEY196662:JGB196662 JOU196662:JPX196662 JYQ196662:JZT196662 KIM196662:KJP196662 KSI196662:KTL196662 LCE196662:LDH196662 LMA196662:LND196662 LVW196662:LWZ196662 MFS196662:MGV196662 MPO196662:MQR196662 MZK196662:NAN196662 NJG196662:NKJ196662 NTC196662:NUF196662 OCY196662:OEB196662 OMU196662:ONX196662 OWQ196662:OXT196662 PGM196662:PHP196662 PQI196662:PRL196662 QAE196662:QBH196662 QKA196662:QLD196662 QTW196662:QUZ196662 RDS196662:REV196662 RNO196662:ROR196662 RXK196662:RYN196662 SHG196662:SIJ196662 SRC196662:SSF196662 TAY196662:TCB196662 TKU196662:TLX196662 TUQ196662:TVT196662 UEM196662:UFP196662 UOI196662:UPL196662 UYE196662:UZH196662 VIA196662:VJD196662 VRW196662:VSZ196662 WBS196662:WCV196662 WLO196662:WMR196662 WVK196662:WWN196662 C262198:AF262198 IY262198:KB262198 SU262198:TX262198 ACQ262198:ADT262198 AMM262198:ANP262198 AWI262198:AXL262198 BGE262198:BHH262198 BQA262198:BRD262198 BZW262198:CAZ262198 CJS262198:CKV262198 CTO262198:CUR262198 DDK262198:DEN262198 DNG262198:DOJ262198 DXC262198:DYF262198 EGY262198:EIB262198 EQU262198:ERX262198 FAQ262198:FBT262198 FKM262198:FLP262198 FUI262198:FVL262198 GEE262198:GFH262198 GOA262198:GPD262198 GXW262198:GYZ262198 HHS262198:HIV262198 HRO262198:HSR262198 IBK262198:ICN262198 ILG262198:IMJ262198 IVC262198:IWF262198 JEY262198:JGB262198 JOU262198:JPX262198 JYQ262198:JZT262198 KIM262198:KJP262198 KSI262198:KTL262198 LCE262198:LDH262198 LMA262198:LND262198 LVW262198:LWZ262198 MFS262198:MGV262198 MPO262198:MQR262198 MZK262198:NAN262198 NJG262198:NKJ262198 NTC262198:NUF262198 OCY262198:OEB262198 OMU262198:ONX262198 OWQ262198:OXT262198 PGM262198:PHP262198 PQI262198:PRL262198 QAE262198:QBH262198 QKA262198:QLD262198 QTW262198:QUZ262198 RDS262198:REV262198 RNO262198:ROR262198 RXK262198:RYN262198 SHG262198:SIJ262198 SRC262198:SSF262198 TAY262198:TCB262198 TKU262198:TLX262198 TUQ262198:TVT262198 UEM262198:UFP262198 UOI262198:UPL262198 UYE262198:UZH262198 VIA262198:VJD262198 VRW262198:VSZ262198 WBS262198:WCV262198 WLO262198:WMR262198 WVK262198:WWN262198 C327734:AF327734 IY327734:KB327734 SU327734:TX327734 ACQ327734:ADT327734 AMM327734:ANP327734 AWI327734:AXL327734 BGE327734:BHH327734 BQA327734:BRD327734 BZW327734:CAZ327734 CJS327734:CKV327734 CTO327734:CUR327734 DDK327734:DEN327734 DNG327734:DOJ327734 DXC327734:DYF327734 EGY327734:EIB327734 EQU327734:ERX327734 FAQ327734:FBT327734 FKM327734:FLP327734 FUI327734:FVL327734 GEE327734:GFH327734 GOA327734:GPD327734 GXW327734:GYZ327734 HHS327734:HIV327734 HRO327734:HSR327734 IBK327734:ICN327734 ILG327734:IMJ327734 IVC327734:IWF327734 JEY327734:JGB327734 JOU327734:JPX327734 JYQ327734:JZT327734 KIM327734:KJP327734 KSI327734:KTL327734 LCE327734:LDH327734 LMA327734:LND327734 LVW327734:LWZ327734 MFS327734:MGV327734 MPO327734:MQR327734 MZK327734:NAN327734 NJG327734:NKJ327734 NTC327734:NUF327734 OCY327734:OEB327734 OMU327734:ONX327734 OWQ327734:OXT327734 PGM327734:PHP327734 PQI327734:PRL327734 QAE327734:QBH327734 QKA327734:QLD327734 QTW327734:QUZ327734 RDS327734:REV327734 RNO327734:ROR327734 RXK327734:RYN327734 SHG327734:SIJ327734 SRC327734:SSF327734 TAY327734:TCB327734 TKU327734:TLX327734 TUQ327734:TVT327734 UEM327734:UFP327734 UOI327734:UPL327734 UYE327734:UZH327734 VIA327734:VJD327734 VRW327734:VSZ327734 WBS327734:WCV327734 WLO327734:WMR327734 WVK327734:WWN327734 C393270:AF393270 IY393270:KB393270 SU393270:TX393270 ACQ393270:ADT393270 AMM393270:ANP393270 AWI393270:AXL393270 BGE393270:BHH393270 BQA393270:BRD393270 BZW393270:CAZ393270 CJS393270:CKV393270 CTO393270:CUR393270 DDK393270:DEN393270 DNG393270:DOJ393270 DXC393270:DYF393270 EGY393270:EIB393270 EQU393270:ERX393270 FAQ393270:FBT393270 FKM393270:FLP393270 FUI393270:FVL393270 GEE393270:GFH393270 GOA393270:GPD393270 GXW393270:GYZ393270 HHS393270:HIV393270 HRO393270:HSR393270 IBK393270:ICN393270 ILG393270:IMJ393270 IVC393270:IWF393270 JEY393270:JGB393270 JOU393270:JPX393270 JYQ393270:JZT393270 KIM393270:KJP393270 KSI393270:KTL393270 LCE393270:LDH393270 LMA393270:LND393270 LVW393270:LWZ393270 MFS393270:MGV393270 MPO393270:MQR393270 MZK393270:NAN393270 NJG393270:NKJ393270 NTC393270:NUF393270 OCY393270:OEB393270 OMU393270:ONX393270 OWQ393270:OXT393270 PGM393270:PHP393270 PQI393270:PRL393270 QAE393270:QBH393270 QKA393270:QLD393270 QTW393270:QUZ393270 RDS393270:REV393270 RNO393270:ROR393270 RXK393270:RYN393270 SHG393270:SIJ393270 SRC393270:SSF393270 TAY393270:TCB393270 TKU393270:TLX393270 TUQ393270:TVT393270 UEM393270:UFP393270 UOI393270:UPL393270 UYE393270:UZH393270 VIA393270:VJD393270 VRW393270:VSZ393270 WBS393270:WCV393270 WLO393270:WMR393270 WVK393270:WWN393270 C458806:AF458806 IY458806:KB458806 SU458806:TX458806 ACQ458806:ADT458806 AMM458806:ANP458806 AWI458806:AXL458806 BGE458806:BHH458806 BQA458806:BRD458806 BZW458806:CAZ458806 CJS458806:CKV458806 CTO458806:CUR458806 DDK458806:DEN458806 DNG458806:DOJ458806 DXC458806:DYF458806 EGY458806:EIB458806 EQU458806:ERX458806 FAQ458806:FBT458806 FKM458806:FLP458806 FUI458806:FVL458806 GEE458806:GFH458806 GOA458806:GPD458806 GXW458806:GYZ458806 HHS458806:HIV458806 HRO458806:HSR458806 IBK458806:ICN458806 ILG458806:IMJ458806 IVC458806:IWF458806 JEY458806:JGB458806 JOU458806:JPX458806 JYQ458806:JZT458806 KIM458806:KJP458806 KSI458806:KTL458806 LCE458806:LDH458806 LMA458806:LND458806 LVW458806:LWZ458806 MFS458806:MGV458806 MPO458806:MQR458806 MZK458806:NAN458806 NJG458806:NKJ458806 NTC458806:NUF458806 OCY458806:OEB458806 OMU458806:ONX458806 OWQ458806:OXT458806 PGM458806:PHP458806 PQI458806:PRL458806 QAE458806:QBH458806 QKA458806:QLD458806 QTW458806:QUZ458806 RDS458806:REV458806 RNO458806:ROR458806 RXK458806:RYN458806 SHG458806:SIJ458806 SRC458806:SSF458806 TAY458806:TCB458806 TKU458806:TLX458806 TUQ458806:TVT458806 UEM458806:UFP458806 UOI458806:UPL458806 UYE458806:UZH458806 VIA458806:VJD458806 VRW458806:VSZ458806 WBS458806:WCV458806 WLO458806:WMR458806 WVK458806:WWN458806 C524342:AF524342 IY524342:KB524342 SU524342:TX524342 ACQ524342:ADT524342 AMM524342:ANP524342 AWI524342:AXL524342 BGE524342:BHH524342 BQA524342:BRD524342 BZW524342:CAZ524342 CJS524342:CKV524342 CTO524342:CUR524342 DDK524342:DEN524342 DNG524342:DOJ524342 DXC524342:DYF524342 EGY524342:EIB524342 EQU524342:ERX524342 FAQ524342:FBT524342 FKM524342:FLP524342 FUI524342:FVL524342 GEE524342:GFH524342 GOA524342:GPD524342 GXW524342:GYZ524342 HHS524342:HIV524342 HRO524342:HSR524342 IBK524342:ICN524342 ILG524342:IMJ524342 IVC524342:IWF524342 JEY524342:JGB524342 JOU524342:JPX524342 JYQ524342:JZT524342 KIM524342:KJP524342 KSI524342:KTL524342 LCE524342:LDH524342 LMA524342:LND524342 LVW524342:LWZ524342 MFS524342:MGV524342 MPO524342:MQR524342 MZK524342:NAN524342 NJG524342:NKJ524342 NTC524342:NUF524342 OCY524342:OEB524342 OMU524342:ONX524342 OWQ524342:OXT524342 PGM524342:PHP524342 PQI524342:PRL524342 QAE524342:QBH524342 QKA524342:QLD524342 QTW524342:QUZ524342 RDS524342:REV524342 RNO524342:ROR524342 RXK524342:RYN524342 SHG524342:SIJ524342 SRC524342:SSF524342 TAY524342:TCB524342 TKU524342:TLX524342 TUQ524342:TVT524342 UEM524342:UFP524342 UOI524342:UPL524342 UYE524342:UZH524342 VIA524342:VJD524342 VRW524342:VSZ524342 WBS524342:WCV524342 WLO524342:WMR524342 WVK524342:WWN524342 C589878:AF589878 IY589878:KB589878 SU589878:TX589878 ACQ589878:ADT589878 AMM589878:ANP589878 AWI589878:AXL589878 BGE589878:BHH589878 BQA589878:BRD589878 BZW589878:CAZ589878 CJS589878:CKV589878 CTO589878:CUR589878 DDK589878:DEN589878 DNG589878:DOJ589878 DXC589878:DYF589878 EGY589878:EIB589878 EQU589878:ERX589878 FAQ589878:FBT589878 FKM589878:FLP589878 FUI589878:FVL589878 GEE589878:GFH589878 GOA589878:GPD589878 GXW589878:GYZ589878 HHS589878:HIV589878 HRO589878:HSR589878 IBK589878:ICN589878 ILG589878:IMJ589878 IVC589878:IWF589878 JEY589878:JGB589878 JOU589878:JPX589878 JYQ589878:JZT589878 KIM589878:KJP589878 KSI589878:KTL589878 LCE589878:LDH589878 LMA589878:LND589878 LVW589878:LWZ589878 MFS589878:MGV589878 MPO589878:MQR589878 MZK589878:NAN589878 NJG589878:NKJ589878 NTC589878:NUF589878 OCY589878:OEB589878 OMU589878:ONX589878 OWQ589878:OXT589878 PGM589878:PHP589878 PQI589878:PRL589878 QAE589878:QBH589878 QKA589878:QLD589878 QTW589878:QUZ589878 RDS589878:REV589878 RNO589878:ROR589878 RXK589878:RYN589878 SHG589878:SIJ589878 SRC589878:SSF589878 TAY589878:TCB589878 TKU589878:TLX589878 TUQ589878:TVT589878 UEM589878:UFP589878 UOI589878:UPL589878 UYE589878:UZH589878 VIA589878:VJD589878 VRW589878:VSZ589878 WBS589878:WCV589878 WLO589878:WMR589878 WVK589878:WWN589878 C655414:AF655414 IY655414:KB655414 SU655414:TX655414 ACQ655414:ADT655414 AMM655414:ANP655414 AWI655414:AXL655414 BGE655414:BHH655414 BQA655414:BRD655414 BZW655414:CAZ655414 CJS655414:CKV655414 CTO655414:CUR655414 DDK655414:DEN655414 DNG655414:DOJ655414 DXC655414:DYF655414 EGY655414:EIB655414 EQU655414:ERX655414 FAQ655414:FBT655414 FKM655414:FLP655414 FUI655414:FVL655414 GEE655414:GFH655414 GOA655414:GPD655414 GXW655414:GYZ655414 HHS655414:HIV655414 HRO655414:HSR655414 IBK655414:ICN655414 ILG655414:IMJ655414 IVC655414:IWF655414 JEY655414:JGB655414 JOU655414:JPX655414 JYQ655414:JZT655414 KIM655414:KJP655414 KSI655414:KTL655414 LCE655414:LDH655414 LMA655414:LND655414 LVW655414:LWZ655414 MFS655414:MGV655414 MPO655414:MQR655414 MZK655414:NAN655414 NJG655414:NKJ655414 NTC655414:NUF655414 OCY655414:OEB655414 OMU655414:ONX655414 OWQ655414:OXT655414 PGM655414:PHP655414 PQI655414:PRL655414 QAE655414:QBH655414 QKA655414:QLD655414 QTW655414:QUZ655414 RDS655414:REV655414 RNO655414:ROR655414 RXK655414:RYN655414 SHG655414:SIJ655414 SRC655414:SSF655414 TAY655414:TCB655414 TKU655414:TLX655414 TUQ655414:TVT655414 UEM655414:UFP655414 UOI655414:UPL655414 UYE655414:UZH655414 VIA655414:VJD655414 VRW655414:VSZ655414 WBS655414:WCV655414 WLO655414:WMR655414 WVK655414:WWN655414 C720950:AF720950 IY720950:KB720950 SU720950:TX720950 ACQ720950:ADT720950 AMM720950:ANP720950 AWI720950:AXL720950 BGE720950:BHH720950 BQA720950:BRD720950 BZW720950:CAZ720950 CJS720950:CKV720950 CTO720950:CUR720950 DDK720950:DEN720950 DNG720950:DOJ720950 DXC720950:DYF720950 EGY720950:EIB720950 EQU720950:ERX720950 FAQ720950:FBT720950 FKM720950:FLP720950 FUI720950:FVL720950 GEE720950:GFH720950 GOA720950:GPD720950 GXW720950:GYZ720950 HHS720950:HIV720950 HRO720950:HSR720950 IBK720950:ICN720950 ILG720950:IMJ720950 IVC720950:IWF720950 JEY720950:JGB720950 JOU720950:JPX720950 JYQ720950:JZT720950 KIM720950:KJP720950 KSI720950:KTL720950 LCE720950:LDH720950 LMA720950:LND720950 LVW720950:LWZ720950 MFS720950:MGV720950 MPO720950:MQR720950 MZK720950:NAN720950 NJG720950:NKJ720950 NTC720950:NUF720950 OCY720950:OEB720950 OMU720950:ONX720950 OWQ720950:OXT720950 PGM720950:PHP720950 PQI720950:PRL720950 QAE720950:QBH720950 QKA720950:QLD720950 QTW720950:QUZ720950 RDS720950:REV720950 RNO720950:ROR720950 RXK720950:RYN720950 SHG720950:SIJ720950 SRC720950:SSF720950 TAY720950:TCB720950 TKU720950:TLX720950 TUQ720950:TVT720950 UEM720950:UFP720950 UOI720950:UPL720950 UYE720950:UZH720950 VIA720950:VJD720950 VRW720950:VSZ720950 WBS720950:WCV720950 WLO720950:WMR720950 WVK720950:WWN720950 C786486:AF786486 IY786486:KB786486 SU786486:TX786486 ACQ786486:ADT786486 AMM786486:ANP786486 AWI786486:AXL786486 BGE786486:BHH786486 BQA786486:BRD786486 BZW786486:CAZ786486 CJS786486:CKV786486 CTO786486:CUR786486 DDK786486:DEN786486 DNG786486:DOJ786486 DXC786486:DYF786486 EGY786486:EIB786486 EQU786486:ERX786486 FAQ786486:FBT786486 FKM786486:FLP786486 FUI786486:FVL786486 GEE786486:GFH786486 GOA786486:GPD786486 GXW786486:GYZ786486 HHS786486:HIV786486 HRO786486:HSR786486 IBK786486:ICN786486 ILG786486:IMJ786486 IVC786486:IWF786486 JEY786486:JGB786486 JOU786486:JPX786486 JYQ786486:JZT786486 KIM786486:KJP786486 KSI786486:KTL786486 LCE786486:LDH786486 LMA786486:LND786486 LVW786486:LWZ786486 MFS786486:MGV786486 MPO786486:MQR786486 MZK786486:NAN786486 NJG786486:NKJ786486 NTC786486:NUF786486 OCY786486:OEB786486 OMU786486:ONX786486 OWQ786486:OXT786486 PGM786486:PHP786486 PQI786486:PRL786486 QAE786486:QBH786486 QKA786486:QLD786486 QTW786486:QUZ786486 RDS786486:REV786486 RNO786486:ROR786486 RXK786486:RYN786486 SHG786486:SIJ786486 SRC786486:SSF786486 TAY786486:TCB786486 TKU786486:TLX786486 TUQ786486:TVT786486 UEM786486:UFP786486 UOI786486:UPL786486 UYE786486:UZH786486 VIA786486:VJD786486 VRW786486:VSZ786486 WBS786486:WCV786486 WLO786486:WMR786486 WVK786486:WWN786486 C852022:AF852022 IY852022:KB852022 SU852022:TX852022 ACQ852022:ADT852022 AMM852022:ANP852022 AWI852022:AXL852022 BGE852022:BHH852022 BQA852022:BRD852022 BZW852022:CAZ852022 CJS852022:CKV852022 CTO852022:CUR852022 DDK852022:DEN852022 DNG852022:DOJ852022 DXC852022:DYF852022 EGY852022:EIB852022 EQU852022:ERX852022 FAQ852022:FBT852022 FKM852022:FLP852022 FUI852022:FVL852022 GEE852022:GFH852022 GOA852022:GPD852022 GXW852022:GYZ852022 HHS852022:HIV852022 HRO852022:HSR852022 IBK852022:ICN852022 ILG852022:IMJ852022 IVC852022:IWF852022 JEY852022:JGB852022 JOU852022:JPX852022 JYQ852022:JZT852022 KIM852022:KJP852022 KSI852022:KTL852022 LCE852022:LDH852022 LMA852022:LND852022 LVW852022:LWZ852022 MFS852022:MGV852022 MPO852022:MQR852022 MZK852022:NAN852022 NJG852022:NKJ852022 NTC852022:NUF852022 OCY852022:OEB852022 OMU852022:ONX852022 OWQ852022:OXT852022 PGM852022:PHP852022 PQI852022:PRL852022 QAE852022:QBH852022 QKA852022:QLD852022 QTW852022:QUZ852022 RDS852022:REV852022 RNO852022:ROR852022 RXK852022:RYN852022 SHG852022:SIJ852022 SRC852022:SSF852022 TAY852022:TCB852022 TKU852022:TLX852022 TUQ852022:TVT852022 UEM852022:UFP852022 UOI852022:UPL852022 UYE852022:UZH852022 VIA852022:VJD852022 VRW852022:VSZ852022 WBS852022:WCV852022 WLO852022:WMR852022 WVK852022:WWN852022 C917558:AF917558 IY917558:KB917558 SU917558:TX917558 ACQ917558:ADT917558 AMM917558:ANP917558 AWI917558:AXL917558 BGE917558:BHH917558 BQA917558:BRD917558 BZW917558:CAZ917558 CJS917558:CKV917558 CTO917558:CUR917558 DDK917558:DEN917558 DNG917558:DOJ917558 DXC917558:DYF917558 EGY917558:EIB917558 EQU917558:ERX917558 FAQ917558:FBT917558 FKM917558:FLP917558 FUI917558:FVL917558 GEE917558:GFH917558 GOA917558:GPD917558 GXW917558:GYZ917558 HHS917558:HIV917558 HRO917558:HSR917558 IBK917558:ICN917558 ILG917558:IMJ917558 IVC917558:IWF917558 JEY917558:JGB917558 JOU917558:JPX917558 JYQ917558:JZT917558 KIM917558:KJP917558 KSI917558:KTL917558 LCE917558:LDH917558 LMA917558:LND917558 LVW917558:LWZ917558 MFS917558:MGV917558 MPO917558:MQR917558 MZK917558:NAN917558 NJG917558:NKJ917558 NTC917558:NUF917558 OCY917558:OEB917558 OMU917558:ONX917558 OWQ917558:OXT917558 PGM917558:PHP917558 PQI917558:PRL917558 QAE917558:QBH917558 QKA917558:QLD917558 QTW917558:QUZ917558 RDS917558:REV917558 RNO917558:ROR917558 RXK917558:RYN917558 SHG917558:SIJ917558 SRC917558:SSF917558 TAY917558:TCB917558 TKU917558:TLX917558 TUQ917558:TVT917558 UEM917558:UFP917558 UOI917558:UPL917558 UYE917558:UZH917558 VIA917558:VJD917558 VRW917558:VSZ917558 WBS917558:WCV917558 WLO917558:WMR917558 WVK917558:WWN917558 C983094:AF983094 IY983094:KB983094 SU983094:TX983094 ACQ983094:ADT983094 AMM983094:ANP983094 AWI983094:AXL983094 BGE983094:BHH983094 BQA983094:BRD983094 BZW983094:CAZ983094 CJS983094:CKV983094 CTO983094:CUR983094 DDK983094:DEN983094 DNG983094:DOJ983094 DXC983094:DYF983094 EGY983094:EIB983094 EQU983094:ERX983094 FAQ983094:FBT983094 FKM983094:FLP983094 FUI983094:FVL983094 GEE983094:GFH983094 GOA983094:GPD983094 GXW983094:GYZ983094 HHS983094:HIV983094 HRO983094:HSR983094 IBK983094:ICN983094 ILG983094:IMJ983094 IVC983094:IWF983094 JEY983094:JGB983094 JOU983094:JPX983094 JYQ983094:JZT983094 KIM983094:KJP983094 KSI983094:KTL983094 LCE983094:LDH983094 LMA983094:LND983094 LVW983094:LWZ983094 MFS983094:MGV983094 MPO983094:MQR983094 MZK983094:NAN983094 NJG983094:NKJ983094 NTC983094:NUF983094 OCY983094:OEB983094 OMU983094:ONX983094 OWQ983094:OXT983094 PGM983094:PHP983094 PQI983094:PRL983094 QAE983094:QBH983094 QKA983094:QLD983094 QTW983094:QUZ983094 RDS983094:REV983094 RNO983094:ROR983094 RXK983094:RYN983094 SHG983094:SIJ983094 SRC983094:SSF983094 TAY983094:TCB983094 TKU983094:TLX983094 TUQ983094:TVT983094 UEM983094:UFP983094 UOI983094:UPL983094 UYE983094:UZH983094 VIA983094:VJD983094 VRW983094:VSZ983094 WBS983094:WCV983094 WLO983094:WMR983094 WVK983094:WWN983094 C65639:AF65639 IY65639:KB65639 SU65639:TX65639 ACQ65639:ADT65639 AMM65639:ANP65639 AWI65639:AXL65639 BGE65639:BHH65639 BQA65639:BRD65639 BZW65639:CAZ65639 CJS65639:CKV65639 CTO65639:CUR65639 DDK65639:DEN65639 DNG65639:DOJ65639 DXC65639:DYF65639 EGY65639:EIB65639 EQU65639:ERX65639 FAQ65639:FBT65639 FKM65639:FLP65639 FUI65639:FVL65639 GEE65639:GFH65639 GOA65639:GPD65639 GXW65639:GYZ65639 HHS65639:HIV65639 HRO65639:HSR65639 IBK65639:ICN65639 ILG65639:IMJ65639 IVC65639:IWF65639 JEY65639:JGB65639 JOU65639:JPX65639 JYQ65639:JZT65639 KIM65639:KJP65639 KSI65639:KTL65639 LCE65639:LDH65639 LMA65639:LND65639 LVW65639:LWZ65639 MFS65639:MGV65639 MPO65639:MQR65639 MZK65639:NAN65639 NJG65639:NKJ65639 NTC65639:NUF65639 OCY65639:OEB65639 OMU65639:ONX65639 OWQ65639:OXT65639 PGM65639:PHP65639 PQI65639:PRL65639 QAE65639:QBH65639 QKA65639:QLD65639 QTW65639:QUZ65639 RDS65639:REV65639 RNO65639:ROR65639 RXK65639:RYN65639 SHG65639:SIJ65639 SRC65639:SSF65639 TAY65639:TCB65639 TKU65639:TLX65639 TUQ65639:TVT65639 UEM65639:UFP65639 UOI65639:UPL65639 UYE65639:UZH65639 VIA65639:VJD65639 VRW65639:VSZ65639 WBS65639:WCV65639 WLO65639:WMR65639 WVK65639:WWN65639 C131175:AF131175 IY131175:KB131175 SU131175:TX131175 ACQ131175:ADT131175 AMM131175:ANP131175 AWI131175:AXL131175 BGE131175:BHH131175 BQA131175:BRD131175 BZW131175:CAZ131175 CJS131175:CKV131175 CTO131175:CUR131175 DDK131175:DEN131175 DNG131175:DOJ131175 DXC131175:DYF131175 EGY131175:EIB131175 EQU131175:ERX131175 FAQ131175:FBT131175 FKM131175:FLP131175 FUI131175:FVL131175 GEE131175:GFH131175 GOA131175:GPD131175 GXW131175:GYZ131175 HHS131175:HIV131175 HRO131175:HSR131175 IBK131175:ICN131175 ILG131175:IMJ131175 IVC131175:IWF131175 JEY131175:JGB131175 JOU131175:JPX131175 JYQ131175:JZT131175 KIM131175:KJP131175 KSI131175:KTL131175 LCE131175:LDH131175 LMA131175:LND131175 LVW131175:LWZ131175 MFS131175:MGV131175 MPO131175:MQR131175 MZK131175:NAN131175 NJG131175:NKJ131175 NTC131175:NUF131175 OCY131175:OEB131175 OMU131175:ONX131175 OWQ131175:OXT131175 PGM131175:PHP131175 PQI131175:PRL131175 QAE131175:QBH131175 QKA131175:QLD131175 QTW131175:QUZ131175 RDS131175:REV131175 RNO131175:ROR131175 RXK131175:RYN131175 SHG131175:SIJ131175 SRC131175:SSF131175 TAY131175:TCB131175 TKU131175:TLX131175 TUQ131175:TVT131175 UEM131175:UFP131175 UOI131175:UPL131175 UYE131175:UZH131175 VIA131175:VJD131175 VRW131175:VSZ131175 WBS131175:WCV131175 WLO131175:WMR131175 WVK131175:WWN131175 C196711:AF196711 IY196711:KB196711 SU196711:TX196711 ACQ196711:ADT196711 AMM196711:ANP196711 AWI196711:AXL196711 BGE196711:BHH196711 BQA196711:BRD196711 BZW196711:CAZ196711 CJS196711:CKV196711 CTO196711:CUR196711 DDK196711:DEN196711 DNG196711:DOJ196711 DXC196711:DYF196711 EGY196711:EIB196711 EQU196711:ERX196711 FAQ196711:FBT196711 FKM196711:FLP196711 FUI196711:FVL196711 GEE196711:GFH196711 GOA196711:GPD196711 GXW196711:GYZ196711 HHS196711:HIV196711 HRO196711:HSR196711 IBK196711:ICN196711 ILG196711:IMJ196711 IVC196711:IWF196711 JEY196711:JGB196711 JOU196711:JPX196711 JYQ196711:JZT196711 KIM196711:KJP196711 KSI196711:KTL196711 LCE196711:LDH196711 LMA196711:LND196711 LVW196711:LWZ196711 MFS196711:MGV196711 MPO196711:MQR196711 MZK196711:NAN196711 NJG196711:NKJ196711 NTC196711:NUF196711 OCY196711:OEB196711 OMU196711:ONX196711 OWQ196711:OXT196711 PGM196711:PHP196711 PQI196711:PRL196711 QAE196711:QBH196711 QKA196711:QLD196711 QTW196711:QUZ196711 RDS196711:REV196711 RNO196711:ROR196711 RXK196711:RYN196711 SHG196711:SIJ196711 SRC196711:SSF196711 TAY196711:TCB196711 TKU196711:TLX196711 TUQ196711:TVT196711 UEM196711:UFP196711 UOI196711:UPL196711 UYE196711:UZH196711 VIA196711:VJD196711 VRW196711:VSZ196711 WBS196711:WCV196711 WLO196711:WMR196711 WVK196711:WWN196711 C262247:AF262247 IY262247:KB262247 SU262247:TX262247 ACQ262247:ADT262247 AMM262247:ANP262247 AWI262247:AXL262247 BGE262247:BHH262247 BQA262247:BRD262247 BZW262247:CAZ262247 CJS262247:CKV262247 CTO262247:CUR262247 DDK262247:DEN262247 DNG262247:DOJ262247 DXC262247:DYF262247 EGY262247:EIB262247 EQU262247:ERX262247 FAQ262247:FBT262247 FKM262247:FLP262247 FUI262247:FVL262247 GEE262247:GFH262247 GOA262247:GPD262247 GXW262247:GYZ262247 HHS262247:HIV262247 HRO262247:HSR262247 IBK262247:ICN262247 ILG262247:IMJ262247 IVC262247:IWF262247 JEY262247:JGB262247 JOU262247:JPX262247 JYQ262247:JZT262247 KIM262247:KJP262247 KSI262247:KTL262247 LCE262247:LDH262247 LMA262247:LND262247 LVW262247:LWZ262247 MFS262247:MGV262247 MPO262247:MQR262247 MZK262247:NAN262247 NJG262247:NKJ262247 NTC262247:NUF262247 OCY262247:OEB262247 OMU262247:ONX262247 OWQ262247:OXT262247 PGM262247:PHP262247 PQI262247:PRL262247 QAE262247:QBH262247 QKA262247:QLD262247 QTW262247:QUZ262247 RDS262247:REV262247 RNO262247:ROR262247 RXK262247:RYN262247 SHG262247:SIJ262247 SRC262247:SSF262247 TAY262247:TCB262247 TKU262247:TLX262247 TUQ262247:TVT262247 UEM262247:UFP262247 UOI262247:UPL262247 UYE262247:UZH262247 VIA262247:VJD262247 VRW262247:VSZ262247 WBS262247:WCV262247 WLO262247:WMR262247 WVK262247:WWN262247 C327783:AF327783 IY327783:KB327783 SU327783:TX327783 ACQ327783:ADT327783 AMM327783:ANP327783 AWI327783:AXL327783 BGE327783:BHH327783 BQA327783:BRD327783 BZW327783:CAZ327783 CJS327783:CKV327783 CTO327783:CUR327783 DDK327783:DEN327783 DNG327783:DOJ327783 DXC327783:DYF327783 EGY327783:EIB327783 EQU327783:ERX327783 FAQ327783:FBT327783 FKM327783:FLP327783 FUI327783:FVL327783 GEE327783:GFH327783 GOA327783:GPD327783 GXW327783:GYZ327783 HHS327783:HIV327783 HRO327783:HSR327783 IBK327783:ICN327783 ILG327783:IMJ327783 IVC327783:IWF327783 JEY327783:JGB327783 JOU327783:JPX327783 JYQ327783:JZT327783 KIM327783:KJP327783 KSI327783:KTL327783 LCE327783:LDH327783 LMA327783:LND327783 LVW327783:LWZ327783 MFS327783:MGV327783 MPO327783:MQR327783 MZK327783:NAN327783 NJG327783:NKJ327783 NTC327783:NUF327783 OCY327783:OEB327783 OMU327783:ONX327783 OWQ327783:OXT327783 PGM327783:PHP327783 PQI327783:PRL327783 QAE327783:QBH327783 QKA327783:QLD327783 QTW327783:QUZ327783 RDS327783:REV327783 RNO327783:ROR327783 RXK327783:RYN327783 SHG327783:SIJ327783 SRC327783:SSF327783 TAY327783:TCB327783 TKU327783:TLX327783 TUQ327783:TVT327783 UEM327783:UFP327783 UOI327783:UPL327783 UYE327783:UZH327783 VIA327783:VJD327783 VRW327783:VSZ327783 WBS327783:WCV327783 WLO327783:WMR327783 WVK327783:WWN327783 C393319:AF393319 IY393319:KB393319 SU393319:TX393319 ACQ393319:ADT393319 AMM393319:ANP393319 AWI393319:AXL393319 BGE393319:BHH393319 BQA393319:BRD393319 BZW393319:CAZ393319 CJS393319:CKV393319 CTO393319:CUR393319 DDK393319:DEN393319 DNG393319:DOJ393319 DXC393319:DYF393319 EGY393319:EIB393319 EQU393319:ERX393319 FAQ393319:FBT393319 FKM393319:FLP393319 FUI393319:FVL393319 GEE393319:GFH393319 GOA393319:GPD393319 GXW393319:GYZ393319 HHS393319:HIV393319 HRO393319:HSR393319 IBK393319:ICN393319 ILG393319:IMJ393319 IVC393319:IWF393319 JEY393319:JGB393319 JOU393319:JPX393319 JYQ393319:JZT393319 KIM393319:KJP393319 KSI393319:KTL393319 LCE393319:LDH393319 LMA393319:LND393319 LVW393319:LWZ393319 MFS393319:MGV393319 MPO393319:MQR393319 MZK393319:NAN393319 NJG393319:NKJ393319 NTC393319:NUF393319 OCY393319:OEB393319 OMU393319:ONX393319 OWQ393319:OXT393319 PGM393319:PHP393319 PQI393319:PRL393319 QAE393319:QBH393319 QKA393319:QLD393319 QTW393319:QUZ393319 RDS393319:REV393319 RNO393319:ROR393319 RXK393319:RYN393319 SHG393319:SIJ393319 SRC393319:SSF393319 TAY393319:TCB393319 TKU393319:TLX393319 TUQ393319:TVT393319 UEM393319:UFP393319 UOI393319:UPL393319 UYE393319:UZH393319 VIA393319:VJD393319 VRW393319:VSZ393319 WBS393319:WCV393319 WLO393319:WMR393319 WVK393319:WWN393319 C458855:AF458855 IY458855:KB458855 SU458855:TX458855 ACQ458855:ADT458855 AMM458855:ANP458855 AWI458855:AXL458855 BGE458855:BHH458855 BQA458855:BRD458855 BZW458855:CAZ458855 CJS458855:CKV458855 CTO458855:CUR458855 DDK458855:DEN458855 DNG458855:DOJ458855 DXC458855:DYF458855 EGY458855:EIB458855 EQU458855:ERX458855 FAQ458855:FBT458855 FKM458855:FLP458855 FUI458855:FVL458855 GEE458855:GFH458855 GOA458855:GPD458855 GXW458855:GYZ458855 HHS458855:HIV458855 HRO458855:HSR458855 IBK458855:ICN458855 ILG458855:IMJ458855 IVC458855:IWF458855 JEY458855:JGB458855 JOU458855:JPX458855 JYQ458855:JZT458855 KIM458855:KJP458855 KSI458855:KTL458855 LCE458855:LDH458855 LMA458855:LND458855 LVW458855:LWZ458855 MFS458855:MGV458855 MPO458855:MQR458855 MZK458855:NAN458855 NJG458855:NKJ458855 NTC458855:NUF458855 OCY458855:OEB458855 OMU458855:ONX458855 OWQ458855:OXT458855 PGM458855:PHP458855 PQI458855:PRL458855 QAE458855:QBH458855 QKA458855:QLD458855 QTW458855:QUZ458855 RDS458855:REV458855 RNO458855:ROR458855 RXK458855:RYN458855 SHG458855:SIJ458855 SRC458855:SSF458855 TAY458855:TCB458855 TKU458855:TLX458855 TUQ458855:TVT458855 UEM458855:UFP458855 UOI458855:UPL458855 UYE458855:UZH458855 VIA458855:VJD458855 VRW458855:VSZ458855 WBS458855:WCV458855 WLO458855:WMR458855 WVK458855:WWN458855 C524391:AF524391 IY524391:KB524391 SU524391:TX524391 ACQ524391:ADT524391 AMM524391:ANP524391 AWI524391:AXL524391 BGE524391:BHH524391 BQA524391:BRD524391 BZW524391:CAZ524391 CJS524391:CKV524391 CTO524391:CUR524391 DDK524391:DEN524391 DNG524391:DOJ524391 DXC524391:DYF524391 EGY524391:EIB524391 EQU524391:ERX524391 FAQ524391:FBT524391 FKM524391:FLP524391 FUI524391:FVL524391 GEE524391:GFH524391 GOA524391:GPD524391 GXW524391:GYZ524391 HHS524391:HIV524391 HRO524391:HSR524391 IBK524391:ICN524391 ILG524391:IMJ524391 IVC524391:IWF524391 JEY524391:JGB524391 JOU524391:JPX524391 JYQ524391:JZT524391 KIM524391:KJP524391 KSI524391:KTL524391 LCE524391:LDH524391 LMA524391:LND524391 LVW524391:LWZ524391 MFS524391:MGV524391 MPO524391:MQR524391 MZK524391:NAN524391 NJG524391:NKJ524391 NTC524391:NUF524391 OCY524391:OEB524391 OMU524391:ONX524391 OWQ524391:OXT524391 PGM524391:PHP524391 PQI524391:PRL524391 QAE524391:QBH524391 QKA524391:QLD524391 QTW524391:QUZ524391 RDS524391:REV524391 RNO524391:ROR524391 RXK524391:RYN524391 SHG524391:SIJ524391 SRC524391:SSF524391 TAY524391:TCB524391 TKU524391:TLX524391 TUQ524391:TVT524391 UEM524391:UFP524391 UOI524391:UPL524391 UYE524391:UZH524391 VIA524391:VJD524391 VRW524391:VSZ524391 WBS524391:WCV524391 WLO524391:WMR524391 WVK524391:WWN524391 C589927:AF589927 IY589927:KB589927 SU589927:TX589927 ACQ589927:ADT589927 AMM589927:ANP589927 AWI589927:AXL589927 BGE589927:BHH589927 BQA589927:BRD589927 BZW589927:CAZ589927 CJS589927:CKV589927 CTO589927:CUR589927 DDK589927:DEN589927 DNG589927:DOJ589927 DXC589927:DYF589927 EGY589927:EIB589927 EQU589927:ERX589927 FAQ589927:FBT589927 FKM589927:FLP589927 FUI589927:FVL589927 GEE589927:GFH589927 GOA589927:GPD589927 GXW589927:GYZ589927 HHS589927:HIV589927 HRO589927:HSR589927 IBK589927:ICN589927 ILG589927:IMJ589927 IVC589927:IWF589927 JEY589927:JGB589927 JOU589927:JPX589927 JYQ589927:JZT589927 KIM589927:KJP589927 KSI589927:KTL589927 LCE589927:LDH589927 LMA589927:LND589927 LVW589927:LWZ589927 MFS589927:MGV589927 MPO589927:MQR589927 MZK589927:NAN589927 NJG589927:NKJ589927 NTC589927:NUF589927 OCY589927:OEB589927 OMU589927:ONX589927 OWQ589927:OXT589927 PGM589927:PHP589927 PQI589927:PRL589927 QAE589927:QBH589927 QKA589927:QLD589927 QTW589927:QUZ589927 RDS589927:REV589927 RNO589927:ROR589927 RXK589927:RYN589927 SHG589927:SIJ589927 SRC589927:SSF589927 TAY589927:TCB589927 TKU589927:TLX589927 TUQ589927:TVT589927 UEM589927:UFP589927 UOI589927:UPL589927 UYE589927:UZH589927 VIA589927:VJD589927 VRW589927:VSZ589927 WBS589927:WCV589927 WLO589927:WMR589927 WVK589927:WWN589927 C655463:AF655463 IY655463:KB655463 SU655463:TX655463 ACQ655463:ADT655463 AMM655463:ANP655463 AWI655463:AXL655463 BGE655463:BHH655463 BQA655463:BRD655463 BZW655463:CAZ655463 CJS655463:CKV655463 CTO655463:CUR655463 DDK655463:DEN655463 DNG655463:DOJ655463 DXC655463:DYF655463 EGY655463:EIB655463 EQU655463:ERX655463 FAQ655463:FBT655463 FKM655463:FLP655463 FUI655463:FVL655463 GEE655463:GFH655463 GOA655463:GPD655463 GXW655463:GYZ655463 HHS655463:HIV655463 HRO655463:HSR655463 IBK655463:ICN655463 ILG655463:IMJ655463 IVC655463:IWF655463 JEY655463:JGB655463 JOU655463:JPX655463 JYQ655463:JZT655463 KIM655463:KJP655463 KSI655463:KTL655463 LCE655463:LDH655463 LMA655463:LND655463 LVW655463:LWZ655463 MFS655463:MGV655463 MPO655463:MQR655463 MZK655463:NAN655463 NJG655463:NKJ655463 NTC655463:NUF655463 OCY655463:OEB655463 OMU655463:ONX655463 OWQ655463:OXT655463 PGM655463:PHP655463 PQI655463:PRL655463 QAE655463:QBH655463 QKA655463:QLD655463 QTW655463:QUZ655463 RDS655463:REV655463 RNO655463:ROR655463 RXK655463:RYN655463 SHG655463:SIJ655463 SRC655463:SSF655463 TAY655463:TCB655463 TKU655463:TLX655463 TUQ655463:TVT655463 UEM655463:UFP655463 UOI655463:UPL655463 UYE655463:UZH655463 VIA655463:VJD655463 VRW655463:VSZ655463 WBS655463:WCV655463 WLO655463:WMR655463 WVK655463:WWN655463 C720999:AF720999 IY720999:KB720999 SU720999:TX720999 ACQ720999:ADT720999 AMM720999:ANP720999 AWI720999:AXL720999 BGE720999:BHH720999 BQA720999:BRD720999 BZW720999:CAZ720999 CJS720999:CKV720999 CTO720999:CUR720999 DDK720999:DEN720999 DNG720999:DOJ720999 DXC720999:DYF720999 EGY720999:EIB720999 EQU720999:ERX720999 FAQ720999:FBT720999 FKM720999:FLP720999 FUI720999:FVL720999 GEE720999:GFH720999 GOA720999:GPD720999 GXW720999:GYZ720999 HHS720999:HIV720999 HRO720999:HSR720999 IBK720999:ICN720999 ILG720999:IMJ720999 IVC720999:IWF720999 JEY720999:JGB720999 JOU720999:JPX720999 JYQ720999:JZT720999 KIM720999:KJP720999 KSI720999:KTL720999 LCE720999:LDH720999 LMA720999:LND720999 LVW720999:LWZ720999 MFS720999:MGV720999 MPO720999:MQR720999 MZK720999:NAN720999 NJG720999:NKJ720999 NTC720999:NUF720999 OCY720999:OEB720999 OMU720999:ONX720999 OWQ720999:OXT720999 PGM720999:PHP720999 PQI720999:PRL720999 QAE720999:QBH720999 QKA720999:QLD720999 QTW720999:QUZ720999 RDS720999:REV720999 RNO720999:ROR720999 RXK720999:RYN720999 SHG720999:SIJ720999 SRC720999:SSF720999 TAY720999:TCB720999 TKU720999:TLX720999 TUQ720999:TVT720999 UEM720999:UFP720999 UOI720999:UPL720999 UYE720999:UZH720999 VIA720999:VJD720999 VRW720999:VSZ720999 WBS720999:WCV720999 WLO720999:WMR720999 WVK720999:WWN720999 C786535:AF786535 IY786535:KB786535 SU786535:TX786535 ACQ786535:ADT786535 AMM786535:ANP786535 AWI786535:AXL786535 BGE786535:BHH786535 BQA786535:BRD786535 BZW786535:CAZ786535 CJS786535:CKV786535 CTO786535:CUR786535 DDK786535:DEN786535 DNG786535:DOJ786535 DXC786535:DYF786535 EGY786535:EIB786535 EQU786535:ERX786535 FAQ786535:FBT786535 FKM786535:FLP786535 FUI786535:FVL786535 GEE786535:GFH786535 GOA786535:GPD786535 GXW786535:GYZ786535 HHS786535:HIV786535 HRO786535:HSR786535 IBK786535:ICN786535 ILG786535:IMJ786535 IVC786535:IWF786535 JEY786535:JGB786535 JOU786535:JPX786535 JYQ786535:JZT786535 KIM786535:KJP786535 KSI786535:KTL786535 LCE786535:LDH786535 LMA786535:LND786535 LVW786535:LWZ786535 MFS786535:MGV786535 MPO786535:MQR786535 MZK786535:NAN786535 NJG786535:NKJ786535 NTC786535:NUF786535 OCY786535:OEB786535 OMU786535:ONX786535 OWQ786535:OXT786535 PGM786535:PHP786535 PQI786535:PRL786535 QAE786535:QBH786535 QKA786535:QLD786535 QTW786535:QUZ786535 RDS786535:REV786535 RNO786535:ROR786535 RXK786535:RYN786535 SHG786535:SIJ786535 SRC786535:SSF786535 TAY786535:TCB786535 TKU786535:TLX786535 TUQ786535:TVT786535 UEM786535:UFP786535 UOI786535:UPL786535 UYE786535:UZH786535 VIA786535:VJD786535 VRW786535:VSZ786535 WBS786535:WCV786535 WLO786535:WMR786535 WVK786535:WWN786535 C852071:AF852071 IY852071:KB852071 SU852071:TX852071 ACQ852071:ADT852071 AMM852071:ANP852071 AWI852071:AXL852071 BGE852071:BHH852071 BQA852071:BRD852071 BZW852071:CAZ852071 CJS852071:CKV852071 CTO852071:CUR852071 DDK852071:DEN852071 DNG852071:DOJ852071 DXC852071:DYF852071 EGY852071:EIB852071 EQU852071:ERX852071 FAQ852071:FBT852071 FKM852071:FLP852071 FUI852071:FVL852071 GEE852071:GFH852071 GOA852071:GPD852071 GXW852071:GYZ852071 HHS852071:HIV852071 HRO852071:HSR852071 IBK852071:ICN852071 ILG852071:IMJ852071 IVC852071:IWF852071 JEY852071:JGB852071 JOU852071:JPX852071 JYQ852071:JZT852071 KIM852071:KJP852071 KSI852071:KTL852071 LCE852071:LDH852071 LMA852071:LND852071 LVW852071:LWZ852071 MFS852071:MGV852071 MPO852071:MQR852071 MZK852071:NAN852071 NJG852071:NKJ852071 NTC852071:NUF852071 OCY852071:OEB852071 OMU852071:ONX852071 OWQ852071:OXT852071 PGM852071:PHP852071 PQI852071:PRL852071 QAE852071:QBH852071 QKA852071:QLD852071 QTW852071:QUZ852071 RDS852071:REV852071 RNO852071:ROR852071 RXK852071:RYN852071 SHG852071:SIJ852071 SRC852071:SSF852071 TAY852071:TCB852071 TKU852071:TLX852071 TUQ852071:TVT852071 UEM852071:UFP852071 UOI852071:UPL852071 UYE852071:UZH852071 VIA852071:VJD852071 VRW852071:VSZ852071 WBS852071:WCV852071 WLO852071:WMR852071 WVK852071:WWN852071 C917607:AF917607 IY917607:KB917607 SU917607:TX917607 ACQ917607:ADT917607 AMM917607:ANP917607 AWI917607:AXL917607 BGE917607:BHH917607 BQA917607:BRD917607 BZW917607:CAZ917607 CJS917607:CKV917607 CTO917607:CUR917607 DDK917607:DEN917607 DNG917607:DOJ917607 DXC917607:DYF917607 EGY917607:EIB917607 EQU917607:ERX917607 FAQ917607:FBT917607 FKM917607:FLP917607 FUI917607:FVL917607 GEE917607:GFH917607 GOA917607:GPD917607 GXW917607:GYZ917607 HHS917607:HIV917607 HRO917607:HSR917607 IBK917607:ICN917607 ILG917607:IMJ917607 IVC917607:IWF917607 JEY917607:JGB917607 JOU917607:JPX917607 JYQ917607:JZT917607 KIM917607:KJP917607 KSI917607:KTL917607 LCE917607:LDH917607 LMA917607:LND917607 LVW917607:LWZ917607 MFS917607:MGV917607 MPO917607:MQR917607 MZK917607:NAN917607 NJG917607:NKJ917607 NTC917607:NUF917607 OCY917607:OEB917607 OMU917607:ONX917607 OWQ917607:OXT917607 PGM917607:PHP917607 PQI917607:PRL917607 QAE917607:QBH917607 QKA917607:QLD917607 QTW917607:QUZ917607 RDS917607:REV917607 RNO917607:ROR917607 RXK917607:RYN917607 SHG917607:SIJ917607 SRC917607:SSF917607 TAY917607:TCB917607 TKU917607:TLX917607 TUQ917607:TVT917607 UEM917607:UFP917607 UOI917607:UPL917607 UYE917607:UZH917607 VIA917607:VJD917607 VRW917607:VSZ917607 WBS917607:WCV917607 WLO917607:WMR917607 WVK917607:WWN917607 C983143:AF983143 IY983143:KB983143 SU983143:TX983143 ACQ983143:ADT983143 AMM983143:ANP983143 AWI983143:AXL983143 BGE983143:BHH983143 BQA983143:BRD983143 BZW983143:CAZ983143 CJS983143:CKV983143 CTO983143:CUR983143 DDK983143:DEN983143 DNG983143:DOJ983143 DXC983143:DYF983143 EGY983143:EIB983143 EQU983143:ERX983143 FAQ983143:FBT983143 FKM983143:FLP983143 FUI983143:FVL983143 GEE983143:GFH983143 GOA983143:GPD983143 GXW983143:GYZ983143 HHS983143:HIV983143 HRO983143:HSR983143 IBK983143:ICN983143 ILG983143:IMJ983143 IVC983143:IWF983143 JEY983143:JGB983143 JOU983143:JPX983143 JYQ983143:JZT983143 KIM983143:KJP983143 KSI983143:KTL983143 LCE983143:LDH983143 LMA983143:LND983143 LVW983143:LWZ983143 MFS983143:MGV983143 MPO983143:MQR983143 MZK983143:NAN983143 NJG983143:NKJ983143 NTC983143:NUF983143 OCY983143:OEB983143 OMU983143:ONX983143 OWQ983143:OXT983143 PGM983143:PHP983143 PQI983143:PRL983143 QAE983143:QBH983143 QKA983143:QLD983143 QTW983143:QUZ983143 RDS983143:REV983143 RNO983143:ROR983143 RXK983143:RYN983143 SHG983143:SIJ983143 SRC983143:SSF983143 TAY983143:TCB983143 TKU983143:TLX983143 TUQ983143:TVT983143 UEM983143:UFP983143 UOI983143:UPL983143 UYE983143:UZH983143 VIA983143:VJD983143 VRW983143:VSZ983143 WBS983143:WCV983143 WLO983143:WMR983143 WVK983143:WWN983143 C65604:AF65604 IY65604:KB65604 SU65604:TX65604 ACQ65604:ADT65604 AMM65604:ANP65604 AWI65604:AXL65604 BGE65604:BHH65604 BQA65604:BRD65604 BZW65604:CAZ65604 CJS65604:CKV65604 CTO65604:CUR65604 DDK65604:DEN65604 DNG65604:DOJ65604 DXC65604:DYF65604 EGY65604:EIB65604 EQU65604:ERX65604 FAQ65604:FBT65604 FKM65604:FLP65604 FUI65604:FVL65604 GEE65604:GFH65604 GOA65604:GPD65604 GXW65604:GYZ65604 HHS65604:HIV65604 HRO65604:HSR65604 IBK65604:ICN65604 ILG65604:IMJ65604 IVC65604:IWF65604 JEY65604:JGB65604 JOU65604:JPX65604 JYQ65604:JZT65604 KIM65604:KJP65604 KSI65604:KTL65604 LCE65604:LDH65604 LMA65604:LND65604 LVW65604:LWZ65604 MFS65604:MGV65604 MPO65604:MQR65604 MZK65604:NAN65604 NJG65604:NKJ65604 NTC65604:NUF65604 OCY65604:OEB65604 OMU65604:ONX65604 OWQ65604:OXT65604 PGM65604:PHP65604 PQI65604:PRL65604 QAE65604:QBH65604 QKA65604:QLD65604 QTW65604:QUZ65604 RDS65604:REV65604 RNO65604:ROR65604 RXK65604:RYN65604 SHG65604:SIJ65604 SRC65604:SSF65604 TAY65604:TCB65604 TKU65604:TLX65604 TUQ65604:TVT65604 UEM65604:UFP65604 UOI65604:UPL65604 UYE65604:UZH65604 VIA65604:VJD65604 VRW65604:VSZ65604 WBS65604:WCV65604 WLO65604:WMR65604 WVK65604:WWN65604 C131140:AF131140 IY131140:KB131140 SU131140:TX131140 ACQ131140:ADT131140 AMM131140:ANP131140 AWI131140:AXL131140 BGE131140:BHH131140 BQA131140:BRD131140 BZW131140:CAZ131140 CJS131140:CKV131140 CTO131140:CUR131140 DDK131140:DEN131140 DNG131140:DOJ131140 DXC131140:DYF131140 EGY131140:EIB131140 EQU131140:ERX131140 FAQ131140:FBT131140 FKM131140:FLP131140 FUI131140:FVL131140 GEE131140:GFH131140 GOA131140:GPD131140 GXW131140:GYZ131140 HHS131140:HIV131140 HRO131140:HSR131140 IBK131140:ICN131140 ILG131140:IMJ131140 IVC131140:IWF131140 JEY131140:JGB131140 JOU131140:JPX131140 JYQ131140:JZT131140 KIM131140:KJP131140 KSI131140:KTL131140 LCE131140:LDH131140 LMA131140:LND131140 LVW131140:LWZ131140 MFS131140:MGV131140 MPO131140:MQR131140 MZK131140:NAN131140 NJG131140:NKJ131140 NTC131140:NUF131140 OCY131140:OEB131140 OMU131140:ONX131140 OWQ131140:OXT131140 PGM131140:PHP131140 PQI131140:PRL131140 QAE131140:QBH131140 QKA131140:QLD131140 QTW131140:QUZ131140 RDS131140:REV131140 RNO131140:ROR131140 RXK131140:RYN131140 SHG131140:SIJ131140 SRC131140:SSF131140 TAY131140:TCB131140 TKU131140:TLX131140 TUQ131140:TVT131140 UEM131140:UFP131140 UOI131140:UPL131140 UYE131140:UZH131140 VIA131140:VJD131140 VRW131140:VSZ131140 WBS131140:WCV131140 WLO131140:WMR131140 WVK131140:WWN131140 C196676:AF196676 IY196676:KB196676 SU196676:TX196676 ACQ196676:ADT196676 AMM196676:ANP196676 AWI196676:AXL196676 BGE196676:BHH196676 BQA196676:BRD196676 BZW196676:CAZ196676 CJS196676:CKV196676 CTO196676:CUR196676 DDK196676:DEN196676 DNG196676:DOJ196676 DXC196676:DYF196676 EGY196676:EIB196676 EQU196676:ERX196676 FAQ196676:FBT196676 FKM196676:FLP196676 FUI196676:FVL196676 GEE196676:GFH196676 GOA196676:GPD196676 GXW196676:GYZ196676 HHS196676:HIV196676 HRO196676:HSR196676 IBK196676:ICN196676 ILG196676:IMJ196676 IVC196676:IWF196676 JEY196676:JGB196676 JOU196676:JPX196676 JYQ196676:JZT196676 KIM196676:KJP196676 KSI196676:KTL196676 LCE196676:LDH196676 LMA196676:LND196676 LVW196676:LWZ196676 MFS196676:MGV196676 MPO196676:MQR196676 MZK196676:NAN196676 NJG196676:NKJ196676 NTC196676:NUF196676 OCY196676:OEB196676 OMU196676:ONX196676 OWQ196676:OXT196676 PGM196676:PHP196676 PQI196676:PRL196676 QAE196676:QBH196676 QKA196676:QLD196676 QTW196676:QUZ196676 RDS196676:REV196676 RNO196676:ROR196676 RXK196676:RYN196676 SHG196676:SIJ196676 SRC196676:SSF196676 TAY196676:TCB196676 TKU196676:TLX196676 TUQ196676:TVT196676 UEM196676:UFP196676 UOI196676:UPL196676 UYE196676:UZH196676 VIA196676:VJD196676 VRW196676:VSZ196676 WBS196676:WCV196676 WLO196676:WMR196676 WVK196676:WWN196676 C262212:AF262212 IY262212:KB262212 SU262212:TX262212 ACQ262212:ADT262212 AMM262212:ANP262212 AWI262212:AXL262212 BGE262212:BHH262212 BQA262212:BRD262212 BZW262212:CAZ262212 CJS262212:CKV262212 CTO262212:CUR262212 DDK262212:DEN262212 DNG262212:DOJ262212 DXC262212:DYF262212 EGY262212:EIB262212 EQU262212:ERX262212 FAQ262212:FBT262212 FKM262212:FLP262212 FUI262212:FVL262212 GEE262212:GFH262212 GOA262212:GPD262212 GXW262212:GYZ262212 HHS262212:HIV262212 HRO262212:HSR262212 IBK262212:ICN262212 ILG262212:IMJ262212 IVC262212:IWF262212 JEY262212:JGB262212 JOU262212:JPX262212 JYQ262212:JZT262212 KIM262212:KJP262212 KSI262212:KTL262212 LCE262212:LDH262212 LMA262212:LND262212 LVW262212:LWZ262212 MFS262212:MGV262212 MPO262212:MQR262212 MZK262212:NAN262212 NJG262212:NKJ262212 NTC262212:NUF262212 OCY262212:OEB262212 OMU262212:ONX262212 OWQ262212:OXT262212 PGM262212:PHP262212 PQI262212:PRL262212 QAE262212:QBH262212 QKA262212:QLD262212 QTW262212:QUZ262212 RDS262212:REV262212 RNO262212:ROR262212 RXK262212:RYN262212 SHG262212:SIJ262212 SRC262212:SSF262212 TAY262212:TCB262212 TKU262212:TLX262212 TUQ262212:TVT262212 UEM262212:UFP262212 UOI262212:UPL262212 UYE262212:UZH262212 VIA262212:VJD262212 VRW262212:VSZ262212 WBS262212:WCV262212 WLO262212:WMR262212 WVK262212:WWN262212 C327748:AF327748 IY327748:KB327748 SU327748:TX327748 ACQ327748:ADT327748 AMM327748:ANP327748 AWI327748:AXL327748 BGE327748:BHH327748 BQA327748:BRD327748 BZW327748:CAZ327748 CJS327748:CKV327748 CTO327748:CUR327748 DDK327748:DEN327748 DNG327748:DOJ327748 DXC327748:DYF327748 EGY327748:EIB327748 EQU327748:ERX327748 FAQ327748:FBT327748 FKM327748:FLP327748 FUI327748:FVL327748 GEE327748:GFH327748 GOA327748:GPD327748 GXW327748:GYZ327748 HHS327748:HIV327748 HRO327748:HSR327748 IBK327748:ICN327748 ILG327748:IMJ327748 IVC327748:IWF327748 JEY327748:JGB327748 JOU327748:JPX327748 JYQ327748:JZT327748 KIM327748:KJP327748 KSI327748:KTL327748 LCE327748:LDH327748 LMA327748:LND327748 LVW327748:LWZ327748 MFS327748:MGV327748 MPO327748:MQR327748 MZK327748:NAN327748 NJG327748:NKJ327748 NTC327748:NUF327748 OCY327748:OEB327748 OMU327748:ONX327748 OWQ327748:OXT327748 PGM327748:PHP327748 PQI327748:PRL327748 QAE327748:QBH327748 QKA327748:QLD327748 QTW327748:QUZ327748 RDS327748:REV327748 RNO327748:ROR327748 RXK327748:RYN327748 SHG327748:SIJ327748 SRC327748:SSF327748 TAY327748:TCB327748 TKU327748:TLX327748 TUQ327748:TVT327748 UEM327748:UFP327748 UOI327748:UPL327748 UYE327748:UZH327748 VIA327748:VJD327748 VRW327748:VSZ327748 WBS327748:WCV327748 WLO327748:WMR327748 WVK327748:WWN327748 C393284:AF393284 IY393284:KB393284 SU393284:TX393284 ACQ393284:ADT393284 AMM393284:ANP393284 AWI393284:AXL393284 BGE393284:BHH393284 BQA393284:BRD393284 BZW393284:CAZ393284 CJS393284:CKV393284 CTO393284:CUR393284 DDK393284:DEN393284 DNG393284:DOJ393284 DXC393284:DYF393284 EGY393284:EIB393284 EQU393284:ERX393284 FAQ393284:FBT393284 FKM393284:FLP393284 FUI393284:FVL393284 GEE393284:GFH393284 GOA393284:GPD393284 GXW393284:GYZ393284 HHS393284:HIV393284 HRO393284:HSR393284 IBK393284:ICN393284 ILG393284:IMJ393284 IVC393284:IWF393284 JEY393284:JGB393284 JOU393284:JPX393284 JYQ393284:JZT393284 KIM393284:KJP393284 KSI393284:KTL393284 LCE393284:LDH393284 LMA393284:LND393284 LVW393284:LWZ393284 MFS393284:MGV393284 MPO393284:MQR393284 MZK393284:NAN393284 NJG393284:NKJ393284 NTC393284:NUF393284 OCY393284:OEB393284 OMU393284:ONX393284 OWQ393284:OXT393284 PGM393284:PHP393284 PQI393284:PRL393284 QAE393284:QBH393284 QKA393284:QLD393284 QTW393284:QUZ393284 RDS393284:REV393284 RNO393284:ROR393284 RXK393284:RYN393284 SHG393284:SIJ393284 SRC393284:SSF393284 TAY393284:TCB393284 TKU393284:TLX393284 TUQ393284:TVT393284 UEM393284:UFP393284 UOI393284:UPL393284 UYE393284:UZH393284 VIA393284:VJD393284 VRW393284:VSZ393284 WBS393284:WCV393284 WLO393284:WMR393284 WVK393284:WWN393284 C458820:AF458820 IY458820:KB458820 SU458820:TX458820 ACQ458820:ADT458820 AMM458820:ANP458820 AWI458820:AXL458820 BGE458820:BHH458820 BQA458820:BRD458820 BZW458820:CAZ458820 CJS458820:CKV458820 CTO458820:CUR458820 DDK458820:DEN458820 DNG458820:DOJ458820 DXC458820:DYF458820 EGY458820:EIB458820 EQU458820:ERX458820 FAQ458820:FBT458820 FKM458820:FLP458820 FUI458820:FVL458820 GEE458820:GFH458820 GOA458820:GPD458820 GXW458820:GYZ458820 HHS458820:HIV458820 HRO458820:HSR458820 IBK458820:ICN458820 ILG458820:IMJ458820 IVC458820:IWF458820 JEY458820:JGB458820 JOU458820:JPX458820 JYQ458820:JZT458820 KIM458820:KJP458820 KSI458820:KTL458820 LCE458820:LDH458820 LMA458820:LND458820 LVW458820:LWZ458820 MFS458820:MGV458820 MPO458820:MQR458820 MZK458820:NAN458820 NJG458820:NKJ458820 NTC458820:NUF458820 OCY458820:OEB458820 OMU458820:ONX458820 OWQ458820:OXT458820 PGM458820:PHP458820 PQI458820:PRL458820 QAE458820:QBH458820 QKA458820:QLD458820 QTW458820:QUZ458820 RDS458820:REV458820 RNO458820:ROR458820 RXK458820:RYN458820 SHG458820:SIJ458820 SRC458820:SSF458820 TAY458820:TCB458820 TKU458820:TLX458820 TUQ458820:TVT458820 UEM458820:UFP458820 UOI458820:UPL458820 UYE458820:UZH458820 VIA458820:VJD458820 VRW458820:VSZ458820 WBS458820:WCV458820 WLO458820:WMR458820 WVK458820:WWN458820 C524356:AF524356 IY524356:KB524356 SU524356:TX524356 ACQ524356:ADT524356 AMM524356:ANP524356 AWI524356:AXL524356 BGE524356:BHH524356 BQA524356:BRD524356 BZW524356:CAZ524356 CJS524356:CKV524356 CTO524356:CUR524356 DDK524356:DEN524356 DNG524356:DOJ524356 DXC524356:DYF524356 EGY524356:EIB524356 EQU524356:ERX524356 FAQ524356:FBT524356 FKM524356:FLP524356 FUI524356:FVL524356 GEE524356:GFH524356 GOA524356:GPD524356 GXW524356:GYZ524356 HHS524356:HIV524356 HRO524356:HSR524356 IBK524356:ICN524356 ILG524356:IMJ524356 IVC524356:IWF524356 JEY524356:JGB524356 JOU524356:JPX524356 JYQ524356:JZT524356 KIM524356:KJP524356 KSI524356:KTL524356 LCE524356:LDH524356 LMA524356:LND524356 LVW524356:LWZ524356 MFS524356:MGV524356 MPO524356:MQR524356 MZK524356:NAN524356 NJG524356:NKJ524356 NTC524356:NUF524356 OCY524356:OEB524356 OMU524356:ONX524356 OWQ524356:OXT524356 PGM524356:PHP524356 PQI524356:PRL524356 QAE524356:QBH524356 QKA524356:QLD524356 QTW524356:QUZ524356 RDS524356:REV524356 RNO524356:ROR524356 RXK524356:RYN524356 SHG524356:SIJ524356 SRC524356:SSF524356 TAY524356:TCB524356 TKU524356:TLX524356 TUQ524356:TVT524356 UEM524356:UFP524356 UOI524356:UPL524356 UYE524356:UZH524356 VIA524356:VJD524356 VRW524356:VSZ524356 WBS524356:WCV524356 WLO524356:WMR524356 WVK524356:WWN524356 C589892:AF589892 IY589892:KB589892 SU589892:TX589892 ACQ589892:ADT589892 AMM589892:ANP589892 AWI589892:AXL589892 BGE589892:BHH589892 BQA589892:BRD589892 BZW589892:CAZ589892 CJS589892:CKV589892 CTO589892:CUR589892 DDK589892:DEN589892 DNG589892:DOJ589892 DXC589892:DYF589892 EGY589892:EIB589892 EQU589892:ERX589892 FAQ589892:FBT589892 FKM589892:FLP589892 FUI589892:FVL589892 GEE589892:GFH589892 GOA589892:GPD589892 GXW589892:GYZ589892 HHS589892:HIV589892 HRO589892:HSR589892 IBK589892:ICN589892 ILG589892:IMJ589892 IVC589892:IWF589892 JEY589892:JGB589892 JOU589892:JPX589892 JYQ589892:JZT589892 KIM589892:KJP589892 KSI589892:KTL589892 LCE589892:LDH589892 LMA589892:LND589892 LVW589892:LWZ589892 MFS589892:MGV589892 MPO589892:MQR589892 MZK589892:NAN589892 NJG589892:NKJ589892 NTC589892:NUF589892 OCY589892:OEB589892 OMU589892:ONX589892 OWQ589892:OXT589892 PGM589892:PHP589892 PQI589892:PRL589892 QAE589892:QBH589892 QKA589892:QLD589892 QTW589892:QUZ589892 RDS589892:REV589892 RNO589892:ROR589892 RXK589892:RYN589892 SHG589892:SIJ589892 SRC589892:SSF589892 TAY589892:TCB589892 TKU589892:TLX589892 TUQ589892:TVT589892 UEM589892:UFP589892 UOI589892:UPL589892 UYE589892:UZH589892 VIA589892:VJD589892 VRW589892:VSZ589892 WBS589892:WCV589892 WLO589892:WMR589892 WVK589892:WWN589892 C655428:AF655428 IY655428:KB655428 SU655428:TX655428 ACQ655428:ADT655428 AMM655428:ANP655428 AWI655428:AXL655428 BGE655428:BHH655428 BQA655428:BRD655428 BZW655428:CAZ655428 CJS655428:CKV655428 CTO655428:CUR655428 DDK655428:DEN655428 DNG655428:DOJ655428 DXC655428:DYF655428 EGY655428:EIB655428 EQU655428:ERX655428 FAQ655428:FBT655428 FKM655428:FLP655428 FUI655428:FVL655428 GEE655428:GFH655428 GOA655428:GPD655428 GXW655428:GYZ655428 HHS655428:HIV655428 HRO655428:HSR655428 IBK655428:ICN655428 ILG655428:IMJ655428 IVC655428:IWF655428 JEY655428:JGB655428 JOU655428:JPX655428 JYQ655428:JZT655428 KIM655428:KJP655428 KSI655428:KTL655428 LCE655428:LDH655428 LMA655428:LND655428 LVW655428:LWZ655428 MFS655428:MGV655428 MPO655428:MQR655428 MZK655428:NAN655428 NJG655428:NKJ655428 NTC655428:NUF655428 OCY655428:OEB655428 OMU655428:ONX655428 OWQ655428:OXT655428 PGM655428:PHP655428 PQI655428:PRL655428 QAE655428:QBH655428 QKA655428:QLD655428 QTW655428:QUZ655428 RDS655428:REV655428 RNO655428:ROR655428 RXK655428:RYN655428 SHG655428:SIJ655428 SRC655428:SSF655428 TAY655428:TCB655428 TKU655428:TLX655428 TUQ655428:TVT655428 UEM655428:UFP655428 UOI655428:UPL655428 UYE655428:UZH655428 VIA655428:VJD655428 VRW655428:VSZ655428 WBS655428:WCV655428 WLO655428:WMR655428 WVK655428:WWN655428 C720964:AF720964 IY720964:KB720964 SU720964:TX720964 ACQ720964:ADT720964 AMM720964:ANP720964 AWI720964:AXL720964 BGE720964:BHH720964 BQA720964:BRD720964 BZW720964:CAZ720964 CJS720964:CKV720964 CTO720964:CUR720964 DDK720964:DEN720964 DNG720964:DOJ720964 DXC720964:DYF720964 EGY720964:EIB720964 EQU720964:ERX720964 FAQ720964:FBT720964 FKM720964:FLP720964 FUI720964:FVL720964 GEE720964:GFH720964 GOA720964:GPD720964 GXW720964:GYZ720964 HHS720964:HIV720964 HRO720964:HSR720964 IBK720964:ICN720964 ILG720964:IMJ720964 IVC720964:IWF720964 JEY720964:JGB720964 JOU720964:JPX720964 JYQ720964:JZT720964 KIM720964:KJP720964 KSI720964:KTL720964 LCE720964:LDH720964 LMA720964:LND720964 LVW720964:LWZ720964 MFS720964:MGV720964 MPO720964:MQR720964 MZK720964:NAN720964 NJG720964:NKJ720964 NTC720964:NUF720964 OCY720964:OEB720964 OMU720964:ONX720964 OWQ720964:OXT720964 PGM720964:PHP720964 PQI720964:PRL720964 QAE720964:QBH720964 QKA720964:QLD720964 QTW720964:QUZ720964 RDS720964:REV720964 RNO720964:ROR720964 RXK720964:RYN720964 SHG720964:SIJ720964 SRC720964:SSF720964 TAY720964:TCB720964 TKU720964:TLX720964 TUQ720964:TVT720964 UEM720964:UFP720964 UOI720964:UPL720964 UYE720964:UZH720964 VIA720964:VJD720964 VRW720964:VSZ720964 WBS720964:WCV720964 WLO720964:WMR720964 WVK720964:WWN720964 C786500:AF786500 IY786500:KB786500 SU786500:TX786500 ACQ786500:ADT786500 AMM786500:ANP786500 AWI786500:AXL786500 BGE786500:BHH786500 BQA786500:BRD786500 BZW786500:CAZ786500 CJS786500:CKV786500 CTO786500:CUR786500 DDK786500:DEN786500 DNG786500:DOJ786500 DXC786500:DYF786500 EGY786500:EIB786500 EQU786500:ERX786500 FAQ786500:FBT786500 FKM786500:FLP786500 FUI786500:FVL786500 GEE786500:GFH786500 GOA786500:GPD786500 GXW786500:GYZ786500 HHS786500:HIV786500 HRO786500:HSR786500 IBK786500:ICN786500 ILG786500:IMJ786500 IVC786500:IWF786500 JEY786500:JGB786500 JOU786500:JPX786500 JYQ786500:JZT786500 KIM786500:KJP786500 KSI786500:KTL786500 LCE786500:LDH786500 LMA786500:LND786500 LVW786500:LWZ786500 MFS786500:MGV786500 MPO786500:MQR786500 MZK786500:NAN786500 NJG786500:NKJ786500 NTC786500:NUF786500 OCY786500:OEB786500 OMU786500:ONX786500 OWQ786500:OXT786500 PGM786500:PHP786500 PQI786500:PRL786500 QAE786500:QBH786500 QKA786500:QLD786500 QTW786500:QUZ786500 RDS786500:REV786500 RNO786500:ROR786500 RXK786500:RYN786500 SHG786500:SIJ786500 SRC786500:SSF786500 TAY786500:TCB786500 TKU786500:TLX786500 TUQ786500:TVT786500 UEM786500:UFP786500 UOI786500:UPL786500 UYE786500:UZH786500 VIA786500:VJD786500 VRW786500:VSZ786500 WBS786500:WCV786500 WLO786500:WMR786500 WVK786500:WWN786500 C852036:AF852036 IY852036:KB852036 SU852036:TX852036 ACQ852036:ADT852036 AMM852036:ANP852036 AWI852036:AXL852036 BGE852036:BHH852036 BQA852036:BRD852036 BZW852036:CAZ852036 CJS852036:CKV852036 CTO852036:CUR852036 DDK852036:DEN852036 DNG852036:DOJ852036 DXC852036:DYF852036 EGY852036:EIB852036 EQU852036:ERX852036 FAQ852036:FBT852036 FKM852036:FLP852036 FUI852036:FVL852036 GEE852036:GFH852036 GOA852036:GPD852036 GXW852036:GYZ852036 HHS852036:HIV852036 HRO852036:HSR852036 IBK852036:ICN852036 ILG852036:IMJ852036 IVC852036:IWF852036 JEY852036:JGB852036 JOU852036:JPX852036 JYQ852036:JZT852036 KIM852036:KJP852036 KSI852036:KTL852036 LCE852036:LDH852036 LMA852036:LND852036 LVW852036:LWZ852036 MFS852036:MGV852036 MPO852036:MQR852036 MZK852036:NAN852036 NJG852036:NKJ852036 NTC852036:NUF852036 OCY852036:OEB852036 OMU852036:ONX852036 OWQ852036:OXT852036 PGM852036:PHP852036 PQI852036:PRL852036 QAE852036:QBH852036 QKA852036:QLD852036 QTW852036:QUZ852036 RDS852036:REV852036 RNO852036:ROR852036 RXK852036:RYN852036 SHG852036:SIJ852036 SRC852036:SSF852036 TAY852036:TCB852036 TKU852036:TLX852036 TUQ852036:TVT852036 UEM852036:UFP852036 UOI852036:UPL852036 UYE852036:UZH852036 VIA852036:VJD852036 VRW852036:VSZ852036 WBS852036:WCV852036 WLO852036:WMR852036 WVK852036:WWN852036 C917572:AF917572 IY917572:KB917572 SU917572:TX917572 ACQ917572:ADT917572 AMM917572:ANP917572 AWI917572:AXL917572 BGE917572:BHH917572 BQA917572:BRD917572 BZW917572:CAZ917572 CJS917572:CKV917572 CTO917572:CUR917572 DDK917572:DEN917572 DNG917572:DOJ917572 DXC917572:DYF917572 EGY917572:EIB917572 EQU917572:ERX917572 FAQ917572:FBT917572 FKM917572:FLP917572 FUI917572:FVL917572 GEE917572:GFH917572 GOA917572:GPD917572 GXW917572:GYZ917572 HHS917572:HIV917572 HRO917572:HSR917572 IBK917572:ICN917572 ILG917572:IMJ917572 IVC917572:IWF917572 JEY917572:JGB917572 JOU917572:JPX917572 JYQ917572:JZT917572 KIM917572:KJP917572 KSI917572:KTL917572 LCE917572:LDH917572 LMA917572:LND917572 LVW917572:LWZ917572 MFS917572:MGV917572 MPO917572:MQR917572 MZK917572:NAN917572 NJG917572:NKJ917572 NTC917572:NUF917572 OCY917572:OEB917572 OMU917572:ONX917572 OWQ917572:OXT917572 PGM917572:PHP917572 PQI917572:PRL917572 QAE917572:QBH917572 QKA917572:QLD917572 QTW917572:QUZ917572 RDS917572:REV917572 RNO917572:ROR917572 RXK917572:RYN917572 SHG917572:SIJ917572 SRC917572:SSF917572 TAY917572:TCB917572 TKU917572:TLX917572 TUQ917572:TVT917572 UEM917572:UFP917572 UOI917572:UPL917572 UYE917572:UZH917572 VIA917572:VJD917572 VRW917572:VSZ917572 WBS917572:WCV917572 WLO917572:WMR917572 WVK917572:WWN917572 C983108:AF983108 IY983108:KB983108 SU983108:TX983108 ACQ983108:ADT983108 AMM983108:ANP983108 AWI983108:AXL983108 BGE983108:BHH983108 BQA983108:BRD983108 BZW983108:CAZ983108 CJS983108:CKV983108 CTO983108:CUR983108 DDK983108:DEN983108 DNG983108:DOJ983108 DXC983108:DYF983108 EGY983108:EIB983108 EQU983108:ERX983108 FAQ983108:FBT983108 FKM983108:FLP983108 FUI983108:FVL983108 GEE983108:GFH983108 GOA983108:GPD983108 GXW983108:GYZ983108 HHS983108:HIV983108 HRO983108:HSR983108 IBK983108:ICN983108 ILG983108:IMJ983108 IVC983108:IWF983108 JEY983108:JGB983108 JOU983108:JPX983108 JYQ983108:JZT983108 KIM983108:KJP983108 KSI983108:KTL983108 LCE983108:LDH983108 LMA983108:LND983108 LVW983108:LWZ983108 MFS983108:MGV983108 MPO983108:MQR983108 MZK983108:NAN983108 NJG983108:NKJ983108 NTC983108:NUF983108 OCY983108:OEB983108 OMU983108:ONX983108 OWQ983108:OXT983108 PGM983108:PHP983108 PQI983108:PRL983108 QAE983108:QBH983108 QKA983108:QLD983108 QTW983108:QUZ983108 RDS983108:REV983108 RNO983108:ROR983108 RXK983108:RYN983108 SHG983108:SIJ983108 SRC983108:SSF983108 TAY983108:TCB983108 TKU983108:TLX983108 TUQ983108:TVT983108 UEM983108:UFP983108 UOI983108:UPL983108 UYE983108:UZH983108 VIA983108:VJD983108 VRW983108:VSZ983108 WBS983108:WCV983108 WLO983108:WMR983108 WVK983108:WWN983108 C65:AG65 IY65:KC65 SU65:TY65 ACQ65:ADU65 AMM65:ANQ65 AWI65:AXM65 BGE65:BHI65 BQA65:BRE65 BZW65:CBA65 CJS65:CKW65 CTO65:CUS65 DDK65:DEO65 DNG65:DOK65 DXC65:DYG65 EGY65:EIC65 EQU65:ERY65 FAQ65:FBU65 FKM65:FLQ65 FUI65:FVM65 GEE65:GFI65 GOA65:GPE65 GXW65:GZA65 HHS65:HIW65 HRO65:HSS65 IBK65:ICO65 ILG65:IMK65 IVC65:IWG65 JEY65:JGC65 JOU65:JPY65 JYQ65:JZU65 KIM65:KJQ65 KSI65:KTM65 LCE65:LDI65 LMA65:LNE65 LVW65:LXA65 MFS65:MGW65 MPO65:MQS65 MZK65:NAO65 NJG65:NKK65 NTC65:NUG65 OCY65:OEC65 OMU65:ONY65 OWQ65:OXU65 PGM65:PHQ65 PQI65:PRM65 QAE65:QBI65 QKA65:QLE65 QTW65:QVA65 RDS65:REW65 RNO65:ROS65 RXK65:RYO65 SHG65:SIK65 SRC65:SSG65 TAY65:TCC65 TKU65:TLY65 TUQ65:TVU65 UEM65:UFQ65 UOI65:UPM65 UYE65:UZI65 VIA65:VJE65 VRW65:VTA65 WBS65:WCW65 WLO65:WMS65 WVK65:WWO65 C65611:AG65611 IY65611:KC65611 SU65611:TY65611 ACQ65611:ADU65611 AMM65611:ANQ65611 AWI65611:AXM65611 BGE65611:BHI65611 BQA65611:BRE65611 BZW65611:CBA65611 CJS65611:CKW65611 CTO65611:CUS65611 DDK65611:DEO65611 DNG65611:DOK65611 DXC65611:DYG65611 EGY65611:EIC65611 EQU65611:ERY65611 FAQ65611:FBU65611 FKM65611:FLQ65611 FUI65611:FVM65611 GEE65611:GFI65611 GOA65611:GPE65611 GXW65611:GZA65611 HHS65611:HIW65611 HRO65611:HSS65611 IBK65611:ICO65611 ILG65611:IMK65611 IVC65611:IWG65611 JEY65611:JGC65611 JOU65611:JPY65611 JYQ65611:JZU65611 KIM65611:KJQ65611 KSI65611:KTM65611 LCE65611:LDI65611 LMA65611:LNE65611 LVW65611:LXA65611 MFS65611:MGW65611 MPO65611:MQS65611 MZK65611:NAO65611 NJG65611:NKK65611 NTC65611:NUG65611 OCY65611:OEC65611 OMU65611:ONY65611 OWQ65611:OXU65611 PGM65611:PHQ65611 PQI65611:PRM65611 QAE65611:QBI65611 QKA65611:QLE65611 QTW65611:QVA65611 RDS65611:REW65611 RNO65611:ROS65611 RXK65611:RYO65611 SHG65611:SIK65611 SRC65611:SSG65611 TAY65611:TCC65611 TKU65611:TLY65611 TUQ65611:TVU65611 UEM65611:UFQ65611 UOI65611:UPM65611 UYE65611:UZI65611 VIA65611:VJE65611 VRW65611:VTA65611 WBS65611:WCW65611 WLO65611:WMS65611 WVK65611:WWO65611 C131147:AG131147 IY131147:KC131147 SU131147:TY131147 ACQ131147:ADU131147 AMM131147:ANQ131147 AWI131147:AXM131147 BGE131147:BHI131147 BQA131147:BRE131147 BZW131147:CBA131147 CJS131147:CKW131147 CTO131147:CUS131147 DDK131147:DEO131147 DNG131147:DOK131147 DXC131147:DYG131147 EGY131147:EIC131147 EQU131147:ERY131147 FAQ131147:FBU131147 FKM131147:FLQ131147 FUI131147:FVM131147 GEE131147:GFI131147 GOA131147:GPE131147 GXW131147:GZA131147 HHS131147:HIW131147 HRO131147:HSS131147 IBK131147:ICO131147 ILG131147:IMK131147 IVC131147:IWG131147 JEY131147:JGC131147 JOU131147:JPY131147 JYQ131147:JZU131147 KIM131147:KJQ131147 KSI131147:KTM131147 LCE131147:LDI131147 LMA131147:LNE131147 LVW131147:LXA131147 MFS131147:MGW131147 MPO131147:MQS131147 MZK131147:NAO131147 NJG131147:NKK131147 NTC131147:NUG131147 OCY131147:OEC131147 OMU131147:ONY131147 OWQ131147:OXU131147 PGM131147:PHQ131147 PQI131147:PRM131147 QAE131147:QBI131147 QKA131147:QLE131147 QTW131147:QVA131147 RDS131147:REW131147 RNO131147:ROS131147 RXK131147:RYO131147 SHG131147:SIK131147 SRC131147:SSG131147 TAY131147:TCC131147 TKU131147:TLY131147 TUQ131147:TVU131147 UEM131147:UFQ131147 UOI131147:UPM131147 UYE131147:UZI131147 VIA131147:VJE131147 VRW131147:VTA131147 WBS131147:WCW131147 WLO131147:WMS131147 WVK131147:WWO131147 C196683:AG196683 IY196683:KC196683 SU196683:TY196683 ACQ196683:ADU196683 AMM196683:ANQ196683 AWI196683:AXM196683 BGE196683:BHI196683 BQA196683:BRE196683 BZW196683:CBA196683 CJS196683:CKW196683 CTO196683:CUS196683 DDK196683:DEO196683 DNG196683:DOK196683 DXC196683:DYG196683 EGY196683:EIC196683 EQU196683:ERY196683 FAQ196683:FBU196683 FKM196683:FLQ196683 FUI196683:FVM196683 GEE196683:GFI196683 GOA196683:GPE196683 GXW196683:GZA196683 HHS196683:HIW196683 HRO196683:HSS196683 IBK196683:ICO196683 ILG196683:IMK196683 IVC196683:IWG196683 JEY196683:JGC196683 JOU196683:JPY196683 JYQ196683:JZU196683 KIM196683:KJQ196683 KSI196683:KTM196683 LCE196683:LDI196683 LMA196683:LNE196683 LVW196683:LXA196683 MFS196683:MGW196683 MPO196683:MQS196683 MZK196683:NAO196683 NJG196683:NKK196683 NTC196683:NUG196683 OCY196683:OEC196683 OMU196683:ONY196683 OWQ196683:OXU196683 PGM196683:PHQ196683 PQI196683:PRM196683 QAE196683:QBI196683 QKA196683:QLE196683 QTW196683:QVA196683 RDS196683:REW196683 RNO196683:ROS196683 RXK196683:RYO196683 SHG196683:SIK196683 SRC196683:SSG196683 TAY196683:TCC196683 TKU196683:TLY196683 TUQ196683:TVU196683 UEM196683:UFQ196683 UOI196683:UPM196683 UYE196683:UZI196683 VIA196683:VJE196683 VRW196683:VTA196683 WBS196683:WCW196683 WLO196683:WMS196683 WVK196683:WWO196683 C262219:AG262219 IY262219:KC262219 SU262219:TY262219 ACQ262219:ADU262219 AMM262219:ANQ262219 AWI262219:AXM262219 BGE262219:BHI262219 BQA262219:BRE262219 BZW262219:CBA262219 CJS262219:CKW262219 CTO262219:CUS262219 DDK262219:DEO262219 DNG262219:DOK262219 DXC262219:DYG262219 EGY262219:EIC262219 EQU262219:ERY262219 FAQ262219:FBU262219 FKM262219:FLQ262219 FUI262219:FVM262219 GEE262219:GFI262219 GOA262219:GPE262219 GXW262219:GZA262219 HHS262219:HIW262219 HRO262219:HSS262219 IBK262219:ICO262219 ILG262219:IMK262219 IVC262219:IWG262219 JEY262219:JGC262219 JOU262219:JPY262219 JYQ262219:JZU262219 KIM262219:KJQ262219 KSI262219:KTM262219 LCE262219:LDI262219 LMA262219:LNE262219 LVW262219:LXA262219 MFS262219:MGW262219 MPO262219:MQS262219 MZK262219:NAO262219 NJG262219:NKK262219 NTC262219:NUG262219 OCY262219:OEC262219 OMU262219:ONY262219 OWQ262219:OXU262219 PGM262219:PHQ262219 PQI262219:PRM262219 QAE262219:QBI262219 QKA262219:QLE262219 QTW262219:QVA262219 RDS262219:REW262219 RNO262219:ROS262219 RXK262219:RYO262219 SHG262219:SIK262219 SRC262219:SSG262219 TAY262219:TCC262219 TKU262219:TLY262219 TUQ262219:TVU262219 UEM262219:UFQ262219 UOI262219:UPM262219 UYE262219:UZI262219 VIA262219:VJE262219 VRW262219:VTA262219 WBS262219:WCW262219 WLO262219:WMS262219 WVK262219:WWO262219 C327755:AG327755 IY327755:KC327755 SU327755:TY327755 ACQ327755:ADU327755 AMM327755:ANQ327755 AWI327755:AXM327755 BGE327755:BHI327755 BQA327755:BRE327755 BZW327755:CBA327755 CJS327755:CKW327755 CTO327755:CUS327755 DDK327755:DEO327755 DNG327755:DOK327755 DXC327755:DYG327755 EGY327755:EIC327755 EQU327755:ERY327755 FAQ327755:FBU327755 FKM327755:FLQ327755 FUI327755:FVM327755 GEE327755:GFI327755 GOA327755:GPE327755 GXW327755:GZA327755 HHS327755:HIW327755 HRO327755:HSS327755 IBK327755:ICO327755 ILG327755:IMK327755 IVC327755:IWG327755 JEY327755:JGC327755 JOU327755:JPY327755 JYQ327755:JZU327755 KIM327755:KJQ327755 KSI327755:KTM327755 LCE327755:LDI327755 LMA327755:LNE327755 LVW327755:LXA327755 MFS327755:MGW327755 MPO327755:MQS327755 MZK327755:NAO327755 NJG327755:NKK327755 NTC327755:NUG327755 OCY327755:OEC327755 OMU327755:ONY327755 OWQ327755:OXU327755 PGM327755:PHQ327755 PQI327755:PRM327755 QAE327755:QBI327755 QKA327755:QLE327755 QTW327755:QVA327755 RDS327755:REW327755 RNO327755:ROS327755 RXK327755:RYO327755 SHG327755:SIK327755 SRC327755:SSG327755 TAY327755:TCC327755 TKU327755:TLY327755 TUQ327755:TVU327755 UEM327755:UFQ327755 UOI327755:UPM327755 UYE327755:UZI327755 VIA327755:VJE327755 VRW327755:VTA327755 WBS327755:WCW327755 WLO327755:WMS327755 WVK327755:WWO327755 C393291:AG393291 IY393291:KC393291 SU393291:TY393291 ACQ393291:ADU393291 AMM393291:ANQ393291 AWI393291:AXM393291 BGE393291:BHI393291 BQA393291:BRE393291 BZW393291:CBA393291 CJS393291:CKW393291 CTO393291:CUS393291 DDK393291:DEO393291 DNG393291:DOK393291 DXC393291:DYG393291 EGY393291:EIC393291 EQU393291:ERY393291 FAQ393291:FBU393291 FKM393291:FLQ393291 FUI393291:FVM393291 GEE393291:GFI393291 GOA393291:GPE393291 GXW393291:GZA393291 HHS393291:HIW393291 HRO393291:HSS393291 IBK393291:ICO393291 ILG393291:IMK393291 IVC393291:IWG393291 JEY393291:JGC393291 JOU393291:JPY393291 JYQ393291:JZU393291 KIM393291:KJQ393291 KSI393291:KTM393291 LCE393291:LDI393291 LMA393291:LNE393291 LVW393291:LXA393291 MFS393291:MGW393291 MPO393291:MQS393291 MZK393291:NAO393291 NJG393291:NKK393291 NTC393291:NUG393291 OCY393291:OEC393291 OMU393291:ONY393291 OWQ393291:OXU393291 PGM393291:PHQ393291 PQI393291:PRM393291 QAE393291:QBI393291 QKA393291:QLE393291 QTW393291:QVA393291 RDS393291:REW393291 RNO393291:ROS393291 RXK393291:RYO393291 SHG393291:SIK393291 SRC393291:SSG393291 TAY393291:TCC393291 TKU393291:TLY393291 TUQ393291:TVU393291 UEM393291:UFQ393291 UOI393291:UPM393291 UYE393291:UZI393291 VIA393291:VJE393291 VRW393291:VTA393291 WBS393291:WCW393291 WLO393291:WMS393291 WVK393291:WWO393291 C458827:AG458827 IY458827:KC458827 SU458827:TY458827 ACQ458827:ADU458827 AMM458827:ANQ458827 AWI458827:AXM458827 BGE458827:BHI458827 BQA458827:BRE458827 BZW458827:CBA458827 CJS458827:CKW458827 CTO458827:CUS458827 DDK458827:DEO458827 DNG458827:DOK458827 DXC458827:DYG458827 EGY458827:EIC458827 EQU458827:ERY458827 FAQ458827:FBU458827 FKM458827:FLQ458827 FUI458827:FVM458827 GEE458827:GFI458827 GOA458827:GPE458827 GXW458827:GZA458827 HHS458827:HIW458827 HRO458827:HSS458827 IBK458827:ICO458827 ILG458827:IMK458827 IVC458827:IWG458827 JEY458827:JGC458827 JOU458827:JPY458827 JYQ458827:JZU458827 KIM458827:KJQ458827 KSI458827:KTM458827 LCE458827:LDI458827 LMA458827:LNE458827 LVW458827:LXA458827 MFS458827:MGW458827 MPO458827:MQS458827 MZK458827:NAO458827 NJG458827:NKK458827 NTC458827:NUG458827 OCY458827:OEC458827 OMU458827:ONY458827 OWQ458827:OXU458827 PGM458827:PHQ458827 PQI458827:PRM458827 QAE458827:QBI458827 QKA458827:QLE458827 QTW458827:QVA458827 RDS458827:REW458827 RNO458827:ROS458827 RXK458827:RYO458827 SHG458827:SIK458827 SRC458827:SSG458827 TAY458827:TCC458827 TKU458827:TLY458827 TUQ458827:TVU458827 UEM458827:UFQ458827 UOI458827:UPM458827 UYE458827:UZI458827 VIA458827:VJE458827 VRW458827:VTA458827 WBS458827:WCW458827 WLO458827:WMS458827 WVK458827:WWO458827 C524363:AG524363 IY524363:KC524363 SU524363:TY524363 ACQ524363:ADU524363 AMM524363:ANQ524363 AWI524363:AXM524363 BGE524363:BHI524363 BQA524363:BRE524363 BZW524363:CBA524363 CJS524363:CKW524363 CTO524363:CUS524363 DDK524363:DEO524363 DNG524363:DOK524363 DXC524363:DYG524363 EGY524363:EIC524363 EQU524363:ERY524363 FAQ524363:FBU524363 FKM524363:FLQ524363 FUI524363:FVM524363 GEE524363:GFI524363 GOA524363:GPE524363 GXW524363:GZA524363 HHS524363:HIW524363 HRO524363:HSS524363 IBK524363:ICO524363 ILG524363:IMK524363 IVC524363:IWG524363 JEY524363:JGC524363 JOU524363:JPY524363 JYQ524363:JZU524363 KIM524363:KJQ524363 KSI524363:KTM524363 LCE524363:LDI524363 LMA524363:LNE524363 LVW524363:LXA524363 MFS524363:MGW524363 MPO524363:MQS524363 MZK524363:NAO524363 NJG524363:NKK524363 NTC524363:NUG524363 OCY524363:OEC524363 OMU524363:ONY524363 OWQ524363:OXU524363 PGM524363:PHQ524363 PQI524363:PRM524363 QAE524363:QBI524363 QKA524363:QLE524363 QTW524363:QVA524363 RDS524363:REW524363 RNO524363:ROS524363 RXK524363:RYO524363 SHG524363:SIK524363 SRC524363:SSG524363 TAY524363:TCC524363 TKU524363:TLY524363 TUQ524363:TVU524363 UEM524363:UFQ524363 UOI524363:UPM524363 UYE524363:UZI524363 VIA524363:VJE524363 VRW524363:VTA524363 WBS524363:WCW524363 WLO524363:WMS524363 WVK524363:WWO524363 C589899:AG589899 IY589899:KC589899 SU589899:TY589899 ACQ589899:ADU589899 AMM589899:ANQ589899 AWI589899:AXM589899 BGE589899:BHI589899 BQA589899:BRE589899 BZW589899:CBA589899 CJS589899:CKW589899 CTO589899:CUS589899 DDK589899:DEO589899 DNG589899:DOK589899 DXC589899:DYG589899 EGY589899:EIC589899 EQU589899:ERY589899 FAQ589899:FBU589899 FKM589899:FLQ589899 FUI589899:FVM589899 GEE589899:GFI589899 GOA589899:GPE589899 GXW589899:GZA589899 HHS589899:HIW589899 HRO589899:HSS589899 IBK589899:ICO589899 ILG589899:IMK589899 IVC589899:IWG589899 JEY589899:JGC589899 JOU589899:JPY589899 JYQ589899:JZU589899 KIM589899:KJQ589899 KSI589899:KTM589899 LCE589899:LDI589899 LMA589899:LNE589899 LVW589899:LXA589899 MFS589899:MGW589899 MPO589899:MQS589899 MZK589899:NAO589899 NJG589899:NKK589899 NTC589899:NUG589899 OCY589899:OEC589899 OMU589899:ONY589899 OWQ589899:OXU589899 PGM589899:PHQ589899 PQI589899:PRM589899 QAE589899:QBI589899 QKA589899:QLE589899 QTW589899:QVA589899 RDS589899:REW589899 RNO589899:ROS589899 RXK589899:RYO589899 SHG589899:SIK589899 SRC589899:SSG589899 TAY589899:TCC589899 TKU589899:TLY589899 TUQ589899:TVU589899 UEM589899:UFQ589899 UOI589899:UPM589899 UYE589899:UZI589899 VIA589899:VJE589899 VRW589899:VTA589899 WBS589899:WCW589899 WLO589899:WMS589899 WVK589899:WWO589899 C655435:AG655435 IY655435:KC655435 SU655435:TY655435 ACQ655435:ADU655435 AMM655435:ANQ655435 AWI655435:AXM655435 BGE655435:BHI655435 BQA655435:BRE655435 BZW655435:CBA655435 CJS655435:CKW655435 CTO655435:CUS655435 DDK655435:DEO655435 DNG655435:DOK655435 DXC655435:DYG655435 EGY655435:EIC655435 EQU655435:ERY655435 FAQ655435:FBU655435 FKM655435:FLQ655435 FUI655435:FVM655435 GEE655435:GFI655435 GOA655435:GPE655435 GXW655435:GZA655435 HHS655435:HIW655435 HRO655435:HSS655435 IBK655435:ICO655435 ILG655435:IMK655435 IVC655435:IWG655435 JEY655435:JGC655435 JOU655435:JPY655435 JYQ655435:JZU655435 KIM655435:KJQ655435 KSI655435:KTM655435 LCE655435:LDI655435 LMA655435:LNE655435 LVW655435:LXA655435 MFS655435:MGW655435 MPO655435:MQS655435 MZK655435:NAO655435 NJG655435:NKK655435 NTC655435:NUG655435 OCY655435:OEC655435 OMU655435:ONY655435 OWQ655435:OXU655435 PGM655435:PHQ655435 PQI655435:PRM655435 QAE655435:QBI655435 QKA655435:QLE655435 QTW655435:QVA655435 RDS655435:REW655435 RNO655435:ROS655435 RXK655435:RYO655435 SHG655435:SIK655435 SRC655435:SSG655435 TAY655435:TCC655435 TKU655435:TLY655435 TUQ655435:TVU655435 UEM655435:UFQ655435 UOI655435:UPM655435 UYE655435:UZI655435 VIA655435:VJE655435 VRW655435:VTA655435 WBS655435:WCW655435 WLO655435:WMS655435 WVK655435:WWO655435 C720971:AG720971 IY720971:KC720971 SU720971:TY720971 ACQ720971:ADU720971 AMM720971:ANQ720971 AWI720971:AXM720971 BGE720971:BHI720971 BQA720971:BRE720971 BZW720971:CBA720971 CJS720971:CKW720971 CTO720971:CUS720971 DDK720971:DEO720971 DNG720971:DOK720971 DXC720971:DYG720971 EGY720971:EIC720971 EQU720971:ERY720971 FAQ720971:FBU720971 FKM720971:FLQ720971 FUI720971:FVM720971 GEE720971:GFI720971 GOA720971:GPE720971 GXW720971:GZA720971 HHS720971:HIW720971 HRO720971:HSS720971 IBK720971:ICO720971 ILG720971:IMK720971 IVC720971:IWG720971 JEY720971:JGC720971 JOU720971:JPY720971 JYQ720971:JZU720971 KIM720971:KJQ720971 KSI720971:KTM720971 LCE720971:LDI720971 LMA720971:LNE720971 LVW720971:LXA720971 MFS720971:MGW720971 MPO720971:MQS720971 MZK720971:NAO720971 NJG720971:NKK720971 NTC720971:NUG720971 OCY720971:OEC720971 OMU720971:ONY720971 OWQ720971:OXU720971 PGM720971:PHQ720971 PQI720971:PRM720971 QAE720971:QBI720971 QKA720971:QLE720971 QTW720971:QVA720971 RDS720971:REW720971 RNO720971:ROS720971 RXK720971:RYO720971 SHG720971:SIK720971 SRC720971:SSG720971 TAY720971:TCC720971 TKU720971:TLY720971 TUQ720971:TVU720971 UEM720971:UFQ720971 UOI720971:UPM720971 UYE720971:UZI720971 VIA720971:VJE720971 VRW720971:VTA720971 WBS720971:WCW720971 WLO720971:WMS720971 WVK720971:WWO720971 C786507:AG786507 IY786507:KC786507 SU786507:TY786507 ACQ786507:ADU786507 AMM786507:ANQ786507 AWI786507:AXM786507 BGE786507:BHI786507 BQA786507:BRE786507 BZW786507:CBA786507 CJS786507:CKW786507 CTO786507:CUS786507 DDK786507:DEO786507 DNG786507:DOK786507 DXC786507:DYG786507 EGY786507:EIC786507 EQU786507:ERY786507 FAQ786507:FBU786507 FKM786507:FLQ786507 FUI786507:FVM786507 GEE786507:GFI786507 GOA786507:GPE786507 GXW786507:GZA786507 HHS786507:HIW786507 HRO786507:HSS786507 IBK786507:ICO786507 ILG786507:IMK786507 IVC786507:IWG786507 JEY786507:JGC786507 JOU786507:JPY786507 JYQ786507:JZU786507 KIM786507:KJQ786507 KSI786507:KTM786507 LCE786507:LDI786507 LMA786507:LNE786507 LVW786507:LXA786507 MFS786507:MGW786507 MPO786507:MQS786507 MZK786507:NAO786507 NJG786507:NKK786507 NTC786507:NUG786507 OCY786507:OEC786507 OMU786507:ONY786507 OWQ786507:OXU786507 PGM786507:PHQ786507 PQI786507:PRM786507 QAE786507:QBI786507 QKA786507:QLE786507 QTW786507:QVA786507 RDS786507:REW786507 RNO786507:ROS786507 RXK786507:RYO786507 SHG786507:SIK786507 SRC786507:SSG786507 TAY786507:TCC786507 TKU786507:TLY786507 TUQ786507:TVU786507 UEM786507:UFQ786507 UOI786507:UPM786507 UYE786507:UZI786507 VIA786507:VJE786507 VRW786507:VTA786507 WBS786507:WCW786507 WLO786507:WMS786507 WVK786507:WWO786507 C852043:AG852043 IY852043:KC852043 SU852043:TY852043 ACQ852043:ADU852043 AMM852043:ANQ852043 AWI852043:AXM852043 BGE852043:BHI852043 BQA852043:BRE852043 BZW852043:CBA852043 CJS852043:CKW852043 CTO852043:CUS852043 DDK852043:DEO852043 DNG852043:DOK852043 DXC852043:DYG852043 EGY852043:EIC852043 EQU852043:ERY852043 FAQ852043:FBU852043 FKM852043:FLQ852043 FUI852043:FVM852043 GEE852043:GFI852043 GOA852043:GPE852043 GXW852043:GZA852043 HHS852043:HIW852043 HRO852043:HSS852043 IBK852043:ICO852043 ILG852043:IMK852043 IVC852043:IWG852043 JEY852043:JGC852043 JOU852043:JPY852043 JYQ852043:JZU852043 KIM852043:KJQ852043 KSI852043:KTM852043 LCE852043:LDI852043 LMA852043:LNE852043 LVW852043:LXA852043 MFS852043:MGW852043 MPO852043:MQS852043 MZK852043:NAO852043 NJG852043:NKK852043 NTC852043:NUG852043 OCY852043:OEC852043 OMU852043:ONY852043 OWQ852043:OXU852043 PGM852043:PHQ852043 PQI852043:PRM852043 QAE852043:QBI852043 QKA852043:QLE852043 QTW852043:QVA852043 RDS852043:REW852043 RNO852043:ROS852043 RXK852043:RYO852043 SHG852043:SIK852043 SRC852043:SSG852043 TAY852043:TCC852043 TKU852043:TLY852043 TUQ852043:TVU852043 UEM852043:UFQ852043 UOI852043:UPM852043 UYE852043:UZI852043 VIA852043:VJE852043 VRW852043:VTA852043 WBS852043:WCW852043 WLO852043:WMS852043 WVK852043:WWO852043 C917579:AG917579 IY917579:KC917579 SU917579:TY917579 ACQ917579:ADU917579 AMM917579:ANQ917579 AWI917579:AXM917579 BGE917579:BHI917579 BQA917579:BRE917579 BZW917579:CBA917579 CJS917579:CKW917579 CTO917579:CUS917579 DDK917579:DEO917579 DNG917579:DOK917579 DXC917579:DYG917579 EGY917579:EIC917579 EQU917579:ERY917579 FAQ917579:FBU917579 FKM917579:FLQ917579 FUI917579:FVM917579 GEE917579:GFI917579 GOA917579:GPE917579 GXW917579:GZA917579 HHS917579:HIW917579 HRO917579:HSS917579 IBK917579:ICO917579 ILG917579:IMK917579 IVC917579:IWG917579 JEY917579:JGC917579 JOU917579:JPY917579 JYQ917579:JZU917579 KIM917579:KJQ917579 KSI917579:KTM917579 LCE917579:LDI917579 LMA917579:LNE917579 LVW917579:LXA917579 MFS917579:MGW917579 MPO917579:MQS917579 MZK917579:NAO917579 NJG917579:NKK917579 NTC917579:NUG917579 OCY917579:OEC917579 OMU917579:ONY917579 OWQ917579:OXU917579 PGM917579:PHQ917579 PQI917579:PRM917579 QAE917579:QBI917579 QKA917579:QLE917579 QTW917579:QVA917579 RDS917579:REW917579 RNO917579:ROS917579 RXK917579:RYO917579 SHG917579:SIK917579 SRC917579:SSG917579 TAY917579:TCC917579 TKU917579:TLY917579 TUQ917579:TVU917579 UEM917579:UFQ917579 UOI917579:UPM917579 UYE917579:UZI917579 VIA917579:VJE917579 VRW917579:VTA917579 WBS917579:WCW917579 WLO917579:WMS917579 WVK917579:WWO917579 C983115:AG983115 IY983115:KC983115 SU983115:TY983115 ACQ983115:ADU983115 AMM983115:ANQ983115 AWI983115:AXM983115 BGE983115:BHI983115 BQA983115:BRE983115 BZW983115:CBA983115 CJS983115:CKW983115 CTO983115:CUS983115 DDK983115:DEO983115 DNG983115:DOK983115 DXC983115:DYG983115 EGY983115:EIC983115 EQU983115:ERY983115 FAQ983115:FBU983115 FKM983115:FLQ983115 FUI983115:FVM983115 GEE983115:GFI983115 GOA983115:GPE983115 GXW983115:GZA983115 HHS983115:HIW983115 HRO983115:HSS983115 IBK983115:ICO983115 ILG983115:IMK983115 IVC983115:IWG983115 JEY983115:JGC983115 JOU983115:JPY983115 JYQ983115:JZU983115 KIM983115:KJQ983115 KSI983115:KTM983115 LCE983115:LDI983115 LMA983115:LNE983115 LVW983115:LXA983115 MFS983115:MGW983115 MPO983115:MQS983115 MZK983115:NAO983115 NJG983115:NKK983115 NTC983115:NUG983115 OCY983115:OEC983115 OMU983115:ONY983115 OWQ983115:OXU983115 PGM983115:PHQ983115 PQI983115:PRM983115 QAE983115:QBI983115 QKA983115:QLE983115 QTW983115:QVA983115 RDS983115:REW983115 RNO983115:ROS983115 RXK983115:RYO983115 SHG983115:SIK983115 SRC983115:SSG983115 TAY983115:TCC983115 TKU983115:TLY983115 TUQ983115:TVU983115 UEM983115:UFQ983115 UOI983115:UPM983115 UYE983115:UZI983115 VIA983115:VJE983115 VRW983115:VTA983115 WBS983115:WCW983115 WLO983115:WMS983115 WVK983115:WWO983115 C74:AG74 IY74:KC74 SU74:TY74 ACQ74:ADU74 AMM74:ANQ74 AWI74:AXM74 BGE74:BHI74 BQA74:BRE74 BZW74:CBA74 CJS74:CKW74 CTO74:CUS74 DDK74:DEO74 DNG74:DOK74 DXC74:DYG74 EGY74:EIC74 EQU74:ERY74 FAQ74:FBU74 FKM74:FLQ74 FUI74:FVM74 GEE74:GFI74 GOA74:GPE74 GXW74:GZA74 HHS74:HIW74 HRO74:HSS74 IBK74:ICO74 ILG74:IMK74 IVC74:IWG74 JEY74:JGC74 JOU74:JPY74 JYQ74:JZU74 KIM74:KJQ74 KSI74:KTM74 LCE74:LDI74 LMA74:LNE74 LVW74:LXA74 MFS74:MGW74 MPO74:MQS74 MZK74:NAO74 NJG74:NKK74 NTC74:NUG74 OCY74:OEC74 OMU74:ONY74 OWQ74:OXU74 PGM74:PHQ74 PQI74:PRM74 QAE74:QBI74 QKA74:QLE74 QTW74:QVA74 RDS74:REW74 RNO74:ROS74 RXK74:RYO74 SHG74:SIK74 SRC74:SSG74 TAY74:TCC74 TKU74:TLY74 TUQ74:TVU74 UEM74:UFQ74 UOI74:UPM74 UYE74:UZI74 VIA74:VJE74 VRW74:VTA74 WBS74:WCW74 WLO74:WMS74 WVK74:WWO74 C65618:AG65618 IY65618:KC65618 SU65618:TY65618 ACQ65618:ADU65618 AMM65618:ANQ65618 AWI65618:AXM65618 BGE65618:BHI65618 BQA65618:BRE65618 BZW65618:CBA65618 CJS65618:CKW65618 CTO65618:CUS65618 DDK65618:DEO65618 DNG65618:DOK65618 DXC65618:DYG65618 EGY65618:EIC65618 EQU65618:ERY65618 FAQ65618:FBU65618 FKM65618:FLQ65618 FUI65618:FVM65618 GEE65618:GFI65618 GOA65618:GPE65618 GXW65618:GZA65618 HHS65618:HIW65618 HRO65618:HSS65618 IBK65618:ICO65618 ILG65618:IMK65618 IVC65618:IWG65618 JEY65618:JGC65618 JOU65618:JPY65618 JYQ65618:JZU65618 KIM65618:KJQ65618 KSI65618:KTM65618 LCE65618:LDI65618 LMA65618:LNE65618 LVW65618:LXA65618 MFS65618:MGW65618 MPO65618:MQS65618 MZK65618:NAO65618 NJG65618:NKK65618 NTC65618:NUG65618 OCY65618:OEC65618 OMU65618:ONY65618 OWQ65618:OXU65618 PGM65618:PHQ65618 PQI65618:PRM65618 QAE65618:QBI65618 QKA65618:QLE65618 QTW65618:QVA65618 RDS65618:REW65618 RNO65618:ROS65618 RXK65618:RYO65618 SHG65618:SIK65618 SRC65618:SSG65618 TAY65618:TCC65618 TKU65618:TLY65618 TUQ65618:TVU65618 UEM65618:UFQ65618 UOI65618:UPM65618 UYE65618:UZI65618 VIA65618:VJE65618 VRW65618:VTA65618 WBS65618:WCW65618 WLO65618:WMS65618 WVK65618:WWO65618 C131154:AG131154 IY131154:KC131154 SU131154:TY131154 ACQ131154:ADU131154 AMM131154:ANQ131154 AWI131154:AXM131154 BGE131154:BHI131154 BQA131154:BRE131154 BZW131154:CBA131154 CJS131154:CKW131154 CTO131154:CUS131154 DDK131154:DEO131154 DNG131154:DOK131154 DXC131154:DYG131154 EGY131154:EIC131154 EQU131154:ERY131154 FAQ131154:FBU131154 FKM131154:FLQ131154 FUI131154:FVM131154 GEE131154:GFI131154 GOA131154:GPE131154 GXW131154:GZA131154 HHS131154:HIW131154 HRO131154:HSS131154 IBK131154:ICO131154 ILG131154:IMK131154 IVC131154:IWG131154 JEY131154:JGC131154 JOU131154:JPY131154 JYQ131154:JZU131154 KIM131154:KJQ131154 KSI131154:KTM131154 LCE131154:LDI131154 LMA131154:LNE131154 LVW131154:LXA131154 MFS131154:MGW131154 MPO131154:MQS131154 MZK131154:NAO131154 NJG131154:NKK131154 NTC131154:NUG131154 OCY131154:OEC131154 OMU131154:ONY131154 OWQ131154:OXU131154 PGM131154:PHQ131154 PQI131154:PRM131154 QAE131154:QBI131154 QKA131154:QLE131154 QTW131154:QVA131154 RDS131154:REW131154 RNO131154:ROS131154 RXK131154:RYO131154 SHG131154:SIK131154 SRC131154:SSG131154 TAY131154:TCC131154 TKU131154:TLY131154 TUQ131154:TVU131154 UEM131154:UFQ131154 UOI131154:UPM131154 UYE131154:UZI131154 VIA131154:VJE131154 VRW131154:VTA131154 WBS131154:WCW131154 WLO131154:WMS131154 WVK131154:WWO131154 C196690:AG196690 IY196690:KC196690 SU196690:TY196690 ACQ196690:ADU196690 AMM196690:ANQ196690 AWI196690:AXM196690 BGE196690:BHI196690 BQA196690:BRE196690 BZW196690:CBA196690 CJS196690:CKW196690 CTO196690:CUS196690 DDK196690:DEO196690 DNG196690:DOK196690 DXC196690:DYG196690 EGY196690:EIC196690 EQU196690:ERY196690 FAQ196690:FBU196690 FKM196690:FLQ196690 FUI196690:FVM196690 GEE196690:GFI196690 GOA196690:GPE196690 GXW196690:GZA196690 HHS196690:HIW196690 HRO196690:HSS196690 IBK196690:ICO196690 ILG196690:IMK196690 IVC196690:IWG196690 JEY196690:JGC196690 JOU196690:JPY196690 JYQ196690:JZU196690 KIM196690:KJQ196690 KSI196690:KTM196690 LCE196690:LDI196690 LMA196690:LNE196690 LVW196690:LXA196690 MFS196690:MGW196690 MPO196690:MQS196690 MZK196690:NAO196690 NJG196690:NKK196690 NTC196690:NUG196690 OCY196690:OEC196690 OMU196690:ONY196690 OWQ196690:OXU196690 PGM196690:PHQ196690 PQI196690:PRM196690 QAE196690:QBI196690 QKA196690:QLE196690 QTW196690:QVA196690 RDS196690:REW196690 RNO196690:ROS196690 RXK196690:RYO196690 SHG196690:SIK196690 SRC196690:SSG196690 TAY196690:TCC196690 TKU196690:TLY196690 TUQ196690:TVU196690 UEM196690:UFQ196690 UOI196690:UPM196690 UYE196690:UZI196690 VIA196690:VJE196690 VRW196690:VTA196690 WBS196690:WCW196690 WLO196690:WMS196690 WVK196690:WWO196690 C262226:AG262226 IY262226:KC262226 SU262226:TY262226 ACQ262226:ADU262226 AMM262226:ANQ262226 AWI262226:AXM262226 BGE262226:BHI262226 BQA262226:BRE262226 BZW262226:CBA262226 CJS262226:CKW262226 CTO262226:CUS262226 DDK262226:DEO262226 DNG262226:DOK262226 DXC262226:DYG262226 EGY262226:EIC262226 EQU262226:ERY262226 FAQ262226:FBU262226 FKM262226:FLQ262226 FUI262226:FVM262226 GEE262226:GFI262226 GOA262226:GPE262226 GXW262226:GZA262226 HHS262226:HIW262226 HRO262226:HSS262226 IBK262226:ICO262226 ILG262226:IMK262226 IVC262226:IWG262226 JEY262226:JGC262226 JOU262226:JPY262226 JYQ262226:JZU262226 KIM262226:KJQ262226 KSI262226:KTM262226 LCE262226:LDI262226 LMA262226:LNE262226 LVW262226:LXA262226 MFS262226:MGW262226 MPO262226:MQS262226 MZK262226:NAO262226 NJG262226:NKK262226 NTC262226:NUG262226 OCY262226:OEC262226 OMU262226:ONY262226 OWQ262226:OXU262226 PGM262226:PHQ262226 PQI262226:PRM262226 QAE262226:QBI262226 QKA262226:QLE262226 QTW262226:QVA262226 RDS262226:REW262226 RNO262226:ROS262226 RXK262226:RYO262226 SHG262226:SIK262226 SRC262226:SSG262226 TAY262226:TCC262226 TKU262226:TLY262226 TUQ262226:TVU262226 UEM262226:UFQ262226 UOI262226:UPM262226 UYE262226:UZI262226 VIA262226:VJE262226 VRW262226:VTA262226 WBS262226:WCW262226 WLO262226:WMS262226 WVK262226:WWO262226 C327762:AG327762 IY327762:KC327762 SU327762:TY327762 ACQ327762:ADU327762 AMM327762:ANQ327762 AWI327762:AXM327762 BGE327762:BHI327762 BQA327762:BRE327762 BZW327762:CBA327762 CJS327762:CKW327762 CTO327762:CUS327762 DDK327762:DEO327762 DNG327762:DOK327762 DXC327762:DYG327762 EGY327762:EIC327762 EQU327762:ERY327762 FAQ327762:FBU327762 FKM327762:FLQ327762 FUI327762:FVM327762 GEE327762:GFI327762 GOA327762:GPE327762 GXW327762:GZA327762 HHS327762:HIW327762 HRO327762:HSS327762 IBK327762:ICO327762 ILG327762:IMK327762 IVC327762:IWG327762 JEY327762:JGC327762 JOU327762:JPY327762 JYQ327762:JZU327762 KIM327762:KJQ327762 KSI327762:KTM327762 LCE327762:LDI327762 LMA327762:LNE327762 LVW327762:LXA327762 MFS327762:MGW327762 MPO327762:MQS327762 MZK327762:NAO327762 NJG327762:NKK327762 NTC327762:NUG327762 OCY327762:OEC327762 OMU327762:ONY327762 OWQ327762:OXU327762 PGM327762:PHQ327762 PQI327762:PRM327762 QAE327762:QBI327762 QKA327762:QLE327762 QTW327762:QVA327762 RDS327762:REW327762 RNO327762:ROS327762 RXK327762:RYO327762 SHG327762:SIK327762 SRC327762:SSG327762 TAY327762:TCC327762 TKU327762:TLY327762 TUQ327762:TVU327762 UEM327762:UFQ327762 UOI327762:UPM327762 UYE327762:UZI327762 VIA327762:VJE327762 VRW327762:VTA327762 WBS327762:WCW327762 WLO327762:WMS327762 WVK327762:WWO327762 C393298:AG393298 IY393298:KC393298 SU393298:TY393298 ACQ393298:ADU393298 AMM393298:ANQ393298 AWI393298:AXM393298 BGE393298:BHI393298 BQA393298:BRE393298 BZW393298:CBA393298 CJS393298:CKW393298 CTO393298:CUS393298 DDK393298:DEO393298 DNG393298:DOK393298 DXC393298:DYG393298 EGY393298:EIC393298 EQU393298:ERY393298 FAQ393298:FBU393298 FKM393298:FLQ393298 FUI393298:FVM393298 GEE393298:GFI393298 GOA393298:GPE393298 GXW393298:GZA393298 HHS393298:HIW393298 HRO393298:HSS393298 IBK393298:ICO393298 ILG393298:IMK393298 IVC393298:IWG393298 JEY393298:JGC393298 JOU393298:JPY393298 JYQ393298:JZU393298 KIM393298:KJQ393298 KSI393298:KTM393298 LCE393298:LDI393298 LMA393298:LNE393298 LVW393298:LXA393298 MFS393298:MGW393298 MPO393298:MQS393298 MZK393298:NAO393298 NJG393298:NKK393298 NTC393298:NUG393298 OCY393298:OEC393298 OMU393298:ONY393298 OWQ393298:OXU393298 PGM393298:PHQ393298 PQI393298:PRM393298 QAE393298:QBI393298 QKA393298:QLE393298 QTW393298:QVA393298 RDS393298:REW393298 RNO393298:ROS393298 RXK393298:RYO393298 SHG393298:SIK393298 SRC393298:SSG393298 TAY393298:TCC393298 TKU393298:TLY393298 TUQ393298:TVU393298 UEM393298:UFQ393298 UOI393298:UPM393298 UYE393298:UZI393298 VIA393298:VJE393298 VRW393298:VTA393298 WBS393298:WCW393298 WLO393298:WMS393298 WVK393298:WWO393298 C458834:AG458834 IY458834:KC458834 SU458834:TY458834 ACQ458834:ADU458834 AMM458834:ANQ458834 AWI458834:AXM458834 BGE458834:BHI458834 BQA458834:BRE458834 BZW458834:CBA458834 CJS458834:CKW458834 CTO458834:CUS458834 DDK458834:DEO458834 DNG458834:DOK458834 DXC458834:DYG458834 EGY458834:EIC458834 EQU458834:ERY458834 FAQ458834:FBU458834 FKM458834:FLQ458834 FUI458834:FVM458834 GEE458834:GFI458834 GOA458834:GPE458834 GXW458834:GZA458834 HHS458834:HIW458834 HRO458834:HSS458834 IBK458834:ICO458834 ILG458834:IMK458834 IVC458834:IWG458834 JEY458834:JGC458834 JOU458834:JPY458834 JYQ458834:JZU458834 KIM458834:KJQ458834 KSI458834:KTM458834 LCE458834:LDI458834 LMA458834:LNE458834 LVW458834:LXA458834 MFS458834:MGW458834 MPO458834:MQS458834 MZK458834:NAO458834 NJG458834:NKK458834 NTC458834:NUG458834 OCY458834:OEC458834 OMU458834:ONY458834 OWQ458834:OXU458834 PGM458834:PHQ458834 PQI458834:PRM458834 QAE458834:QBI458834 QKA458834:QLE458834 QTW458834:QVA458834 RDS458834:REW458834 RNO458834:ROS458834 RXK458834:RYO458834 SHG458834:SIK458834 SRC458834:SSG458834 TAY458834:TCC458834 TKU458834:TLY458834 TUQ458834:TVU458834 UEM458834:UFQ458834 UOI458834:UPM458834 UYE458834:UZI458834 VIA458834:VJE458834 VRW458834:VTA458834 WBS458834:WCW458834 WLO458834:WMS458834 WVK458834:WWO458834 C524370:AG524370 IY524370:KC524370 SU524370:TY524370 ACQ524370:ADU524370 AMM524370:ANQ524370 AWI524370:AXM524370 BGE524370:BHI524370 BQA524370:BRE524370 BZW524370:CBA524370 CJS524370:CKW524370 CTO524370:CUS524370 DDK524370:DEO524370 DNG524370:DOK524370 DXC524370:DYG524370 EGY524370:EIC524370 EQU524370:ERY524370 FAQ524370:FBU524370 FKM524370:FLQ524370 FUI524370:FVM524370 GEE524370:GFI524370 GOA524370:GPE524370 GXW524370:GZA524370 HHS524370:HIW524370 HRO524370:HSS524370 IBK524370:ICO524370 ILG524370:IMK524370 IVC524370:IWG524370 JEY524370:JGC524370 JOU524370:JPY524370 JYQ524370:JZU524370 KIM524370:KJQ524370 KSI524370:KTM524370 LCE524370:LDI524370 LMA524370:LNE524370 LVW524370:LXA524370 MFS524370:MGW524370 MPO524370:MQS524370 MZK524370:NAO524370 NJG524370:NKK524370 NTC524370:NUG524370 OCY524370:OEC524370 OMU524370:ONY524370 OWQ524370:OXU524370 PGM524370:PHQ524370 PQI524370:PRM524370 QAE524370:QBI524370 QKA524370:QLE524370 QTW524370:QVA524370 RDS524370:REW524370 RNO524370:ROS524370 RXK524370:RYO524370 SHG524370:SIK524370 SRC524370:SSG524370 TAY524370:TCC524370 TKU524370:TLY524370 TUQ524370:TVU524370 UEM524370:UFQ524370 UOI524370:UPM524370 UYE524370:UZI524370 VIA524370:VJE524370 VRW524370:VTA524370 WBS524370:WCW524370 WLO524370:WMS524370 WVK524370:WWO524370 C589906:AG589906 IY589906:KC589906 SU589906:TY589906 ACQ589906:ADU589906 AMM589906:ANQ589906 AWI589906:AXM589906 BGE589906:BHI589906 BQA589906:BRE589906 BZW589906:CBA589906 CJS589906:CKW589906 CTO589906:CUS589906 DDK589906:DEO589906 DNG589906:DOK589906 DXC589906:DYG589906 EGY589906:EIC589906 EQU589906:ERY589906 FAQ589906:FBU589906 FKM589906:FLQ589906 FUI589906:FVM589906 GEE589906:GFI589906 GOA589906:GPE589906 GXW589906:GZA589906 HHS589906:HIW589906 HRO589906:HSS589906 IBK589906:ICO589906 ILG589906:IMK589906 IVC589906:IWG589906 JEY589906:JGC589906 JOU589906:JPY589906 JYQ589906:JZU589906 KIM589906:KJQ589906 KSI589906:KTM589906 LCE589906:LDI589906 LMA589906:LNE589906 LVW589906:LXA589906 MFS589906:MGW589906 MPO589906:MQS589906 MZK589906:NAO589906 NJG589906:NKK589906 NTC589906:NUG589906 OCY589906:OEC589906 OMU589906:ONY589906 OWQ589906:OXU589906 PGM589906:PHQ589906 PQI589906:PRM589906 QAE589906:QBI589906 QKA589906:QLE589906 QTW589906:QVA589906 RDS589906:REW589906 RNO589906:ROS589906 RXK589906:RYO589906 SHG589906:SIK589906 SRC589906:SSG589906 TAY589906:TCC589906 TKU589906:TLY589906 TUQ589906:TVU589906 UEM589906:UFQ589906 UOI589906:UPM589906 UYE589906:UZI589906 VIA589906:VJE589906 VRW589906:VTA589906 WBS589906:WCW589906 WLO589906:WMS589906 WVK589906:WWO589906 C655442:AG655442 IY655442:KC655442 SU655442:TY655442 ACQ655442:ADU655442 AMM655442:ANQ655442 AWI655442:AXM655442 BGE655442:BHI655442 BQA655442:BRE655442 BZW655442:CBA655442 CJS655442:CKW655442 CTO655442:CUS655442 DDK655442:DEO655442 DNG655442:DOK655442 DXC655442:DYG655442 EGY655442:EIC655442 EQU655442:ERY655442 FAQ655442:FBU655442 FKM655442:FLQ655442 FUI655442:FVM655442 GEE655442:GFI655442 GOA655442:GPE655442 GXW655442:GZA655442 HHS655442:HIW655442 HRO655442:HSS655442 IBK655442:ICO655442 ILG655442:IMK655442 IVC655442:IWG655442 JEY655442:JGC655442 JOU655442:JPY655442 JYQ655442:JZU655442 KIM655442:KJQ655442 KSI655442:KTM655442 LCE655442:LDI655442 LMA655442:LNE655442 LVW655442:LXA655442 MFS655442:MGW655442 MPO655442:MQS655442 MZK655442:NAO655442 NJG655442:NKK655442 NTC655442:NUG655442 OCY655442:OEC655442 OMU655442:ONY655442 OWQ655442:OXU655442 PGM655442:PHQ655442 PQI655442:PRM655442 QAE655442:QBI655442 QKA655442:QLE655442 QTW655442:QVA655442 RDS655442:REW655442 RNO655442:ROS655442 RXK655442:RYO655442 SHG655442:SIK655442 SRC655442:SSG655442 TAY655442:TCC655442 TKU655442:TLY655442 TUQ655442:TVU655442 UEM655442:UFQ655442 UOI655442:UPM655442 UYE655442:UZI655442 VIA655442:VJE655442 VRW655442:VTA655442 WBS655442:WCW655442 WLO655442:WMS655442 WVK655442:WWO655442 C720978:AG720978 IY720978:KC720978 SU720978:TY720978 ACQ720978:ADU720978 AMM720978:ANQ720978 AWI720978:AXM720978 BGE720978:BHI720978 BQA720978:BRE720978 BZW720978:CBA720978 CJS720978:CKW720978 CTO720978:CUS720978 DDK720978:DEO720978 DNG720978:DOK720978 DXC720978:DYG720978 EGY720978:EIC720978 EQU720978:ERY720978 FAQ720978:FBU720978 FKM720978:FLQ720978 FUI720978:FVM720978 GEE720978:GFI720978 GOA720978:GPE720978 GXW720978:GZA720978 HHS720978:HIW720978 HRO720978:HSS720978 IBK720978:ICO720978 ILG720978:IMK720978 IVC720978:IWG720978 JEY720978:JGC720978 JOU720978:JPY720978 JYQ720978:JZU720978 KIM720978:KJQ720978 KSI720978:KTM720978 LCE720978:LDI720978 LMA720978:LNE720978 LVW720978:LXA720978 MFS720978:MGW720978 MPO720978:MQS720978 MZK720978:NAO720978 NJG720978:NKK720978 NTC720978:NUG720978 OCY720978:OEC720978 OMU720978:ONY720978 OWQ720978:OXU720978 PGM720978:PHQ720978 PQI720978:PRM720978 QAE720978:QBI720978 QKA720978:QLE720978 QTW720978:QVA720978 RDS720978:REW720978 RNO720978:ROS720978 RXK720978:RYO720978 SHG720978:SIK720978 SRC720978:SSG720978 TAY720978:TCC720978 TKU720978:TLY720978 TUQ720978:TVU720978 UEM720978:UFQ720978 UOI720978:UPM720978 UYE720978:UZI720978 VIA720978:VJE720978 VRW720978:VTA720978 WBS720978:WCW720978 WLO720978:WMS720978 WVK720978:WWO720978 C786514:AG786514 IY786514:KC786514 SU786514:TY786514 ACQ786514:ADU786514 AMM786514:ANQ786514 AWI786514:AXM786514 BGE786514:BHI786514 BQA786514:BRE786514 BZW786514:CBA786514 CJS786514:CKW786514 CTO786514:CUS786514 DDK786514:DEO786514 DNG786514:DOK786514 DXC786514:DYG786514 EGY786514:EIC786514 EQU786514:ERY786514 FAQ786514:FBU786514 FKM786514:FLQ786514 FUI786514:FVM786514 GEE786514:GFI786514 GOA786514:GPE786514 GXW786514:GZA786514 HHS786514:HIW786514 HRO786514:HSS786514 IBK786514:ICO786514 ILG786514:IMK786514 IVC786514:IWG786514 JEY786514:JGC786514 JOU786514:JPY786514 JYQ786514:JZU786514 KIM786514:KJQ786514 KSI786514:KTM786514 LCE786514:LDI786514 LMA786514:LNE786514 LVW786514:LXA786514 MFS786514:MGW786514 MPO786514:MQS786514 MZK786514:NAO786514 NJG786514:NKK786514 NTC786514:NUG786514 OCY786514:OEC786514 OMU786514:ONY786514 OWQ786514:OXU786514 PGM786514:PHQ786514 PQI786514:PRM786514 QAE786514:QBI786514 QKA786514:QLE786514 QTW786514:QVA786514 RDS786514:REW786514 RNO786514:ROS786514 RXK786514:RYO786514 SHG786514:SIK786514 SRC786514:SSG786514 TAY786514:TCC786514 TKU786514:TLY786514 TUQ786514:TVU786514 UEM786514:UFQ786514 UOI786514:UPM786514 UYE786514:UZI786514 VIA786514:VJE786514 VRW786514:VTA786514 WBS786514:WCW786514 WLO786514:WMS786514 WVK786514:WWO786514 C852050:AG852050 IY852050:KC852050 SU852050:TY852050 ACQ852050:ADU852050 AMM852050:ANQ852050 AWI852050:AXM852050 BGE852050:BHI852050 BQA852050:BRE852050 BZW852050:CBA852050 CJS852050:CKW852050 CTO852050:CUS852050 DDK852050:DEO852050 DNG852050:DOK852050 DXC852050:DYG852050 EGY852050:EIC852050 EQU852050:ERY852050 FAQ852050:FBU852050 FKM852050:FLQ852050 FUI852050:FVM852050 GEE852050:GFI852050 GOA852050:GPE852050 GXW852050:GZA852050 HHS852050:HIW852050 HRO852050:HSS852050 IBK852050:ICO852050 ILG852050:IMK852050 IVC852050:IWG852050 JEY852050:JGC852050 JOU852050:JPY852050 JYQ852050:JZU852050 KIM852050:KJQ852050 KSI852050:KTM852050 LCE852050:LDI852050 LMA852050:LNE852050 LVW852050:LXA852050 MFS852050:MGW852050 MPO852050:MQS852050 MZK852050:NAO852050 NJG852050:NKK852050 NTC852050:NUG852050 OCY852050:OEC852050 OMU852050:ONY852050 OWQ852050:OXU852050 PGM852050:PHQ852050 PQI852050:PRM852050 QAE852050:QBI852050 QKA852050:QLE852050 QTW852050:QVA852050 RDS852050:REW852050 RNO852050:ROS852050 RXK852050:RYO852050 SHG852050:SIK852050 SRC852050:SSG852050 TAY852050:TCC852050 TKU852050:TLY852050 TUQ852050:TVU852050 UEM852050:UFQ852050 UOI852050:UPM852050 UYE852050:UZI852050 VIA852050:VJE852050 VRW852050:VTA852050 WBS852050:WCW852050 WLO852050:WMS852050 WVK852050:WWO852050 C917586:AG917586 IY917586:KC917586 SU917586:TY917586 ACQ917586:ADU917586 AMM917586:ANQ917586 AWI917586:AXM917586 BGE917586:BHI917586 BQA917586:BRE917586 BZW917586:CBA917586 CJS917586:CKW917586 CTO917586:CUS917586 DDK917586:DEO917586 DNG917586:DOK917586 DXC917586:DYG917586 EGY917586:EIC917586 EQU917586:ERY917586 FAQ917586:FBU917586 FKM917586:FLQ917586 FUI917586:FVM917586 GEE917586:GFI917586 GOA917586:GPE917586 GXW917586:GZA917586 HHS917586:HIW917586 HRO917586:HSS917586 IBK917586:ICO917586 ILG917586:IMK917586 IVC917586:IWG917586 JEY917586:JGC917586 JOU917586:JPY917586 JYQ917586:JZU917586 KIM917586:KJQ917586 KSI917586:KTM917586 LCE917586:LDI917586 LMA917586:LNE917586 LVW917586:LXA917586 MFS917586:MGW917586 MPO917586:MQS917586 MZK917586:NAO917586 NJG917586:NKK917586 NTC917586:NUG917586 OCY917586:OEC917586 OMU917586:ONY917586 OWQ917586:OXU917586 PGM917586:PHQ917586 PQI917586:PRM917586 QAE917586:QBI917586 QKA917586:QLE917586 QTW917586:QVA917586 RDS917586:REW917586 RNO917586:ROS917586 RXK917586:RYO917586 SHG917586:SIK917586 SRC917586:SSG917586 TAY917586:TCC917586 TKU917586:TLY917586 TUQ917586:TVU917586 UEM917586:UFQ917586 UOI917586:UPM917586 UYE917586:UZI917586 VIA917586:VJE917586 VRW917586:VTA917586 WBS917586:WCW917586 WLO917586:WMS917586 WVK917586:WWO917586 C983122:AG983122 IY983122:KC983122 SU983122:TY983122 ACQ983122:ADU983122 AMM983122:ANQ983122 AWI983122:AXM983122 BGE983122:BHI983122 BQA983122:BRE983122 BZW983122:CBA983122 CJS983122:CKW983122 CTO983122:CUS983122 DDK983122:DEO983122 DNG983122:DOK983122 DXC983122:DYG983122 EGY983122:EIC983122 EQU983122:ERY983122 FAQ983122:FBU983122 FKM983122:FLQ983122 FUI983122:FVM983122 GEE983122:GFI983122 GOA983122:GPE983122 GXW983122:GZA983122 HHS983122:HIW983122 HRO983122:HSS983122 IBK983122:ICO983122 ILG983122:IMK983122 IVC983122:IWG983122 JEY983122:JGC983122 JOU983122:JPY983122 JYQ983122:JZU983122 KIM983122:KJQ983122 KSI983122:KTM983122 LCE983122:LDI983122 LMA983122:LNE983122 LVW983122:LXA983122 MFS983122:MGW983122 MPO983122:MQS983122 MZK983122:NAO983122 NJG983122:NKK983122 NTC983122:NUG983122 OCY983122:OEC983122 OMU983122:ONY983122 OWQ983122:OXU983122 PGM983122:PHQ983122 PQI983122:PRM983122 QAE983122:QBI983122 QKA983122:QLE983122 QTW983122:QVA983122 RDS983122:REW983122 RNO983122:ROS983122 RXK983122:RYO983122 SHG983122:SIK983122 SRC983122:SSG983122 TAY983122:TCC983122 TKU983122:TLY983122 TUQ983122:TVU983122 UEM983122:UFQ983122 UOI983122:UPM983122 UYE983122:UZI983122 VIA983122:VJE983122 VRW983122:VTA983122 WBS983122:WCW983122 WLO983122:WMS983122 WVK983122:WWO983122 C83:AG83 IY83:KC83 SU83:TY83 ACQ83:ADU83 AMM83:ANQ83 AWI83:AXM83 BGE83:BHI83 BQA83:BRE83 BZW83:CBA83 CJS83:CKW83 CTO83:CUS83 DDK83:DEO83 DNG83:DOK83 DXC83:DYG83 EGY83:EIC83 EQU83:ERY83 FAQ83:FBU83 FKM83:FLQ83 FUI83:FVM83 GEE83:GFI83 GOA83:GPE83 GXW83:GZA83 HHS83:HIW83 HRO83:HSS83 IBK83:ICO83 ILG83:IMK83 IVC83:IWG83 JEY83:JGC83 JOU83:JPY83 JYQ83:JZU83 KIM83:KJQ83 KSI83:KTM83 LCE83:LDI83 LMA83:LNE83 LVW83:LXA83 MFS83:MGW83 MPO83:MQS83 MZK83:NAO83 NJG83:NKK83 NTC83:NUG83 OCY83:OEC83 OMU83:ONY83 OWQ83:OXU83 PGM83:PHQ83 PQI83:PRM83 QAE83:QBI83 QKA83:QLE83 QTW83:QVA83 RDS83:REW83 RNO83:ROS83 RXK83:RYO83 SHG83:SIK83 SRC83:SSG83 TAY83:TCC83 TKU83:TLY83 TUQ83:TVU83 UEM83:UFQ83 UOI83:UPM83 UYE83:UZI83 VIA83:VJE83 VRW83:VTA83 WBS83:WCW83 WLO83:WMS83 WVK83:WWO83 C65625:AG65625 IY65625:KC65625 SU65625:TY65625 ACQ65625:ADU65625 AMM65625:ANQ65625 AWI65625:AXM65625 BGE65625:BHI65625 BQA65625:BRE65625 BZW65625:CBA65625 CJS65625:CKW65625 CTO65625:CUS65625 DDK65625:DEO65625 DNG65625:DOK65625 DXC65625:DYG65625 EGY65625:EIC65625 EQU65625:ERY65625 FAQ65625:FBU65625 FKM65625:FLQ65625 FUI65625:FVM65625 GEE65625:GFI65625 GOA65625:GPE65625 GXW65625:GZA65625 HHS65625:HIW65625 HRO65625:HSS65625 IBK65625:ICO65625 ILG65625:IMK65625 IVC65625:IWG65625 JEY65625:JGC65625 JOU65625:JPY65625 JYQ65625:JZU65625 KIM65625:KJQ65625 KSI65625:KTM65625 LCE65625:LDI65625 LMA65625:LNE65625 LVW65625:LXA65625 MFS65625:MGW65625 MPO65625:MQS65625 MZK65625:NAO65625 NJG65625:NKK65625 NTC65625:NUG65625 OCY65625:OEC65625 OMU65625:ONY65625 OWQ65625:OXU65625 PGM65625:PHQ65625 PQI65625:PRM65625 QAE65625:QBI65625 QKA65625:QLE65625 QTW65625:QVA65625 RDS65625:REW65625 RNO65625:ROS65625 RXK65625:RYO65625 SHG65625:SIK65625 SRC65625:SSG65625 TAY65625:TCC65625 TKU65625:TLY65625 TUQ65625:TVU65625 UEM65625:UFQ65625 UOI65625:UPM65625 UYE65625:UZI65625 VIA65625:VJE65625 VRW65625:VTA65625 WBS65625:WCW65625 WLO65625:WMS65625 WVK65625:WWO65625 C131161:AG131161 IY131161:KC131161 SU131161:TY131161 ACQ131161:ADU131161 AMM131161:ANQ131161 AWI131161:AXM131161 BGE131161:BHI131161 BQA131161:BRE131161 BZW131161:CBA131161 CJS131161:CKW131161 CTO131161:CUS131161 DDK131161:DEO131161 DNG131161:DOK131161 DXC131161:DYG131161 EGY131161:EIC131161 EQU131161:ERY131161 FAQ131161:FBU131161 FKM131161:FLQ131161 FUI131161:FVM131161 GEE131161:GFI131161 GOA131161:GPE131161 GXW131161:GZA131161 HHS131161:HIW131161 HRO131161:HSS131161 IBK131161:ICO131161 ILG131161:IMK131161 IVC131161:IWG131161 JEY131161:JGC131161 JOU131161:JPY131161 JYQ131161:JZU131161 KIM131161:KJQ131161 KSI131161:KTM131161 LCE131161:LDI131161 LMA131161:LNE131161 LVW131161:LXA131161 MFS131161:MGW131161 MPO131161:MQS131161 MZK131161:NAO131161 NJG131161:NKK131161 NTC131161:NUG131161 OCY131161:OEC131161 OMU131161:ONY131161 OWQ131161:OXU131161 PGM131161:PHQ131161 PQI131161:PRM131161 QAE131161:QBI131161 QKA131161:QLE131161 QTW131161:QVA131161 RDS131161:REW131161 RNO131161:ROS131161 RXK131161:RYO131161 SHG131161:SIK131161 SRC131161:SSG131161 TAY131161:TCC131161 TKU131161:TLY131161 TUQ131161:TVU131161 UEM131161:UFQ131161 UOI131161:UPM131161 UYE131161:UZI131161 VIA131161:VJE131161 VRW131161:VTA131161 WBS131161:WCW131161 WLO131161:WMS131161 WVK131161:WWO131161 C196697:AG196697 IY196697:KC196697 SU196697:TY196697 ACQ196697:ADU196697 AMM196697:ANQ196697 AWI196697:AXM196697 BGE196697:BHI196697 BQA196697:BRE196697 BZW196697:CBA196697 CJS196697:CKW196697 CTO196697:CUS196697 DDK196697:DEO196697 DNG196697:DOK196697 DXC196697:DYG196697 EGY196697:EIC196697 EQU196697:ERY196697 FAQ196697:FBU196697 FKM196697:FLQ196697 FUI196697:FVM196697 GEE196697:GFI196697 GOA196697:GPE196697 GXW196697:GZA196697 HHS196697:HIW196697 HRO196697:HSS196697 IBK196697:ICO196697 ILG196697:IMK196697 IVC196697:IWG196697 JEY196697:JGC196697 JOU196697:JPY196697 JYQ196697:JZU196697 KIM196697:KJQ196697 KSI196697:KTM196697 LCE196697:LDI196697 LMA196697:LNE196697 LVW196697:LXA196697 MFS196697:MGW196697 MPO196697:MQS196697 MZK196697:NAO196697 NJG196697:NKK196697 NTC196697:NUG196697 OCY196697:OEC196697 OMU196697:ONY196697 OWQ196697:OXU196697 PGM196697:PHQ196697 PQI196697:PRM196697 QAE196697:QBI196697 QKA196697:QLE196697 QTW196697:QVA196697 RDS196697:REW196697 RNO196697:ROS196697 RXK196697:RYO196697 SHG196697:SIK196697 SRC196697:SSG196697 TAY196697:TCC196697 TKU196697:TLY196697 TUQ196697:TVU196697 UEM196697:UFQ196697 UOI196697:UPM196697 UYE196697:UZI196697 VIA196697:VJE196697 VRW196697:VTA196697 WBS196697:WCW196697 WLO196697:WMS196697 WVK196697:WWO196697 C262233:AG262233 IY262233:KC262233 SU262233:TY262233 ACQ262233:ADU262233 AMM262233:ANQ262233 AWI262233:AXM262233 BGE262233:BHI262233 BQA262233:BRE262233 BZW262233:CBA262233 CJS262233:CKW262233 CTO262233:CUS262233 DDK262233:DEO262233 DNG262233:DOK262233 DXC262233:DYG262233 EGY262233:EIC262233 EQU262233:ERY262233 FAQ262233:FBU262233 FKM262233:FLQ262233 FUI262233:FVM262233 GEE262233:GFI262233 GOA262233:GPE262233 GXW262233:GZA262233 HHS262233:HIW262233 HRO262233:HSS262233 IBK262233:ICO262233 ILG262233:IMK262233 IVC262233:IWG262233 JEY262233:JGC262233 JOU262233:JPY262233 JYQ262233:JZU262233 KIM262233:KJQ262233 KSI262233:KTM262233 LCE262233:LDI262233 LMA262233:LNE262233 LVW262233:LXA262233 MFS262233:MGW262233 MPO262233:MQS262233 MZK262233:NAO262233 NJG262233:NKK262233 NTC262233:NUG262233 OCY262233:OEC262233 OMU262233:ONY262233 OWQ262233:OXU262233 PGM262233:PHQ262233 PQI262233:PRM262233 QAE262233:QBI262233 QKA262233:QLE262233 QTW262233:QVA262233 RDS262233:REW262233 RNO262233:ROS262233 RXK262233:RYO262233 SHG262233:SIK262233 SRC262233:SSG262233 TAY262233:TCC262233 TKU262233:TLY262233 TUQ262233:TVU262233 UEM262233:UFQ262233 UOI262233:UPM262233 UYE262233:UZI262233 VIA262233:VJE262233 VRW262233:VTA262233 WBS262233:WCW262233 WLO262233:WMS262233 WVK262233:WWO262233 C327769:AG327769 IY327769:KC327769 SU327769:TY327769 ACQ327769:ADU327769 AMM327769:ANQ327769 AWI327769:AXM327769 BGE327769:BHI327769 BQA327769:BRE327769 BZW327769:CBA327769 CJS327769:CKW327769 CTO327769:CUS327769 DDK327769:DEO327769 DNG327769:DOK327769 DXC327769:DYG327769 EGY327769:EIC327769 EQU327769:ERY327769 FAQ327769:FBU327769 FKM327769:FLQ327769 FUI327769:FVM327769 GEE327769:GFI327769 GOA327769:GPE327769 GXW327769:GZA327769 HHS327769:HIW327769 HRO327769:HSS327769 IBK327769:ICO327769 ILG327769:IMK327769 IVC327769:IWG327769 JEY327769:JGC327769 JOU327769:JPY327769 JYQ327769:JZU327769 KIM327769:KJQ327769 KSI327769:KTM327769 LCE327769:LDI327769 LMA327769:LNE327769 LVW327769:LXA327769 MFS327769:MGW327769 MPO327769:MQS327769 MZK327769:NAO327769 NJG327769:NKK327769 NTC327769:NUG327769 OCY327769:OEC327769 OMU327769:ONY327769 OWQ327769:OXU327769 PGM327769:PHQ327769 PQI327769:PRM327769 QAE327769:QBI327769 QKA327769:QLE327769 QTW327769:QVA327769 RDS327769:REW327769 RNO327769:ROS327769 RXK327769:RYO327769 SHG327769:SIK327769 SRC327769:SSG327769 TAY327769:TCC327769 TKU327769:TLY327769 TUQ327769:TVU327769 UEM327769:UFQ327769 UOI327769:UPM327769 UYE327769:UZI327769 VIA327769:VJE327769 VRW327769:VTA327769 WBS327769:WCW327769 WLO327769:WMS327769 WVK327769:WWO327769 C393305:AG393305 IY393305:KC393305 SU393305:TY393305 ACQ393305:ADU393305 AMM393305:ANQ393305 AWI393305:AXM393305 BGE393305:BHI393305 BQA393305:BRE393305 BZW393305:CBA393305 CJS393305:CKW393305 CTO393305:CUS393305 DDK393305:DEO393305 DNG393305:DOK393305 DXC393305:DYG393305 EGY393305:EIC393305 EQU393305:ERY393305 FAQ393305:FBU393305 FKM393305:FLQ393305 FUI393305:FVM393305 GEE393305:GFI393305 GOA393305:GPE393305 GXW393305:GZA393305 HHS393305:HIW393305 HRO393305:HSS393305 IBK393305:ICO393305 ILG393305:IMK393305 IVC393305:IWG393305 JEY393305:JGC393305 JOU393305:JPY393305 JYQ393305:JZU393305 KIM393305:KJQ393305 KSI393305:KTM393305 LCE393305:LDI393305 LMA393305:LNE393305 LVW393305:LXA393305 MFS393305:MGW393305 MPO393305:MQS393305 MZK393305:NAO393305 NJG393305:NKK393305 NTC393305:NUG393305 OCY393305:OEC393305 OMU393305:ONY393305 OWQ393305:OXU393305 PGM393305:PHQ393305 PQI393305:PRM393305 QAE393305:QBI393305 QKA393305:QLE393305 QTW393305:QVA393305 RDS393305:REW393305 RNO393305:ROS393305 RXK393305:RYO393305 SHG393305:SIK393305 SRC393305:SSG393305 TAY393305:TCC393305 TKU393305:TLY393305 TUQ393305:TVU393305 UEM393305:UFQ393305 UOI393305:UPM393305 UYE393305:UZI393305 VIA393305:VJE393305 VRW393305:VTA393305 WBS393305:WCW393305 WLO393305:WMS393305 WVK393305:WWO393305 C458841:AG458841 IY458841:KC458841 SU458841:TY458841 ACQ458841:ADU458841 AMM458841:ANQ458841 AWI458841:AXM458841 BGE458841:BHI458841 BQA458841:BRE458841 BZW458841:CBA458841 CJS458841:CKW458841 CTO458841:CUS458841 DDK458841:DEO458841 DNG458841:DOK458841 DXC458841:DYG458841 EGY458841:EIC458841 EQU458841:ERY458841 FAQ458841:FBU458841 FKM458841:FLQ458841 FUI458841:FVM458841 GEE458841:GFI458841 GOA458841:GPE458841 GXW458841:GZA458841 HHS458841:HIW458841 HRO458841:HSS458841 IBK458841:ICO458841 ILG458841:IMK458841 IVC458841:IWG458841 JEY458841:JGC458841 JOU458841:JPY458841 JYQ458841:JZU458841 KIM458841:KJQ458841 KSI458841:KTM458841 LCE458841:LDI458841 LMA458841:LNE458841 LVW458841:LXA458841 MFS458841:MGW458841 MPO458841:MQS458841 MZK458841:NAO458841 NJG458841:NKK458841 NTC458841:NUG458841 OCY458841:OEC458841 OMU458841:ONY458841 OWQ458841:OXU458841 PGM458841:PHQ458841 PQI458841:PRM458841 QAE458841:QBI458841 QKA458841:QLE458841 QTW458841:QVA458841 RDS458841:REW458841 RNO458841:ROS458841 RXK458841:RYO458841 SHG458841:SIK458841 SRC458841:SSG458841 TAY458841:TCC458841 TKU458841:TLY458841 TUQ458841:TVU458841 UEM458841:UFQ458841 UOI458841:UPM458841 UYE458841:UZI458841 VIA458841:VJE458841 VRW458841:VTA458841 WBS458841:WCW458841 WLO458841:WMS458841 WVK458841:WWO458841 C524377:AG524377 IY524377:KC524377 SU524377:TY524377 ACQ524377:ADU524377 AMM524377:ANQ524377 AWI524377:AXM524377 BGE524377:BHI524377 BQA524377:BRE524377 BZW524377:CBA524377 CJS524377:CKW524377 CTO524377:CUS524377 DDK524377:DEO524377 DNG524377:DOK524377 DXC524377:DYG524377 EGY524377:EIC524377 EQU524377:ERY524377 FAQ524377:FBU524377 FKM524377:FLQ524377 FUI524377:FVM524377 GEE524377:GFI524377 GOA524377:GPE524377 GXW524377:GZA524377 HHS524377:HIW524377 HRO524377:HSS524377 IBK524377:ICO524377 ILG524377:IMK524377 IVC524377:IWG524377 JEY524377:JGC524377 JOU524377:JPY524377 JYQ524377:JZU524377 KIM524377:KJQ524377 KSI524377:KTM524377 LCE524377:LDI524377 LMA524377:LNE524377 LVW524377:LXA524377 MFS524377:MGW524377 MPO524377:MQS524377 MZK524377:NAO524377 NJG524377:NKK524377 NTC524377:NUG524377 OCY524377:OEC524377 OMU524377:ONY524377 OWQ524377:OXU524377 PGM524377:PHQ524377 PQI524377:PRM524377 QAE524377:QBI524377 QKA524377:QLE524377 QTW524377:QVA524377 RDS524377:REW524377 RNO524377:ROS524377 RXK524377:RYO524377 SHG524377:SIK524377 SRC524377:SSG524377 TAY524377:TCC524377 TKU524377:TLY524377 TUQ524377:TVU524377 UEM524377:UFQ524377 UOI524377:UPM524377 UYE524377:UZI524377 VIA524377:VJE524377 VRW524377:VTA524377 WBS524377:WCW524377 WLO524377:WMS524377 WVK524377:WWO524377 C589913:AG589913 IY589913:KC589913 SU589913:TY589913 ACQ589913:ADU589913 AMM589913:ANQ589913 AWI589913:AXM589913 BGE589913:BHI589913 BQA589913:BRE589913 BZW589913:CBA589913 CJS589913:CKW589913 CTO589913:CUS589913 DDK589913:DEO589913 DNG589913:DOK589913 DXC589913:DYG589913 EGY589913:EIC589913 EQU589913:ERY589913 FAQ589913:FBU589913 FKM589913:FLQ589913 FUI589913:FVM589913 GEE589913:GFI589913 GOA589913:GPE589913 GXW589913:GZA589913 HHS589913:HIW589913 HRO589913:HSS589913 IBK589913:ICO589913 ILG589913:IMK589913 IVC589913:IWG589913 JEY589913:JGC589913 JOU589913:JPY589913 JYQ589913:JZU589913 KIM589913:KJQ589913 KSI589913:KTM589913 LCE589913:LDI589913 LMA589913:LNE589913 LVW589913:LXA589913 MFS589913:MGW589913 MPO589913:MQS589913 MZK589913:NAO589913 NJG589913:NKK589913 NTC589913:NUG589913 OCY589913:OEC589913 OMU589913:ONY589913 OWQ589913:OXU589913 PGM589913:PHQ589913 PQI589913:PRM589913 QAE589913:QBI589913 QKA589913:QLE589913 QTW589913:QVA589913 RDS589913:REW589913 RNO589913:ROS589913 RXK589913:RYO589913 SHG589913:SIK589913 SRC589913:SSG589913 TAY589913:TCC589913 TKU589913:TLY589913 TUQ589913:TVU589913 UEM589913:UFQ589913 UOI589913:UPM589913 UYE589913:UZI589913 VIA589913:VJE589913 VRW589913:VTA589913 WBS589913:WCW589913 WLO589913:WMS589913 WVK589913:WWO589913 C655449:AG655449 IY655449:KC655449 SU655449:TY655449 ACQ655449:ADU655449 AMM655449:ANQ655449 AWI655449:AXM655449 BGE655449:BHI655449 BQA655449:BRE655449 BZW655449:CBA655449 CJS655449:CKW655449 CTO655449:CUS655449 DDK655449:DEO655449 DNG655449:DOK655449 DXC655449:DYG655449 EGY655449:EIC655449 EQU655449:ERY655449 FAQ655449:FBU655449 FKM655449:FLQ655449 FUI655449:FVM655449 GEE655449:GFI655449 GOA655449:GPE655449 GXW655449:GZA655449 HHS655449:HIW655449 HRO655449:HSS655449 IBK655449:ICO655449 ILG655449:IMK655449 IVC655449:IWG655449 JEY655449:JGC655449 JOU655449:JPY655449 JYQ655449:JZU655449 KIM655449:KJQ655449 KSI655449:KTM655449 LCE655449:LDI655449 LMA655449:LNE655449 LVW655449:LXA655449 MFS655449:MGW655449 MPO655449:MQS655449 MZK655449:NAO655449 NJG655449:NKK655449 NTC655449:NUG655449 OCY655449:OEC655449 OMU655449:ONY655449 OWQ655449:OXU655449 PGM655449:PHQ655449 PQI655449:PRM655449 QAE655449:QBI655449 QKA655449:QLE655449 QTW655449:QVA655449 RDS655449:REW655449 RNO655449:ROS655449 RXK655449:RYO655449 SHG655449:SIK655449 SRC655449:SSG655449 TAY655449:TCC655449 TKU655449:TLY655449 TUQ655449:TVU655449 UEM655449:UFQ655449 UOI655449:UPM655449 UYE655449:UZI655449 VIA655449:VJE655449 VRW655449:VTA655449 WBS655449:WCW655449 WLO655449:WMS655449 WVK655449:WWO655449 C720985:AG720985 IY720985:KC720985 SU720985:TY720985 ACQ720985:ADU720985 AMM720985:ANQ720985 AWI720985:AXM720985 BGE720985:BHI720985 BQA720985:BRE720985 BZW720985:CBA720985 CJS720985:CKW720985 CTO720985:CUS720985 DDK720985:DEO720985 DNG720985:DOK720985 DXC720985:DYG720985 EGY720985:EIC720985 EQU720985:ERY720985 FAQ720985:FBU720985 FKM720985:FLQ720985 FUI720985:FVM720985 GEE720985:GFI720985 GOA720985:GPE720985 GXW720985:GZA720985 HHS720985:HIW720985 HRO720985:HSS720985 IBK720985:ICO720985 ILG720985:IMK720985 IVC720985:IWG720985 JEY720985:JGC720985 JOU720985:JPY720985 JYQ720985:JZU720985 KIM720985:KJQ720985 KSI720985:KTM720985 LCE720985:LDI720985 LMA720985:LNE720985 LVW720985:LXA720985 MFS720985:MGW720985 MPO720985:MQS720985 MZK720985:NAO720985 NJG720985:NKK720985 NTC720985:NUG720985 OCY720985:OEC720985 OMU720985:ONY720985 OWQ720985:OXU720985 PGM720985:PHQ720985 PQI720985:PRM720985 QAE720985:QBI720985 QKA720985:QLE720985 QTW720985:QVA720985 RDS720985:REW720985 RNO720985:ROS720985 RXK720985:RYO720985 SHG720985:SIK720985 SRC720985:SSG720985 TAY720985:TCC720985 TKU720985:TLY720985 TUQ720985:TVU720985 UEM720985:UFQ720985 UOI720985:UPM720985 UYE720985:UZI720985 VIA720985:VJE720985 VRW720985:VTA720985 WBS720985:WCW720985 WLO720985:WMS720985 WVK720985:WWO720985 C786521:AG786521 IY786521:KC786521 SU786521:TY786521 ACQ786521:ADU786521 AMM786521:ANQ786521 AWI786521:AXM786521 BGE786521:BHI786521 BQA786521:BRE786521 BZW786521:CBA786521 CJS786521:CKW786521 CTO786521:CUS786521 DDK786521:DEO786521 DNG786521:DOK786521 DXC786521:DYG786521 EGY786521:EIC786521 EQU786521:ERY786521 FAQ786521:FBU786521 FKM786521:FLQ786521 FUI786521:FVM786521 GEE786521:GFI786521 GOA786521:GPE786521 GXW786521:GZA786521 HHS786521:HIW786521 HRO786521:HSS786521 IBK786521:ICO786521 ILG786521:IMK786521 IVC786521:IWG786521 JEY786521:JGC786521 JOU786521:JPY786521 JYQ786521:JZU786521 KIM786521:KJQ786521 KSI786521:KTM786521 LCE786521:LDI786521 LMA786521:LNE786521 LVW786521:LXA786521 MFS786521:MGW786521 MPO786521:MQS786521 MZK786521:NAO786521 NJG786521:NKK786521 NTC786521:NUG786521 OCY786521:OEC786521 OMU786521:ONY786521 OWQ786521:OXU786521 PGM786521:PHQ786521 PQI786521:PRM786521 QAE786521:QBI786521 QKA786521:QLE786521 QTW786521:QVA786521 RDS786521:REW786521 RNO786521:ROS786521 RXK786521:RYO786521 SHG786521:SIK786521 SRC786521:SSG786521 TAY786521:TCC786521 TKU786521:TLY786521 TUQ786521:TVU786521 UEM786521:UFQ786521 UOI786521:UPM786521 UYE786521:UZI786521 VIA786521:VJE786521 VRW786521:VTA786521 WBS786521:WCW786521 WLO786521:WMS786521 WVK786521:WWO786521 C852057:AG852057 IY852057:KC852057 SU852057:TY852057 ACQ852057:ADU852057 AMM852057:ANQ852057 AWI852057:AXM852057 BGE852057:BHI852057 BQA852057:BRE852057 BZW852057:CBA852057 CJS852057:CKW852057 CTO852057:CUS852057 DDK852057:DEO852057 DNG852057:DOK852057 DXC852057:DYG852057 EGY852057:EIC852057 EQU852057:ERY852057 FAQ852057:FBU852057 FKM852057:FLQ852057 FUI852057:FVM852057 GEE852057:GFI852057 GOA852057:GPE852057 GXW852057:GZA852057 HHS852057:HIW852057 HRO852057:HSS852057 IBK852057:ICO852057 ILG852057:IMK852057 IVC852057:IWG852057 JEY852057:JGC852057 JOU852057:JPY852057 JYQ852057:JZU852057 KIM852057:KJQ852057 KSI852057:KTM852057 LCE852057:LDI852057 LMA852057:LNE852057 LVW852057:LXA852057 MFS852057:MGW852057 MPO852057:MQS852057 MZK852057:NAO852057 NJG852057:NKK852057 NTC852057:NUG852057 OCY852057:OEC852057 OMU852057:ONY852057 OWQ852057:OXU852057 PGM852057:PHQ852057 PQI852057:PRM852057 QAE852057:QBI852057 QKA852057:QLE852057 QTW852057:QVA852057 RDS852057:REW852057 RNO852057:ROS852057 RXK852057:RYO852057 SHG852057:SIK852057 SRC852057:SSG852057 TAY852057:TCC852057 TKU852057:TLY852057 TUQ852057:TVU852057 UEM852057:UFQ852057 UOI852057:UPM852057 UYE852057:UZI852057 VIA852057:VJE852057 VRW852057:VTA852057 WBS852057:WCW852057 WLO852057:WMS852057 WVK852057:WWO852057 C917593:AG917593 IY917593:KC917593 SU917593:TY917593 ACQ917593:ADU917593 AMM917593:ANQ917593 AWI917593:AXM917593 BGE917593:BHI917593 BQA917593:BRE917593 BZW917593:CBA917593 CJS917593:CKW917593 CTO917593:CUS917593 DDK917593:DEO917593 DNG917593:DOK917593 DXC917593:DYG917593 EGY917593:EIC917593 EQU917593:ERY917593 FAQ917593:FBU917593 FKM917593:FLQ917593 FUI917593:FVM917593 GEE917593:GFI917593 GOA917593:GPE917593 GXW917593:GZA917593 HHS917593:HIW917593 HRO917593:HSS917593 IBK917593:ICO917593 ILG917593:IMK917593 IVC917593:IWG917593 JEY917593:JGC917593 JOU917593:JPY917593 JYQ917593:JZU917593 KIM917593:KJQ917593 KSI917593:KTM917593 LCE917593:LDI917593 LMA917593:LNE917593 LVW917593:LXA917593 MFS917593:MGW917593 MPO917593:MQS917593 MZK917593:NAO917593 NJG917593:NKK917593 NTC917593:NUG917593 OCY917593:OEC917593 OMU917593:ONY917593 OWQ917593:OXU917593 PGM917593:PHQ917593 PQI917593:PRM917593 QAE917593:QBI917593 QKA917593:QLE917593 QTW917593:QVA917593 RDS917593:REW917593 RNO917593:ROS917593 RXK917593:RYO917593 SHG917593:SIK917593 SRC917593:SSG917593 TAY917593:TCC917593 TKU917593:TLY917593 TUQ917593:TVU917593 UEM917593:UFQ917593 UOI917593:UPM917593 UYE917593:UZI917593 VIA917593:VJE917593 VRW917593:VTA917593 WBS917593:WCW917593 WLO917593:WMS917593 WVK917593:WWO917593 C983129:AG983129 IY983129:KC983129 SU983129:TY983129 ACQ983129:ADU983129 AMM983129:ANQ983129 AWI983129:AXM983129 BGE983129:BHI983129 BQA983129:BRE983129 BZW983129:CBA983129 CJS983129:CKW983129 CTO983129:CUS983129 DDK983129:DEO983129 DNG983129:DOK983129 DXC983129:DYG983129 EGY983129:EIC983129 EQU983129:ERY983129 FAQ983129:FBU983129 FKM983129:FLQ983129 FUI983129:FVM983129 GEE983129:GFI983129 GOA983129:GPE983129 GXW983129:GZA983129 HHS983129:HIW983129 HRO983129:HSS983129 IBK983129:ICO983129 ILG983129:IMK983129 IVC983129:IWG983129 JEY983129:JGC983129 JOU983129:JPY983129 JYQ983129:JZU983129 KIM983129:KJQ983129 KSI983129:KTM983129 LCE983129:LDI983129 LMA983129:LNE983129 LVW983129:LXA983129 MFS983129:MGW983129 MPO983129:MQS983129 MZK983129:NAO983129 NJG983129:NKK983129 NTC983129:NUG983129 OCY983129:OEC983129 OMU983129:ONY983129 OWQ983129:OXU983129 PGM983129:PHQ983129 PQI983129:PRM983129 QAE983129:QBI983129 QKA983129:QLE983129 QTW983129:QVA983129 RDS983129:REW983129 RNO983129:ROS983129 RXK983129:RYO983129 SHG983129:SIK983129 SRC983129:SSG983129 TAY983129:TCC983129 TKU983129:TLY983129 TUQ983129:TVU983129 UEM983129:UFQ983129 UOI983129:UPM983129 UYE983129:UZI983129 VIA983129:VJE983129 VRW983129:VTA983129 WBS983129:WCW983129 WLO983129:WMS983129 WVK983129:WWO983129 AF65575:AG65576 KB65575:KC65576 TX65575:TY65576 ADT65575:ADU65576 ANP65575:ANQ65576 AXL65575:AXM65576 BHH65575:BHI65576 BRD65575:BRE65576 CAZ65575:CBA65576 CKV65575:CKW65576 CUR65575:CUS65576 DEN65575:DEO65576 DOJ65575:DOK65576 DYF65575:DYG65576 EIB65575:EIC65576 ERX65575:ERY65576 FBT65575:FBU65576 FLP65575:FLQ65576 FVL65575:FVM65576 GFH65575:GFI65576 GPD65575:GPE65576 GYZ65575:GZA65576 HIV65575:HIW65576 HSR65575:HSS65576 ICN65575:ICO65576 IMJ65575:IMK65576 IWF65575:IWG65576 JGB65575:JGC65576 JPX65575:JPY65576 JZT65575:JZU65576 KJP65575:KJQ65576 KTL65575:KTM65576 LDH65575:LDI65576 LND65575:LNE65576 LWZ65575:LXA65576 MGV65575:MGW65576 MQR65575:MQS65576 NAN65575:NAO65576 NKJ65575:NKK65576 NUF65575:NUG65576 OEB65575:OEC65576 ONX65575:ONY65576 OXT65575:OXU65576 PHP65575:PHQ65576 PRL65575:PRM65576 QBH65575:QBI65576 QLD65575:QLE65576 QUZ65575:QVA65576 REV65575:REW65576 ROR65575:ROS65576 RYN65575:RYO65576 SIJ65575:SIK65576 SSF65575:SSG65576 TCB65575:TCC65576 TLX65575:TLY65576 TVT65575:TVU65576 UFP65575:UFQ65576 UPL65575:UPM65576 UZH65575:UZI65576 VJD65575:VJE65576 VSZ65575:VTA65576 WCV65575:WCW65576 WMR65575:WMS65576 WWN65575:WWO65576 AF131111:AG131112 KB131111:KC131112 TX131111:TY131112 ADT131111:ADU131112 ANP131111:ANQ131112 AXL131111:AXM131112 BHH131111:BHI131112 BRD131111:BRE131112 CAZ131111:CBA131112 CKV131111:CKW131112 CUR131111:CUS131112 DEN131111:DEO131112 DOJ131111:DOK131112 DYF131111:DYG131112 EIB131111:EIC131112 ERX131111:ERY131112 FBT131111:FBU131112 FLP131111:FLQ131112 FVL131111:FVM131112 GFH131111:GFI131112 GPD131111:GPE131112 GYZ131111:GZA131112 HIV131111:HIW131112 HSR131111:HSS131112 ICN131111:ICO131112 IMJ131111:IMK131112 IWF131111:IWG131112 JGB131111:JGC131112 JPX131111:JPY131112 JZT131111:JZU131112 KJP131111:KJQ131112 KTL131111:KTM131112 LDH131111:LDI131112 LND131111:LNE131112 LWZ131111:LXA131112 MGV131111:MGW131112 MQR131111:MQS131112 NAN131111:NAO131112 NKJ131111:NKK131112 NUF131111:NUG131112 OEB131111:OEC131112 ONX131111:ONY131112 OXT131111:OXU131112 PHP131111:PHQ131112 PRL131111:PRM131112 QBH131111:QBI131112 QLD131111:QLE131112 QUZ131111:QVA131112 REV131111:REW131112 ROR131111:ROS131112 RYN131111:RYO131112 SIJ131111:SIK131112 SSF131111:SSG131112 TCB131111:TCC131112 TLX131111:TLY131112 TVT131111:TVU131112 UFP131111:UFQ131112 UPL131111:UPM131112 UZH131111:UZI131112 VJD131111:VJE131112 VSZ131111:VTA131112 WCV131111:WCW131112 WMR131111:WMS131112 WWN131111:WWO131112 AF196647:AG196648 KB196647:KC196648 TX196647:TY196648 ADT196647:ADU196648 ANP196647:ANQ196648 AXL196647:AXM196648 BHH196647:BHI196648 BRD196647:BRE196648 CAZ196647:CBA196648 CKV196647:CKW196648 CUR196647:CUS196648 DEN196647:DEO196648 DOJ196647:DOK196648 DYF196647:DYG196648 EIB196647:EIC196648 ERX196647:ERY196648 FBT196647:FBU196648 FLP196647:FLQ196648 FVL196647:FVM196648 GFH196647:GFI196648 GPD196647:GPE196648 GYZ196647:GZA196648 HIV196647:HIW196648 HSR196647:HSS196648 ICN196647:ICO196648 IMJ196647:IMK196648 IWF196647:IWG196648 JGB196647:JGC196648 JPX196647:JPY196648 JZT196647:JZU196648 KJP196647:KJQ196648 KTL196647:KTM196648 LDH196647:LDI196648 LND196647:LNE196648 LWZ196647:LXA196648 MGV196647:MGW196648 MQR196647:MQS196648 NAN196647:NAO196648 NKJ196647:NKK196648 NUF196647:NUG196648 OEB196647:OEC196648 ONX196647:ONY196648 OXT196647:OXU196648 PHP196647:PHQ196648 PRL196647:PRM196648 QBH196647:QBI196648 QLD196647:QLE196648 QUZ196647:QVA196648 REV196647:REW196648 ROR196647:ROS196648 RYN196647:RYO196648 SIJ196647:SIK196648 SSF196647:SSG196648 TCB196647:TCC196648 TLX196647:TLY196648 TVT196647:TVU196648 UFP196647:UFQ196648 UPL196647:UPM196648 UZH196647:UZI196648 VJD196647:VJE196648 VSZ196647:VTA196648 WCV196647:WCW196648 WMR196647:WMS196648 WWN196647:WWO196648 AF262183:AG262184 KB262183:KC262184 TX262183:TY262184 ADT262183:ADU262184 ANP262183:ANQ262184 AXL262183:AXM262184 BHH262183:BHI262184 BRD262183:BRE262184 CAZ262183:CBA262184 CKV262183:CKW262184 CUR262183:CUS262184 DEN262183:DEO262184 DOJ262183:DOK262184 DYF262183:DYG262184 EIB262183:EIC262184 ERX262183:ERY262184 FBT262183:FBU262184 FLP262183:FLQ262184 FVL262183:FVM262184 GFH262183:GFI262184 GPD262183:GPE262184 GYZ262183:GZA262184 HIV262183:HIW262184 HSR262183:HSS262184 ICN262183:ICO262184 IMJ262183:IMK262184 IWF262183:IWG262184 JGB262183:JGC262184 JPX262183:JPY262184 JZT262183:JZU262184 KJP262183:KJQ262184 KTL262183:KTM262184 LDH262183:LDI262184 LND262183:LNE262184 LWZ262183:LXA262184 MGV262183:MGW262184 MQR262183:MQS262184 NAN262183:NAO262184 NKJ262183:NKK262184 NUF262183:NUG262184 OEB262183:OEC262184 ONX262183:ONY262184 OXT262183:OXU262184 PHP262183:PHQ262184 PRL262183:PRM262184 QBH262183:QBI262184 QLD262183:QLE262184 QUZ262183:QVA262184 REV262183:REW262184 ROR262183:ROS262184 RYN262183:RYO262184 SIJ262183:SIK262184 SSF262183:SSG262184 TCB262183:TCC262184 TLX262183:TLY262184 TVT262183:TVU262184 UFP262183:UFQ262184 UPL262183:UPM262184 UZH262183:UZI262184 VJD262183:VJE262184 VSZ262183:VTA262184 WCV262183:WCW262184 WMR262183:WMS262184 WWN262183:WWO262184 AF327719:AG327720 KB327719:KC327720 TX327719:TY327720 ADT327719:ADU327720 ANP327719:ANQ327720 AXL327719:AXM327720 BHH327719:BHI327720 BRD327719:BRE327720 CAZ327719:CBA327720 CKV327719:CKW327720 CUR327719:CUS327720 DEN327719:DEO327720 DOJ327719:DOK327720 DYF327719:DYG327720 EIB327719:EIC327720 ERX327719:ERY327720 FBT327719:FBU327720 FLP327719:FLQ327720 FVL327719:FVM327720 GFH327719:GFI327720 GPD327719:GPE327720 GYZ327719:GZA327720 HIV327719:HIW327720 HSR327719:HSS327720 ICN327719:ICO327720 IMJ327719:IMK327720 IWF327719:IWG327720 JGB327719:JGC327720 JPX327719:JPY327720 JZT327719:JZU327720 KJP327719:KJQ327720 KTL327719:KTM327720 LDH327719:LDI327720 LND327719:LNE327720 LWZ327719:LXA327720 MGV327719:MGW327720 MQR327719:MQS327720 NAN327719:NAO327720 NKJ327719:NKK327720 NUF327719:NUG327720 OEB327719:OEC327720 ONX327719:ONY327720 OXT327719:OXU327720 PHP327719:PHQ327720 PRL327719:PRM327720 QBH327719:QBI327720 QLD327719:QLE327720 QUZ327719:QVA327720 REV327719:REW327720 ROR327719:ROS327720 RYN327719:RYO327720 SIJ327719:SIK327720 SSF327719:SSG327720 TCB327719:TCC327720 TLX327719:TLY327720 TVT327719:TVU327720 UFP327719:UFQ327720 UPL327719:UPM327720 UZH327719:UZI327720 VJD327719:VJE327720 VSZ327719:VTA327720 WCV327719:WCW327720 WMR327719:WMS327720 WWN327719:WWO327720 AF393255:AG393256 KB393255:KC393256 TX393255:TY393256 ADT393255:ADU393256 ANP393255:ANQ393256 AXL393255:AXM393256 BHH393255:BHI393256 BRD393255:BRE393256 CAZ393255:CBA393256 CKV393255:CKW393256 CUR393255:CUS393256 DEN393255:DEO393256 DOJ393255:DOK393256 DYF393255:DYG393256 EIB393255:EIC393256 ERX393255:ERY393256 FBT393255:FBU393256 FLP393255:FLQ393256 FVL393255:FVM393256 GFH393255:GFI393256 GPD393255:GPE393256 GYZ393255:GZA393256 HIV393255:HIW393256 HSR393255:HSS393256 ICN393255:ICO393256 IMJ393255:IMK393256 IWF393255:IWG393256 JGB393255:JGC393256 JPX393255:JPY393256 JZT393255:JZU393256 KJP393255:KJQ393256 KTL393255:KTM393256 LDH393255:LDI393256 LND393255:LNE393256 LWZ393255:LXA393256 MGV393255:MGW393256 MQR393255:MQS393256 NAN393255:NAO393256 NKJ393255:NKK393256 NUF393255:NUG393256 OEB393255:OEC393256 ONX393255:ONY393256 OXT393255:OXU393256 PHP393255:PHQ393256 PRL393255:PRM393256 QBH393255:QBI393256 QLD393255:QLE393256 QUZ393255:QVA393256 REV393255:REW393256 ROR393255:ROS393256 RYN393255:RYO393256 SIJ393255:SIK393256 SSF393255:SSG393256 TCB393255:TCC393256 TLX393255:TLY393256 TVT393255:TVU393256 UFP393255:UFQ393256 UPL393255:UPM393256 UZH393255:UZI393256 VJD393255:VJE393256 VSZ393255:VTA393256 WCV393255:WCW393256 WMR393255:WMS393256 WWN393255:WWO393256 AF458791:AG458792 KB458791:KC458792 TX458791:TY458792 ADT458791:ADU458792 ANP458791:ANQ458792 AXL458791:AXM458792 BHH458791:BHI458792 BRD458791:BRE458792 CAZ458791:CBA458792 CKV458791:CKW458792 CUR458791:CUS458792 DEN458791:DEO458792 DOJ458791:DOK458792 DYF458791:DYG458792 EIB458791:EIC458792 ERX458791:ERY458792 FBT458791:FBU458792 FLP458791:FLQ458792 FVL458791:FVM458792 GFH458791:GFI458792 GPD458791:GPE458792 GYZ458791:GZA458792 HIV458791:HIW458792 HSR458791:HSS458792 ICN458791:ICO458792 IMJ458791:IMK458792 IWF458791:IWG458792 JGB458791:JGC458792 JPX458791:JPY458792 JZT458791:JZU458792 KJP458791:KJQ458792 KTL458791:KTM458792 LDH458791:LDI458792 LND458791:LNE458792 LWZ458791:LXA458792 MGV458791:MGW458792 MQR458791:MQS458792 NAN458791:NAO458792 NKJ458791:NKK458792 NUF458791:NUG458792 OEB458791:OEC458792 ONX458791:ONY458792 OXT458791:OXU458792 PHP458791:PHQ458792 PRL458791:PRM458792 QBH458791:QBI458792 QLD458791:QLE458792 QUZ458791:QVA458792 REV458791:REW458792 ROR458791:ROS458792 RYN458791:RYO458792 SIJ458791:SIK458792 SSF458791:SSG458792 TCB458791:TCC458792 TLX458791:TLY458792 TVT458791:TVU458792 UFP458791:UFQ458792 UPL458791:UPM458792 UZH458791:UZI458792 VJD458791:VJE458792 VSZ458791:VTA458792 WCV458791:WCW458792 WMR458791:WMS458792 WWN458791:WWO458792 AF524327:AG524328 KB524327:KC524328 TX524327:TY524328 ADT524327:ADU524328 ANP524327:ANQ524328 AXL524327:AXM524328 BHH524327:BHI524328 BRD524327:BRE524328 CAZ524327:CBA524328 CKV524327:CKW524328 CUR524327:CUS524328 DEN524327:DEO524328 DOJ524327:DOK524328 DYF524327:DYG524328 EIB524327:EIC524328 ERX524327:ERY524328 FBT524327:FBU524328 FLP524327:FLQ524328 FVL524327:FVM524328 GFH524327:GFI524328 GPD524327:GPE524328 GYZ524327:GZA524328 HIV524327:HIW524328 HSR524327:HSS524328 ICN524327:ICO524328 IMJ524327:IMK524328 IWF524327:IWG524328 JGB524327:JGC524328 JPX524327:JPY524328 JZT524327:JZU524328 KJP524327:KJQ524328 KTL524327:KTM524328 LDH524327:LDI524328 LND524327:LNE524328 LWZ524327:LXA524328 MGV524327:MGW524328 MQR524327:MQS524328 NAN524327:NAO524328 NKJ524327:NKK524328 NUF524327:NUG524328 OEB524327:OEC524328 ONX524327:ONY524328 OXT524327:OXU524328 PHP524327:PHQ524328 PRL524327:PRM524328 QBH524327:QBI524328 QLD524327:QLE524328 QUZ524327:QVA524328 REV524327:REW524328 ROR524327:ROS524328 RYN524327:RYO524328 SIJ524327:SIK524328 SSF524327:SSG524328 TCB524327:TCC524328 TLX524327:TLY524328 TVT524327:TVU524328 UFP524327:UFQ524328 UPL524327:UPM524328 UZH524327:UZI524328 VJD524327:VJE524328 VSZ524327:VTA524328 WCV524327:WCW524328 WMR524327:WMS524328 WWN524327:WWO524328 AF589863:AG589864 KB589863:KC589864 TX589863:TY589864 ADT589863:ADU589864 ANP589863:ANQ589864 AXL589863:AXM589864 BHH589863:BHI589864 BRD589863:BRE589864 CAZ589863:CBA589864 CKV589863:CKW589864 CUR589863:CUS589864 DEN589863:DEO589864 DOJ589863:DOK589864 DYF589863:DYG589864 EIB589863:EIC589864 ERX589863:ERY589864 FBT589863:FBU589864 FLP589863:FLQ589864 FVL589863:FVM589864 GFH589863:GFI589864 GPD589863:GPE589864 GYZ589863:GZA589864 HIV589863:HIW589864 HSR589863:HSS589864 ICN589863:ICO589864 IMJ589863:IMK589864 IWF589863:IWG589864 JGB589863:JGC589864 JPX589863:JPY589864 JZT589863:JZU589864 KJP589863:KJQ589864 KTL589863:KTM589864 LDH589863:LDI589864 LND589863:LNE589864 LWZ589863:LXA589864 MGV589863:MGW589864 MQR589863:MQS589864 NAN589863:NAO589864 NKJ589863:NKK589864 NUF589863:NUG589864 OEB589863:OEC589864 ONX589863:ONY589864 OXT589863:OXU589864 PHP589863:PHQ589864 PRL589863:PRM589864 QBH589863:QBI589864 QLD589863:QLE589864 QUZ589863:QVA589864 REV589863:REW589864 ROR589863:ROS589864 RYN589863:RYO589864 SIJ589863:SIK589864 SSF589863:SSG589864 TCB589863:TCC589864 TLX589863:TLY589864 TVT589863:TVU589864 UFP589863:UFQ589864 UPL589863:UPM589864 UZH589863:UZI589864 VJD589863:VJE589864 VSZ589863:VTA589864 WCV589863:WCW589864 WMR589863:WMS589864 WWN589863:WWO589864 AF655399:AG655400 KB655399:KC655400 TX655399:TY655400 ADT655399:ADU655400 ANP655399:ANQ655400 AXL655399:AXM655400 BHH655399:BHI655400 BRD655399:BRE655400 CAZ655399:CBA655400 CKV655399:CKW655400 CUR655399:CUS655400 DEN655399:DEO655400 DOJ655399:DOK655400 DYF655399:DYG655400 EIB655399:EIC655400 ERX655399:ERY655400 FBT655399:FBU655400 FLP655399:FLQ655400 FVL655399:FVM655400 GFH655399:GFI655400 GPD655399:GPE655400 GYZ655399:GZA655400 HIV655399:HIW655400 HSR655399:HSS655400 ICN655399:ICO655400 IMJ655399:IMK655400 IWF655399:IWG655400 JGB655399:JGC655400 JPX655399:JPY655400 JZT655399:JZU655400 KJP655399:KJQ655400 KTL655399:KTM655400 LDH655399:LDI655400 LND655399:LNE655400 LWZ655399:LXA655400 MGV655399:MGW655400 MQR655399:MQS655400 NAN655399:NAO655400 NKJ655399:NKK655400 NUF655399:NUG655400 OEB655399:OEC655400 ONX655399:ONY655400 OXT655399:OXU655400 PHP655399:PHQ655400 PRL655399:PRM655400 QBH655399:QBI655400 QLD655399:QLE655400 QUZ655399:QVA655400 REV655399:REW655400 ROR655399:ROS655400 RYN655399:RYO655400 SIJ655399:SIK655400 SSF655399:SSG655400 TCB655399:TCC655400 TLX655399:TLY655400 TVT655399:TVU655400 UFP655399:UFQ655400 UPL655399:UPM655400 UZH655399:UZI655400 VJD655399:VJE655400 VSZ655399:VTA655400 WCV655399:WCW655400 WMR655399:WMS655400 WWN655399:WWO655400 AF720935:AG720936 KB720935:KC720936 TX720935:TY720936 ADT720935:ADU720936 ANP720935:ANQ720936 AXL720935:AXM720936 BHH720935:BHI720936 BRD720935:BRE720936 CAZ720935:CBA720936 CKV720935:CKW720936 CUR720935:CUS720936 DEN720935:DEO720936 DOJ720935:DOK720936 DYF720935:DYG720936 EIB720935:EIC720936 ERX720935:ERY720936 FBT720935:FBU720936 FLP720935:FLQ720936 FVL720935:FVM720936 GFH720935:GFI720936 GPD720935:GPE720936 GYZ720935:GZA720936 HIV720935:HIW720936 HSR720935:HSS720936 ICN720935:ICO720936 IMJ720935:IMK720936 IWF720935:IWG720936 JGB720935:JGC720936 JPX720935:JPY720936 JZT720935:JZU720936 KJP720935:KJQ720936 KTL720935:KTM720936 LDH720935:LDI720936 LND720935:LNE720936 LWZ720935:LXA720936 MGV720935:MGW720936 MQR720935:MQS720936 NAN720935:NAO720936 NKJ720935:NKK720936 NUF720935:NUG720936 OEB720935:OEC720936 ONX720935:ONY720936 OXT720935:OXU720936 PHP720935:PHQ720936 PRL720935:PRM720936 QBH720935:QBI720936 QLD720935:QLE720936 QUZ720935:QVA720936 REV720935:REW720936 ROR720935:ROS720936 RYN720935:RYO720936 SIJ720935:SIK720936 SSF720935:SSG720936 TCB720935:TCC720936 TLX720935:TLY720936 TVT720935:TVU720936 UFP720935:UFQ720936 UPL720935:UPM720936 UZH720935:UZI720936 VJD720935:VJE720936 VSZ720935:VTA720936 WCV720935:WCW720936 WMR720935:WMS720936 WWN720935:WWO720936 AF786471:AG786472 KB786471:KC786472 TX786471:TY786472 ADT786471:ADU786472 ANP786471:ANQ786472 AXL786471:AXM786472 BHH786471:BHI786472 BRD786471:BRE786472 CAZ786471:CBA786472 CKV786471:CKW786472 CUR786471:CUS786472 DEN786471:DEO786472 DOJ786471:DOK786472 DYF786471:DYG786472 EIB786471:EIC786472 ERX786471:ERY786472 FBT786471:FBU786472 FLP786471:FLQ786472 FVL786471:FVM786472 GFH786471:GFI786472 GPD786471:GPE786472 GYZ786471:GZA786472 HIV786471:HIW786472 HSR786471:HSS786472 ICN786471:ICO786472 IMJ786471:IMK786472 IWF786471:IWG786472 JGB786471:JGC786472 JPX786471:JPY786472 JZT786471:JZU786472 KJP786471:KJQ786472 KTL786471:KTM786472 LDH786471:LDI786472 LND786471:LNE786472 LWZ786471:LXA786472 MGV786471:MGW786472 MQR786471:MQS786472 NAN786471:NAO786472 NKJ786471:NKK786472 NUF786471:NUG786472 OEB786471:OEC786472 ONX786471:ONY786472 OXT786471:OXU786472 PHP786471:PHQ786472 PRL786471:PRM786472 QBH786471:QBI786472 QLD786471:QLE786472 QUZ786471:QVA786472 REV786471:REW786472 ROR786471:ROS786472 RYN786471:RYO786472 SIJ786471:SIK786472 SSF786471:SSG786472 TCB786471:TCC786472 TLX786471:TLY786472 TVT786471:TVU786472 UFP786471:UFQ786472 UPL786471:UPM786472 UZH786471:UZI786472 VJD786471:VJE786472 VSZ786471:VTA786472 WCV786471:WCW786472 WMR786471:WMS786472 WWN786471:WWO786472 AF852007:AG852008 KB852007:KC852008 TX852007:TY852008 ADT852007:ADU852008 ANP852007:ANQ852008 AXL852007:AXM852008 BHH852007:BHI852008 BRD852007:BRE852008 CAZ852007:CBA852008 CKV852007:CKW852008 CUR852007:CUS852008 DEN852007:DEO852008 DOJ852007:DOK852008 DYF852007:DYG852008 EIB852007:EIC852008 ERX852007:ERY852008 FBT852007:FBU852008 FLP852007:FLQ852008 FVL852007:FVM852008 GFH852007:GFI852008 GPD852007:GPE852008 GYZ852007:GZA852008 HIV852007:HIW852008 HSR852007:HSS852008 ICN852007:ICO852008 IMJ852007:IMK852008 IWF852007:IWG852008 JGB852007:JGC852008 JPX852007:JPY852008 JZT852007:JZU852008 KJP852007:KJQ852008 KTL852007:KTM852008 LDH852007:LDI852008 LND852007:LNE852008 LWZ852007:LXA852008 MGV852007:MGW852008 MQR852007:MQS852008 NAN852007:NAO852008 NKJ852007:NKK852008 NUF852007:NUG852008 OEB852007:OEC852008 ONX852007:ONY852008 OXT852007:OXU852008 PHP852007:PHQ852008 PRL852007:PRM852008 QBH852007:QBI852008 QLD852007:QLE852008 QUZ852007:QVA852008 REV852007:REW852008 ROR852007:ROS852008 RYN852007:RYO852008 SIJ852007:SIK852008 SSF852007:SSG852008 TCB852007:TCC852008 TLX852007:TLY852008 TVT852007:TVU852008 UFP852007:UFQ852008 UPL852007:UPM852008 UZH852007:UZI852008 VJD852007:VJE852008 VSZ852007:VTA852008 WCV852007:WCW852008 WMR852007:WMS852008 WWN852007:WWO852008 AF917543:AG917544 KB917543:KC917544 TX917543:TY917544 ADT917543:ADU917544 ANP917543:ANQ917544 AXL917543:AXM917544 BHH917543:BHI917544 BRD917543:BRE917544 CAZ917543:CBA917544 CKV917543:CKW917544 CUR917543:CUS917544 DEN917543:DEO917544 DOJ917543:DOK917544 DYF917543:DYG917544 EIB917543:EIC917544 ERX917543:ERY917544 FBT917543:FBU917544 FLP917543:FLQ917544 FVL917543:FVM917544 GFH917543:GFI917544 GPD917543:GPE917544 GYZ917543:GZA917544 HIV917543:HIW917544 HSR917543:HSS917544 ICN917543:ICO917544 IMJ917543:IMK917544 IWF917543:IWG917544 JGB917543:JGC917544 JPX917543:JPY917544 JZT917543:JZU917544 KJP917543:KJQ917544 KTL917543:KTM917544 LDH917543:LDI917544 LND917543:LNE917544 LWZ917543:LXA917544 MGV917543:MGW917544 MQR917543:MQS917544 NAN917543:NAO917544 NKJ917543:NKK917544 NUF917543:NUG917544 OEB917543:OEC917544 ONX917543:ONY917544 OXT917543:OXU917544 PHP917543:PHQ917544 PRL917543:PRM917544 QBH917543:QBI917544 QLD917543:QLE917544 QUZ917543:QVA917544 REV917543:REW917544 ROR917543:ROS917544 RYN917543:RYO917544 SIJ917543:SIK917544 SSF917543:SSG917544 TCB917543:TCC917544 TLX917543:TLY917544 TVT917543:TVU917544 UFP917543:UFQ917544 UPL917543:UPM917544 UZH917543:UZI917544 VJD917543:VJE917544 VSZ917543:VTA917544 WCV917543:WCW917544 WMR917543:WMS917544 WWN917543:WWO917544 AF983079:AG983080 KB983079:KC983080 TX983079:TY983080 ADT983079:ADU983080 ANP983079:ANQ983080 AXL983079:AXM983080 BHH983079:BHI983080 BRD983079:BRE983080 CAZ983079:CBA983080 CKV983079:CKW983080 CUR983079:CUS983080 DEN983079:DEO983080 DOJ983079:DOK983080 DYF983079:DYG983080 EIB983079:EIC983080 ERX983079:ERY983080 FBT983079:FBU983080 FLP983079:FLQ983080 FVL983079:FVM983080 GFH983079:GFI983080 GPD983079:GPE983080 GYZ983079:GZA983080 HIV983079:HIW983080 HSR983079:HSS983080 ICN983079:ICO983080 IMJ983079:IMK983080 IWF983079:IWG983080 JGB983079:JGC983080 JPX983079:JPY983080 JZT983079:JZU983080 KJP983079:KJQ983080 KTL983079:KTM983080 LDH983079:LDI983080 LND983079:LNE983080 LWZ983079:LXA983080 MGV983079:MGW983080 MQR983079:MQS983080 NAN983079:NAO983080 NKJ983079:NKK983080 NUF983079:NUG983080 OEB983079:OEC983080 ONX983079:ONY983080 OXT983079:OXU983080 PHP983079:PHQ983080 PRL983079:PRM983080 QBH983079:QBI983080 QLD983079:QLE983080 QUZ983079:QVA983080 REV983079:REW983080 ROR983079:ROS983080 RYN983079:RYO983080 SIJ983079:SIK983080 SSF983079:SSG983080 TCB983079:TCC983080 TLX983079:TLY983080 TVT983079:TVU983080 UFP983079:UFQ983080 UPL983079:UPM983080 UZH983079:UZI983080 VJD983079:VJE983080 VSZ983079:VTA983080 WCV983079:WCW983080 WMR983079:WMS983080 WWN983079:WWO983080 AG65589:AG65590 KC65589:KC65590 TY65589:TY65590 ADU65589:ADU65590 ANQ65589:ANQ65590 AXM65589:AXM65590 BHI65589:BHI65590 BRE65589:BRE65590 CBA65589:CBA65590 CKW65589:CKW65590 CUS65589:CUS65590 DEO65589:DEO65590 DOK65589:DOK65590 DYG65589:DYG65590 EIC65589:EIC65590 ERY65589:ERY65590 FBU65589:FBU65590 FLQ65589:FLQ65590 FVM65589:FVM65590 GFI65589:GFI65590 GPE65589:GPE65590 GZA65589:GZA65590 HIW65589:HIW65590 HSS65589:HSS65590 ICO65589:ICO65590 IMK65589:IMK65590 IWG65589:IWG65590 JGC65589:JGC65590 JPY65589:JPY65590 JZU65589:JZU65590 KJQ65589:KJQ65590 KTM65589:KTM65590 LDI65589:LDI65590 LNE65589:LNE65590 LXA65589:LXA65590 MGW65589:MGW65590 MQS65589:MQS65590 NAO65589:NAO65590 NKK65589:NKK65590 NUG65589:NUG65590 OEC65589:OEC65590 ONY65589:ONY65590 OXU65589:OXU65590 PHQ65589:PHQ65590 PRM65589:PRM65590 QBI65589:QBI65590 QLE65589:QLE65590 QVA65589:QVA65590 REW65589:REW65590 ROS65589:ROS65590 RYO65589:RYO65590 SIK65589:SIK65590 SSG65589:SSG65590 TCC65589:TCC65590 TLY65589:TLY65590 TVU65589:TVU65590 UFQ65589:UFQ65590 UPM65589:UPM65590 UZI65589:UZI65590 VJE65589:VJE65590 VTA65589:VTA65590 WCW65589:WCW65590 WMS65589:WMS65590 WWO65589:WWO65590 AG131125:AG131126 KC131125:KC131126 TY131125:TY131126 ADU131125:ADU131126 ANQ131125:ANQ131126 AXM131125:AXM131126 BHI131125:BHI131126 BRE131125:BRE131126 CBA131125:CBA131126 CKW131125:CKW131126 CUS131125:CUS131126 DEO131125:DEO131126 DOK131125:DOK131126 DYG131125:DYG131126 EIC131125:EIC131126 ERY131125:ERY131126 FBU131125:FBU131126 FLQ131125:FLQ131126 FVM131125:FVM131126 GFI131125:GFI131126 GPE131125:GPE131126 GZA131125:GZA131126 HIW131125:HIW131126 HSS131125:HSS131126 ICO131125:ICO131126 IMK131125:IMK131126 IWG131125:IWG131126 JGC131125:JGC131126 JPY131125:JPY131126 JZU131125:JZU131126 KJQ131125:KJQ131126 KTM131125:KTM131126 LDI131125:LDI131126 LNE131125:LNE131126 LXA131125:LXA131126 MGW131125:MGW131126 MQS131125:MQS131126 NAO131125:NAO131126 NKK131125:NKK131126 NUG131125:NUG131126 OEC131125:OEC131126 ONY131125:ONY131126 OXU131125:OXU131126 PHQ131125:PHQ131126 PRM131125:PRM131126 QBI131125:QBI131126 QLE131125:QLE131126 QVA131125:QVA131126 REW131125:REW131126 ROS131125:ROS131126 RYO131125:RYO131126 SIK131125:SIK131126 SSG131125:SSG131126 TCC131125:TCC131126 TLY131125:TLY131126 TVU131125:TVU131126 UFQ131125:UFQ131126 UPM131125:UPM131126 UZI131125:UZI131126 VJE131125:VJE131126 VTA131125:VTA131126 WCW131125:WCW131126 WMS131125:WMS131126 WWO131125:WWO131126 AG196661:AG196662 KC196661:KC196662 TY196661:TY196662 ADU196661:ADU196662 ANQ196661:ANQ196662 AXM196661:AXM196662 BHI196661:BHI196662 BRE196661:BRE196662 CBA196661:CBA196662 CKW196661:CKW196662 CUS196661:CUS196662 DEO196661:DEO196662 DOK196661:DOK196662 DYG196661:DYG196662 EIC196661:EIC196662 ERY196661:ERY196662 FBU196661:FBU196662 FLQ196661:FLQ196662 FVM196661:FVM196662 GFI196661:GFI196662 GPE196661:GPE196662 GZA196661:GZA196662 HIW196661:HIW196662 HSS196661:HSS196662 ICO196661:ICO196662 IMK196661:IMK196662 IWG196661:IWG196662 JGC196661:JGC196662 JPY196661:JPY196662 JZU196661:JZU196662 KJQ196661:KJQ196662 KTM196661:KTM196662 LDI196661:LDI196662 LNE196661:LNE196662 LXA196661:LXA196662 MGW196661:MGW196662 MQS196661:MQS196662 NAO196661:NAO196662 NKK196661:NKK196662 NUG196661:NUG196662 OEC196661:OEC196662 ONY196661:ONY196662 OXU196661:OXU196662 PHQ196661:PHQ196662 PRM196661:PRM196662 QBI196661:QBI196662 QLE196661:QLE196662 QVA196661:QVA196662 REW196661:REW196662 ROS196661:ROS196662 RYO196661:RYO196662 SIK196661:SIK196662 SSG196661:SSG196662 TCC196661:TCC196662 TLY196661:TLY196662 TVU196661:TVU196662 UFQ196661:UFQ196662 UPM196661:UPM196662 UZI196661:UZI196662 VJE196661:VJE196662 VTA196661:VTA196662 WCW196661:WCW196662 WMS196661:WMS196662 WWO196661:WWO196662 AG262197:AG262198 KC262197:KC262198 TY262197:TY262198 ADU262197:ADU262198 ANQ262197:ANQ262198 AXM262197:AXM262198 BHI262197:BHI262198 BRE262197:BRE262198 CBA262197:CBA262198 CKW262197:CKW262198 CUS262197:CUS262198 DEO262197:DEO262198 DOK262197:DOK262198 DYG262197:DYG262198 EIC262197:EIC262198 ERY262197:ERY262198 FBU262197:FBU262198 FLQ262197:FLQ262198 FVM262197:FVM262198 GFI262197:GFI262198 GPE262197:GPE262198 GZA262197:GZA262198 HIW262197:HIW262198 HSS262197:HSS262198 ICO262197:ICO262198 IMK262197:IMK262198 IWG262197:IWG262198 JGC262197:JGC262198 JPY262197:JPY262198 JZU262197:JZU262198 KJQ262197:KJQ262198 KTM262197:KTM262198 LDI262197:LDI262198 LNE262197:LNE262198 LXA262197:LXA262198 MGW262197:MGW262198 MQS262197:MQS262198 NAO262197:NAO262198 NKK262197:NKK262198 NUG262197:NUG262198 OEC262197:OEC262198 ONY262197:ONY262198 OXU262197:OXU262198 PHQ262197:PHQ262198 PRM262197:PRM262198 QBI262197:QBI262198 QLE262197:QLE262198 QVA262197:QVA262198 REW262197:REW262198 ROS262197:ROS262198 RYO262197:RYO262198 SIK262197:SIK262198 SSG262197:SSG262198 TCC262197:TCC262198 TLY262197:TLY262198 TVU262197:TVU262198 UFQ262197:UFQ262198 UPM262197:UPM262198 UZI262197:UZI262198 VJE262197:VJE262198 VTA262197:VTA262198 WCW262197:WCW262198 WMS262197:WMS262198 WWO262197:WWO262198 AG327733:AG327734 KC327733:KC327734 TY327733:TY327734 ADU327733:ADU327734 ANQ327733:ANQ327734 AXM327733:AXM327734 BHI327733:BHI327734 BRE327733:BRE327734 CBA327733:CBA327734 CKW327733:CKW327734 CUS327733:CUS327734 DEO327733:DEO327734 DOK327733:DOK327734 DYG327733:DYG327734 EIC327733:EIC327734 ERY327733:ERY327734 FBU327733:FBU327734 FLQ327733:FLQ327734 FVM327733:FVM327734 GFI327733:GFI327734 GPE327733:GPE327734 GZA327733:GZA327734 HIW327733:HIW327734 HSS327733:HSS327734 ICO327733:ICO327734 IMK327733:IMK327734 IWG327733:IWG327734 JGC327733:JGC327734 JPY327733:JPY327734 JZU327733:JZU327734 KJQ327733:KJQ327734 KTM327733:KTM327734 LDI327733:LDI327734 LNE327733:LNE327734 LXA327733:LXA327734 MGW327733:MGW327734 MQS327733:MQS327734 NAO327733:NAO327734 NKK327733:NKK327734 NUG327733:NUG327734 OEC327733:OEC327734 ONY327733:ONY327734 OXU327733:OXU327734 PHQ327733:PHQ327734 PRM327733:PRM327734 QBI327733:QBI327734 QLE327733:QLE327734 QVA327733:QVA327734 REW327733:REW327734 ROS327733:ROS327734 RYO327733:RYO327734 SIK327733:SIK327734 SSG327733:SSG327734 TCC327733:TCC327734 TLY327733:TLY327734 TVU327733:TVU327734 UFQ327733:UFQ327734 UPM327733:UPM327734 UZI327733:UZI327734 VJE327733:VJE327734 VTA327733:VTA327734 WCW327733:WCW327734 WMS327733:WMS327734 WWO327733:WWO327734 AG393269:AG393270 KC393269:KC393270 TY393269:TY393270 ADU393269:ADU393270 ANQ393269:ANQ393270 AXM393269:AXM393270 BHI393269:BHI393270 BRE393269:BRE393270 CBA393269:CBA393270 CKW393269:CKW393270 CUS393269:CUS393270 DEO393269:DEO393270 DOK393269:DOK393270 DYG393269:DYG393270 EIC393269:EIC393270 ERY393269:ERY393270 FBU393269:FBU393270 FLQ393269:FLQ393270 FVM393269:FVM393270 GFI393269:GFI393270 GPE393269:GPE393270 GZA393269:GZA393270 HIW393269:HIW393270 HSS393269:HSS393270 ICO393269:ICO393270 IMK393269:IMK393270 IWG393269:IWG393270 JGC393269:JGC393270 JPY393269:JPY393270 JZU393269:JZU393270 KJQ393269:KJQ393270 KTM393269:KTM393270 LDI393269:LDI393270 LNE393269:LNE393270 LXA393269:LXA393270 MGW393269:MGW393270 MQS393269:MQS393270 NAO393269:NAO393270 NKK393269:NKK393270 NUG393269:NUG393270 OEC393269:OEC393270 ONY393269:ONY393270 OXU393269:OXU393270 PHQ393269:PHQ393270 PRM393269:PRM393270 QBI393269:QBI393270 QLE393269:QLE393270 QVA393269:QVA393270 REW393269:REW393270 ROS393269:ROS393270 RYO393269:RYO393270 SIK393269:SIK393270 SSG393269:SSG393270 TCC393269:TCC393270 TLY393269:TLY393270 TVU393269:TVU393270 UFQ393269:UFQ393270 UPM393269:UPM393270 UZI393269:UZI393270 VJE393269:VJE393270 VTA393269:VTA393270 WCW393269:WCW393270 WMS393269:WMS393270 WWO393269:WWO393270 AG458805:AG458806 KC458805:KC458806 TY458805:TY458806 ADU458805:ADU458806 ANQ458805:ANQ458806 AXM458805:AXM458806 BHI458805:BHI458806 BRE458805:BRE458806 CBA458805:CBA458806 CKW458805:CKW458806 CUS458805:CUS458806 DEO458805:DEO458806 DOK458805:DOK458806 DYG458805:DYG458806 EIC458805:EIC458806 ERY458805:ERY458806 FBU458805:FBU458806 FLQ458805:FLQ458806 FVM458805:FVM458806 GFI458805:GFI458806 GPE458805:GPE458806 GZA458805:GZA458806 HIW458805:HIW458806 HSS458805:HSS458806 ICO458805:ICO458806 IMK458805:IMK458806 IWG458805:IWG458806 JGC458805:JGC458806 JPY458805:JPY458806 JZU458805:JZU458806 KJQ458805:KJQ458806 KTM458805:KTM458806 LDI458805:LDI458806 LNE458805:LNE458806 LXA458805:LXA458806 MGW458805:MGW458806 MQS458805:MQS458806 NAO458805:NAO458806 NKK458805:NKK458806 NUG458805:NUG458806 OEC458805:OEC458806 ONY458805:ONY458806 OXU458805:OXU458806 PHQ458805:PHQ458806 PRM458805:PRM458806 QBI458805:QBI458806 QLE458805:QLE458806 QVA458805:QVA458806 REW458805:REW458806 ROS458805:ROS458806 RYO458805:RYO458806 SIK458805:SIK458806 SSG458805:SSG458806 TCC458805:TCC458806 TLY458805:TLY458806 TVU458805:TVU458806 UFQ458805:UFQ458806 UPM458805:UPM458806 UZI458805:UZI458806 VJE458805:VJE458806 VTA458805:VTA458806 WCW458805:WCW458806 WMS458805:WMS458806 WWO458805:WWO458806 AG524341:AG524342 KC524341:KC524342 TY524341:TY524342 ADU524341:ADU524342 ANQ524341:ANQ524342 AXM524341:AXM524342 BHI524341:BHI524342 BRE524341:BRE524342 CBA524341:CBA524342 CKW524341:CKW524342 CUS524341:CUS524342 DEO524341:DEO524342 DOK524341:DOK524342 DYG524341:DYG524342 EIC524341:EIC524342 ERY524341:ERY524342 FBU524341:FBU524342 FLQ524341:FLQ524342 FVM524341:FVM524342 GFI524341:GFI524342 GPE524341:GPE524342 GZA524341:GZA524342 HIW524341:HIW524342 HSS524341:HSS524342 ICO524341:ICO524342 IMK524341:IMK524342 IWG524341:IWG524342 JGC524341:JGC524342 JPY524341:JPY524342 JZU524341:JZU524342 KJQ524341:KJQ524342 KTM524341:KTM524342 LDI524341:LDI524342 LNE524341:LNE524342 LXA524341:LXA524342 MGW524341:MGW524342 MQS524341:MQS524342 NAO524341:NAO524342 NKK524341:NKK524342 NUG524341:NUG524342 OEC524341:OEC524342 ONY524341:ONY524342 OXU524341:OXU524342 PHQ524341:PHQ524342 PRM524341:PRM524342 QBI524341:QBI524342 QLE524341:QLE524342 QVA524341:QVA524342 REW524341:REW524342 ROS524341:ROS524342 RYO524341:RYO524342 SIK524341:SIK524342 SSG524341:SSG524342 TCC524341:TCC524342 TLY524341:TLY524342 TVU524341:TVU524342 UFQ524341:UFQ524342 UPM524341:UPM524342 UZI524341:UZI524342 VJE524341:VJE524342 VTA524341:VTA524342 WCW524341:WCW524342 WMS524341:WMS524342 WWO524341:WWO524342 AG589877:AG589878 KC589877:KC589878 TY589877:TY589878 ADU589877:ADU589878 ANQ589877:ANQ589878 AXM589877:AXM589878 BHI589877:BHI589878 BRE589877:BRE589878 CBA589877:CBA589878 CKW589877:CKW589878 CUS589877:CUS589878 DEO589877:DEO589878 DOK589877:DOK589878 DYG589877:DYG589878 EIC589877:EIC589878 ERY589877:ERY589878 FBU589877:FBU589878 FLQ589877:FLQ589878 FVM589877:FVM589878 GFI589877:GFI589878 GPE589877:GPE589878 GZA589877:GZA589878 HIW589877:HIW589878 HSS589877:HSS589878 ICO589877:ICO589878 IMK589877:IMK589878 IWG589877:IWG589878 JGC589877:JGC589878 JPY589877:JPY589878 JZU589877:JZU589878 KJQ589877:KJQ589878 KTM589877:KTM589878 LDI589877:LDI589878 LNE589877:LNE589878 LXA589877:LXA589878 MGW589877:MGW589878 MQS589877:MQS589878 NAO589877:NAO589878 NKK589877:NKK589878 NUG589877:NUG589878 OEC589877:OEC589878 ONY589877:ONY589878 OXU589877:OXU589878 PHQ589877:PHQ589878 PRM589877:PRM589878 QBI589877:QBI589878 QLE589877:QLE589878 QVA589877:QVA589878 REW589877:REW589878 ROS589877:ROS589878 RYO589877:RYO589878 SIK589877:SIK589878 SSG589877:SSG589878 TCC589877:TCC589878 TLY589877:TLY589878 TVU589877:TVU589878 UFQ589877:UFQ589878 UPM589877:UPM589878 UZI589877:UZI589878 VJE589877:VJE589878 VTA589877:VTA589878 WCW589877:WCW589878 WMS589877:WMS589878 WWO589877:WWO589878 AG655413:AG655414 KC655413:KC655414 TY655413:TY655414 ADU655413:ADU655414 ANQ655413:ANQ655414 AXM655413:AXM655414 BHI655413:BHI655414 BRE655413:BRE655414 CBA655413:CBA655414 CKW655413:CKW655414 CUS655413:CUS655414 DEO655413:DEO655414 DOK655413:DOK655414 DYG655413:DYG655414 EIC655413:EIC655414 ERY655413:ERY655414 FBU655413:FBU655414 FLQ655413:FLQ655414 FVM655413:FVM655414 GFI655413:GFI655414 GPE655413:GPE655414 GZA655413:GZA655414 HIW655413:HIW655414 HSS655413:HSS655414 ICO655413:ICO655414 IMK655413:IMK655414 IWG655413:IWG655414 JGC655413:JGC655414 JPY655413:JPY655414 JZU655413:JZU655414 KJQ655413:KJQ655414 KTM655413:KTM655414 LDI655413:LDI655414 LNE655413:LNE655414 LXA655413:LXA655414 MGW655413:MGW655414 MQS655413:MQS655414 NAO655413:NAO655414 NKK655413:NKK655414 NUG655413:NUG655414 OEC655413:OEC655414 ONY655413:ONY655414 OXU655413:OXU655414 PHQ655413:PHQ655414 PRM655413:PRM655414 QBI655413:QBI655414 QLE655413:QLE655414 QVA655413:QVA655414 REW655413:REW655414 ROS655413:ROS655414 RYO655413:RYO655414 SIK655413:SIK655414 SSG655413:SSG655414 TCC655413:TCC655414 TLY655413:TLY655414 TVU655413:TVU655414 UFQ655413:UFQ655414 UPM655413:UPM655414 UZI655413:UZI655414 VJE655413:VJE655414 VTA655413:VTA655414 WCW655413:WCW655414 WMS655413:WMS655414 WWO655413:WWO655414 AG720949:AG720950 KC720949:KC720950 TY720949:TY720950 ADU720949:ADU720950 ANQ720949:ANQ720950 AXM720949:AXM720950 BHI720949:BHI720950 BRE720949:BRE720950 CBA720949:CBA720950 CKW720949:CKW720950 CUS720949:CUS720950 DEO720949:DEO720950 DOK720949:DOK720950 DYG720949:DYG720950 EIC720949:EIC720950 ERY720949:ERY720950 FBU720949:FBU720950 FLQ720949:FLQ720950 FVM720949:FVM720950 GFI720949:GFI720950 GPE720949:GPE720950 GZA720949:GZA720950 HIW720949:HIW720950 HSS720949:HSS720950 ICO720949:ICO720950 IMK720949:IMK720950 IWG720949:IWG720950 JGC720949:JGC720950 JPY720949:JPY720950 JZU720949:JZU720950 KJQ720949:KJQ720950 KTM720949:KTM720950 LDI720949:LDI720950 LNE720949:LNE720950 LXA720949:LXA720950 MGW720949:MGW720950 MQS720949:MQS720950 NAO720949:NAO720950 NKK720949:NKK720950 NUG720949:NUG720950 OEC720949:OEC720950 ONY720949:ONY720950 OXU720949:OXU720950 PHQ720949:PHQ720950 PRM720949:PRM720950 QBI720949:QBI720950 QLE720949:QLE720950 QVA720949:QVA720950 REW720949:REW720950 ROS720949:ROS720950 RYO720949:RYO720950 SIK720949:SIK720950 SSG720949:SSG720950 TCC720949:TCC720950 TLY720949:TLY720950 TVU720949:TVU720950 UFQ720949:UFQ720950 UPM720949:UPM720950 UZI720949:UZI720950 VJE720949:VJE720950 VTA720949:VTA720950 WCW720949:WCW720950 WMS720949:WMS720950 WWO720949:WWO720950 AG786485:AG786486 KC786485:KC786486 TY786485:TY786486 ADU786485:ADU786486 ANQ786485:ANQ786486 AXM786485:AXM786486 BHI786485:BHI786486 BRE786485:BRE786486 CBA786485:CBA786486 CKW786485:CKW786486 CUS786485:CUS786486 DEO786485:DEO786486 DOK786485:DOK786486 DYG786485:DYG786486 EIC786485:EIC786486 ERY786485:ERY786486 FBU786485:FBU786486 FLQ786485:FLQ786486 FVM786485:FVM786486 GFI786485:GFI786486 GPE786485:GPE786486 GZA786485:GZA786486 HIW786485:HIW786486 HSS786485:HSS786486 ICO786485:ICO786486 IMK786485:IMK786486 IWG786485:IWG786486 JGC786485:JGC786486 JPY786485:JPY786486 JZU786485:JZU786486 KJQ786485:KJQ786486 KTM786485:KTM786486 LDI786485:LDI786486 LNE786485:LNE786486 LXA786485:LXA786486 MGW786485:MGW786486 MQS786485:MQS786486 NAO786485:NAO786486 NKK786485:NKK786486 NUG786485:NUG786486 OEC786485:OEC786486 ONY786485:ONY786486 OXU786485:OXU786486 PHQ786485:PHQ786486 PRM786485:PRM786486 QBI786485:QBI786486 QLE786485:QLE786486 QVA786485:QVA786486 REW786485:REW786486 ROS786485:ROS786486 RYO786485:RYO786486 SIK786485:SIK786486 SSG786485:SSG786486 TCC786485:TCC786486 TLY786485:TLY786486 TVU786485:TVU786486 UFQ786485:UFQ786486 UPM786485:UPM786486 UZI786485:UZI786486 VJE786485:VJE786486 VTA786485:VTA786486 WCW786485:WCW786486 WMS786485:WMS786486 WWO786485:WWO786486 AG852021:AG852022 KC852021:KC852022 TY852021:TY852022 ADU852021:ADU852022 ANQ852021:ANQ852022 AXM852021:AXM852022 BHI852021:BHI852022 BRE852021:BRE852022 CBA852021:CBA852022 CKW852021:CKW852022 CUS852021:CUS852022 DEO852021:DEO852022 DOK852021:DOK852022 DYG852021:DYG852022 EIC852021:EIC852022 ERY852021:ERY852022 FBU852021:FBU852022 FLQ852021:FLQ852022 FVM852021:FVM852022 GFI852021:GFI852022 GPE852021:GPE852022 GZA852021:GZA852022 HIW852021:HIW852022 HSS852021:HSS852022 ICO852021:ICO852022 IMK852021:IMK852022 IWG852021:IWG852022 JGC852021:JGC852022 JPY852021:JPY852022 JZU852021:JZU852022 KJQ852021:KJQ852022 KTM852021:KTM852022 LDI852021:LDI852022 LNE852021:LNE852022 LXA852021:LXA852022 MGW852021:MGW852022 MQS852021:MQS852022 NAO852021:NAO852022 NKK852021:NKK852022 NUG852021:NUG852022 OEC852021:OEC852022 ONY852021:ONY852022 OXU852021:OXU852022 PHQ852021:PHQ852022 PRM852021:PRM852022 QBI852021:QBI852022 QLE852021:QLE852022 QVA852021:QVA852022 REW852021:REW852022 ROS852021:ROS852022 RYO852021:RYO852022 SIK852021:SIK852022 SSG852021:SSG852022 TCC852021:TCC852022 TLY852021:TLY852022 TVU852021:TVU852022 UFQ852021:UFQ852022 UPM852021:UPM852022 UZI852021:UZI852022 VJE852021:VJE852022 VTA852021:VTA852022 WCW852021:WCW852022 WMS852021:WMS852022 WWO852021:WWO852022 AG917557:AG917558 KC917557:KC917558 TY917557:TY917558 ADU917557:ADU917558 ANQ917557:ANQ917558 AXM917557:AXM917558 BHI917557:BHI917558 BRE917557:BRE917558 CBA917557:CBA917558 CKW917557:CKW917558 CUS917557:CUS917558 DEO917557:DEO917558 DOK917557:DOK917558 DYG917557:DYG917558 EIC917557:EIC917558 ERY917557:ERY917558 FBU917557:FBU917558 FLQ917557:FLQ917558 FVM917557:FVM917558 GFI917557:GFI917558 GPE917557:GPE917558 GZA917557:GZA917558 HIW917557:HIW917558 HSS917557:HSS917558 ICO917557:ICO917558 IMK917557:IMK917558 IWG917557:IWG917558 JGC917557:JGC917558 JPY917557:JPY917558 JZU917557:JZU917558 KJQ917557:KJQ917558 KTM917557:KTM917558 LDI917557:LDI917558 LNE917557:LNE917558 LXA917557:LXA917558 MGW917557:MGW917558 MQS917557:MQS917558 NAO917557:NAO917558 NKK917557:NKK917558 NUG917557:NUG917558 OEC917557:OEC917558 ONY917557:ONY917558 OXU917557:OXU917558 PHQ917557:PHQ917558 PRM917557:PRM917558 QBI917557:QBI917558 QLE917557:QLE917558 QVA917557:QVA917558 REW917557:REW917558 ROS917557:ROS917558 RYO917557:RYO917558 SIK917557:SIK917558 SSG917557:SSG917558 TCC917557:TCC917558 TLY917557:TLY917558 TVU917557:TVU917558 UFQ917557:UFQ917558 UPM917557:UPM917558 UZI917557:UZI917558 VJE917557:VJE917558 VTA917557:VTA917558 WCW917557:WCW917558 WMS917557:WMS917558 WWO917557:WWO917558 AG983093:AG983094 KC983093:KC983094 TY983093:TY983094 ADU983093:ADU983094 ANQ983093:ANQ983094 AXM983093:AXM983094 BHI983093:BHI983094 BRE983093:BRE983094 CBA983093:CBA983094 CKW983093:CKW983094 CUS983093:CUS983094 DEO983093:DEO983094 DOK983093:DOK983094 DYG983093:DYG983094 EIC983093:EIC983094 ERY983093:ERY983094 FBU983093:FBU983094 FLQ983093:FLQ983094 FVM983093:FVM983094 GFI983093:GFI983094 GPE983093:GPE983094 GZA983093:GZA983094 HIW983093:HIW983094 HSS983093:HSS983094 ICO983093:ICO983094 IMK983093:IMK983094 IWG983093:IWG983094 JGC983093:JGC983094 JPY983093:JPY983094 JZU983093:JZU983094 KJQ983093:KJQ983094 KTM983093:KTM983094 LDI983093:LDI983094 LNE983093:LNE983094 LXA983093:LXA983094 MGW983093:MGW983094 MQS983093:MQS983094 NAO983093:NAO983094 NKK983093:NKK983094 NUG983093:NUG983094 OEC983093:OEC983094 ONY983093:ONY983094 OXU983093:OXU983094 PHQ983093:PHQ983094 PRM983093:PRM983094 QBI983093:QBI983094 QLE983093:QLE983094 QVA983093:QVA983094 REW983093:REW983094 ROS983093:ROS983094 RYO983093:RYO983094 SIK983093:SIK983094 SSG983093:SSG983094 TCC983093:TCC983094 TLY983093:TLY983094 TVU983093:TVU983094 UFQ983093:UFQ983094 UPM983093:UPM983094 UZI983093:UZI983094 VJE983093:VJE983094 VTA983093:VTA983094 WCW983093:WCW983094 WMS983093:WMS983094 WWO983093:WWO983094 C110:AG111 IY110:KC111 SU110:TY111 ACQ110:ADU111 AMM110:ANQ111 AWI110:AXM111 BGE110:BHI111 BQA110:BRE111 BZW110:CBA111 CJS110:CKW111 CTO110:CUS111 DDK110:DEO111 DNG110:DOK111 DXC110:DYG111 EGY110:EIC111 EQU110:ERY111 FAQ110:FBU111 FKM110:FLQ111 FUI110:FVM111 GEE110:GFI111 GOA110:GPE111 GXW110:GZA111 HHS110:HIW111 HRO110:HSS111 IBK110:ICO111 ILG110:IMK111 IVC110:IWG111 JEY110:JGC111 JOU110:JPY111 JYQ110:JZU111 KIM110:KJQ111 KSI110:KTM111 LCE110:LDI111 LMA110:LNE111 LVW110:LXA111 MFS110:MGW111 MPO110:MQS111 MZK110:NAO111 NJG110:NKK111 NTC110:NUG111 OCY110:OEC111 OMU110:ONY111 OWQ110:OXU111 PGM110:PHQ111 PQI110:PRM111 QAE110:QBI111 QKA110:QLE111 QTW110:QVA111 RDS110:REW111 RNO110:ROS111 RXK110:RYO111 SHG110:SIK111 SRC110:SSG111 TAY110:TCC111 TKU110:TLY111 TUQ110:TVU111 UEM110:UFQ111 UOI110:UPM111 UYE110:UZI111 VIA110:VJE111 VRW110:VTA111 WBS110:WCW111 WLO110:WMS111 WVK110:WWO111 C65646:AG65647 IY65646:KC65647 SU65646:TY65647 ACQ65646:ADU65647 AMM65646:ANQ65647 AWI65646:AXM65647 BGE65646:BHI65647 BQA65646:BRE65647 BZW65646:CBA65647 CJS65646:CKW65647 CTO65646:CUS65647 DDK65646:DEO65647 DNG65646:DOK65647 DXC65646:DYG65647 EGY65646:EIC65647 EQU65646:ERY65647 FAQ65646:FBU65647 FKM65646:FLQ65647 FUI65646:FVM65647 GEE65646:GFI65647 GOA65646:GPE65647 GXW65646:GZA65647 HHS65646:HIW65647 HRO65646:HSS65647 IBK65646:ICO65647 ILG65646:IMK65647 IVC65646:IWG65647 JEY65646:JGC65647 JOU65646:JPY65647 JYQ65646:JZU65647 KIM65646:KJQ65647 KSI65646:KTM65647 LCE65646:LDI65647 LMA65646:LNE65647 LVW65646:LXA65647 MFS65646:MGW65647 MPO65646:MQS65647 MZK65646:NAO65647 NJG65646:NKK65647 NTC65646:NUG65647 OCY65646:OEC65647 OMU65646:ONY65647 OWQ65646:OXU65647 PGM65646:PHQ65647 PQI65646:PRM65647 QAE65646:QBI65647 QKA65646:QLE65647 QTW65646:QVA65647 RDS65646:REW65647 RNO65646:ROS65647 RXK65646:RYO65647 SHG65646:SIK65647 SRC65646:SSG65647 TAY65646:TCC65647 TKU65646:TLY65647 TUQ65646:TVU65647 UEM65646:UFQ65647 UOI65646:UPM65647 UYE65646:UZI65647 VIA65646:VJE65647 VRW65646:VTA65647 WBS65646:WCW65647 WLO65646:WMS65647 WVK65646:WWO65647 C131182:AG131183 IY131182:KC131183 SU131182:TY131183 ACQ131182:ADU131183 AMM131182:ANQ131183 AWI131182:AXM131183 BGE131182:BHI131183 BQA131182:BRE131183 BZW131182:CBA131183 CJS131182:CKW131183 CTO131182:CUS131183 DDK131182:DEO131183 DNG131182:DOK131183 DXC131182:DYG131183 EGY131182:EIC131183 EQU131182:ERY131183 FAQ131182:FBU131183 FKM131182:FLQ131183 FUI131182:FVM131183 GEE131182:GFI131183 GOA131182:GPE131183 GXW131182:GZA131183 HHS131182:HIW131183 HRO131182:HSS131183 IBK131182:ICO131183 ILG131182:IMK131183 IVC131182:IWG131183 JEY131182:JGC131183 JOU131182:JPY131183 JYQ131182:JZU131183 KIM131182:KJQ131183 KSI131182:KTM131183 LCE131182:LDI131183 LMA131182:LNE131183 LVW131182:LXA131183 MFS131182:MGW131183 MPO131182:MQS131183 MZK131182:NAO131183 NJG131182:NKK131183 NTC131182:NUG131183 OCY131182:OEC131183 OMU131182:ONY131183 OWQ131182:OXU131183 PGM131182:PHQ131183 PQI131182:PRM131183 QAE131182:QBI131183 QKA131182:QLE131183 QTW131182:QVA131183 RDS131182:REW131183 RNO131182:ROS131183 RXK131182:RYO131183 SHG131182:SIK131183 SRC131182:SSG131183 TAY131182:TCC131183 TKU131182:TLY131183 TUQ131182:TVU131183 UEM131182:UFQ131183 UOI131182:UPM131183 UYE131182:UZI131183 VIA131182:VJE131183 VRW131182:VTA131183 WBS131182:WCW131183 WLO131182:WMS131183 WVK131182:WWO131183 C196718:AG196719 IY196718:KC196719 SU196718:TY196719 ACQ196718:ADU196719 AMM196718:ANQ196719 AWI196718:AXM196719 BGE196718:BHI196719 BQA196718:BRE196719 BZW196718:CBA196719 CJS196718:CKW196719 CTO196718:CUS196719 DDK196718:DEO196719 DNG196718:DOK196719 DXC196718:DYG196719 EGY196718:EIC196719 EQU196718:ERY196719 FAQ196718:FBU196719 FKM196718:FLQ196719 FUI196718:FVM196719 GEE196718:GFI196719 GOA196718:GPE196719 GXW196718:GZA196719 HHS196718:HIW196719 HRO196718:HSS196719 IBK196718:ICO196719 ILG196718:IMK196719 IVC196718:IWG196719 JEY196718:JGC196719 JOU196718:JPY196719 JYQ196718:JZU196719 KIM196718:KJQ196719 KSI196718:KTM196719 LCE196718:LDI196719 LMA196718:LNE196719 LVW196718:LXA196719 MFS196718:MGW196719 MPO196718:MQS196719 MZK196718:NAO196719 NJG196718:NKK196719 NTC196718:NUG196719 OCY196718:OEC196719 OMU196718:ONY196719 OWQ196718:OXU196719 PGM196718:PHQ196719 PQI196718:PRM196719 QAE196718:QBI196719 QKA196718:QLE196719 QTW196718:QVA196719 RDS196718:REW196719 RNO196718:ROS196719 RXK196718:RYO196719 SHG196718:SIK196719 SRC196718:SSG196719 TAY196718:TCC196719 TKU196718:TLY196719 TUQ196718:TVU196719 UEM196718:UFQ196719 UOI196718:UPM196719 UYE196718:UZI196719 VIA196718:VJE196719 VRW196718:VTA196719 WBS196718:WCW196719 WLO196718:WMS196719 WVK196718:WWO196719 C262254:AG262255 IY262254:KC262255 SU262254:TY262255 ACQ262254:ADU262255 AMM262254:ANQ262255 AWI262254:AXM262255 BGE262254:BHI262255 BQA262254:BRE262255 BZW262254:CBA262255 CJS262254:CKW262255 CTO262254:CUS262255 DDK262254:DEO262255 DNG262254:DOK262255 DXC262254:DYG262255 EGY262254:EIC262255 EQU262254:ERY262255 FAQ262254:FBU262255 FKM262254:FLQ262255 FUI262254:FVM262255 GEE262254:GFI262255 GOA262254:GPE262255 GXW262254:GZA262255 HHS262254:HIW262255 HRO262254:HSS262255 IBK262254:ICO262255 ILG262254:IMK262255 IVC262254:IWG262255 JEY262254:JGC262255 JOU262254:JPY262255 JYQ262254:JZU262255 KIM262254:KJQ262255 KSI262254:KTM262255 LCE262254:LDI262255 LMA262254:LNE262255 LVW262254:LXA262255 MFS262254:MGW262255 MPO262254:MQS262255 MZK262254:NAO262255 NJG262254:NKK262255 NTC262254:NUG262255 OCY262254:OEC262255 OMU262254:ONY262255 OWQ262254:OXU262255 PGM262254:PHQ262255 PQI262254:PRM262255 QAE262254:QBI262255 QKA262254:QLE262255 QTW262254:QVA262255 RDS262254:REW262255 RNO262254:ROS262255 RXK262254:RYO262255 SHG262254:SIK262255 SRC262254:SSG262255 TAY262254:TCC262255 TKU262254:TLY262255 TUQ262254:TVU262255 UEM262254:UFQ262255 UOI262254:UPM262255 UYE262254:UZI262255 VIA262254:VJE262255 VRW262254:VTA262255 WBS262254:WCW262255 WLO262254:WMS262255 WVK262254:WWO262255 C327790:AG327791 IY327790:KC327791 SU327790:TY327791 ACQ327790:ADU327791 AMM327790:ANQ327791 AWI327790:AXM327791 BGE327790:BHI327791 BQA327790:BRE327791 BZW327790:CBA327791 CJS327790:CKW327791 CTO327790:CUS327791 DDK327790:DEO327791 DNG327790:DOK327791 DXC327790:DYG327791 EGY327790:EIC327791 EQU327790:ERY327791 FAQ327790:FBU327791 FKM327790:FLQ327791 FUI327790:FVM327791 GEE327790:GFI327791 GOA327790:GPE327791 GXW327790:GZA327791 HHS327790:HIW327791 HRO327790:HSS327791 IBK327790:ICO327791 ILG327790:IMK327791 IVC327790:IWG327791 JEY327790:JGC327791 JOU327790:JPY327791 JYQ327790:JZU327791 KIM327790:KJQ327791 KSI327790:KTM327791 LCE327790:LDI327791 LMA327790:LNE327791 LVW327790:LXA327791 MFS327790:MGW327791 MPO327790:MQS327791 MZK327790:NAO327791 NJG327790:NKK327791 NTC327790:NUG327791 OCY327790:OEC327791 OMU327790:ONY327791 OWQ327790:OXU327791 PGM327790:PHQ327791 PQI327790:PRM327791 QAE327790:QBI327791 QKA327790:QLE327791 QTW327790:QVA327791 RDS327790:REW327791 RNO327790:ROS327791 RXK327790:RYO327791 SHG327790:SIK327791 SRC327790:SSG327791 TAY327790:TCC327791 TKU327790:TLY327791 TUQ327790:TVU327791 UEM327790:UFQ327791 UOI327790:UPM327791 UYE327790:UZI327791 VIA327790:VJE327791 VRW327790:VTA327791 WBS327790:WCW327791 WLO327790:WMS327791 WVK327790:WWO327791 C393326:AG393327 IY393326:KC393327 SU393326:TY393327 ACQ393326:ADU393327 AMM393326:ANQ393327 AWI393326:AXM393327 BGE393326:BHI393327 BQA393326:BRE393327 BZW393326:CBA393327 CJS393326:CKW393327 CTO393326:CUS393327 DDK393326:DEO393327 DNG393326:DOK393327 DXC393326:DYG393327 EGY393326:EIC393327 EQU393326:ERY393327 FAQ393326:FBU393327 FKM393326:FLQ393327 FUI393326:FVM393327 GEE393326:GFI393327 GOA393326:GPE393327 GXW393326:GZA393327 HHS393326:HIW393327 HRO393326:HSS393327 IBK393326:ICO393327 ILG393326:IMK393327 IVC393326:IWG393327 JEY393326:JGC393327 JOU393326:JPY393327 JYQ393326:JZU393327 KIM393326:KJQ393327 KSI393326:KTM393327 LCE393326:LDI393327 LMA393326:LNE393327 LVW393326:LXA393327 MFS393326:MGW393327 MPO393326:MQS393327 MZK393326:NAO393327 NJG393326:NKK393327 NTC393326:NUG393327 OCY393326:OEC393327 OMU393326:ONY393327 OWQ393326:OXU393327 PGM393326:PHQ393327 PQI393326:PRM393327 QAE393326:QBI393327 QKA393326:QLE393327 QTW393326:QVA393327 RDS393326:REW393327 RNO393326:ROS393327 RXK393326:RYO393327 SHG393326:SIK393327 SRC393326:SSG393327 TAY393326:TCC393327 TKU393326:TLY393327 TUQ393326:TVU393327 UEM393326:UFQ393327 UOI393326:UPM393327 UYE393326:UZI393327 VIA393326:VJE393327 VRW393326:VTA393327 WBS393326:WCW393327 WLO393326:WMS393327 WVK393326:WWO393327 C458862:AG458863 IY458862:KC458863 SU458862:TY458863 ACQ458862:ADU458863 AMM458862:ANQ458863 AWI458862:AXM458863 BGE458862:BHI458863 BQA458862:BRE458863 BZW458862:CBA458863 CJS458862:CKW458863 CTO458862:CUS458863 DDK458862:DEO458863 DNG458862:DOK458863 DXC458862:DYG458863 EGY458862:EIC458863 EQU458862:ERY458863 FAQ458862:FBU458863 FKM458862:FLQ458863 FUI458862:FVM458863 GEE458862:GFI458863 GOA458862:GPE458863 GXW458862:GZA458863 HHS458862:HIW458863 HRO458862:HSS458863 IBK458862:ICO458863 ILG458862:IMK458863 IVC458862:IWG458863 JEY458862:JGC458863 JOU458862:JPY458863 JYQ458862:JZU458863 KIM458862:KJQ458863 KSI458862:KTM458863 LCE458862:LDI458863 LMA458862:LNE458863 LVW458862:LXA458863 MFS458862:MGW458863 MPO458862:MQS458863 MZK458862:NAO458863 NJG458862:NKK458863 NTC458862:NUG458863 OCY458862:OEC458863 OMU458862:ONY458863 OWQ458862:OXU458863 PGM458862:PHQ458863 PQI458862:PRM458863 QAE458862:QBI458863 QKA458862:QLE458863 QTW458862:QVA458863 RDS458862:REW458863 RNO458862:ROS458863 RXK458862:RYO458863 SHG458862:SIK458863 SRC458862:SSG458863 TAY458862:TCC458863 TKU458862:TLY458863 TUQ458862:TVU458863 UEM458862:UFQ458863 UOI458862:UPM458863 UYE458862:UZI458863 VIA458862:VJE458863 VRW458862:VTA458863 WBS458862:WCW458863 WLO458862:WMS458863 WVK458862:WWO458863 C524398:AG524399 IY524398:KC524399 SU524398:TY524399 ACQ524398:ADU524399 AMM524398:ANQ524399 AWI524398:AXM524399 BGE524398:BHI524399 BQA524398:BRE524399 BZW524398:CBA524399 CJS524398:CKW524399 CTO524398:CUS524399 DDK524398:DEO524399 DNG524398:DOK524399 DXC524398:DYG524399 EGY524398:EIC524399 EQU524398:ERY524399 FAQ524398:FBU524399 FKM524398:FLQ524399 FUI524398:FVM524399 GEE524398:GFI524399 GOA524398:GPE524399 GXW524398:GZA524399 HHS524398:HIW524399 HRO524398:HSS524399 IBK524398:ICO524399 ILG524398:IMK524399 IVC524398:IWG524399 JEY524398:JGC524399 JOU524398:JPY524399 JYQ524398:JZU524399 KIM524398:KJQ524399 KSI524398:KTM524399 LCE524398:LDI524399 LMA524398:LNE524399 LVW524398:LXA524399 MFS524398:MGW524399 MPO524398:MQS524399 MZK524398:NAO524399 NJG524398:NKK524399 NTC524398:NUG524399 OCY524398:OEC524399 OMU524398:ONY524399 OWQ524398:OXU524399 PGM524398:PHQ524399 PQI524398:PRM524399 QAE524398:QBI524399 QKA524398:QLE524399 QTW524398:QVA524399 RDS524398:REW524399 RNO524398:ROS524399 RXK524398:RYO524399 SHG524398:SIK524399 SRC524398:SSG524399 TAY524398:TCC524399 TKU524398:TLY524399 TUQ524398:TVU524399 UEM524398:UFQ524399 UOI524398:UPM524399 UYE524398:UZI524399 VIA524398:VJE524399 VRW524398:VTA524399 WBS524398:WCW524399 WLO524398:WMS524399 WVK524398:WWO524399 C589934:AG589935 IY589934:KC589935 SU589934:TY589935 ACQ589934:ADU589935 AMM589934:ANQ589935 AWI589934:AXM589935 BGE589934:BHI589935 BQA589934:BRE589935 BZW589934:CBA589935 CJS589934:CKW589935 CTO589934:CUS589935 DDK589934:DEO589935 DNG589934:DOK589935 DXC589934:DYG589935 EGY589934:EIC589935 EQU589934:ERY589935 FAQ589934:FBU589935 FKM589934:FLQ589935 FUI589934:FVM589935 GEE589934:GFI589935 GOA589934:GPE589935 GXW589934:GZA589935 HHS589934:HIW589935 HRO589934:HSS589935 IBK589934:ICO589935 ILG589934:IMK589935 IVC589934:IWG589935 JEY589934:JGC589935 JOU589934:JPY589935 JYQ589934:JZU589935 KIM589934:KJQ589935 KSI589934:KTM589935 LCE589934:LDI589935 LMA589934:LNE589935 LVW589934:LXA589935 MFS589934:MGW589935 MPO589934:MQS589935 MZK589934:NAO589935 NJG589934:NKK589935 NTC589934:NUG589935 OCY589934:OEC589935 OMU589934:ONY589935 OWQ589934:OXU589935 PGM589934:PHQ589935 PQI589934:PRM589935 QAE589934:QBI589935 QKA589934:QLE589935 QTW589934:QVA589935 RDS589934:REW589935 RNO589934:ROS589935 RXK589934:RYO589935 SHG589934:SIK589935 SRC589934:SSG589935 TAY589934:TCC589935 TKU589934:TLY589935 TUQ589934:TVU589935 UEM589934:UFQ589935 UOI589934:UPM589935 UYE589934:UZI589935 VIA589934:VJE589935 VRW589934:VTA589935 WBS589934:WCW589935 WLO589934:WMS589935 WVK589934:WWO589935 C655470:AG655471 IY655470:KC655471 SU655470:TY655471 ACQ655470:ADU655471 AMM655470:ANQ655471 AWI655470:AXM655471 BGE655470:BHI655471 BQA655470:BRE655471 BZW655470:CBA655471 CJS655470:CKW655471 CTO655470:CUS655471 DDK655470:DEO655471 DNG655470:DOK655471 DXC655470:DYG655471 EGY655470:EIC655471 EQU655470:ERY655471 FAQ655470:FBU655471 FKM655470:FLQ655471 FUI655470:FVM655471 GEE655470:GFI655471 GOA655470:GPE655471 GXW655470:GZA655471 HHS655470:HIW655471 HRO655470:HSS655471 IBK655470:ICO655471 ILG655470:IMK655471 IVC655470:IWG655471 JEY655470:JGC655471 JOU655470:JPY655471 JYQ655470:JZU655471 KIM655470:KJQ655471 KSI655470:KTM655471 LCE655470:LDI655471 LMA655470:LNE655471 LVW655470:LXA655471 MFS655470:MGW655471 MPO655470:MQS655471 MZK655470:NAO655471 NJG655470:NKK655471 NTC655470:NUG655471 OCY655470:OEC655471 OMU655470:ONY655471 OWQ655470:OXU655471 PGM655470:PHQ655471 PQI655470:PRM655471 QAE655470:QBI655471 QKA655470:QLE655471 QTW655470:QVA655471 RDS655470:REW655471 RNO655470:ROS655471 RXK655470:RYO655471 SHG655470:SIK655471 SRC655470:SSG655471 TAY655470:TCC655471 TKU655470:TLY655471 TUQ655470:TVU655471 UEM655470:UFQ655471 UOI655470:UPM655471 UYE655470:UZI655471 VIA655470:VJE655471 VRW655470:VTA655471 WBS655470:WCW655471 WLO655470:WMS655471 WVK655470:WWO655471 C721006:AG721007 IY721006:KC721007 SU721006:TY721007 ACQ721006:ADU721007 AMM721006:ANQ721007 AWI721006:AXM721007 BGE721006:BHI721007 BQA721006:BRE721007 BZW721006:CBA721007 CJS721006:CKW721007 CTO721006:CUS721007 DDK721006:DEO721007 DNG721006:DOK721007 DXC721006:DYG721007 EGY721006:EIC721007 EQU721006:ERY721007 FAQ721006:FBU721007 FKM721006:FLQ721007 FUI721006:FVM721007 GEE721006:GFI721007 GOA721006:GPE721007 GXW721006:GZA721007 HHS721006:HIW721007 HRO721006:HSS721007 IBK721006:ICO721007 ILG721006:IMK721007 IVC721006:IWG721007 JEY721006:JGC721007 JOU721006:JPY721007 JYQ721006:JZU721007 KIM721006:KJQ721007 KSI721006:KTM721007 LCE721006:LDI721007 LMA721006:LNE721007 LVW721006:LXA721007 MFS721006:MGW721007 MPO721006:MQS721007 MZK721006:NAO721007 NJG721006:NKK721007 NTC721006:NUG721007 OCY721006:OEC721007 OMU721006:ONY721007 OWQ721006:OXU721007 PGM721006:PHQ721007 PQI721006:PRM721007 QAE721006:QBI721007 QKA721006:QLE721007 QTW721006:QVA721007 RDS721006:REW721007 RNO721006:ROS721007 RXK721006:RYO721007 SHG721006:SIK721007 SRC721006:SSG721007 TAY721006:TCC721007 TKU721006:TLY721007 TUQ721006:TVU721007 UEM721006:UFQ721007 UOI721006:UPM721007 UYE721006:UZI721007 VIA721006:VJE721007 VRW721006:VTA721007 WBS721006:WCW721007 WLO721006:WMS721007 WVK721006:WWO721007 C786542:AG786543 IY786542:KC786543 SU786542:TY786543 ACQ786542:ADU786543 AMM786542:ANQ786543 AWI786542:AXM786543 BGE786542:BHI786543 BQA786542:BRE786543 BZW786542:CBA786543 CJS786542:CKW786543 CTO786542:CUS786543 DDK786542:DEO786543 DNG786542:DOK786543 DXC786542:DYG786543 EGY786542:EIC786543 EQU786542:ERY786543 FAQ786542:FBU786543 FKM786542:FLQ786543 FUI786542:FVM786543 GEE786542:GFI786543 GOA786542:GPE786543 GXW786542:GZA786543 HHS786542:HIW786543 HRO786542:HSS786543 IBK786542:ICO786543 ILG786542:IMK786543 IVC786542:IWG786543 JEY786542:JGC786543 JOU786542:JPY786543 JYQ786542:JZU786543 KIM786542:KJQ786543 KSI786542:KTM786543 LCE786542:LDI786543 LMA786542:LNE786543 LVW786542:LXA786543 MFS786542:MGW786543 MPO786542:MQS786543 MZK786542:NAO786543 NJG786542:NKK786543 NTC786542:NUG786543 OCY786542:OEC786543 OMU786542:ONY786543 OWQ786542:OXU786543 PGM786542:PHQ786543 PQI786542:PRM786543 QAE786542:QBI786543 QKA786542:QLE786543 QTW786542:QVA786543 RDS786542:REW786543 RNO786542:ROS786543 RXK786542:RYO786543 SHG786542:SIK786543 SRC786542:SSG786543 TAY786542:TCC786543 TKU786542:TLY786543 TUQ786542:TVU786543 UEM786542:UFQ786543 UOI786542:UPM786543 UYE786542:UZI786543 VIA786542:VJE786543 VRW786542:VTA786543 WBS786542:WCW786543 WLO786542:WMS786543 WVK786542:WWO786543 C852078:AG852079 IY852078:KC852079 SU852078:TY852079 ACQ852078:ADU852079 AMM852078:ANQ852079 AWI852078:AXM852079 BGE852078:BHI852079 BQA852078:BRE852079 BZW852078:CBA852079 CJS852078:CKW852079 CTO852078:CUS852079 DDK852078:DEO852079 DNG852078:DOK852079 DXC852078:DYG852079 EGY852078:EIC852079 EQU852078:ERY852079 FAQ852078:FBU852079 FKM852078:FLQ852079 FUI852078:FVM852079 GEE852078:GFI852079 GOA852078:GPE852079 GXW852078:GZA852079 HHS852078:HIW852079 HRO852078:HSS852079 IBK852078:ICO852079 ILG852078:IMK852079 IVC852078:IWG852079 JEY852078:JGC852079 JOU852078:JPY852079 JYQ852078:JZU852079 KIM852078:KJQ852079 KSI852078:KTM852079 LCE852078:LDI852079 LMA852078:LNE852079 LVW852078:LXA852079 MFS852078:MGW852079 MPO852078:MQS852079 MZK852078:NAO852079 NJG852078:NKK852079 NTC852078:NUG852079 OCY852078:OEC852079 OMU852078:ONY852079 OWQ852078:OXU852079 PGM852078:PHQ852079 PQI852078:PRM852079 QAE852078:QBI852079 QKA852078:QLE852079 QTW852078:QVA852079 RDS852078:REW852079 RNO852078:ROS852079 RXK852078:RYO852079 SHG852078:SIK852079 SRC852078:SSG852079 TAY852078:TCC852079 TKU852078:TLY852079 TUQ852078:TVU852079 UEM852078:UFQ852079 UOI852078:UPM852079 UYE852078:UZI852079 VIA852078:VJE852079 VRW852078:VTA852079 WBS852078:WCW852079 WLO852078:WMS852079 WVK852078:WWO852079 C917614:AG917615 IY917614:KC917615 SU917614:TY917615 ACQ917614:ADU917615 AMM917614:ANQ917615 AWI917614:AXM917615 BGE917614:BHI917615 BQA917614:BRE917615 BZW917614:CBA917615 CJS917614:CKW917615 CTO917614:CUS917615 DDK917614:DEO917615 DNG917614:DOK917615 DXC917614:DYG917615 EGY917614:EIC917615 EQU917614:ERY917615 FAQ917614:FBU917615 FKM917614:FLQ917615 FUI917614:FVM917615 GEE917614:GFI917615 GOA917614:GPE917615 GXW917614:GZA917615 HHS917614:HIW917615 HRO917614:HSS917615 IBK917614:ICO917615 ILG917614:IMK917615 IVC917614:IWG917615 JEY917614:JGC917615 JOU917614:JPY917615 JYQ917614:JZU917615 KIM917614:KJQ917615 KSI917614:KTM917615 LCE917614:LDI917615 LMA917614:LNE917615 LVW917614:LXA917615 MFS917614:MGW917615 MPO917614:MQS917615 MZK917614:NAO917615 NJG917614:NKK917615 NTC917614:NUG917615 OCY917614:OEC917615 OMU917614:ONY917615 OWQ917614:OXU917615 PGM917614:PHQ917615 PQI917614:PRM917615 QAE917614:QBI917615 QKA917614:QLE917615 QTW917614:QVA917615 RDS917614:REW917615 RNO917614:ROS917615 RXK917614:RYO917615 SHG917614:SIK917615 SRC917614:SSG917615 TAY917614:TCC917615 TKU917614:TLY917615 TUQ917614:TVU917615 UEM917614:UFQ917615 UOI917614:UPM917615 UYE917614:UZI917615 VIA917614:VJE917615 VRW917614:VTA917615 WBS917614:WCW917615 WLO917614:WMS917615 WVK917614:WWO917615 C983150:AG983151 IY983150:KC983151 SU983150:TY983151 ACQ983150:ADU983151 AMM983150:ANQ983151 AWI983150:AXM983151 BGE983150:BHI983151 BQA983150:BRE983151 BZW983150:CBA983151 CJS983150:CKW983151 CTO983150:CUS983151 DDK983150:DEO983151 DNG983150:DOK983151 DXC983150:DYG983151 EGY983150:EIC983151 EQU983150:ERY983151 FAQ983150:FBU983151 FKM983150:FLQ983151 FUI983150:FVM983151 GEE983150:GFI983151 GOA983150:GPE983151 GXW983150:GZA983151 HHS983150:HIW983151 HRO983150:HSS983151 IBK983150:ICO983151 ILG983150:IMK983151 IVC983150:IWG983151 JEY983150:JGC983151 JOU983150:JPY983151 JYQ983150:JZU983151 KIM983150:KJQ983151 KSI983150:KTM983151 LCE983150:LDI983151 LMA983150:LNE983151 LVW983150:LXA983151 MFS983150:MGW983151 MPO983150:MQS983151 MZK983150:NAO983151 NJG983150:NKK983151 NTC983150:NUG983151 OCY983150:OEC983151 OMU983150:ONY983151 OWQ983150:OXU983151 PGM983150:PHQ983151 PQI983150:PRM983151 QAE983150:QBI983151 QKA983150:QLE983151 QTW983150:QVA983151 RDS983150:REW983151 RNO983150:ROS983151 RXK983150:RYO983151 SHG983150:SIK983151 SRC983150:SSG983151 TAY983150:TCC983151 TKU983150:TLY983151 TUQ983150:TVU983151 UEM983150:UFQ983151 UOI983150:UPM983151 UYE983150:UZI983151 VIA983150:VJE983151 VRW983150:VTA983151 WBS983150:WCW983151 WLO983150:WMS983151 WVK983150:WWO983151 WVK983101:WWO983101 AG65603:AG65604 KC65603:KC65604 TY65603:TY65604 ADU65603:ADU65604 ANQ65603:ANQ65604 AXM65603:AXM65604 BHI65603:BHI65604 BRE65603:BRE65604 CBA65603:CBA65604 CKW65603:CKW65604 CUS65603:CUS65604 DEO65603:DEO65604 DOK65603:DOK65604 DYG65603:DYG65604 EIC65603:EIC65604 ERY65603:ERY65604 FBU65603:FBU65604 FLQ65603:FLQ65604 FVM65603:FVM65604 GFI65603:GFI65604 GPE65603:GPE65604 GZA65603:GZA65604 HIW65603:HIW65604 HSS65603:HSS65604 ICO65603:ICO65604 IMK65603:IMK65604 IWG65603:IWG65604 JGC65603:JGC65604 JPY65603:JPY65604 JZU65603:JZU65604 KJQ65603:KJQ65604 KTM65603:KTM65604 LDI65603:LDI65604 LNE65603:LNE65604 LXA65603:LXA65604 MGW65603:MGW65604 MQS65603:MQS65604 NAO65603:NAO65604 NKK65603:NKK65604 NUG65603:NUG65604 OEC65603:OEC65604 ONY65603:ONY65604 OXU65603:OXU65604 PHQ65603:PHQ65604 PRM65603:PRM65604 QBI65603:QBI65604 QLE65603:QLE65604 QVA65603:QVA65604 REW65603:REW65604 ROS65603:ROS65604 RYO65603:RYO65604 SIK65603:SIK65604 SSG65603:SSG65604 TCC65603:TCC65604 TLY65603:TLY65604 TVU65603:TVU65604 UFQ65603:UFQ65604 UPM65603:UPM65604 UZI65603:UZI65604 VJE65603:VJE65604 VTA65603:VTA65604 WCW65603:WCW65604 WMS65603:WMS65604 WWO65603:WWO65604 AG131139:AG131140 KC131139:KC131140 TY131139:TY131140 ADU131139:ADU131140 ANQ131139:ANQ131140 AXM131139:AXM131140 BHI131139:BHI131140 BRE131139:BRE131140 CBA131139:CBA131140 CKW131139:CKW131140 CUS131139:CUS131140 DEO131139:DEO131140 DOK131139:DOK131140 DYG131139:DYG131140 EIC131139:EIC131140 ERY131139:ERY131140 FBU131139:FBU131140 FLQ131139:FLQ131140 FVM131139:FVM131140 GFI131139:GFI131140 GPE131139:GPE131140 GZA131139:GZA131140 HIW131139:HIW131140 HSS131139:HSS131140 ICO131139:ICO131140 IMK131139:IMK131140 IWG131139:IWG131140 JGC131139:JGC131140 JPY131139:JPY131140 JZU131139:JZU131140 KJQ131139:KJQ131140 KTM131139:KTM131140 LDI131139:LDI131140 LNE131139:LNE131140 LXA131139:LXA131140 MGW131139:MGW131140 MQS131139:MQS131140 NAO131139:NAO131140 NKK131139:NKK131140 NUG131139:NUG131140 OEC131139:OEC131140 ONY131139:ONY131140 OXU131139:OXU131140 PHQ131139:PHQ131140 PRM131139:PRM131140 QBI131139:QBI131140 QLE131139:QLE131140 QVA131139:QVA131140 REW131139:REW131140 ROS131139:ROS131140 RYO131139:RYO131140 SIK131139:SIK131140 SSG131139:SSG131140 TCC131139:TCC131140 TLY131139:TLY131140 TVU131139:TVU131140 UFQ131139:UFQ131140 UPM131139:UPM131140 UZI131139:UZI131140 VJE131139:VJE131140 VTA131139:VTA131140 WCW131139:WCW131140 WMS131139:WMS131140 WWO131139:WWO131140 AG196675:AG196676 KC196675:KC196676 TY196675:TY196676 ADU196675:ADU196676 ANQ196675:ANQ196676 AXM196675:AXM196676 BHI196675:BHI196676 BRE196675:BRE196676 CBA196675:CBA196676 CKW196675:CKW196676 CUS196675:CUS196676 DEO196675:DEO196676 DOK196675:DOK196676 DYG196675:DYG196676 EIC196675:EIC196676 ERY196675:ERY196676 FBU196675:FBU196676 FLQ196675:FLQ196676 FVM196675:FVM196676 GFI196675:GFI196676 GPE196675:GPE196676 GZA196675:GZA196676 HIW196675:HIW196676 HSS196675:HSS196676 ICO196675:ICO196676 IMK196675:IMK196676 IWG196675:IWG196676 JGC196675:JGC196676 JPY196675:JPY196676 JZU196675:JZU196676 KJQ196675:KJQ196676 KTM196675:KTM196676 LDI196675:LDI196676 LNE196675:LNE196676 LXA196675:LXA196676 MGW196675:MGW196676 MQS196675:MQS196676 NAO196675:NAO196676 NKK196675:NKK196676 NUG196675:NUG196676 OEC196675:OEC196676 ONY196675:ONY196676 OXU196675:OXU196676 PHQ196675:PHQ196676 PRM196675:PRM196676 QBI196675:QBI196676 QLE196675:QLE196676 QVA196675:QVA196676 REW196675:REW196676 ROS196675:ROS196676 RYO196675:RYO196676 SIK196675:SIK196676 SSG196675:SSG196676 TCC196675:TCC196676 TLY196675:TLY196676 TVU196675:TVU196676 UFQ196675:UFQ196676 UPM196675:UPM196676 UZI196675:UZI196676 VJE196675:VJE196676 VTA196675:VTA196676 WCW196675:WCW196676 WMS196675:WMS196676 WWO196675:WWO196676 AG262211:AG262212 KC262211:KC262212 TY262211:TY262212 ADU262211:ADU262212 ANQ262211:ANQ262212 AXM262211:AXM262212 BHI262211:BHI262212 BRE262211:BRE262212 CBA262211:CBA262212 CKW262211:CKW262212 CUS262211:CUS262212 DEO262211:DEO262212 DOK262211:DOK262212 DYG262211:DYG262212 EIC262211:EIC262212 ERY262211:ERY262212 FBU262211:FBU262212 FLQ262211:FLQ262212 FVM262211:FVM262212 GFI262211:GFI262212 GPE262211:GPE262212 GZA262211:GZA262212 HIW262211:HIW262212 HSS262211:HSS262212 ICO262211:ICO262212 IMK262211:IMK262212 IWG262211:IWG262212 JGC262211:JGC262212 JPY262211:JPY262212 JZU262211:JZU262212 KJQ262211:KJQ262212 KTM262211:KTM262212 LDI262211:LDI262212 LNE262211:LNE262212 LXA262211:LXA262212 MGW262211:MGW262212 MQS262211:MQS262212 NAO262211:NAO262212 NKK262211:NKK262212 NUG262211:NUG262212 OEC262211:OEC262212 ONY262211:ONY262212 OXU262211:OXU262212 PHQ262211:PHQ262212 PRM262211:PRM262212 QBI262211:QBI262212 QLE262211:QLE262212 QVA262211:QVA262212 REW262211:REW262212 ROS262211:ROS262212 RYO262211:RYO262212 SIK262211:SIK262212 SSG262211:SSG262212 TCC262211:TCC262212 TLY262211:TLY262212 TVU262211:TVU262212 UFQ262211:UFQ262212 UPM262211:UPM262212 UZI262211:UZI262212 VJE262211:VJE262212 VTA262211:VTA262212 WCW262211:WCW262212 WMS262211:WMS262212 WWO262211:WWO262212 AG327747:AG327748 KC327747:KC327748 TY327747:TY327748 ADU327747:ADU327748 ANQ327747:ANQ327748 AXM327747:AXM327748 BHI327747:BHI327748 BRE327747:BRE327748 CBA327747:CBA327748 CKW327747:CKW327748 CUS327747:CUS327748 DEO327747:DEO327748 DOK327747:DOK327748 DYG327747:DYG327748 EIC327747:EIC327748 ERY327747:ERY327748 FBU327747:FBU327748 FLQ327747:FLQ327748 FVM327747:FVM327748 GFI327747:GFI327748 GPE327747:GPE327748 GZA327747:GZA327748 HIW327747:HIW327748 HSS327747:HSS327748 ICO327747:ICO327748 IMK327747:IMK327748 IWG327747:IWG327748 JGC327747:JGC327748 JPY327747:JPY327748 JZU327747:JZU327748 KJQ327747:KJQ327748 KTM327747:KTM327748 LDI327747:LDI327748 LNE327747:LNE327748 LXA327747:LXA327748 MGW327747:MGW327748 MQS327747:MQS327748 NAO327747:NAO327748 NKK327747:NKK327748 NUG327747:NUG327748 OEC327747:OEC327748 ONY327747:ONY327748 OXU327747:OXU327748 PHQ327747:PHQ327748 PRM327747:PRM327748 QBI327747:QBI327748 QLE327747:QLE327748 QVA327747:QVA327748 REW327747:REW327748 ROS327747:ROS327748 RYO327747:RYO327748 SIK327747:SIK327748 SSG327747:SSG327748 TCC327747:TCC327748 TLY327747:TLY327748 TVU327747:TVU327748 UFQ327747:UFQ327748 UPM327747:UPM327748 UZI327747:UZI327748 VJE327747:VJE327748 VTA327747:VTA327748 WCW327747:WCW327748 WMS327747:WMS327748 WWO327747:WWO327748 AG393283:AG393284 KC393283:KC393284 TY393283:TY393284 ADU393283:ADU393284 ANQ393283:ANQ393284 AXM393283:AXM393284 BHI393283:BHI393284 BRE393283:BRE393284 CBA393283:CBA393284 CKW393283:CKW393284 CUS393283:CUS393284 DEO393283:DEO393284 DOK393283:DOK393284 DYG393283:DYG393284 EIC393283:EIC393284 ERY393283:ERY393284 FBU393283:FBU393284 FLQ393283:FLQ393284 FVM393283:FVM393284 GFI393283:GFI393284 GPE393283:GPE393284 GZA393283:GZA393284 HIW393283:HIW393284 HSS393283:HSS393284 ICO393283:ICO393284 IMK393283:IMK393284 IWG393283:IWG393284 JGC393283:JGC393284 JPY393283:JPY393284 JZU393283:JZU393284 KJQ393283:KJQ393284 KTM393283:KTM393284 LDI393283:LDI393284 LNE393283:LNE393284 LXA393283:LXA393284 MGW393283:MGW393284 MQS393283:MQS393284 NAO393283:NAO393284 NKK393283:NKK393284 NUG393283:NUG393284 OEC393283:OEC393284 ONY393283:ONY393284 OXU393283:OXU393284 PHQ393283:PHQ393284 PRM393283:PRM393284 QBI393283:QBI393284 QLE393283:QLE393284 QVA393283:QVA393284 REW393283:REW393284 ROS393283:ROS393284 RYO393283:RYO393284 SIK393283:SIK393284 SSG393283:SSG393284 TCC393283:TCC393284 TLY393283:TLY393284 TVU393283:TVU393284 UFQ393283:UFQ393284 UPM393283:UPM393284 UZI393283:UZI393284 VJE393283:VJE393284 VTA393283:VTA393284 WCW393283:WCW393284 WMS393283:WMS393284 WWO393283:WWO393284 AG458819:AG458820 KC458819:KC458820 TY458819:TY458820 ADU458819:ADU458820 ANQ458819:ANQ458820 AXM458819:AXM458820 BHI458819:BHI458820 BRE458819:BRE458820 CBA458819:CBA458820 CKW458819:CKW458820 CUS458819:CUS458820 DEO458819:DEO458820 DOK458819:DOK458820 DYG458819:DYG458820 EIC458819:EIC458820 ERY458819:ERY458820 FBU458819:FBU458820 FLQ458819:FLQ458820 FVM458819:FVM458820 GFI458819:GFI458820 GPE458819:GPE458820 GZA458819:GZA458820 HIW458819:HIW458820 HSS458819:HSS458820 ICO458819:ICO458820 IMK458819:IMK458820 IWG458819:IWG458820 JGC458819:JGC458820 JPY458819:JPY458820 JZU458819:JZU458820 KJQ458819:KJQ458820 KTM458819:KTM458820 LDI458819:LDI458820 LNE458819:LNE458820 LXA458819:LXA458820 MGW458819:MGW458820 MQS458819:MQS458820 NAO458819:NAO458820 NKK458819:NKK458820 NUG458819:NUG458820 OEC458819:OEC458820 ONY458819:ONY458820 OXU458819:OXU458820 PHQ458819:PHQ458820 PRM458819:PRM458820 QBI458819:QBI458820 QLE458819:QLE458820 QVA458819:QVA458820 REW458819:REW458820 ROS458819:ROS458820 RYO458819:RYO458820 SIK458819:SIK458820 SSG458819:SSG458820 TCC458819:TCC458820 TLY458819:TLY458820 TVU458819:TVU458820 UFQ458819:UFQ458820 UPM458819:UPM458820 UZI458819:UZI458820 VJE458819:VJE458820 VTA458819:VTA458820 WCW458819:WCW458820 WMS458819:WMS458820 WWO458819:WWO458820 AG524355:AG524356 KC524355:KC524356 TY524355:TY524356 ADU524355:ADU524356 ANQ524355:ANQ524356 AXM524355:AXM524356 BHI524355:BHI524356 BRE524355:BRE524356 CBA524355:CBA524356 CKW524355:CKW524356 CUS524355:CUS524356 DEO524355:DEO524356 DOK524355:DOK524356 DYG524355:DYG524356 EIC524355:EIC524356 ERY524355:ERY524356 FBU524355:FBU524356 FLQ524355:FLQ524356 FVM524355:FVM524356 GFI524355:GFI524356 GPE524355:GPE524356 GZA524355:GZA524356 HIW524355:HIW524356 HSS524355:HSS524356 ICO524355:ICO524356 IMK524355:IMK524356 IWG524355:IWG524356 JGC524355:JGC524356 JPY524355:JPY524356 JZU524355:JZU524356 KJQ524355:KJQ524356 KTM524355:KTM524356 LDI524355:LDI524356 LNE524355:LNE524356 LXA524355:LXA524356 MGW524355:MGW524356 MQS524355:MQS524356 NAO524355:NAO524356 NKK524355:NKK524356 NUG524355:NUG524356 OEC524355:OEC524356 ONY524355:ONY524356 OXU524355:OXU524356 PHQ524355:PHQ524356 PRM524355:PRM524356 QBI524355:QBI524356 QLE524355:QLE524356 QVA524355:QVA524356 REW524355:REW524356 ROS524355:ROS524356 RYO524355:RYO524356 SIK524355:SIK524356 SSG524355:SSG524356 TCC524355:TCC524356 TLY524355:TLY524356 TVU524355:TVU524356 UFQ524355:UFQ524356 UPM524355:UPM524356 UZI524355:UZI524356 VJE524355:VJE524356 VTA524355:VTA524356 WCW524355:WCW524356 WMS524355:WMS524356 WWO524355:WWO524356 AG589891:AG589892 KC589891:KC589892 TY589891:TY589892 ADU589891:ADU589892 ANQ589891:ANQ589892 AXM589891:AXM589892 BHI589891:BHI589892 BRE589891:BRE589892 CBA589891:CBA589892 CKW589891:CKW589892 CUS589891:CUS589892 DEO589891:DEO589892 DOK589891:DOK589892 DYG589891:DYG589892 EIC589891:EIC589892 ERY589891:ERY589892 FBU589891:FBU589892 FLQ589891:FLQ589892 FVM589891:FVM589892 GFI589891:GFI589892 GPE589891:GPE589892 GZA589891:GZA589892 HIW589891:HIW589892 HSS589891:HSS589892 ICO589891:ICO589892 IMK589891:IMK589892 IWG589891:IWG589892 JGC589891:JGC589892 JPY589891:JPY589892 JZU589891:JZU589892 KJQ589891:KJQ589892 KTM589891:KTM589892 LDI589891:LDI589892 LNE589891:LNE589892 LXA589891:LXA589892 MGW589891:MGW589892 MQS589891:MQS589892 NAO589891:NAO589892 NKK589891:NKK589892 NUG589891:NUG589892 OEC589891:OEC589892 ONY589891:ONY589892 OXU589891:OXU589892 PHQ589891:PHQ589892 PRM589891:PRM589892 QBI589891:QBI589892 QLE589891:QLE589892 QVA589891:QVA589892 REW589891:REW589892 ROS589891:ROS589892 RYO589891:RYO589892 SIK589891:SIK589892 SSG589891:SSG589892 TCC589891:TCC589892 TLY589891:TLY589892 TVU589891:TVU589892 UFQ589891:UFQ589892 UPM589891:UPM589892 UZI589891:UZI589892 VJE589891:VJE589892 VTA589891:VTA589892 WCW589891:WCW589892 WMS589891:WMS589892 WWO589891:WWO589892 AG655427:AG655428 KC655427:KC655428 TY655427:TY655428 ADU655427:ADU655428 ANQ655427:ANQ655428 AXM655427:AXM655428 BHI655427:BHI655428 BRE655427:BRE655428 CBA655427:CBA655428 CKW655427:CKW655428 CUS655427:CUS655428 DEO655427:DEO655428 DOK655427:DOK655428 DYG655427:DYG655428 EIC655427:EIC655428 ERY655427:ERY655428 FBU655427:FBU655428 FLQ655427:FLQ655428 FVM655427:FVM655428 GFI655427:GFI655428 GPE655427:GPE655428 GZA655427:GZA655428 HIW655427:HIW655428 HSS655427:HSS655428 ICO655427:ICO655428 IMK655427:IMK655428 IWG655427:IWG655428 JGC655427:JGC655428 JPY655427:JPY655428 JZU655427:JZU655428 KJQ655427:KJQ655428 KTM655427:KTM655428 LDI655427:LDI655428 LNE655427:LNE655428 LXA655427:LXA655428 MGW655427:MGW655428 MQS655427:MQS655428 NAO655427:NAO655428 NKK655427:NKK655428 NUG655427:NUG655428 OEC655427:OEC655428 ONY655427:ONY655428 OXU655427:OXU655428 PHQ655427:PHQ655428 PRM655427:PRM655428 QBI655427:QBI655428 QLE655427:QLE655428 QVA655427:QVA655428 REW655427:REW655428 ROS655427:ROS655428 RYO655427:RYO655428 SIK655427:SIK655428 SSG655427:SSG655428 TCC655427:TCC655428 TLY655427:TLY655428 TVU655427:TVU655428 UFQ655427:UFQ655428 UPM655427:UPM655428 UZI655427:UZI655428 VJE655427:VJE655428 VTA655427:VTA655428 WCW655427:WCW655428 WMS655427:WMS655428 WWO655427:WWO655428 AG720963:AG720964 KC720963:KC720964 TY720963:TY720964 ADU720963:ADU720964 ANQ720963:ANQ720964 AXM720963:AXM720964 BHI720963:BHI720964 BRE720963:BRE720964 CBA720963:CBA720964 CKW720963:CKW720964 CUS720963:CUS720964 DEO720963:DEO720964 DOK720963:DOK720964 DYG720963:DYG720964 EIC720963:EIC720964 ERY720963:ERY720964 FBU720963:FBU720964 FLQ720963:FLQ720964 FVM720963:FVM720964 GFI720963:GFI720964 GPE720963:GPE720964 GZA720963:GZA720964 HIW720963:HIW720964 HSS720963:HSS720964 ICO720963:ICO720964 IMK720963:IMK720964 IWG720963:IWG720964 JGC720963:JGC720964 JPY720963:JPY720964 JZU720963:JZU720964 KJQ720963:KJQ720964 KTM720963:KTM720964 LDI720963:LDI720964 LNE720963:LNE720964 LXA720963:LXA720964 MGW720963:MGW720964 MQS720963:MQS720964 NAO720963:NAO720964 NKK720963:NKK720964 NUG720963:NUG720964 OEC720963:OEC720964 ONY720963:ONY720964 OXU720963:OXU720964 PHQ720963:PHQ720964 PRM720963:PRM720964 QBI720963:QBI720964 QLE720963:QLE720964 QVA720963:QVA720964 REW720963:REW720964 ROS720963:ROS720964 RYO720963:RYO720964 SIK720963:SIK720964 SSG720963:SSG720964 TCC720963:TCC720964 TLY720963:TLY720964 TVU720963:TVU720964 UFQ720963:UFQ720964 UPM720963:UPM720964 UZI720963:UZI720964 VJE720963:VJE720964 VTA720963:VTA720964 WCW720963:WCW720964 WMS720963:WMS720964 WWO720963:WWO720964 AG786499:AG786500 KC786499:KC786500 TY786499:TY786500 ADU786499:ADU786500 ANQ786499:ANQ786500 AXM786499:AXM786500 BHI786499:BHI786500 BRE786499:BRE786500 CBA786499:CBA786500 CKW786499:CKW786500 CUS786499:CUS786500 DEO786499:DEO786500 DOK786499:DOK786500 DYG786499:DYG786500 EIC786499:EIC786500 ERY786499:ERY786500 FBU786499:FBU786500 FLQ786499:FLQ786500 FVM786499:FVM786500 GFI786499:GFI786500 GPE786499:GPE786500 GZA786499:GZA786500 HIW786499:HIW786500 HSS786499:HSS786500 ICO786499:ICO786500 IMK786499:IMK786500 IWG786499:IWG786500 JGC786499:JGC786500 JPY786499:JPY786500 JZU786499:JZU786500 KJQ786499:KJQ786500 KTM786499:KTM786500 LDI786499:LDI786500 LNE786499:LNE786500 LXA786499:LXA786500 MGW786499:MGW786500 MQS786499:MQS786500 NAO786499:NAO786500 NKK786499:NKK786500 NUG786499:NUG786500 OEC786499:OEC786500 ONY786499:ONY786500 OXU786499:OXU786500 PHQ786499:PHQ786500 PRM786499:PRM786500 QBI786499:QBI786500 QLE786499:QLE786500 QVA786499:QVA786500 REW786499:REW786500 ROS786499:ROS786500 RYO786499:RYO786500 SIK786499:SIK786500 SSG786499:SSG786500 TCC786499:TCC786500 TLY786499:TLY786500 TVU786499:TVU786500 UFQ786499:UFQ786500 UPM786499:UPM786500 UZI786499:UZI786500 VJE786499:VJE786500 VTA786499:VTA786500 WCW786499:WCW786500 WMS786499:WMS786500 WWO786499:WWO786500 AG852035:AG852036 KC852035:KC852036 TY852035:TY852036 ADU852035:ADU852036 ANQ852035:ANQ852036 AXM852035:AXM852036 BHI852035:BHI852036 BRE852035:BRE852036 CBA852035:CBA852036 CKW852035:CKW852036 CUS852035:CUS852036 DEO852035:DEO852036 DOK852035:DOK852036 DYG852035:DYG852036 EIC852035:EIC852036 ERY852035:ERY852036 FBU852035:FBU852036 FLQ852035:FLQ852036 FVM852035:FVM852036 GFI852035:GFI852036 GPE852035:GPE852036 GZA852035:GZA852036 HIW852035:HIW852036 HSS852035:HSS852036 ICO852035:ICO852036 IMK852035:IMK852036 IWG852035:IWG852036 JGC852035:JGC852036 JPY852035:JPY852036 JZU852035:JZU852036 KJQ852035:KJQ852036 KTM852035:KTM852036 LDI852035:LDI852036 LNE852035:LNE852036 LXA852035:LXA852036 MGW852035:MGW852036 MQS852035:MQS852036 NAO852035:NAO852036 NKK852035:NKK852036 NUG852035:NUG852036 OEC852035:OEC852036 ONY852035:ONY852036 OXU852035:OXU852036 PHQ852035:PHQ852036 PRM852035:PRM852036 QBI852035:QBI852036 QLE852035:QLE852036 QVA852035:QVA852036 REW852035:REW852036 ROS852035:ROS852036 RYO852035:RYO852036 SIK852035:SIK852036 SSG852035:SSG852036 TCC852035:TCC852036 TLY852035:TLY852036 TVU852035:TVU852036 UFQ852035:UFQ852036 UPM852035:UPM852036 UZI852035:UZI852036 VJE852035:VJE852036 VTA852035:VTA852036 WCW852035:WCW852036 WMS852035:WMS852036 WWO852035:WWO852036 AG917571:AG917572 KC917571:KC917572 TY917571:TY917572 ADU917571:ADU917572 ANQ917571:ANQ917572 AXM917571:AXM917572 BHI917571:BHI917572 BRE917571:BRE917572 CBA917571:CBA917572 CKW917571:CKW917572 CUS917571:CUS917572 DEO917571:DEO917572 DOK917571:DOK917572 DYG917571:DYG917572 EIC917571:EIC917572 ERY917571:ERY917572 FBU917571:FBU917572 FLQ917571:FLQ917572 FVM917571:FVM917572 GFI917571:GFI917572 GPE917571:GPE917572 GZA917571:GZA917572 HIW917571:HIW917572 HSS917571:HSS917572 ICO917571:ICO917572 IMK917571:IMK917572 IWG917571:IWG917572 JGC917571:JGC917572 JPY917571:JPY917572 JZU917571:JZU917572 KJQ917571:KJQ917572 KTM917571:KTM917572 LDI917571:LDI917572 LNE917571:LNE917572 LXA917571:LXA917572 MGW917571:MGW917572 MQS917571:MQS917572 NAO917571:NAO917572 NKK917571:NKK917572 NUG917571:NUG917572 OEC917571:OEC917572 ONY917571:ONY917572 OXU917571:OXU917572 PHQ917571:PHQ917572 PRM917571:PRM917572 QBI917571:QBI917572 QLE917571:QLE917572 QVA917571:QVA917572 REW917571:REW917572 ROS917571:ROS917572 RYO917571:RYO917572 SIK917571:SIK917572 SSG917571:SSG917572 TCC917571:TCC917572 TLY917571:TLY917572 TVU917571:TVU917572 UFQ917571:UFQ917572 UPM917571:UPM917572 UZI917571:UZI917572 VJE917571:VJE917572 VTA917571:VTA917572 WCW917571:WCW917572 WMS917571:WMS917572 WWO917571:WWO917572 AG983107:AG983108 KC983107:KC983108 TY983107:TY983108 ADU983107:ADU983108 ANQ983107:ANQ983108 AXM983107:AXM983108 BHI983107:BHI983108 BRE983107:BRE983108 CBA983107:CBA983108 CKW983107:CKW983108 CUS983107:CUS983108 DEO983107:DEO983108 DOK983107:DOK983108 DYG983107:DYG983108 EIC983107:EIC983108 ERY983107:ERY983108 FBU983107:FBU983108 FLQ983107:FLQ983108 FVM983107:FVM983108 GFI983107:GFI983108 GPE983107:GPE983108 GZA983107:GZA983108 HIW983107:HIW983108 HSS983107:HSS983108 ICO983107:ICO983108 IMK983107:IMK983108 IWG983107:IWG983108 JGC983107:JGC983108 JPY983107:JPY983108 JZU983107:JZU983108 KJQ983107:KJQ983108 KTM983107:KTM983108 LDI983107:LDI983108 LNE983107:LNE983108 LXA983107:LXA983108 MGW983107:MGW983108 MQS983107:MQS983108 NAO983107:NAO983108 NKK983107:NKK983108 NUG983107:NUG983108 OEC983107:OEC983108 ONY983107:ONY983108 OXU983107:OXU983108 PHQ983107:PHQ983108 PRM983107:PRM983108 QBI983107:QBI983108 QLE983107:QLE983108 QVA983107:QVA983108 REW983107:REW983108 ROS983107:ROS983108 RYO983107:RYO983108 SIK983107:SIK983108 SSG983107:SSG983108 TCC983107:TCC983108 TLY983107:TLY983108 TVU983107:TVU983108 UFQ983107:UFQ983108 UPM983107:UPM983108 UZI983107:UZI983108 VJE983107:VJE983108 VTA983107:VTA983108 WCW983107:WCW983108 WMS983107:WMS983108 WWO983107:WWO983108 AG65638:AG65639 KC65638:KC65639 TY65638:TY65639 ADU65638:ADU65639 ANQ65638:ANQ65639 AXM65638:AXM65639 BHI65638:BHI65639 BRE65638:BRE65639 CBA65638:CBA65639 CKW65638:CKW65639 CUS65638:CUS65639 DEO65638:DEO65639 DOK65638:DOK65639 DYG65638:DYG65639 EIC65638:EIC65639 ERY65638:ERY65639 FBU65638:FBU65639 FLQ65638:FLQ65639 FVM65638:FVM65639 GFI65638:GFI65639 GPE65638:GPE65639 GZA65638:GZA65639 HIW65638:HIW65639 HSS65638:HSS65639 ICO65638:ICO65639 IMK65638:IMK65639 IWG65638:IWG65639 JGC65638:JGC65639 JPY65638:JPY65639 JZU65638:JZU65639 KJQ65638:KJQ65639 KTM65638:KTM65639 LDI65638:LDI65639 LNE65638:LNE65639 LXA65638:LXA65639 MGW65638:MGW65639 MQS65638:MQS65639 NAO65638:NAO65639 NKK65638:NKK65639 NUG65638:NUG65639 OEC65638:OEC65639 ONY65638:ONY65639 OXU65638:OXU65639 PHQ65638:PHQ65639 PRM65638:PRM65639 QBI65638:QBI65639 QLE65638:QLE65639 QVA65638:QVA65639 REW65638:REW65639 ROS65638:ROS65639 RYO65638:RYO65639 SIK65638:SIK65639 SSG65638:SSG65639 TCC65638:TCC65639 TLY65638:TLY65639 TVU65638:TVU65639 UFQ65638:UFQ65639 UPM65638:UPM65639 UZI65638:UZI65639 VJE65638:VJE65639 VTA65638:VTA65639 WCW65638:WCW65639 WMS65638:WMS65639 WWO65638:WWO65639 AG131174:AG131175 KC131174:KC131175 TY131174:TY131175 ADU131174:ADU131175 ANQ131174:ANQ131175 AXM131174:AXM131175 BHI131174:BHI131175 BRE131174:BRE131175 CBA131174:CBA131175 CKW131174:CKW131175 CUS131174:CUS131175 DEO131174:DEO131175 DOK131174:DOK131175 DYG131174:DYG131175 EIC131174:EIC131175 ERY131174:ERY131175 FBU131174:FBU131175 FLQ131174:FLQ131175 FVM131174:FVM131175 GFI131174:GFI131175 GPE131174:GPE131175 GZA131174:GZA131175 HIW131174:HIW131175 HSS131174:HSS131175 ICO131174:ICO131175 IMK131174:IMK131175 IWG131174:IWG131175 JGC131174:JGC131175 JPY131174:JPY131175 JZU131174:JZU131175 KJQ131174:KJQ131175 KTM131174:KTM131175 LDI131174:LDI131175 LNE131174:LNE131175 LXA131174:LXA131175 MGW131174:MGW131175 MQS131174:MQS131175 NAO131174:NAO131175 NKK131174:NKK131175 NUG131174:NUG131175 OEC131174:OEC131175 ONY131174:ONY131175 OXU131174:OXU131175 PHQ131174:PHQ131175 PRM131174:PRM131175 QBI131174:QBI131175 QLE131174:QLE131175 QVA131174:QVA131175 REW131174:REW131175 ROS131174:ROS131175 RYO131174:RYO131175 SIK131174:SIK131175 SSG131174:SSG131175 TCC131174:TCC131175 TLY131174:TLY131175 TVU131174:TVU131175 UFQ131174:UFQ131175 UPM131174:UPM131175 UZI131174:UZI131175 VJE131174:VJE131175 VTA131174:VTA131175 WCW131174:WCW131175 WMS131174:WMS131175 WWO131174:WWO131175 AG196710:AG196711 KC196710:KC196711 TY196710:TY196711 ADU196710:ADU196711 ANQ196710:ANQ196711 AXM196710:AXM196711 BHI196710:BHI196711 BRE196710:BRE196711 CBA196710:CBA196711 CKW196710:CKW196711 CUS196710:CUS196711 DEO196710:DEO196711 DOK196710:DOK196711 DYG196710:DYG196711 EIC196710:EIC196711 ERY196710:ERY196711 FBU196710:FBU196711 FLQ196710:FLQ196711 FVM196710:FVM196711 GFI196710:GFI196711 GPE196710:GPE196711 GZA196710:GZA196711 HIW196710:HIW196711 HSS196710:HSS196711 ICO196710:ICO196711 IMK196710:IMK196711 IWG196710:IWG196711 JGC196710:JGC196711 JPY196710:JPY196711 JZU196710:JZU196711 KJQ196710:KJQ196711 KTM196710:KTM196711 LDI196710:LDI196711 LNE196710:LNE196711 LXA196710:LXA196711 MGW196710:MGW196711 MQS196710:MQS196711 NAO196710:NAO196711 NKK196710:NKK196711 NUG196710:NUG196711 OEC196710:OEC196711 ONY196710:ONY196711 OXU196710:OXU196711 PHQ196710:PHQ196711 PRM196710:PRM196711 QBI196710:QBI196711 QLE196710:QLE196711 QVA196710:QVA196711 REW196710:REW196711 ROS196710:ROS196711 RYO196710:RYO196711 SIK196710:SIK196711 SSG196710:SSG196711 TCC196710:TCC196711 TLY196710:TLY196711 TVU196710:TVU196711 UFQ196710:UFQ196711 UPM196710:UPM196711 UZI196710:UZI196711 VJE196710:VJE196711 VTA196710:VTA196711 WCW196710:WCW196711 WMS196710:WMS196711 WWO196710:WWO196711 AG262246:AG262247 KC262246:KC262247 TY262246:TY262247 ADU262246:ADU262247 ANQ262246:ANQ262247 AXM262246:AXM262247 BHI262246:BHI262247 BRE262246:BRE262247 CBA262246:CBA262247 CKW262246:CKW262247 CUS262246:CUS262247 DEO262246:DEO262247 DOK262246:DOK262247 DYG262246:DYG262247 EIC262246:EIC262247 ERY262246:ERY262247 FBU262246:FBU262247 FLQ262246:FLQ262247 FVM262246:FVM262247 GFI262246:GFI262247 GPE262246:GPE262247 GZA262246:GZA262247 HIW262246:HIW262247 HSS262246:HSS262247 ICO262246:ICO262247 IMK262246:IMK262247 IWG262246:IWG262247 JGC262246:JGC262247 JPY262246:JPY262247 JZU262246:JZU262247 KJQ262246:KJQ262247 KTM262246:KTM262247 LDI262246:LDI262247 LNE262246:LNE262247 LXA262246:LXA262247 MGW262246:MGW262247 MQS262246:MQS262247 NAO262246:NAO262247 NKK262246:NKK262247 NUG262246:NUG262247 OEC262246:OEC262247 ONY262246:ONY262247 OXU262246:OXU262247 PHQ262246:PHQ262247 PRM262246:PRM262247 QBI262246:QBI262247 QLE262246:QLE262247 QVA262246:QVA262247 REW262246:REW262247 ROS262246:ROS262247 RYO262246:RYO262247 SIK262246:SIK262247 SSG262246:SSG262247 TCC262246:TCC262247 TLY262246:TLY262247 TVU262246:TVU262247 UFQ262246:UFQ262247 UPM262246:UPM262247 UZI262246:UZI262247 VJE262246:VJE262247 VTA262246:VTA262247 WCW262246:WCW262247 WMS262246:WMS262247 WWO262246:WWO262247 AG327782:AG327783 KC327782:KC327783 TY327782:TY327783 ADU327782:ADU327783 ANQ327782:ANQ327783 AXM327782:AXM327783 BHI327782:BHI327783 BRE327782:BRE327783 CBA327782:CBA327783 CKW327782:CKW327783 CUS327782:CUS327783 DEO327782:DEO327783 DOK327782:DOK327783 DYG327782:DYG327783 EIC327782:EIC327783 ERY327782:ERY327783 FBU327782:FBU327783 FLQ327782:FLQ327783 FVM327782:FVM327783 GFI327782:GFI327783 GPE327782:GPE327783 GZA327782:GZA327783 HIW327782:HIW327783 HSS327782:HSS327783 ICO327782:ICO327783 IMK327782:IMK327783 IWG327782:IWG327783 JGC327782:JGC327783 JPY327782:JPY327783 JZU327782:JZU327783 KJQ327782:KJQ327783 KTM327782:KTM327783 LDI327782:LDI327783 LNE327782:LNE327783 LXA327782:LXA327783 MGW327782:MGW327783 MQS327782:MQS327783 NAO327782:NAO327783 NKK327782:NKK327783 NUG327782:NUG327783 OEC327782:OEC327783 ONY327782:ONY327783 OXU327782:OXU327783 PHQ327782:PHQ327783 PRM327782:PRM327783 QBI327782:QBI327783 QLE327782:QLE327783 QVA327782:QVA327783 REW327782:REW327783 ROS327782:ROS327783 RYO327782:RYO327783 SIK327782:SIK327783 SSG327782:SSG327783 TCC327782:TCC327783 TLY327782:TLY327783 TVU327782:TVU327783 UFQ327782:UFQ327783 UPM327782:UPM327783 UZI327782:UZI327783 VJE327782:VJE327783 VTA327782:VTA327783 WCW327782:WCW327783 WMS327782:WMS327783 WWO327782:WWO327783 AG393318:AG393319 KC393318:KC393319 TY393318:TY393319 ADU393318:ADU393319 ANQ393318:ANQ393319 AXM393318:AXM393319 BHI393318:BHI393319 BRE393318:BRE393319 CBA393318:CBA393319 CKW393318:CKW393319 CUS393318:CUS393319 DEO393318:DEO393319 DOK393318:DOK393319 DYG393318:DYG393319 EIC393318:EIC393319 ERY393318:ERY393319 FBU393318:FBU393319 FLQ393318:FLQ393319 FVM393318:FVM393319 GFI393318:GFI393319 GPE393318:GPE393319 GZA393318:GZA393319 HIW393318:HIW393319 HSS393318:HSS393319 ICO393318:ICO393319 IMK393318:IMK393319 IWG393318:IWG393319 JGC393318:JGC393319 JPY393318:JPY393319 JZU393318:JZU393319 KJQ393318:KJQ393319 KTM393318:KTM393319 LDI393318:LDI393319 LNE393318:LNE393319 LXA393318:LXA393319 MGW393318:MGW393319 MQS393318:MQS393319 NAO393318:NAO393319 NKK393318:NKK393319 NUG393318:NUG393319 OEC393318:OEC393319 ONY393318:ONY393319 OXU393318:OXU393319 PHQ393318:PHQ393319 PRM393318:PRM393319 QBI393318:QBI393319 QLE393318:QLE393319 QVA393318:QVA393319 REW393318:REW393319 ROS393318:ROS393319 RYO393318:RYO393319 SIK393318:SIK393319 SSG393318:SSG393319 TCC393318:TCC393319 TLY393318:TLY393319 TVU393318:TVU393319 UFQ393318:UFQ393319 UPM393318:UPM393319 UZI393318:UZI393319 VJE393318:VJE393319 VTA393318:VTA393319 WCW393318:WCW393319 WMS393318:WMS393319 WWO393318:WWO393319 AG458854:AG458855 KC458854:KC458855 TY458854:TY458855 ADU458854:ADU458855 ANQ458854:ANQ458855 AXM458854:AXM458855 BHI458854:BHI458855 BRE458854:BRE458855 CBA458854:CBA458855 CKW458854:CKW458855 CUS458854:CUS458855 DEO458854:DEO458855 DOK458854:DOK458855 DYG458854:DYG458855 EIC458854:EIC458855 ERY458854:ERY458855 FBU458854:FBU458855 FLQ458854:FLQ458855 FVM458854:FVM458855 GFI458854:GFI458855 GPE458854:GPE458855 GZA458854:GZA458855 HIW458854:HIW458855 HSS458854:HSS458855 ICO458854:ICO458855 IMK458854:IMK458855 IWG458854:IWG458855 JGC458854:JGC458855 JPY458854:JPY458855 JZU458854:JZU458855 KJQ458854:KJQ458855 KTM458854:KTM458855 LDI458854:LDI458855 LNE458854:LNE458855 LXA458854:LXA458855 MGW458854:MGW458855 MQS458854:MQS458855 NAO458854:NAO458855 NKK458854:NKK458855 NUG458854:NUG458855 OEC458854:OEC458855 ONY458854:ONY458855 OXU458854:OXU458855 PHQ458854:PHQ458855 PRM458854:PRM458855 QBI458854:QBI458855 QLE458854:QLE458855 QVA458854:QVA458855 REW458854:REW458855 ROS458854:ROS458855 RYO458854:RYO458855 SIK458854:SIK458855 SSG458854:SSG458855 TCC458854:TCC458855 TLY458854:TLY458855 TVU458854:TVU458855 UFQ458854:UFQ458855 UPM458854:UPM458855 UZI458854:UZI458855 VJE458854:VJE458855 VTA458854:VTA458855 WCW458854:WCW458855 WMS458854:WMS458855 WWO458854:WWO458855 AG524390:AG524391 KC524390:KC524391 TY524390:TY524391 ADU524390:ADU524391 ANQ524390:ANQ524391 AXM524390:AXM524391 BHI524390:BHI524391 BRE524390:BRE524391 CBA524390:CBA524391 CKW524390:CKW524391 CUS524390:CUS524391 DEO524390:DEO524391 DOK524390:DOK524391 DYG524390:DYG524391 EIC524390:EIC524391 ERY524390:ERY524391 FBU524390:FBU524391 FLQ524390:FLQ524391 FVM524390:FVM524391 GFI524390:GFI524391 GPE524390:GPE524391 GZA524390:GZA524391 HIW524390:HIW524391 HSS524390:HSS524391 ICO524390:ICO524391 IMK524390:IMK524391 IWG524390:IWG524391 JGC524390:JGC524391 JPY524390:JPY524391 JZU524390:JZU524391 KJQ524390:KJQ524391 KTM524390:KTM524391 LDI524390:LDI524391 LNE524390:LNE524391 LXA524390:LXA524391 MGW524390:MGW524391 MQS524390:MQS524391 NAO524390:NAO524391 NKK524390:NKK524391 NUG524390:NUG524391 OEC524390:OEC524391 ONY524390:ONY524391 OXU524390:OXU524391 PHQ524390:PHQ524391 PRM524390:PRM524391 QBI524390:QBI524391 QLE524390:QLE524391 QVA524390:QVA524391 REW524390:REW524391 ROS524390:ROS524391 RYO524390:RYO524391 SIK524390:SIK524391 SSG524390:SSG524391 TCC524390:TCC524391 TLY524390:TLY524391 TVU524390:TVU524391 UFQ524390:UFQ524391 UPM524390:UPM524391 UZI524390:UZI524391 VJE524390:VJE524391 VTA524390:VTA524391 WCW524390:WCW524391 WMS524390:WMS524391 WWO524390:WWO524391 AG589926:AG589927 KC589926:KC589927 TY589926:TY589927 ADU589926:ADU589927 ANQ589926:ANQ589927 AXM589926:AXM589927 BHI589926:BHI589927 BRE589926:BRE589927 CBA589926:CBA589927 CKW589926:CKW589927 CUS589926:CUS589927 DEO589926:DEO589927 DOK589926:DOK589927 DYG589926:DYG589927 EIC589926:EIC589927 ERY589926:ERY589927 FBU589926:FBU589927 FLQ589926:FLQ589927 FVM589926:FVM589927 GFI589926:GFI589927 GPE589926:GPE589927 GZA589926:GZA589927 HIW589926:HIW589927 HSS589926:HSS589927 ICO589926:ICO589927 IMK589926:IMK589927 IWG589926:IWG589927 JGC589926:JGC589927 JPY589926:JPY589927 JZU589926:JZU589927 KJQ589926:KJQ589927 KTM589926:KTM589927 LDI589926:LDI589927 LNE589926:LNE589927 LXA589926:LXA589927 MGW589926:MGW589927 MQS589926:MQS589927 NAO589926:NAO589927 NKK589926:NKK589927 NUG589926:NUG589927 OEC589926:OEC589927 ONY589926:ONY589927 OXU589926:OXU589927 PHQ589926:PHQ589927 PRM589926:PRM589927 QBI589926:QBI589927 QLE589926:QLE589927 QVA589926:QVA589927 REW589926:REW589927 ROS589926:ROS589927 RYO589926:RYO589927 SIK589926:SIK589927 SSG589926:SSG589927 TCC589926:TCC589927 TLY589926:TLY589927 TVU589926:TVU589927 UFQ589926:UFQ589927 UPM589926:UPM589927 UZI589926:UZI589927 VJE589926:VJE589927 VTA589926:VTA589927 WCW589926:WCW589927 WMS589926:WMS589927 WWO589926:WWO589927 AG655462:AG655463 KC655462:KC655463 TY655462:TY655463 ADU655462:ADU655463 ANQ655462:ANQ655463 AXM655462:AXM655463 BHI655462:BHI655463 BRE655462:BRE655463 CBA655462:CBA655463 CKW655462:CKW655463 CUS655462:CUS655463 DEO655462:DEO655463 DOK655462:DOK655463 DYG655462:DYG655463 EIC655462:EIC655463 ERY655462:ERY655463 FBU655462:FBU655463 FLQ655462:FLQ655463 FVM655462:FVM655463 GFI655462:GFI655463 GPE655462:GPE655463 GZA655462:GZA655463 HIW655462:HIW655463 HSS655462:HSS655463 ICO655462:ICO655463 IMK655462:IMK655463 IWG655462:IWG655463 JGC655462:JGC655463 JPY655462:JPY655463 JZU655462:JZU655463 KJQ655462:KJQ655463 KTM655462:KTM655463 LDI655462:LDI655463 LNE655462:LNE655463 LXA655462:LXA655463 MGW655462:MGW655463 MQS655462:MQS655463 NAO655462:NAO655463 NKK655462:NKK655463 NUG655462:NUG655463 OEC655462:OEC655463 ONY655462:ONY655463 OXU655462:OXU655463 PHQ655462:PHQ655463 PRM655462:PRM655463 QBI655462:QBI655463 QLE655462:QLE655463 QVA655462:QVA655463 REW655462:REW655463 ROS655462:ROS655463 RYO655462:RYO655463 SIK655462:SIK655463 SSG655462:SSG655463 TCC655462:TCC655463 TLY655462:TLY655463 TVU655462:TVU655463 UFQ655462:UFQ655463 UPM655462:UPM655463 UZI655462:UZI655463 VJE655462:VJE655463 VTA655462:VTA655463 WCW655462:WCW655463 WMS655462:WMS655463 WWO655462:WWO655463 AG720998:AG720999 KC720998:KC720999 TY720998:TY720999 ADU720998:ADU720999 ANQ720998:ANQ720999 AXM720998:AXM720999 BHI720998:BHI720999 BRE720998:BRE720999 CBA720998:CBA720999 CKW720998:CKW720999 CUS720998:CUS720999 DEO720998:DEO720999 DOK720998:DOK720999 DYG720998:DYG720999 EIC720998:EIC720999 ERY720998:ERY720999 FBU720998:FBU720999 FLQ720998:FLQ720999 FVM720998:FVM720999 GFI720998:GFI720999 GPE720998:GPE720999 GZA720998:GZA720999 HIW720998:HIW720999 HSS720998:HSS720999 ICO720998:ICO720999 IMK720998:IMK720999 IWG720998:IWG720999 JGC720998:JGC720999 JPY720998:JPY720999 JZU720998:JZU720999 KJQ720998:KJQ720999 KTM720998:KTM720999 LDI720998:LDI720999 LNE720998:LNE720999 LXA720998:LXA720999 MGW720998:MGW720999 MQS720998:MQS720999 NAO720998:NAO720999 NKK720998:NKK720999 NUG720998:NUG720999 OEC720998:OEC720999 ONY720998:ONY720999 OXU720998:OXU720999 PHQ720998:PHQ720999 PRM720998:PRM720999 QBI720998:QBI720999 QLE720998:QLE720999 QVA720998:QVA720999 REW720998:REW720999 ROS720998:ROS720999 RYO720998:RYO720999 SIK720998:SIK720999 SSG720998:SSG720999 TCC720998:TCC720999 TLY720998:TLY720999 TVU720998:TVU720999 UFQ720998:UFQ720999 UPM720998:UPM720999 UZI720998:UZI720999 VJE720998:VJE720999 VTA720998:VTA720999 WCW720998:WCW720999 WMS720998:WMS720999 WWO720998:WWO720999 AG786534:AG786535 KC786534:KC786535 TY786534:TY786535 ADU786534:ADU786535 ANQ786534:ANQ786535 AXM786534:AXM786535 BHI786534:BHI786535 BRE786534:BRE786535 CBA786534:CBA786535 CKW786534:CKW786535 CUS786534:CUS786535 DEO786534:DEO786535 DOK786534:DOK786535 DYG786534:DYG786535 EIC786534:EIC786535 ERY786534:ERY786535 FBU786534:FBU786535 FLQ786534:FLQ786535 FVM786534:FVM786535 GFI786534:GFI786535 GPE786534:GPE786535 GZA786534:GZA786535 HIW786534:HIW786535 HSS786534:HSS786535 ICO786534:ICO786535 IMK786534:IMK786535 IWG786534:IWG786535 JGC786534:JGC786535 JPY786534:JPY786535 JZU786534:JZU786535 KJQ786534:KJQ786535 KTM786534:KTM786535 LDI786534:LDI786535 LNE786534:LNE786535 LXA786534:LXA786535 MGW786534:MGW786535 MQS786534:MQS786535 NAO786534:NAO786535 NKK786534:NKK786535 NUG786534:NUG786535 OEC786534:OEC786535 ONY786534:ONY786535 OXU786534:OXU786535 PHQ786534:PHQ786535 PRM786534:PRM786535 QBI786534:QBI786535 QLE786534:QLE786535 QVA786534:QVA786535 REW786534:REW786535 ROS786534:ROS786535 RYO786534:RYO786535 SIK786534:SIK786535 SSG786534:SSG786535 TCC786534:TCC786535 TLY786534:TLY786535 TVU786534:TVU786535 UFQ786534:UFQ786535 UPM786534:UPM786535 UZI786534:UZI786535 VJE786534:VJE786535 VTA786534:VTA786535 WCW786534:WCW786535 WMS786534:WMS786535 WWO786534:WWO786535 AG852070:AG852071 KC852070:KC852071 TY852070:TY852071 ADU852070:ADU852071 ANQ852070:ANQ852071 AXM852070:AXM852071 BHI852070:BHI852071 BRE852070:BRE852071 CBA852070:CBA852071 CKW852070:CKW852071 CUS852070:CUS852071 DEO852070:DEO852071 DOK852070:DOK852071 DYG852070:DYG852071 EIC852070:EIC852071 ERY852070:ERY852071 FBU852070:FBU852071 FLQ852070:FLQ852071 FVM852070:FVM852071 GFI852070:GFI852071 GPE852070:GPE852071 GZA852070:GZA852071 HIW852070:HIW852071 HSS852070:HSS852071 ICO852070:ICO852071 IMK852070:IMK852071 IWG852070:IWG852071 JGC852070:JGC852071 JPY852070:JPY852071 JZU852070:JZU852071 KJQ852070:KJQ852071 KTM852070:KTM852071 LDI852070:LDI852071 LNE852070:LNE852071 LXA852070:LXA852071 MGW852070:MGW852071 MQS852070:MQS852071 NAO852070:NAO852071 NKK852070:NKK852071 NUG852070:NUG852071 OEC852070:OEC852071 ONY852070:ONY852071 OXU852070:OXU852071 PHQ852070:PHQ852071 PRM852070:PRM852071 QBI852070:QBI852071 QLE852070:QLE852071 QVA852070:QVA852071 REW852070:REW852071 ROS852070:ROS852071 RYO852070:RYO852071 SIK852070:SIK852071 SSG852070:SSG852071 TCC852070:TCC852071 TLY852070:TLY852071 TVU852070:TVU852071 UFQ852070:UFQ852071 UPM852070:UPM852071 UZI852070:UZI852071 VJE852070:VJE852071 VTA852070:VTA852071 WCW852070:WCW852071 WMS852070:WMS852071 WWO852070:WWO852071 AG917606:AG917607 KC917606:KC917607 TY917606:TY917607 ADU917606:ADU917607 ANQ917606:ANQ917607 AXM917606:AXM917607 BHI917606:BHI917607 BRE917606:BRE917607 CBA917606:CBA917607 CKW917606:CKW917607 CUS917606:CUS917607 DEO917606:DEO917607 DOK917606:DOK917607 DYG917606:DYG917607 EIC917606:EIC917607 ERY917606:ERY917607 FBU917606:FBU917607 FLQ917606:FLQ917607 FVM917606:FVM917607 GFI917606:GFI917607 GPE917606:GPE917607 GZA917606:GZA917607 HIW917606:HIW917607 HSS917606:HSS917607 ICO917606:ICO917607 IMK917606:IMK917607 IWG917606:IWG917607 JGC917606:JGC917607 JPY917606:JPY917607 JZU917606:JZU917607 KJQ917606:KJQ917607 KTM917606:KTM917607 LDI917606:LDI917607 LNE917606:LNE917607 LXA917606:LXA917607 MGW917606:MGW917607 MQS917606:MQS917607 NAO917606:NAO917607 NKK917606:NKK917607 NUG917606:NUG917607 OEC917606:OEC917607 ONY917606:ONY917607 OXU917606:OXU917607 PHQ917606:PHQ917607 PRM917606:PRM917607 QBI917606:QBI917607 QLE917606:QLE917607 QVA917606:QVA917607 REW917606:REW917607 ROS917606:ROS917607 RYO917606:RYO917607 SIK917606:SIK917607 SSG917606:SSG917607 TCC917606:TCC917607 TLY917606:TLY917607 TVU917606:TVU917607 UFQ917606:UFQ917607 UPM917606:UPM917607 UZI917606:UZI917607 VJE917606:VJE917607 VTA917606:VTA917607 WCW917606:WCW917607 WMS917606:WMS917607 WWO917606:WWO917607 AG983142:AG983143 KC983142:KC983143 TY983142:TY983143 ADU983142:ADU983143 ANQ983142:ANQ983143 AXM983142:AXM983143 BHI983142:BHI983143 BRE983142:BRE983143 CBA983142:CBA983143 CKW983142:CKW983143 CUS983142:CUS983143 DEO983142:DEO983143 DOK983142:DOK983143 DYG983142:DYG983143 EIC983142:EIC983143 ERY983142:ERY983143 FBU983142:FBU983143 FLQ983142:FLQ983143 FVM983142:FVM983143 GFI983142:GFI983143 GPE983142:GPE983143 GZA983142:GZA983143 HIW983142:HIW983143 HSS983142:HSS983143 ICO983142:ICO983143 IMK983142:IMK983143 IWG983142:IWG983143 JGC983142:JGC983143 JPY983142:JPY983143 JZU983142:JZU983143 KJQ983142:KJQ983143 KTM983142:KTM983143 LDI983142:LDI983143 LNE983142:LNE983143 LXA983142:LXA983143 MGW983142:MGW983143 MQS983142:MQS983143 NAO983142:NAO983143 NKK983142:NKK983143 NUG983142:NUG983143 OEC983142:OEC983143 ONY983142:ONY983143 OXU983142:OXU983143 PHQ983142:PHQ983143 PRM983142:PRM983143 QBI983142:QBI983143 QLE983142:QLE983143 QVA983142:QVA983143 REW983142:REW983143 ROS983142:ROS983143 RYO983142:RYO983143 SIK983142:SIK983143 SSG983142:SSG983143 TCC983142:TCC983143 TLY983142:TLY983143 TVU983142:TVU983143 UFQ983142:UFQ983143 UPM983142:UPM983143 UZI983142:UZI983143 VJE983142:VJE983143 VTA983142:VTA983143 WCW983142:WCW983143 WMS983142:WMS983143 WWO983142:WWO983143 C47:AG47 IY47:KC47 SU47:TY47 ACQ47:ADU47 AMM47:ANQ47 AWI47:AXM47 BGE47:BHI47 BQA47:BRE47 BZW47:CBA47 CJS47:CKW47 CTO47:CUS47 DDK47:DEO47 DNG47:DOK47 DXC47:DYG47 EGY47:EIC47 EQU47:ERY47 FAQ47:FBU47 FKM47:FLQ47 FUI47:FVM47 GEE47:GFI47 GOA47:GPE47 GXW47:GZA47 HHS47:HIW47 HRO47:HSS47 IBK47:ICO47 ILG47:IMK47 IVC47:IWG47 JEY47:JGC47 JOU47:JPY47 JYQ47:JZU47 KIM47:KJQ47 KSI47:KTM47 LCE47:LDI47 LMA47:LNE47 LVW47:LXA47 MFS47:MGW47 MPO47:MQS47 MZK47:NAO47 NJG47:NKK47 NTC47:NUG47 OCY47:OEC47 OMU47:ONY47 OWQ47:OXU47 PGM47:PHQ47 PQI47:PRM47 QAE47:QBI47 QKA47:QLE47 QTW47:QVA47 RDS47:REW47 RNO47:ROS47 RXK47:RYO47 SHG47:SIK47 SRC47:SSG47 TAY47:TCC47 TKU47:TLY47 TUQ47:TVU47 UEM47:UFQ47 UOI47:UPM47 UYE47:UZI47 VIA47:VJE47 VRW47:VTA47 WBS47:WCW47 WLO47:WMS47 WVK47:WWO47 C65597:AG65597 IY65597:KC65597 SU65597:TY65597 ACQ65597:ADU65597 AMM65597:ANQ65597 AWI65597:AXM65597 BGE65597:BHI65597 BQA65597:BRE65597 BZW65597:CBA65597 CJS65597:CKW65597 CTO65597:CUS65597 DDK65597:DEO65597 DNG65597:DOK65597 DXC65597:DYG65597 EGY65597:EIC65597 EQU65597:ERY65597 FAQ65597:FBU65597 FKM65597:FLQ65597 FUI65597:FVM65597 GEE65597:GFI65597 GOA65597:GPE65597 GXW65597:GZA65597 HHS65597:HIW65597 HRO65597:HSS65597 IBK65597:ICO65597 ILG65597:IMK65597 IVC65597:IWG65597 JEY65597:JGC65597 JOU65597:JPY65597 JYQ65597:JZU65597 KIM65597:KJQ65597 KSI65597:KTM65597 LCE65597:LDI65597 LMA65597:LNE65597 LVW65597:LXA65597 MFS65597:MGW65597 MPO65597:MQS65597 MZK65597:NAO65597 NJG65597:NKK65597 NTC65597:NUG65597 OCY65597:OEC65597 OMU65597:ONY65597 OWQ65597:OXU65597 PGM65597:PHQ65597 PQI65597:PRM65597 QAE65597:QBI65597 QKA65597:QLE65597 QTW65597:QVA65597 RDS65597:REW65597 RNO65597:ROS65597 RXK65597:RYO65597 SHG65597:SIK65597 SRC65597:SSG65597 TAY65597:TCC65597 TKU65597:TLY65597 TUQ65597:TVU65597 UEM65597:UFQ65597 UOI65597:UPM65597 UYE65597:UZI65597 VIA65597:VJE65597 VRW65597:VTA65597 WBS65597:WCW65597 WLO65597:WMS65597 WVK65597:WWO65597 C131133:AG131133 IY131133:KC131133 SU131133:TY131133 ACQ131133:ADU131133 AMM131133:ANQ131133 AWI131133:AXM131133 BGE131133:BHI131133 BQA131133:BRE131133 BZW131133:CBA131133 CJS131133:CKW131133 CTO131133:CUS131133 DDK131133:DEO131133 DNG131133:DOK131133 DXC131133:DYG131133 EGY131133:EIC131133 EQU131133:ERY131133 FAQ131133:FBU131133 FKM131133:FLQ131133 FUI131133:FVM131133 GEE131133:GFI131133 GOA131133:GPE131133 GXW131133:GZA131133 HHS131133:HIW131133 HRO131133:HSS131133 IBK131133:ICO131133 ILG131133:IMK131133 IVC131133:IWG131133 JEY131133:JGC131133 JOU131133:JPY131133 JYQ131133:JZU131133 KIM131133:KJQ131133 KSI131133:KTM131133 LCE131133:LDI131133 LMA131133:LNE131133 LVW131133:LXA131133 MFS131133:MGW131133 MPO131133:MQS131133 MZK131133:NAO131133 NJG131133:NKK131133 NTC131133:NUG131133 OCY131133:OEC131133 OMU131133:ONY131133 OWQ131133:OXU131133 PGM131133:PHQ131133 PQI131133:PRM131133 QAE131133:QBI131133 QKA131133:QLE131133 QTW131133:QVA131133 RDS131133:REW131133 RNO131133:ROS131133 RXK131133:RYO131133 SHG131133:SIK131133 SRC131133:SSG131133 TAY131133:TCC131133 TKU131133:TLY131133 TUQ131133:TVU131133 UEM131133:UFQ131133 UOI131133:UPM131133 UYE131133:UZI131133 VIA131133:VJE131133 VRW131133:VTA131133 WBS131133:WCW131133 WLO131133:WMS131133 WVK131133:WWO131133 C196669:AG196669 IY196669:KC196669 SU196669:TY196669 ACQ196669:ADU196669 AMM196669:ANQ196669 AWI196669:AXM196669 BGE196669:BHI196669 BQA196669:BRE196669 BZW196669:CBA196669 CJS196669:CKW196669 CTO196669:CUS196669 DDK196669:DEO196669 DNG196669:DOK196669 DXC196669:DYG196669 EGY196669:EIC196669 EQU196669:ERY196669 FAQ196669:FBU196669 FKM196669:FLQ196669 FUI196669:FVM196669 GEE196669:GFI196669 GOA196669:GPE196669 GXW196669:GZA196669 HHS196669:HIW196669 HRO196669:HSS196669 IBK196669:ICO196669 ILG196669:IMK196669 IVC196669:IWG196669 JEY196669:JGC196669 JOU196669:JPY196669 JYQ196669:JZU196669 KIM196669:KJQ196669 KSI196669:KTM196669 LCE196669:LDI196669 LMA196669:LNE196669 LVW196669:LXA196669 MFS196669:MGW196669 MPO196669:MQS196669 MZK196669:NAO196669 NJG196669:NKK196669 NTC196669:NUG196669 OCY196669:OEC196669 OMU196669:ONY196669 OWQ196669:OXU196669 PGM196669:PHQ196669 PQI196669:PRM196669 QAE196669:QBI196669 QKA196669:QLE196669 QTW196669:QVA196669 RDS196669:REW196669 RNO196669:ROS196669 RXK196669:RYO196669 SHG196669:SIK196669 SRC196669:SSG196669 TAY196669:TCC196669 TKU196669:TLY196669 TUQ196669:TVU196669 UEM196669:UFQ196669 UOI196669:UPM196669 UYE196669:UZI196669 VIA196669:VJE196669 VRW196669:VTA196669 WBS196669:WCW196669 WLO196669:WMS196669 WVK196669:WWO196669 C262205:AG262205 IY262205:KC262205 SU262205:TY262205 ACQ262205:ADU262205 AMM262205:ANQ262205 AWI262205:AXM262205 BGE262205:BHI262205 BQA262205:BRE262205 BZW262205:CBA262205 CJS262205:CKW262205 CTO262205:CUS262205 DDK262205:DEO262205 DNG262205:DOK262205 DXC262205:DYG262205 EGY262205:EIC262205 EQU262205:ERY262205 FAQ262205:FBU262205 FKM262205:FLQ262205 FUI262205:FVM262205 GEE262205:GFI262205 GOA262205:GPE262205 GXW262205:GZA262205 HHS262205:HIW262205 HRO262205:HSS262205 IBK262205:ICO262205 ILG262205:IMK262205 IVC262205:IWG262205 JEY262205:JGC262205 JOU262205:JPY262205 JYQ262205:JZU262205 KIM262205:KJQ262205 KSI262205:KTM262205 LCE262205:LDI262205 LMA262205:LNE262205 LVW262205:LXA262205 MFS262205:MGW262205 MPO262205:MQS262205 MZK262205:NAO262205 NJG262205:NKK262205 NTC262205:NUG262205 OCY262205:OEC262205 OMU262205:ONY262205 OWQ262205:OXU262205 PGM262205:PHQ262205 PQI262205:PRM262205 QAE262205:QBI262205 QKA262205:QLE262205 QTW262205:QVA262205 RDS262205:REW262205 RNO262205:ROS262205 RXK262205:RYO262205 SHG262205:SIK262205 SRC262205:SSG262205 TAY262205:TCC262205 TKU262205:TLY262205 TUQ262205:TVU262205 UEM262205:UFQ262205 UOI262205:UPM262205 UYE262205:UZI262205 VIA262205:VJE262205 VRW262205:VTA262205 WBS262205:WCW262205 WLO262205:WMS262205 WVK262205:WWO262205 C327741:AG327741 IY327741:KC327741 SU327741:TY327741 ACQ327741:ADU327741 AMM327741:ANQ327741 AWI327741:AXM327741 BGE327741:BHI327741 BQA327741:BRE327741 BZW327741:CBA327741 CJS327741:CKW327741 CTO327741:CUS327741 DDK327741:DEO327741 DNG327741:DOK327741 DXC327741:DYG327741 EGY327741:EIC327741 EQU327741:ERY327741 FAQ327741:FBU327741 FKM327741:FLQ327741 FUI327741:FVM327741 GEE327741:GFI327741 GOA327741:GPE327741 GXW327741:GZA327741 HHS327741:HIW327741 HRO327741:HSS327741 IBK327741:ICO327741 ILG327741:IMK327741 IVC327741:IWG327741 JEY327741:JGC327741 JOU327741:JPY327741 JYQ327741:JZU327741 KIM327741:KJQ327741 KSI327741:KTM327741 LCE327741:LDI327741 LMA327741:LNE327741 LVW327741:LXA327741 MFS327741:MGW327741 MPO327741:MQS327741 MZK327741:NAO327741 NJG327741:NKK327741 NTC327741:NUG327741 OCY327741:OEC327741 OMU327741:ONY327741 OWQ327741:OXU327741 PGM327741:PHQ327741 PQI327741:PRM327741 QAE327741:QBI327741 QKA327741:QLE327741 QTW327741:QVA327741 RDS327741:REW327741 RNO327741:ROS327741 RXK327741:RYO327741 SHG327741:SIK327741 SRC327741:SSG327741 TAY327741:TCC327741 TKU327741:TLY327741 TUQ327741:TVU327741 UEM327741:UFQ327741 UOI327741:UPM327741 UYE327741:UZI327741 VIA327741:VJE327741 VRW327741:VTA327741 WBS327741:WCW327741 WLO327741:WMS327741 WVK327741:WWO327741 C393277:AG393277 IY393277:KC393277 SU393277:TY393277 ACQ393277:ADU393277 AMM393277:ANQ393277 AWI393277:AXM393277 BGE393277:BHI393277 BQA393277:BRE393277 BZW393277:CBA393277 CJS393277:CKW393277 CTO393277:CUS393277 DDK393277:DEO393277 DNG393277:DOK393277 DXC393277:DYG393277 EGY393277:EIC393277 EQU393277:ERY393277 FAQ393277:FBU393277 FKM393277:FLQ393277 FUI393277:FVM393277 GEE393277:GFI393277 GOA393277:GPE393277 GXW393277:GZA393277 HHS393277:HIW393277 HRO393277:HSS393277 IBK393277:ICO393277 ILG393277:IMK393277 IVC393277:IWG393277 JEY393277:JGC393277 JOU393277:JPY393277 JYQ393277:JZU393277 KIM393277:KJQ393277 KSI393277:KTM393277 LCE393277:LDI393277 LMA393277:LNE393277 LVW393277:LXA393277 MFS393277:MGW393277 MPO393277:MQS393277 MZK393277:NAO393277 NJG393277:NKK393277 NTC393277:NUG393277 OCY393277:OEC393277 OMU393277:ONY393277 OWQ393277:OXU393277 PGM393277:PHQ393277 PQI393277:PRM393277 QAE393277:QBI393277 QKA393277:QLE393277 QTW393277:QVA393277 RDS393277:REW393277 RNO393277:ROS393277 RXK393277:RYO393277 SHG393277:SIK393277 SRC393277:SSG393277 TAY393277:TCC393277 TKU393277:TLY393277 TUQ393277:TVU393277 UEM393277:UFQ393277 UOI393277:UPM393277 UYE393277:UZI393277 VIA393277:VJE393277 VRW393277:VTA393277 WBS393277:WCW393277 WLO393277:WMS393277 WVK393277:WWO393277 C458813:AG458813 IY458813:KC458813 SU458813:TY458813 ACQ458813:ADU458813 AMM458813:ANQ458813 AWI458813:AXM458813 BGE458813:BHI458813 BQA458813:BRE458813 BZW458813:CBA458813 CJS458813:CKW458813 CTO458813:CUS458813 DDK458813:DEO458813 DNG458813:DOK458813 DXC458813:DYG458813 EGY458813:EIC458813 EQU458813:ERY458813 FAQ458813:FBU458813 FKM458813:FLQ458813 FUI458813:FVM458813 GEE458813:GFI458813 GOA458813:GPE458813 GXW458813:GZA458813 HHS458813:HIW458813 HRO458813:HSS458813 IBK458813:ICO458813 ILG458813:IMK458813 IVC458813:IWG458813 JEY458813:JGC458813 JOU458813:JPY458813 JYQ458813:JZU458813 KIM458813:KJQ458813 KSI458813:KTM458813 LCE458813:LDI458813 LMA458813:LNE458813 LVW458813:LXA458813 MFS458813:MGW458813 MPO458813:MQS458813 MZK458813:NAO458813 NJG458813:NKK458813 NTC458813:NUG458813 OCY458813:OEC458813 OMU458813:ONY458813 OWQ458813:OXU458813 PGM458813:PHQ458813 PQI458813:PRM458813 QAE458813:QBI458813 QKA458813:QLE458813 QTW458813:QVA458813 RDS458813:REW458813 RNO458813:ROS458813 RXK458813:RYO458813 SHG458813:SIK458813 SRC458813:SSG458813 TAY458813:TCC458813 TKU458813:TLY458813 TUQ458813:TVU458813 UEM458813:UFQ458813 UOI458813:UPM458813 UYE458813:UZI458813 VIA458813:VJE458813 VRW458813:VTA458813 WBS458813:WCW458813 WLO458813:WMS458813 WVK458813:WWO458813 C524349:AG524349 IY524349:KC524349 SU524349:TY524349 ACQ524349:ADU524349 AMM524349:ANQ524349 AWI524349:AXM524349 BGE524349:BHI524349 BQA524349:BRE524349 BZW524349:CBA524349 CJS524349:CKW524349 CTO524349:CUS524349 DDK524349:DEO524349 DNG524349:DOK524349 DXC524349:DYG524349 EGY524349:EIC524349 EQU524349:ERY524349 FAQ524349:FBU524349 FKM524349:FLQ524349 FUI524349:FVM524349 GEE524349:GFI524349 GOA524349:GPE524349 GXW524349:GZA524349 HHS524349:HIW524349 HRO524349:HSS524349 IBK524349:ICO524349 ILG524349:IMK524349 IVC524349:IWG524349 JEY524349:JGC524349 JOU524349:JPY524349 JYQ524349:JZU524349 KIM524349:KJQ524349 KSI524349:KTM524349 LCE524349:LDI524349 LMA524349:LNE524349 LVW524349:LXA524349 MFS524349:MGW524349 MPO524349:MQS524349 MZK524349:NAO524349 NJG524349:NKK524349 NTC524349:NUG524349 OCY524349:OEC524349 OMU524349:ONY524349 OWQ524349:OXU524349 PGM524349:PHQ524349 PQI524349:PRM524349 QAE524349:QBI524349 QKA524349:QLE524349 QTW524349:QVA524349 RDS524349:REW524349 RNO524349:ROS524349 RXK524349:RYO524349 SHG524349:SIK524349 SRC524349:SSG524349 TAY524349:TCC524349 TKU524349:TLY524349 TUQ524349:TVU524349 UEM524349:UFQ524349 UOI524349:UPM524349 UYE524349:UZI524349 VIA524349:VJE524349 VRW524349:VTA524349 WBS524349:WCW524349 WLO524349:WMS524349 WVK524349:WWO524349 C589885:AG589885 IY589885:KC589885 SU589885:TY589885 ACQ589885:ADU589885 AMM589885:ANQ589885 AWI589885:AXM589885 BGE589885:BHI589885 BQA589885:BRE589885 BZW589885:CBA589885 CJS589885:CKW589885 CTO589885:CUS589885 DDK589885:DEO589885 DNG589885:DOK589885 DXC589885:DYG589885 EGY589885:EIC589885 EQU589885:ERY589885 FAQ589885:FBU589885 FKM589885:FLQ589885 FUI589885:FVM589885 GEE589885:GFI589885 GOA589885:GPE589885 GXW589885:GZA589885 HHS589885:HIW589885 HRO589885:HSS589885 IBK589885:ICO589885 ILG589885:IMK589885 IVC589885:IWG589885 JEY589885:JGC589885 JOU589885:JPY589885 JYQ589885:JZU589885 KIM589885:KJQ589885 KSI589885:KTM589885 LCE589885:LDI589885 LMA589885:LNE589885 LVW589885:LXA589885 MFS589885:MGW589885 MPO589885:MQS589885 MZK589885:NAO589885 NJG589885:NKK589885 NTC589885:NUG589885 OCY589885:OEC589885 OMU589885:ONY589885 OWQ589885:OXU589885 PGM589885:PHQ589885 PQI589885:PRM589885 QAE589885:QBI589885 QKA589885:QLE589885 QTW589885:QVA589885 RDS589885:REW589885 RNO589885:ROS589885 RXK589885:RYO589885 SHG589885:SIK589885 SRC589885:SSG589885 TAY589885:TCC589885 TKU589885:TLY589885 TUQ589885:TVU589885 UEM589885:UFQ589885 UOI589885:UPM589885 UYE589885:UZI589885 VIA589885:VJE589885 VRW589885:VTA589885 WBS589885:WCW589885 WLO589885:WMS589885 WVK589885:WWO589885 C655421:AG655421 IY655421:KC655421 SU655421:TY655421 ACQ655421:ADU655421 AMM655421:ANQ655421 AWI655421:AXM655421 BGE655421:BHI655421 BQA655421:BRE655421 BZW655421:CBA655421 CJS655421:CKW655421 CTO655421:CUS655421 DDK655421:DEO655421 DNG655421:DOK655421 DXC655421:DYG655421 EGY655421:EIC655421 EQU655421:ERY655421 FAQ655421:FBU655421 FKM655421:FLQ655421 FUI655421:FVM655421 GEE655421:GFI655421 GOA655421:GPE655421 GXW655421:GZA655421 HHS655421:HIW655421 HRO655421:HSS655421 IBK655421:ICO655421 ILG655421:IMK655421 IVC655421:IWG655421 JEY655421:JGC655421 JOU655421:JPY655421 JYQ655421:JZU655421 KIM655421:KJQ655421 KSI655421:KTM655421 LCE655421:LDI655421 LMA655421:LNE655421 LVW655421:LXA655421 MFS655421:MGW655421 MPO655421:MQS655421 MZK655421:NAO655421 NJG655421:NKK655421 NTC655421:NUG655421 OCY655421:OEC655421 OMU655421:ONY655421 OWQ655421:OXU655421 PGM655421:PHQ655421 PQI655421:PRM655421 QAE655421:QBI655421 QKA655421:QLE655421 QTW655421:QVA655421 RDS655421:REW655421 RNO655421:ROS655421 RXK655421:RYO655421 SHG655421:SIK655421 SRC655421:SSG655421 TAY655421:TCC655421 TKU655421:TLY655421 TUQ655421:TVU655421 UEM655421:UFQ655421 UOI655421:UPM655421 UYE655421:UZI655421 VIA655421:VJE655421 VRW655421:VTA655421 WBS655421:WCW655421 WLO655421:WMS655421 WVK655421:WWO655421 C720957:AG720957 IY720957:KC720957 SU720957:TY720957 ACQ720957:ADU720957 AMM720957:ANQ720957 AWI720957:AXM720957 BGE720957:BHI720957 BQA720957:BRE720957 BZW720957:CBA720957 CJS720957:CKW720957 CTO720957:CUS720957 DDK720957:DEO720957 DNG720957:DOK720957 DXC720957:DYG720957 EGY720957:EIC720957 EQU720957:ERY720957 FAQ720957:FBU720957 FKM720957:FLQ720957 FUI720957:FVM720957 GEE720957:GFI720957 GOA720957:GPE720957 GXW720957:GZA720957 HHS720957:HIW720957 HRO720957:HSS720957 IBK720957:ICO720957 ILG720957:IMK720957 IVC720957:IWG720957 JEY720957:JGC720957 JOU720957:JPY720957 JYQ720957:JZU720957 KIM720957:KJQ720957 KSI720957:KTM720957 LCE720957:LDI720957 LMA720957:LNE720957 LVW720957:LXA720957 MFS720957:MGW720957 MPO720957:MQS720957 MZK720957:NAO720957 NJG720957:NKK720957 NTC720957:NUG720957 OCY720957:OEC720957 OMU720957:ONY720957 OWQ720957:OXU720957 PGM720957:PHQ720957 PQI720957:PRM720957 QAE720957:QBI720957 QKA720957:QLE720957 QTW720957:QVA720957 RDS720957:REW720957 RNO720957:ROS720957 RXK720957:RYO720957 SHG720957:SIK720957 SRC720957:SSG720957 TAY720957:TCC720957 TKU720957:TLY720957 TUQ720957:TVU720957 UEM720957:UFQ720957 UOI720957:UPM720957 UYE720957:UZI720957 VIA720957:VJE720957 VRW720957:VTA720957 WBS720957:WCW720957 WLO720957:WMS720957 WVK720957:WWO720957 C786493:AG786493 IY786493:KC786493 SU786493:TY786493 ACQ786493:ADU786493 AMM786493:ANQ786493 AWI786493:AXM786493 BGE786493:BHI786493 BQA786493:BRE786493 BZW786493:CBA786493 CJS786493:CKW786493 CTO786493:CUS786493 DDK786493:DEO786493 DNG786493:DOK786493 DXC786493:DYG786493 EGY786493:EIC786493 EQU786493:ERY786493 FAQ786493:FBU786493 FKM786493:FLQ786493 FUI786493:FVM786493 GEE786493:GFI786493 GOA786493:GPE786493 GXW786493:GZA786493 HHS786493:HIW786493 HRO786493:HSS786493 IBK786493:ICO786493 ILG786493:IMK786493 IVC786493:IWG786493 JEY786493:JGC786493 JOU786493:JPY786493 JYQ786493:JZU786493 KIM786493:KJQ786493 KSI786493:KTM786493 LCE786493:LDI786493 LMA786493:LNE786493 LVW786493:LXA786493 MFS786493:MGW786493 MPO786493:MQS786493 MZK786493:NAO786493 NJG786493:NKK786493 NTC786493:NUG786493 OCY786493:OEC786493 OMU786493:ONY786493 OWQ786493:OXU786493 PGM786493:PHQ786493 PQI786493:PRM786493 QAE786493:QBI786493 QKA786493:QLE786493 QTW786493:QVA786493 RDS786493:REW786493 RNO786493:ROS786493 RXK786493:RYO786493 SHG786493:SIK786493 SRC786493:SSG786493 TAY786493:TCC786493 TKU786493:TLY786493 TUQ786493:TVU786493 UEM786493:UFQ786493 UOI786493:UPM786493 UYE786493:UZI786493 VIA786493:VJE786493 VRW786493:VTA786493 WBS786493:WCW786493 WLO786493:WMS786493 WVK786493:WWO786493 C852029:AG852029 IY852029:KC852029 SU852029:TY852029 ACQ852029:ADU852029 AMM852029:ANQ852029 AWI852029:AXM852029 BGE852029:BHI852029 BQA852029:BRE852029 BZW852029:CBA852029 CJS852029:CKW852029 CTO852029:CUS852029 DDK852029:DEO852029 DNG852029:DOK852029 DXC852029:DYG852029 EGY852029:EIC852029 EQU852029:ERY852029 FAQ852029:FBU852029 FKM852029:FLQ852029 FUI852029:FVM852029 GEE852029:GFI852029 GOA852029:GPE852029 GXW852029:GZA852029 HHS852029:HIW852029 HRO852029:HSS852029 IBK852029:ICO852029 ILG852029:IMK852029 IVC852029:IWG852029 JEY852029:JGC852029 JOU852029:JPY852029 JYQ852029:JZU852029 KIM852029:KJQ852029 KSI852029:KTM852029 LCE852029:LDI852029 LMA852029:LNE852029 LVW852029:LXA852029 MFS852029:MGW852029 MPO852029:MQS852029 MZK852029:NAO852029 NJG852029:NKK852029 NTC852029:NUG852029 OCY852029:OEC852029 OMU852029:ONY852029 OWQ852029:OXU852029 PGM852029:PHQ852029 PQI852029:PRM852029 QAE852029:QBI852029 QKA852029:QLE852029 QTW852029:QVA852029 RDS852029:REW852029 RNO852029:ROS852029 RXK852029:RYO852029 SHG852029:SIK852029 SRC852029:SSG852029 TAY852029:TCC852029 TKU852029:TLY852029 TUQ852029:TVU852029 UEM852029:UFQ852029 UOI852029:UPM852029 UYE852029:UZI852029 VIA852029:VJE852029 VRW852029:VTA852029 WBS852029:WCW852029 WLO852029:WMS852029 WVK852029:WWO852029 C917565:AG917565 IY917565:KC917565 SU917565:TY917565 ACQ917565:ADU917565 AMM917565:ANQ917565 AWI917565:AXM917565 BGE917565:BHI917565 BQA917565:BRE917565 BZW917565:CBA917565 CJS917565:CKW917565 CTO917565:CUS917565 DDK917565:DEO917565 DNG917565:DOK917565 DXC917565:DYG917565 EGY917565:EIC917565 EQU917565:ERY917565 FAQ917565:FBU917565 FKM917565:FLQ917565 FUI917565:FVM917565 GEE917565:GFI917565 GOA917565:GPE917565 GXW917565:GZA917565 HHS917565:HIW917565 HRO917565:HSS917565 IBK917565:ICO917565 ILG917565:IMK917565 IVC917565:IWG917565 JEY917565:JGC917565 JOU917565:JPY917565 JYQ917565:JZU917565 KIM917565:KJQ917565 KSI917565:KTM917565 LCE917565:LDI917565 LMA917565:LNE917565 LVW917565:LXA917565 MFS917565:MGW917565 MPO917565:MQS917565 MZK917565:NAO917565 NJG917565:NKK917565 NTC917565:NUG917565 OCY917565:OEC917565 OMU917565:ONY917565 OWQ917565:OXU917565 PGM917565:PHQ917565 PQI917565:PRM917565 QAE917565:QBI917565 QKA917565:QLE917565 QTW917565:QVA917565 RDS917565:REW917565 RNO917565:ROS917565 RXK917565:RYO917565 SHG917565:SIK917565 SRC917565:SSG917565 TAY917565:TCC917565 TKU917565:TLY917565 TUQ917565:TVU917565 UEM917565:UFQ917565 UOI917565:UPM917565 UYE917565:UZI917565 VIA917565:VJE917565 VRW917565:VTA917565 WBS917565:WCW917565 WLO917565:WMS917565 WVK917565:WWO917565 C983101:AG983101 IY983101:KC983101 SU983101:TY983101 ACQ983101:ADU983101 AMM983101:ANQ983101 AWI983101:AXM983101 BGE983101:BHI983101 BQA983101:BRE983101 BZW983101:CBA983101 CJS983101:CKW983101 CTO983101:CUS983101 DDK983101:DEO983101 DNG983101:DOK983101 DXC983101:DYG983101 EGY983101:EIC983101 EQU983101:ERY983101 FAQ983101:FBU983101 FKM983101:FLQ983101 FUI983101:FVM983101 GEE983101:GFI983101 GOA983101:GPE983101 GXW983101:GZA983101 HHS983101:HIW983101 HRO983101:HSS983101 IBK983101:ICO983101 ILG983101:IMK983101 IVC983101:IWG983101 JEY983101:JGC983101 JOU983101:JPY983101 JYQ983101:JZU983101 KIM983101:KJQ983101 KSI983101:KTM983101 LCE983101:LDI983101 LMA983101:LNE983101 LVW983101:LXA983101 MFS983101:MGW983101 MPO983101:MQS983101 MZK983101:NAO983101 NJG983101:NKK983101 NTC983101:NUG983101 OCY983101:OEC983101 OMU983101:ONY983101 OWQ983101:OXU983101 PGM983101:PHQ983101 PQI983101:PRM983101 QAE983101:QBI983101 QKA983101:QLE983101 QTW983101:QVA983101 RDS983101:REW983101 RNO983101:ROS983101 RXK983101:RYO983101 SHG983101:SIK983101 SRC983101:SSG983101 TAY983101:TCC983101 TKU983101:TLY983101 TUQ983101:TVU983101 UEM983101:UFQ983101 UOI983101:UPM983101 UYE983101:UZI983101 VIA983101:VJE983101 VRW983101:VTA983101 WBS983101:WCW983101 WLO983101:WMS983101 WVK20:WWO20 WLO20:WMS20 WBS20:WCW20 VRW20:VTA20 VIA20:VJE20 UYE20:UZI20 UOI20:UPM20 UEM20:UFQ20 TUQ20:TVU20 TKU20:TLY20 TAY20:TCC20 SRC20:SSG20 SHG20:SIK20 RXK20:RYO20 RNO20:ROS20 RDS20:REW20 QTW20:QVA20 QKA20:QLE20 QAE20:QBI20 PQI20:PRM20 PGM20:PHQ20 OWQ20:OXU20 OMU20:ONY20 OCY20:OEC20 NTC20:NUG20 NJG20:NKK20 MZK20:NAO20 MPO20:MQS20 MFS20:MGW20 LVW20:LXA20 LMA20:LNE20 LCE20:LDI20 KSI20:KTM20 KIM20:KJQ20 JYQ20:JZU20 JOU20:JPY20 JEY20:JGC20 IVC20:IWG20 ILG20:IMK20 IBK20:ICO20 HRO20:HSS20 HHS20:HIW20 GXW20:GZA20 GOA20:GPE20 GEE20:GFI20 FUI20:FVM20 FKM20:FLQ20 FAQ20:FBU20 EQU20:ERY20 EGY20:EIC20 DXC20:DYG20 DNG20:DOK20 DDK20:DEO20 CTO20:CUS20 CJS20:CKW20 BZW20:CBA20 BQA20:BRE20 BGE20:BHI20 AWI20:AXM20 AMM20:ANQ20 ACQ20:ADU20 SU20:TY20 IY20:KC20 C20:AG20 WVK38:WWO38 WLO38:WMS38 WBS38:WCW38 VRW38:VTA38 VIA38:VJE38 UYE38:UZI38 UOI38:UPM38 UEM38:UFQ38 TUQ38:TVU38 TKU38:TLY38 TAY38:TCC38 SRC38:SSG38 SHG38:SIK38 RXK38:RYO38 RNO38:ROS38 RDS38:REW38 QTW38:QVA38 QKA38:QLE38 QAE38:QBI38 PQI38:PRM38 PGM38:PHQ38 OWQ38:OXU38 OMU38:ONY38 OCY38:OEC38 NTC38:NUG38 NJG38:NKK38 MZK38:NAO38 MPO38:MQS38 MFS38:MGW38 LVW38:LXA38 LMA38:LNE38 LCE38:LDI38 KSI38:KTM38 KIM38:KJQ38 JYQ38:JZU38 JOU38:JPY38 JEY38:JGC38 IVC38:IWG38 ILG38:IMK38 IBK38:ICO38 HRO38:HSS38 HHS38:HIW38 GXW38:GZA38 GOA38:GPE38 GEE38:GFI38 FUI38:FVM38 FKM38:FLQ38 FAQ38:FBU38 EQU38:ERY38 EGY38:EIC38 DXC38:DYG38 DNG38:DOK38 DDK38:DEO38 CTO38:CUS38 CJS38:CKW38 BZW38:CBA38 BQA38:BRE38 BGE38:BHI38 AWI38:AXM38 AMM38:ANQ38 ACQ38:ADU38 SU38:TY38 IY38:KC38 C38:AG38 C56:AG56 WVK56:WWO56 WLO56:WMS56 WBS56:WCW56 VRW56:VTA56 VIA56:VJE56 UYE56:UZI56 UOI56:UPM56 UEM56:UFQ56 TUQ56:TVU56 TKU56:TLY56 TAY56:TCC56 SRC56:SSG56 SHG56:SIK56 RXK56:RYO56 RNO56:ROS56 RDS56:REW56 QTW56:QVA56 QKA56:QLE56 QAE56:QBI56 PQI56:PRM56 PGM56:PHQ56 OWQ56:OXU56 OMU56:ONY56 OCY56:OEC56 NTC56:NUG56 NJG56:NKK56 MZK56:NAO56 MPO56:MQS56 MFS56:MGW56 LVW56:LXA56 LMA56:LNE56 LCE56:LDI56 KSI56:KTM56 KIM56:KJQ56 JYQ56:JZU56 JOU56:JPY56 JEY56:JGC56 IVC56:IWG56 ILG56:IMK56 IBK56:ICO56 HRO56:HSS56 HHS56:HIW56 GXW56:GZA56 GOA56:GPE56 GEE56:GFI56 FUI56:FVM56 FKM56:FLQ56 FAQ56:FBU56 EQU56:ERY56 EGY56:EIC56 DXC56:DYG56 DNG56:DOK56 DDK56:DEO56 CTO56:CUS56 CJS56:CKW56 BZW56:CBA56 BQA56:BRE56 BGE56:BHI56 AWI56:AXM56 AMM56:ANQ56 ACQ56:ADU56 SU56:TY56 IY56:KC56 C101:AG101 WVK101:WWO101 WLO101:WMS101 WBS101:WCW101 VRW101:VTA101 VIA101:VJE101 UYE101:UZI101 UOI101:UPM101 UEM101:UFQ101 TUQ101:TVU101 TKU101:TLY101 TAY101:TCC101 SRC101:SSG101 SHG101:SIK101 RXK101:RYO101 RNO101:ROS101 RDS101:REW101 QTW101:QVA101 QKA101:QLE101 QAE101:QBI101 PQI101:PRM101 PGM101:PHQ101 OWQ101:OXU101 OMU101:ONY101 OCY101:OEC101 NTC101:NUG101 NJG101:NKK101 MZK101:NAO101 MPO101:MQS101 MFS101:MGW101 LVW101:LXA101 LMA101:LNE101 LCE101:LDI101 KSI101:KTM101 KIM101:KJQ101 JYQ101:JZU101 JOU101:JPY101 JEY101:JGC101 IVC101:IWG101 ILG101:IMK101 IBK101:ICO101 HRO101:HSS101 HHS101:HIW101 GXW101:GZA101 GOA101:GPE101 GEE101:GFI101 FUI101:FVM101 FKM101:FLQ101 FAQ101:FBU101 EQU101:ERY101 EGY101:EIC101 DXC101:DYG101 DNG101:DOK101 DDK101:DEO101 CTO101:CUS101 CJS101:CKW101 BZW101:CBA101 BQA101:BRE101 BGE101:BHI101 AWI101:AXM101 AMM101:ANQ101 ACQ101:ADU101 SU101:TY101 IY101:KC101</xm:sqref>
        </x14:dataValidation>
        <x14:dataValidation type="decimal" allowBlank="1" showInputMessage="1" showErrorMessage="1">
          <x14:formula1>
            <xm:f>-20</xm:f>
          </x14:formula1>
          <x14:formula2>
            <xm:f>50</xm:f>
          </x14:formula2>
          <xm:sqref>WLO983146:WMS983149 IY39:KB40 SU39:TX40 ACQ39:ADT40 AMM39:ANP40 AWI39:AXL40 BGE39:BHH40 BQA39:BRD40 BZW39:CAZ40 CJS39:CKV40 CTO39:CUR40 DDK39:DEN40 DNG39:DOJ40 DXC39:DYF40 EGY39:EIB40 EQU39:ERX40 FAQ39:FBT40 FKM39:FLP40 FUI39:FVL40 GEE39:GFH40 GOA39:GPD40 GXW39:GYZ40 HHS39:HIV40 HRO39:HSR40 IBK39:ICN40 ILG39:IMJ40 IVC39:IWF40 JEY39:JGB40 JOU39:JPX40 JYQ39:JZT40 KIM39:KJP40 KSI39:KTL40 LCE39:LDH40 LMA39:LND40 LVW39:LWZ40 MFS39:MGV40 MPO39:MQR40 MZK39:NAN40 NJG39:NKJ40 NTC39:NUF40 OCY39:OEB40 OMU39:ONX40 OWQ39:OXT40 PGM39:PHP40 PQI39:PRL40 QAE39:QBH40 QKA39:QLD40 QTW39:QUZ40 RDS39:REV40 RNO39:ROR40 RXK39:RYN40 SHG39:SIJ40 SRC39:SSF40 TAY39:TCB40 TKU39:TLX40 TUQ39:TVT40 UEM39:UFP40 UOI39:UPL40 UYE39:UZH40 VIA39:VJD40 VRW39:VSZ40 WBS39:WCV40 WLO39:WMR40 WVK39:WWN40 C65591:AF65592 IY65591:KB65592 SU65591:TX65592 ACQ65591:ADT65592 AMM65591:ANP65592 AWI65591:AXL65592 BGE65591:BHH65592 BQA65591:BRD65592 BZW65591:CAZ65592 CJS65591:CKV65592 CTO65591:CUR65592 DDK65591:DEN65592 DNG65591:DOJ65592 DXC65591:DYF65592 EGY65591:EIB65592 EQU65591:ERX65592 FAQ65591:FBT65592 FKM65591:FLP65592 FUI65591:FVL65592 GEE65591:GFH65592 GOA65591:GPD65592 GXW65591:GYZ65592 HHS65591:HIV65592 HRO65591:HSR65592 IBK65591:ICN65592 ILG65591:IMJ65592 IVC65591:IWF65592 JEY65591:JGB65592 JOU65591:JPX65592 JYQ65591:JZT65592 KIM65591:KJP65592 KSI65591:KTL65592 LCE65591:LDH65592 LMA65591:LND65592 LVW65591:LWZ65592 MFS65591:MGV65592 MPO65591:MQR65592 MZK65591:NAN65592 NJG65591:NKJ65592 NTC65591:NUF65592 OCY65591:OEB65592 OMU65591:ONX65592 OWQ65591:OXT65592 PGM65591:PHP65592 PQI65591:PRL65592 QAE65591:QBH65592 QKA65591:QLD65592 QTW65591:QUZ65592 RDS65591:REV65592 RNO65591:ROR65592 RXK65591:RYN65592 SHG65591:SIJ65592 SRC65591:SSF65592 TAY65591:TCB65592 TKU65591:TLX65592 TUQ65591:TVT65592 UEM65591:UFP65592 UOI65591:UPL65592 UYE65591:UZH65592 VIA65591:VJD65592 VRW65591:VSZ65592 WBS65591:WCV65592 WLO65591:WMR65592 WVK65591:WWN65592 C131127:AF131128 IY131127:KB131128 SU131127:TX131128 ACQ131127:ADT131128 AMM131127:ANP131128 AWI131127:AXL131128 BGE131127:BHH131128 BQA131127:BRD131128 BZW131127:CAZ131128 CJS131127:CKV131128 CTO131127:CUR131128 DDK131127:DEN131128 DNG131127:DOJ131128 DXC131127:DYF131128 EGY131127:EIB131128 EQU131127:ERX131128 FAQ131127:FBT131128 FKM131127:FLP131128 FUI131127:FVL131128 GEE131127:GFH131128 GOA131127:GPD131128 GXW131127:GYZ131128 HHS131127:HIV131128 HRO131127:HSR131128 IBK131127:ICN131128 ILG131127:IMJ131128 IVC131127:IWF131128 JEY131127:JGB131128 JOU131127:JPX131128 JYQ131127:JZT131128 KIM131127:KJP131128 KSI131127:KTL131128 LCE131127:LDH131128 LMA131127:LND131128 LVW131127:LWZ131128 MFS131127:MGV131128 MPO131127:MQR131128 MZK131127:NAN131128 NJG131127:NKJ131128 NTC131127:NUF131128 OCY131127:OEB131128 OMU131127:ONX131128 OWQ131127:OXT131128 PGM131127:PHP131128 PQI131127:PRL131128 QAE131127:QBH131128 QKA131127:QLD131128 QTW131127:QUZ131128 RDS131127:REV131128 RNO131127:ROR131128 RXK131127:RYN131128 SHG131127:SIJ131128 SRC131127:SSF131128 TAY131127:TCB131128 TKU131127:TLX131128 TUQ131127:TVT131128 UEM131127:UFP131128 UOI131127:UPL131128 UYE131127:UZH131128 VIA131127:VJD131128 VRW131127:VSZ131128 WBS131127:WCV131128 WLO131127:WMR131128 WVK131127:WWN131128 C196663:AF196664 IY196663:KB196664 SU196663:TX196664 ACQ196663:ADT196664 AMM196663:ANP196664 AWI196663:AXL196664 BGE196663:BHH196664 BQA196663:BRD196664 BZW196663:CAZ196664 CJS196663:CKV196664 CTO196663:CUR196664 DDK196663:DEN196664 DNG196663:DOJ196664 DXC196663:DYF196664 EGY196663:EIB196664 EQU196663:ERX196664 FAQ196663:FBT196664 FKM196663:FLP196664 FUI196663:FVL196664 GEE196663:GFH196664 GOA196663:GPD196664 GXW196663:GYZ196664 HHS196663:HIV196664 HRO196663:HSR196664 IBK196663:ICN196664 ILG196663:IMJ196664 IVC196663:IWF196664 JEY196663:JGB196664 JOU196663:JPX196664 JYQ196663:JZT196664 KIM196663:KJP196664 KSI196663:KTL196664 LCE196663:LDH196664 LMA196663:LND196664 LVW196663:LWZ196664 MFS196663:MGV196664 MPO196663:MQR196664 MZK196663:NAN196664 NJG196663:NKJ196664 NTC196663:NUF196664 OCY196663:OEB196664 OMU196663:ONX196664 OWQ196663:OXT196664 PGM196663:PHP196664 PQI196663:PRL196664 QAE196663:QBH196664 QKA196663:QLD196664 QTW196663:QUZ196664 RDS196663:REV196664 RNO196663:ROR196664 RXK196663:RYN196664 SHG196663:SIJ196664 SRC196663:SSF196664 TAY196663:TCB196664 TKU196663:TLX196664 TUQ196663:TVT196664 UEM196663:UFP196664 UOI196663:UPL196664 UYE196663:UZH196664 VIA196663:VJD196664 VRW196663:VSZ196664 WBS196663:WCV196664 WLO196663:WMR196664 WVK196663:WWN196664 C262199:AF262200 IY262199:KB262200 SU262199:TX262200 ACQ262199:ADT262200 AMM262199:ANP262200 AWI262199:AXL262200 BGE262199:BHH262200 BQA262199:BRD262200 BZW262199:CAZ262200 CJS262199:CKV262200 CTO262199:CUR262200 DDK262199:DEN262200 DNG262199:DOJ262200 DXC262199:DYF262200 EGY262199:EIB262200 EQU262199:ERX262200 FAQ262199:FBT262200 FKM262199:FLP262200 FUI262199:FVL262200 GEE262199:GFH262200 GOA262199:GPD262200 GXW262199:GYZ262200 HHS262199:HIV262200 HRO262199:HSR262200 IBK262199:ICN262200 ILG262199:IMJ262200 IVC262199:IWF262200 JEY262199:JGB262200 JOU262199:JPX262200 JYQ262199:JZT262200 KIM262199:KJP262200 KSI262199:KTL262200 LCE262199:LDH262200 LMA262199:LND262200 LVW262199:LWZ262200 MFS262199:MGV262200 MPO262199:MQR262200 MZK262199:NAN262200 NJG262199:NKJ262200 NTC262199:NUF262200 OCY262199:OEB262200 OMU262199:ONX262200 OWQ262199:OXT262200 PGM262199:PHP262200 PQI262199:PRL262200 QAE262199:QBH262200 QKA262199:QLD262200 QTW262199:QUZ262200 RDS262199:REV262200 RNO262199:ROR262200 RXK262199:RYN262200 SHG262199:SIJ262200 SRC262199:SSF262200 TAY262199:TCB262200 TKU262199:TLX262200 TUQ262199:TVT262200 UEM262199:UFP262200 UOI262199:UPL262200 UYE262199:UZH262200 VIA262199:VJD262200 VRW262199:VSZ262200 WBS262199:WCV262200 WLO262199:WMR262200 WVK262199:WWN262200 C327735:AF327736 IY327735:KB327736 SU327735:TX327736 ACQ327735:ADT327736 AMM327735:ANP327736 AWI327735:AXL327736 BGE327735:BHH327736 BQA327735:BRD327736 BZW327735:CAZ327736 CJS327735:CKV327736 CTO327735:CUR327736 DDK327735:DEN327736 DNG327735:DOJ327736 DXC327735:DYF327736 EGY327735:EIB327736 EQU327735:ERX327736 FAQ327735:FBT327736 FKM327735:FLP327736 FUI327735:FVL327736 GEE327735:GFH327736 GOA327735:GPD327736 GXW327735:GYZ327736 HHS327735:HIV327736 HRO327735:HSR327736 IBK327735:ICN327736 ILG327735:IMJ327736 IVC327735:IWF327736 JEY327735:JGB327736 JOU327735:JPX327736 JYQ327735:JZT327736 KIM327735:KJP327736 KSI327735:KTL327736 LCE327735:LDH327736 LMA327735:LND327736 LVW327735:LWZ327736 MFS327735:MGV327736 MPO327735:MQR327736 MZK327735:NAN327736 NJG327735:NKJ327736 NTC327735:NUF327736 OCY327735:OEB327736 OMU327735:ONX327736 OWQ327735:OXT327736 PGM327735:PHP327736 PQI327735:PRL327736 QAE327735:QBH327736 QKA327735:QLD327736 QTW327735:QUZ327736 RDS327735:REV327736 RNO327735:ROR327736 RXK327735:RYN327736 SHG327735:SIJ327736 SRC327735:SSF327736 TAY327735:TCB327736 TKU327735:TLX327736 TUQ327735:TVT327736 UEM327735:UFP327736 UOI327735:UPL327736 UYE327735:UZH327736 VIA327735:VJD327736 VRW327735:VSZ327736 WBS327735:WCV327736 WLO327735:WMR327736 WVK327735:WWN327736 C393271:AF393272 IY393271:KB393272 SU393271:TX393272 ACQ393271:ADT393272 AMM393271:ANP393272 AWI393271:AXL393272 BGE393271:BHH393272 BQA393271:BRD393272 BZW393271:CAZ393272 CJS393271:CKV393272 CTO393271:CUR393272 DDK393271:DEN393272 DNG393271:DOJ393272 DXC393271:DYF393272 EGY393271:EIB393272 EQU393271:ERX393272 FAQ393271:FBT393272 FKM393271:FLP393272 FUI393271:FVL393272 GEE393271:GFH393272 GOA393271:GPD393272 GXW393271:GYZ393272 HHS393271:HIV393272 HRO393271:HSR393272 IBK393271:ICN393272 ILG393271:IMJ393272 IVC393271:IWF393272 JEY393271:JGB393272 JOU393271:JPX393272 JYQ393271:JZT393272 KIM393271:KJP393272 KSI393271:KTL393272 LCE393271:LDH393272 LMA393271:LND393272 LVW393271:LWZ393272 MFS393271:MGV393272 MPO393271:MQR393272 MZK393271:NAN393272 NJG393271:NKJ393272 NTC393271:NUF393272 OCY393271:OEB393272 OMU393271:ONX393272 OWQ393271:OXT393272 PGM393271:PHP393272 PQI393271:PRL393272 QAE393271:QBH393272 QKA393271:QLD393272 QTW393271:QUZ393272 RDS393271:REV393272 RNO393271:ROR393272 RXK393271:RYN393272 SHG393271:SIJ393272 SRC393271:SSF393272 TAY393271:TCB393272 TKU393271:TLX393272 TUQ393271:TVT393272 UEM393271:UFP393272 UOI393271:UPL393272 UYE393271:UZH393272 VIA393271:VJD393272 VRW393271:VSZ393272 WBS393271:WCV393272 WLO393271:WMR393272 WVK393271:WWN393272 C458807:AF458808 IY458807:KB458808 SU458807:TX458808 ACQ458807:ADT458808 AMM458807:ANP458808 AWI458807:AXL458808 BGE458807:BHH458808 BQA458807:BRD458808 BZW458807:CAZ458808 CJS458807:CKV458808 CTO458807:CUR458808 DDK458807:DEN458808 DNG458807:DOJ458808 DXC458807:DYF458808 EGY458807:EIB458808 EQU458807:ERX458808 FAQ458807:FBT458808 FKM458807:FLP458808 FUI458807:FVL458808 GEE458807:GFH458808 GOA458807:GPD458808 GXW458807:GYZ458808 HHS458807:HIV458808 HRO458807:HSR458808 IBK458807:ICN458808 ILG458807:IMJ458808 IVC458807:IWF458808 JEY458807:JGB458808 JOU458807:JPX458808 JYQ458807:JZT458808 KIM458807:KJP458808 KSI458807:KTL458808 LCE458807:LDH458808 LMA458807:LND458808 LVW458807:LWZ458808 MFS458807:MGV458808 MPO458807:MQR458808 MZK458807:NAN458808 NJG458807:NKJ458808 NTC458807:NUF458808 OCY458807:OEB458808 OMU458807:ONX458808 OWQ458807:OXT458808 PGM458807:PHP458808 PQI458807:PRL458808 QAE458807:QBH458808 QKA458807:QLD458808 QTW458807:QUZ458808 RDS458807:REV458808 RNO458807:ROR458808 RXK458807:RYN458808 SHG458807:SIJ458808 SRC458807:SSF458808 TAY458807:TCB458808 TKU458807:TLX458808 TUQ458807:TVT458808 UEM458807:UFP458808 UOI458807:UPL458808 UYE458807:UZH458808 VIA458807:VJD458808 VRW458807:VSZ458808 WBS458807:WCV458808 WLO458807:WMR458808 WVK458807:WWN458808 C524343:AF524344 IY524343:KB524344 SU524343:TX524344 ACQ524343:ADT524344 AMM524343:ANP524344 AWI524343:AXL524344 BGE524343:BHH524344 BQA524343:BRD524344 BZW524343:CAZ524344 CJS524343:CKV524344 CTO524343:CUR524344 DDK524343:DEN524344 DNG524343:DOJ524344 DXC524343:DYF524344 EGY524343:EIB524344 EQU524343:ERX524344 FAQ524343:FBT524344 FKM524343:FLP524344 FUI524343:FVL524344 GEE524343:GFH524344 GOA524343:GPD524344 GXW524343:GYZ524344 HHS524343:HIV524344 HRO524343:HSR524344 IBK524343:ICN524344 ILG524343:IMJ524344 IVC524343:IWF524344 JEY524343:JGB524344 JOU524343:JPX524344 JYQ524343:JZT524344 KIM524343:KJP524344 KSI524343:KTL524344 LCE524343:LDH524344 LMA524343:LND524344 LVW524343:LWZ524344 MFS524343:MGV524344 MPO524343:MQR524344 MZK524343:NAN524344 NJG524343:NKJ524344 NTC524343:NUF524344 OCY524343:OEB524344 OMU524343:ONX524344 OWQ524343:OXT524344 PGM524343:PHP524344 PQI524343:PRL524344 QAE524343:QBH524344 QKA524343:QLD524344 QTW524343:QUZ524344 RDS524343:REV524344 RNO524343:ROR524344 RXK524343:RYN524344 SHG524343:SIJ524344 SRC524343:SSF524344 TAY524343:TCB524344 TKU524343:TLX524344 TUQ524343:TVT524344 UEM524343:UFP524344 UOI524343:UPL524344 UYE524343:UZH524344 VIA524343:VJD524344 VRW524343:VSZ524344 WBS524343:WCV524344 WLO524343:WMR524344 WVK524343:WWN524344 C589879:AF589880 IY589879:KB589880 SU589879:TX589880 ACQ589879:ADT589880 AMM589879:ANP589880 AWI589879:AXL589880 BGE589879:BHH589880 BQA589879:BRD589880 BZW589879:CAZ589880 CJS589879:CKV589880 CTO589879:CUR589880 DDK589879:DEN589880 DNG589879:DOJ589880 DXC589879:DYF589880 EGY589879:EIB589880 EQU589879:ERX589880 FAQ589879:FBT589880 FKM589879:FLP589880 FUI589879:FVL589880 GEE589879:GFH589880 GOA589879:GPD589880 GXW589879:GYZ589880 HHS589879:HIV589880 HRO589879:HSR589880 IBK589879:ICN589880 ILG589879:IMJ589880 IVC589879:IWF589880 JEY589879:JGB589880 JOU589879:JPX589880 JYQ589879:JZT589880 KIM589879:KJP589880 KSI589879:KTL589880 LCE589879:LDH589880 LMA589879:LND589880 LVW589879:LWZ589880 MFS589879:MGV589880 MPO589879:MQR589880 MZK589879:NAN589880 NJG589879:NKJ589880 NTC589879:NUF589880 OCY589879:OEB589880 OMU589879:ONX589880 OWQ589879:OXT589880 PGM589879:PHP589880 PQI589879:PRL589880 QAE589879:QBH589880 QKA589879:QLD589880 QTW589879:QUZ589880 RDS589879:REV589880 RNO589879:ROR589880 RXK589879:RYN589880 SHG589879:SIJ589880 SRC589879:SSF589880 TAY589879:TCB589880 TKU589879:TLX589880 TUQ589879:TVT589880 UEM589879:UFP589880 UOI589879:UPL589880 UYE589879:UZH589880 VIA589879:VJD589880 VRW589879:VSZ589880 WBS589879:WCV589880 WLO589879:WMR589880 WVK589879:WWN589880 C655415:AF655416 IY655415:KB655416 SU655415:TX655416 ACQ655415:ADT655416 AMM655415:ANP655416 AWI655415:AXL655416 BGE655415:BHH655416 BQA655415:BRD655416 BZW655415:CAZ655416 CJS655415:CKV655416 CTO655415:CUR655416 DDK655415:DEN655416 DNG655415:DOJ655416 DXC655415:DYF655416 EGY655415:EIB655416 EQU655415:ERX655416 FAQ655415:FBT655416 FKM655415:FLP655416 FUI655415:FVL655416 GEE655415:GFH655416 GOA655415:GPD655416 GXW655415:GYZ655416 HHS655415:HIV655416 HRO655415:HSR655416 IBK655415:ICN655416 ILG655415:IMJ655416 IVC655415:IWF655416 JEY655415:JGB655416 JOU655415:JPX655416 JYQ655415:JZT655416 KIM655415:KJP655416 KSI655415:KTL655416 LCE655415:LDH655416 LMA655415:LND655416 LVW655415:LWZ655416 MFS655415:MGV655416 MPO655415:MQR655416 MZK655415:NAN655416 NJG655415:NKJ655416 NTC655415:NUF655416 OCY655415:OEB655416 OMU655415:ONX655416 OWQ655415:OXT655416 PGM655415:PHP655416 PQI655415:PRL655416 QAE655415:QBH655416 QKA655415:QLD655416 QTW655415:QUZ655416 RDS655415:REV655416 RNO655415:ROR655416 RXK655415:RYN655416 SHG655415:SIJ655416 SRC655415:SSF655416 TAY655415:TCB655416 TKU655415:TLX655416 TUQ655415:TVT655416 UEM655415:UFP655416 UOI655415:UPL655416 UYE655415:UZH655416 VIA655415:VJD655416 VRW655415:VSZ655416 WBS655415:WCV655416 WLO655415:WMR655416 WVK655415:WWN655416 C720951:AF720952 IY720951:KB720952 SU720951:TX720952 ACQ720951:ADT720952 AMM720951:ANP720952 AWI720951:AXL720952 BGE720951:BHH720952 BQA720951:BRD720952 BZW720951:CAZ720952 CJS720951:CKV720952 CTO720951:CUR720952 DDK720951:DEN720952 DNG720951:DOJ720952 DXC720951:DYF720952 EGY720951:EIB720952 EQU720951:ERX720952 FAQ720951:FBT720952 FKM720951:FLP720952 FUI720951:FVL720952 GEE720951:GFH720952 GOA720951:GPD720952 GXW720951:GYZ720952 HHS720951:HIV720952 HRO720951:HSR720952 IBK720951:ICN720952 ILG720951:IMJ720952 IVC720951:IWF720952 JEY720951:JGB720952 JOU720951:JPX720952 JYQ720951:JZT720952 KIM720951:KJP720952 KSI720951:KTL720952 LCE720951:LDH720952 LMA720951:LND720952 LVW720951:LWZ720952 MFS720951:MGV720952 MPO720951:MQR720952 MZK720951:NAN720952 NJG720951:NKJ720952 NTC720951:NUF720952 OCY720951:OEB720952 OMU720951:ONX720952 OWQ720951:OXT720952 PGM720951:PHP720952 PQI720951:PRL720952 QAE720951:QBH720952 QKA720951:QLD720952 QTW720951:QUZ720952 RDS720951:REV720952 RNO720951:ROR720952 RXK720951:RYN720952 SHG720951:SIJ720952 SRC720951:SSF720952 TAY720951:TCB720952 TKU720951:TLX720952 TUQ720951:TVT720952 UEM720951:UFP720952 UOI720951:UPL720952 UYE720951:UZH720952 VIA720951:VJD720952 VRW720951:VSZ720952 WBS720951:WCV720952 WLO720951:WMR720952 WVK720951:WWN720952 C786487:AF786488 IY786487:KB786488 SU786487:TX786488 ACQ786487:ADT786488 AMM786487:ANP786488 AWI786487:AXL786488 BGE786487:BHH786488 BQA786487:BRD786488 BZW786487:CAZ786488 CJS786487:CKV786488 CTO786487:CUR786488 DDK786487:DEN786488 DNG786487:DOJ786488 DXC786487:DYF786488 EGY786487:EIB786488 EQU786487:ERX786488 FAQ786487:FBT786488 FKM786487:FLP786488 FUI786487:FVL786488 GEE786487:GFH786488 GOA786487:GPD786488 GXW786487:GYZ786488 HHS786487:HIV786488 HRO786487:HSR786488 IBK786487:ICN786488 ILG786487:IMJ786488 IVC786487:IWF786488 JEY786487:JGB786488 JOU786487:JPX786488 JYQ786487:JZT786488 KIM786487:KJP786488 KSI786487:KTL786488 LCE786487:LDH786488 LMA786487:LND786488 LVW786487:LWZ786488 MFS786487:MGV786488 MPO786487:MQR786488 MZK786487:NAN786488 NJG786487:NKJ786488 NTC786487:NUF786488 OCY786487:OEB786488 OMU786487:ONX786488 OWQ786487:OXT786488 PGM786487:PHP786488 PQI786487:PRL786488 QAE786487:QBH786488 QKA786487:QLD786488 QTW786487:QUZ786488 RDS786487:REV786488 RNO786487:ROR786488 RXK786487:RYN786488 SHG786487:SIJ786488 SRC786487:SSF786488 TAY786487:TCB786488 TKU786487:TLX786488 TUQ786487:TVT786488 UEM786487:UFP786488 UOI786487:UPL786488 UYE786487:UZH786488 VIA786487:VJD786488 VRW786487:VSZ786488 WBS786487:WCV786488 WLO786487:WMR786488 WVK786487:WWN786488 C852023:AF852024 IY852023:KB852024 SU852023:TX852024 ACQ852023:ADT852024 AMM852023:ANP852024 AWI852023:AXL852024 BGE852023:BHH852024 BQA852023:BRD852024 BZW852023:CAZ852024 CJS852023:CKV852024 CTO852023:CUR852024 DDK852023:DEN852024 DNG852023:DOJ852024 DXC852023:DYF852024 EGY852023:EIB852024 EQU852023:ERX852024 FAQ852023:FBT852024 FKM852023:FLP852024 FUI852023:FVL852024 GEE852023:GFH852024 GOA852023:GPD852024 GXW852023:GYZ852024 HHS852023:HIV852024 HRO852023:HSR852024 IBK852023:ICN852024 ILG852023:IMJ852024 IVC852023:IWF852024 JEY852023:JGB852024 JOU852023:JPX852024 JYQ852023:JZT852024 KIM852023:KJP852024 KSI852023:KTL852024 LCE852023:LDH852024 LMA852023:LND852024 LVW852023:LWZ852024 MFS852023:MGV852024 MPO852023:MQR852024 MZK852023:NAN852024 NJG852023:NKJ852024 NTC852023:NUF852024 OCY852023:OEB852024 OMU852023:ONX852024 OWQ852023:OXT852024 PGM852023:PHP852024 PQI852023:PRL852024 QAE852023:QBH852024 QKA852023:QLD852024 QTW852023:QUZ852024 RDS852023:REV852024 RNO852023:ROR852024 RXK852023:RYN852024 SHG852023:SIJ852024 SRC852023:SSF852024 TAY852023:TCB852024 TKU852023:TLX852024 TUQ852023:TVT852024 UEM852023:UFP852024 UOI852023:UPL852024 UYE852023:UZH852024 VIA852023:VJD852024 VRW852023:VSZ852024 WBS852023:WCV852024 WLO852023:WMR852024 WVK852023:WWN852024 C917559:AF917560 IY917559:KB917560 SU917559:TX917560 ACQ917559:ADT917560 AMM917559:ANP917560 AWI917559:AXL917560 BGE917559:BHH917560 BQA917559:BRD917560 BZW917559:CAZ917560 CJS917559:CKV917560 CTO917559:CUR917560 DDK917559:DEN917560 DNG917559:DOJ917560 DXC917559:DYF917560 EGY917559:EIB917560 EQU917559:ERX917560 FAQ917559:FBT917560 FKM917559:FLP917560 FUI917559:FVL917560 GEE917559:GFH917560 GOA917559:GPD917560 GXW917559:GYZ917560 HHS917559:HIV917560 HRO917559:HSR917560 IBK917559:ICN917560 ILG917559:IMJ917560 IVC917559:IWF917560 JEY917559:JGB917560 JOU917559:JPX917560 JYQ917559:JZT917560 KIM917559:KJP917560 KSI917559:KTL917560 LCE917559:LDH917560 LMA917559:LND917560 LVW917559:LWZ917560 MFS917559:MGV917560 MPO917559:MQR917560 MZK917559:NAN917560 NJG917559:NKJ917560 NTC917559:NUF917560 OCY917559:OEB917560 OMU917559:ONX917560 OWQ917559:OXT917560 PGM917559:PHP917560 PQI917559:PRL917560 QAE917559:QBH917560 QKA917559:QLD917560 QTW917559:QUZ917560 RDS917559:REV917560 RNO917559:ROR917560 RXK917559:RYN917560 SHG917559:SIJ917560 SRC917559:SSF917560 TAY917559:TCB917560 TKU917559:TLX917560 TUQ917559:TVT917560 UEM917559:UFP917560 UOI917559:UPL917560 UYE917559:UZH917560 VIA917559:VJD917560 VRW917559:VSZ917560 WBS917559:WCV917560 WLO917559:WMR917560 WVK917559:WWN917560 C983095:AF983096 IY983095:KB983096 SU983095:TX983096 ACQ983095:ADT983096 AMM983095:ANP983096 AWI983095:AXL983096 BGE983095:BHH983096 BQA983095:BRD983096 BZW983095:CAZ983096 CJS983095:CKV983096 CTO983095:CUR983096 DDK983095:DEN983096 DNG983095:DOJ983096 DXC983095:DYF983096 EGY983095:EIB983096 EQU983095:ERX983096 FAQ983095:FBT983096 FKM983095:FLP983096 FUI983095:FVL983096 GEE983095:GFH983096 GOA983095:GPD983096 GXW983095:GYZ983096 HHS983095:HIV983096 HRO983095:HSR983096 IBK983095:ICN983096 ILG983095:IMJ983096 IVC983095:IWF983096 JEY983095:JGB983096 JOU983095:JPX983096 JYQ983095:JZT983096 KIM983095:KJP983096 KSI983095:KTL983096 LCE983095:LDH983096 LMA983095:LND983096 LVW983095:LWZ983096 MFS983095:MGV983096 MPO983095:MQR983096 MZK983095:NAN983096 NJG983095:NKJ983096 NTC983095:NUF983096 OCY983095:OEB983096 OMU983095:ONX983096 OWQ983095:OXT983096 PGM983095:PHP983096 PQI983095:PRL983096 QAE983095:QBH983096 QKA983095:QLD983096 QTW983095:QUZ983096 RDS983095:REV983096 RNO983095:ROR983096 RXK983095:RYN983096 SHG983095:SIJ983096 SRC983095:SSF983096 TAY983095:TCB983096 TKU983095:TLX983096 TUQ983095:TVT983096 UEM983095:UFP983096 UOI983095:UPL983096 UYE983095:UZH983096 VIA983095:VJD983096 VRW983095:VSZ983096 WBS983095:WCV983096 WLO983095:WMR983096 WVK983095:WWN983096 C50:AF55 IY5:KC10 SU5:TY10 ACQ5:ADU10 AMM5:ANQ10 AWI5:AXM10 BGE5:BHI10 BQA5:BRE10 BZW5:CBA10 CJS5:CKW10 CTO5:CUS10 DDK5:DEO10 DNG5:DOK10 DXC5:DYG10 EGY5:EIC10 EQU5:ERY10 FAQ5:FBU10 FKM5:FLQ10 FUI5:FVM10 GEE5:GFI10 GOA5:GPE10 GXW5:GZA10 HHS5:HIW10 HRO5:HSS10 IBK5:ICO10 ILG5:IMK10 IVC5:IWG10 JEY5:JGC10 JOU5:JPY10 JYQ5:JZU10 KIM5:KJQ10 KSI5:KTM10 LCE5:LDI10 LMA5:LNE10 LVW5:LXA10 MFS5:MGW10 MPO5:MQS10 MZK5:NAO10 NJG5:NKK10 NTC5:NUG10 OCY5:OEC10 OMU5:ONY10 OWQ5:OXU10 PGM5:PHQ10 PQI5:PRM10 QAE5:QBI10 QKA5:QLE10 QTW5:QVA10 RDS5:REW10 RNO5:ROS10 RXK5:RYO10 SHG5:SIK10 SRC5:SSG10 TAY5:TCC10 TKU5:TLY10 TUQ5:TVU10 UEM5:UFQ10 UOI5:UPM10 UYE5:UZI10 VIA5:VJE10 VRW5:VTA10 WBS5:WCW10 WLO5:WMS10 WVK5:WWO10 C65565:AG65568 IY65565:KC65568 SU65565:TY65568 ACQ65565:ADU65568 AMM65565:ANQ65568 AWI65565:AXM65568 BGE65565:BHI65568 BQA65565:BRE65568 BZW65565:CBA65568 CJS65565:CKW65568 CTO65565:CUS65568 DDK65565:DEO65568 DNG65565:DOK65568 DXC65565:DYG65568 EGY65565:EIC65568 EQU65565:ERY65568 FAQ65565:FBU65568 FKM65565:FLQ65568 FUI65565:FVM65568 GEE65565:GFI65568 GOA65565:GPE65568 GXW65565:GZA65568 HHS65565:HIW65568 HRO65565:HSS65568 IBK65565:ICO65568 ILG65565:IMK65568 IVC65565:IWG65568 JEY65565:JGC65568 JOU65565:JPY65568 JYQ65565:JZU65568 KIM65565:KJQ65568 KSI65565:KTM65568 LCE65565:LDI65568 LMA65565:LNE65568 LVW65565:LXA65568 MFS65565:MGW65568 MPO65565:MQS65568 MZK65565:NAO65568 NJG65565:NKK65568 NTC65565:NUG65568 OCY65565:OEC65568 OMU65565:ONY65568 OWQ65565:OXU65568 PGM65565:PHQ65568 PQI65565:PRM65568 QAE65565:QBI65568 QKA65565:QLE65568 QTW65565:QVA65568 RDS65565:REW65568 RNO65565:ROS65568 RXK65565:RYO65568 SHG65565:SIK65568 SRC65565:SSG65568 TAY65565:TCC65568 TKU65565:TLY65568 TUQ65565:TVU65568 UEM65565:UFQ65568 UOI65565:UPM65568 UYE65565:UZI65568 VIA65565:VJE65568 VRW65565:VTA65568 WBS65565:WCW65568 WLO65565:WMS65568 WVK65565:WWO65568 C131101:AG131104 IY131101:KC131104 SU131101:TY131104 ACQ131101:ADU131104 AMM131101:ANQ131104 AWI131101:AXM131104 BGE131101:BHI131104 BQA131101:BRE131104 BZW131101:CBA131104 CJS131101:CKW131104 CTO131101:CUS131104 DDK131101:DEO131104 DNG131101:DOK131104 DXC131101:DYG131104 EGY131101:EIC131104 EQU131101:ERY131104 FAQ131101:FBU131104 FKM131101:FLQ131104 FUI131101:FVM131104 GEE131101:GFI131104 GOA131101:GPE131104 GXW131101:GZA131104 HHS131101:HIW131104 HRO131101:HSS131104 IBK131101:ICO131104 ILG131101:IMK131104 IVC131101:IWG131104 JEY131101:JGC131104 JOU131101:JPY131104 JYQ131101:JZU131104 KIM131101:KJQ131104 KSI131101:KTM131104 LCE131101:LDI131104 LMA131101:LNE131104 LVW131101:LXA131104 MFS131101:MGW131104 MPO131101:MQS131104 MZK131101:NAO131104 NJG131101:NKK131104 NTC131101:NUG131104 OCY131101:OEC131104 OMU131101:ONY131104 OWQ131101:OXU131104 PGM131101:PHQ131104 PQI131101:PRM131104 QAE131101:QBI131104 QKA131101:QLE131104 QTW131101:QVA131104 RDS131101:REW131104 RNO131101:ROS131104 RXK131101:RYO131104 SHG131101:SIK131104 SRC131101:SSG131104 TAY131101:TCC131104 TKU131101:TLY131104 TUQ131101:TVU131104 UEM131101:UFQ131104 UOI131101:UPM131104 UYE131101:UZI131104 VIA131101:VJE131104 VRW131101:VTA131104 WBS131101:WCW131104 WLO131101:WMS131104 WVK131101:WWO131104 C196637:AG196640 IY196637:KC196640 SU196637:TY196640 ACQ196637:ADU196640 AMM196637:ANQ196640 AWI196637:AXM196640 BGE196637:BHI196640 BQA196637:BRE196640 BZW196637:CBA196640 CJS196637:CKW196640 CTO196637:CUS196640 DDK196637:DEO196640 DNG196637:DOK196640 DXC196637:DYG196640 EGY196637:EIC196640 EQU196637:ERY196640 FAQ196637:FBU196640 FKM196637:FLQ196640 FUI196637:FVM196640 GEE196637:GFI196640 GOA196637:GPE196640 GXW196637:GZA196640 HHS196637:HIW196640 HRO196637:HSS196640 IBK196637:ICO196640 ILG196637:IMK196640 IVC196637:IWG196640 JEY196637:JGC196640 JOU196637:JPY196640 JYQ196637:JZU196640 KIM196637:KJQ196640 KSI196637:KTM196640 LCE196637:LDI196640 LMA196637:LNE196640 LVW196637:LXA196640 MFS196637:MGW196640 MPO196637:MQS196640 MZK196637:NAO196640 NJG196637:NKK196640 NTC196637:NUG196640 OCY196637:OEC196640 OMU196637:ONY196640 OWQ196637:OXU196640 PGM196637:PHQ196640 PQI196637:PRM196640 QAE196637:QBI196640 QKA196637:QLE196640 QTW196637:QVA196640 RDS196637:REW196640 RNO196637:ROS196640 RXK196637:RYO196640 SHG196637:SIK196640 SRC196637:SSG196640 TAY196637:TCC196640 TKU196637:TLY196640 TUQ196637:TVU196640 UEM196637:UFQ196640 UOI196637:UPM196640 UYE196637:UZI196640 VIA196637:VJE196640 VRW196637:VTA196640 WBS196637:WCW196640 WLO196637:WMS196640 WVK196637:WWO196640 C262173:AG262176 IY262173:KC262176 SU262173:TY262176 ACQ262173:ADU262176 AMM262173:ANQ262176 AWI262173:AXM262176 BGE262173:BHI262176 BQA262173:BRE262176 BZW262173:CBA262176 CJS262173:CKW262176 CTO262173:CUS262176 DDK262173:DEO262176 DNG262173:DOK262176 DXC262173:DYG262176 EGY262173:EIC262176 EQU262173:ERY262176 FAQ262173:FBU262176 FKM262173:FLQ262176 FUI262173:FVM262176 GEE262173:GFI262176 GOA262173:GPE262176 GXW262173:GZA262176 HHS262173:HIW262176 HRO262173:HSS262176 IBK262173:ICO262176 ILG262173:IMK262176 IVC262173:IWG262176 JEY262173:JGC262176 JOU262173:JPY262176 JYQ262173:JZU262176 KIM262173:KJQ262176 KSI262173:KTM262176 LCE262173:LDI262176 LMA262173:LNE262176 LVW262173:LXA262176 MFS262173:MGW262176 MPO262173:MQS262176 MZK262173:NAO262176 NJG262173:NKK262176 NTC262173:NUG262176 OCY262173:OEC262176 OMU262173:ONY262176 OWQ262173:OXU262176 PGM262173:PHQ262176 PQI262173:PRM262176 QAE262173:QBI262176 QKA262173:QLE262176 QTW262173:QVA262176 RDS262173:REW262176 RNO262173:ROS262176 RXK262173:RYO262176 SHG262173:SIK262176 SRC262173:SSG262176 TAY262173:TCC262176 TKU262173:TLY262176 TUQ262173:TVU262176 UEM262173:UFQ262176 UOI262173:UPM262176 UYE262173:UZI262176 VIA262173:VJE262176 VRW262173:VTA262176 WBS262173:WCW262176 WLO262173:WMS262176 WVK262173:WWO262176 C327709:AG327712 IY327709:KC327712 SU327709:TY327712 ACQ327709:ADU327712 AMM327709:ANQ327712 AWI327709:AXM327712 BGE327709:BHI327712 BQA327709:BRE327712 BZW327709:CBA327712 CJS327709:CKW327712 CTO327709:CUS327712 DDK327709:DEO327712 DNG327709:DOK327712 DXC327709:DYG327712 EGY327709:EIC327712 EQU327709:ERY327712 FAQ327709:FBU327712 FKM327709:FLQ327712 FUI327709:FVM327712 GEE327709:GFI327712 GOA327709:GPE327712 GXW327709:GZA327712 HHS327709:HIW327712 HRO327709:HSS327712 IBK327709:ICO327712 ILG327709:IMK327712 IVC327709:IWG327712 JEY327709:JGC327712 JOU327709:JPY327712 JYQ327709:JZU327712 KIM327709:KJQ327712 KSI327709:KTM327712 LCE327709:LDI327712 LMA327709:LNE327712 LVW327709:LXA327712 MFS327709:MGW327712 MPO327709:MQS327712 MZK327709:NAO327712 NJG327709:NKK327712 NTC327709:NUG327712 OCY327709:OEC327712 OMU327709:ONY327712 OWQ327709:OXU327712 PGM327709:PHQ327712 PQI327709:PRM327712 QAE327709:QBI327712 QKA327709:QLE327712 QTW327709:QVA327712 RDS327709:REW327712 RNO327709:ROS327712 RXK327709:RYO327712 SHG327709:SIK327712 SRC327709:SSG327712 TAY327709:TCC327712 TKU327709:TLY327712 TUQ327709:TVU327712 UEM327709:UFQ327712 UOI327709:UPM327712 UYE327709:UZI327712 VIA327709:VJE327712 VRW327709:VTA327712 WBS327709:WCW327712 WLO327709:WMS327712 WVK327709:WWO327712 C393245:AG393248 IY393245:KC393248 SU393245:TY393248 ACQ393245:ADU393248 AMM393245:ANQ393248 AWI393245:AXM393248 BGE393245:BHI393248 BQA393245:BRE393248 BZW393245:CBA393248 CJS393245:CKW393248 CTO393245:CUS393248 DDK393245:DEO393248 DNG393245:DOK393248 DXC393245:DYG393248 EGY393245:EIC393248 EQU393245:ERY393248 FAQ393245:FBU393248 FKM393245:FLQ393248 FUI393245:FVM393248 GEE393245:GFI393248 GOA393245:GPE393248 GXW393245:GZA393248 HHS393245:HIW393248 HRO393245:HSS393248 IBK393245:ICO393248 ILG393245:IMK393248 IVC393245:IWG393248 JEY393245:JGC393248 JOU393245:JPY393248 JYQ393245:JZU393248 KIM393245:KJQ393248 KSI393245:KTM393248 LCE393245:LDI393248 LMA393245:LNE393248 LVW393245:LXA393248 MFS393245:MGW393248 MPO393245:MQS393248 MZK393245:NAO393248 NJG393245:NKK393248 NTC393245:NUG393248 OCY393245:OEC393248 OMU393245:ONY393248 OWQ393245:OXU393248 PGM393245:PHQ393248 PQI393245:PRM393248 QAE393245:QBI393248 QKA393245:QLE393248 QTW393245:QVA393248 RDS393245:REW393248 RNO393245:ROS393248 RXK393245:RYO393248 SHG393245:SIK393248 SRC393245:SSG393248 TAY393245:TCC393248 TKU393245:TLY393248 TUQ393245:TVU393248 UEM393245:UFQ393248 UOI393245:UPM393248 UYE393245:UZI393248 VIA393245:VJE393248 VRW393245:VTA393248 WBS393245:WCW393248 WLO393245:WMS393248 WVK393245:WWO393248 C458781:AG458784 IY458781:KC458784 SU458781:TY458784 ACQ458781:ADU458784 AMM458781:ANQ458784 AWI458781:AXM458784 BGE458781:BHI458784 BQA458781:BRE458784 BZW458781:CBA458784 CJS458781:CKW458784 CTO458781:CUS458784 DDK458781:DEO458784 DNG458781:DOK458784 DXC458781:DYG458784 EGY458781:EIC458784 EQU458781:ERY458784 FAQ458781:FBU458784 FKM458781:FLQ458784 FUI458781:FVM458784 GEE458781:GFI458784 GOA458781:GPE458784 GXW458781:GZA458784 HHS458781:HIW458784 HRO458781:HSS458784 IBK458781:ICO458784 ILG458781:IMK458784 IVC458781:IWG458784 JEY458781:JGC458784 JOU458781:JPY458784 JYQ458781:JZU458784 KIM458781:KJQ458784 KSI458781:KTM458784 LCE458781:LDI458784 LMA458781:LNE458784 LVW458781:LXA458784 MFS458781:MGW458784 MPO458781:MQS458784 MZK458781:NAO458784 NJG458781:NKK458784 NTC458781:NUG458784 OCY458781:OEC458784 OMU458781:ONY458784 OWQ458781:OXU458784 PGM458781:PHQ458784 PQI458781:PRM458784 QAE458781:QBI458784 QKA458781:QLE458784 QTW458781:QVA458784 RDS458781:REW458784 RNO458781:ROS458784 RXK458781:RYO458784 SHG458781:SIK458784 SRC458781:SSG458784 TAY458781:TCC458784 TKU458781:TLY458784 TUQ458781:TVU458784 UEM458781:UFQ458784 UOI458781:UPM458784 UYE458781:UZI458784 VIA458781:VJE458784 VRW458781:VTA458784 WBS458781:WCW458784 WLO458781:WMS458784 WVK458781:WWO458784 C524317:AG524320 IY524317:KC524320 SU524317:TY524320 ACQ524317:ADU524320 AMM524317:ANQ524320 AWI524317:AXM524320 BGE524317:BHI524320 BQA524317:BRE524320 BZW524317:CBA524320 CJS524317:CKW524320 CTO524317:CUS524320 DDK524317:DEO524320 DNG524317:DOK524320 DXC524317:DYG524320 EGY524317:EIC524320 EQU524317:ERY524320 FAQ524317:FBU524320 FKM524317:FLQ524320 FUI524317:FVM524320 GEE524317:GFI524320 GOA524317:GPE524320 GXW524317:GZA524320 HHS524317:HIW524320 HRO524317:HSS524320 IBK524317:ICO524320 ILG524317:IMK524320 IVC524317:IWG524320 JEY524317:JGC524320 JOU524317:JPY524320 JYQ524317:JZU524320 KIM524317:KJQ524320 KSI524317:KTM524320 LCE524317:LDI524320 LMA524317:LNE524320 LVW524317:LXA524320 MFS524317:MGW524320 MPO524317:MQS524320 MZK524317:NAO524320 NJG524317:NKK524320 NTC524317:NUG524320 OCY524317:OEC524320 OMU524317:ONY524320 OWQ524317:OXU524320 PGM524317:PHQ524320 PQI524317:PRM524320 QAE524317:QBI524320 QKA524317:QLE524320 QTW524317:QVA524320 RDS524317:REW524320 RNO524317:ROS524320 RXK524317:RYO524320 SHG524317:SIK524320 SRC524317:SSG524320 TAY524317:TCC524320 TKU524317:TLY524320 TUQ524317:TVU524320 UEM524317:UFQ524320 UOI524317:UPM524320 UYE524317:UZI524320 VIA524317:VJE524320 VRW524317:VTA524320 WBS524317:WCW524320 WLO524317:WMS524320 WVK524317:WWO524320 C589853:AG589856 IY589853:KC589856 SU589853:TY589856 ACQ589853:ADU589856 AMM589853:ANQ589856 AWI589853:AXM589856 BGE589853:BHI589856 BQA589853:BRE589856 BZW589853:CBA589856 CJS589853:CKW589856 CTO589853:CUS589856 DDK589853:DEO589856 DNG589853:DOK589856 DXC589853:DYG589856 EGY589853:EIC589856 EQU589853:ERY589856 FAQ589853:FBU589856 FKM589853:FLQ589856 FUI589853:FVM589856 GEE589853:GFI589856 GOA589853:GPE589856 GXW589853:GZA589856 HHS589853:HIW589856 HRO589853:HSS589856 IBK589853:ICO589856 ILG589853:IMK589856 IVC589853:IWG589856 JEY589853:JGC589856 JOU589853:JPY589856 JYQ589853:JZU589856 KIM589853:KJQ589856 KSI589853:KTM589856 LCE589853:LDI589856 LMA589853:LNE589856 LVW589853:LXA589856 MFS589853:MGW589856 MPO589853:MQS589856 MZK589853:NAO589856 NJG589853:NKK589856 NTC589853:NUG589856 OCY589853:OEC589856 OMU589853:ONY589856 OWQ589853:OXU589856 PGM589853:PHQ589856 PQI589853:PRM589856 QAE589853:QBI589856 QKA589853:QLE589856 QTW589853:QVA589856 RDS589853:REW589856 RNO589853:ROS589856 RXK589853:RYO589856 SHG589853:SIK589856 SRC589853:SSG589856 TAY589853:TCC589856 TKU589853:TLY589856 TUQ589853:TVU589856 UEM589853:UFQ589856 UOI589853:UPM589856 UYE589853:UZI589856 VIA589853:VJE589856 VRW589853:VTA589856 WBS589853:WCW589856 WLO589853:WMS589856 WVK589853:WWO589856 C655389:AG655392 IY655389:KC655392 SU655389:TY655392 ACQ655389:ADU655392 AMM655389:ANQ655392 AWI655389:AXM655392 BGE655389:BHI655392 BQA655389:BRE655392 BZW655389:CBA655392 CJS655389:CKW655392 CTO655389:CUS655392 DDK655389:DEO655392 DNG655389:DOK655392 DXC655389:DYG655392 EGY655389:EIC655392 EQU655389:ERY655392 FAQ655389:FBU655392 FKM655389:FLQ655392 FUI655389:FVM655392 GEE655389:GFI655392 GOA655389:GPE655392 GXW655389:GZA655392 HHS655389:HIW655392 HRO655389:HSS655392 IBK655389:ICO655392 ILG655389:IMK655392 IVC655389:IWG655392 JEY655389:JGC655392 JOU655389:JPY655392 JYQ655389:JZU655392 KIM655389:KJQ655392 KSI655389:KTM655392 LCE655389:LDI655392 LMA655389:LNE655392 LVW655389:LXA655392 MFS655389:MGW655392 MPO655389:MQS655392 MZK655389:NAO655392 NJG655389:NKK655392 NTC655389:NUG655392 OCY655389:OEC655392 OMU655389:ONY655392 OWQ655389:OXU655392 PGM655389:PHQ655392 PQI655389:PRM655392 QAE655389:QBI655392 QKA655389:QLE655392 QTW655389:QVA655392 RDS655389:REW655392 RNO655389:ROS655392 RXK655389:RYO655392 SHG655389:SIK655392 SRC655389:SSG655392 TAY655389:TCC655392 TKU655389:TLY655392 TUQ655389:TVU655392 UEM655389:UFQ655392 UOI655389:UPM655392 UYE655389:UZI655392 VIA655389:VJE655392 VRW655389:VTA655392 WBS655389:WCW655392 WLO655389:WMS655392 WVK655389:WWO655392 C720925:AG720928 IY720925:KC720928 SU720925:TY720928 ACQ720925:ADU720928 AMM720925:ANQ720928 AWI720925:AXM720928 BGE720925:BHI720928 BQA720925:BRE720928 BZW720925:CBA720928 CJS720925:CKW720928 CTO720925:CUS720928 DDK720925:DEO720928 DNG720925:DOK720928 DXC720925:DYG720928 EGY720925:EIC720928 EQU720925:ERY720928 FAQ720925:FBU720928 FKM720925:FLQ720928 FUI720925:FVM720928 GEE720925:GFI720928 GOA720925:GPE720928 GXW720925:GZA720928 HHS720925:HIW720928 HRO720925:HSS720928 IBK720925:ICO720928 ILG720925:IMK720928 IVC720925:IWG720928 JEY720925:JGC720928 JOU720925:JPY720928 JYQ720925:JZU720928 KIM720925:KJQ720928 KSI720925:KTM720928 LCE720925:LDI720928 LMA720925:LNE720928 LVW720925:LXA720928 MFS720925:MGW720928 MPO720925:MQS720928 MZK720925:NAO720928 NJG720925:NKK720928 NTC720925:NUG720928 OCY720925:OEC720928 OMU720925:ONY720928 OWQ720925:OXU720928 PGM720925:PHQ720928 PQI720925:PRM720928 QAE720925:QBI720928 QKA720925:QLE720928 QTW720925:QVA720928 RDS720925:REW720928 RNO720925:ROS720928 RXK720925:RYO720928 SHG720925:SIK720928 SRC720925:SSG720928 TAY720925:TCC720928 TKU720925:TLY720928 TUQ720925:TVU720928 UEM720925:UFQ720928 UOI720925:UPM720928 UYE720925:UZI720928 VIA720925:VJE720928 VRW720925:VTA720928 WBS720925:WCW720928 WLO720925:WMS720928 WVK720925:WWO720928 C786461:AG786464 IY786461:KC786464 SU786461:TY786464 ACQ786461:ADU786464 AMM786461:ANQ786464 AWI786461:AXM786464 BGE786461:BHI786464 BQA786461:BRE786464 BZW786461:CBA786464 CJS786461:CKW786464 CTO786461:CUS786464 DDK786461:DEO786464 DNG786461:DOK786464 DXC786461:DYG786464 EGY786461:EIC786464 EQU786461:ERY786464 FAQ786461:FBU786464 FKM786461:FLQ786464 FUI786461:FVM786464 GEE786461:GFI786464 GOA786461:GPE786464 GXW786461:GZA786464 HHS786461:HIW786464 HRO786461:HSS786464 IBK786461:ICO786464 ILG786461:IMK786464 IVC786461:IWG786464 JEY786461:JGC786464 JOU786461:JPY786464 JYQ786461:JZU786464 KIM786461:KJQ786464 KSI786461:KTM786464 LCE786461:LDI786464 LMA786461:LNE786464 LVW786461:LXA786464 MFS786461:MGW786464 MPO786461:MQS786464 MZK786461:NAO786464 NJG786461:NKK786464 NTC786461:NUG786464 OCY786461:OEC786464 OMU786461:ONY786464 OWQ786461:OXU786464 PGM786461:PHQ786464 PQI786461:PRM786464 QAE786461:QBI786464 QKA786461:QLE786464 QTW786461:QVA786464 RDS786461:REW786464 RNO786461:ROS786464 RXK786461:RYO786464 SHG786461:SIK786464 SRC786461:SSG786464 TAY786461:TCC786464 TKU786461:TLY786464 TUQ786461:TVU786464 UEM786461:UFQ786464 UOI786461:UPM786464 UYE786461:UZI786464 VIA786461:VJE786464 VRW786461:VTA786464 WBS786461:WCW786464 WLO786461:WMS786464 WVK786461:WWO786464 C851997:AG852000 IY851997:KC852000 SU851997:TY852000 ACQ851997:ADU852000 AMM851997:ANQ852000 AWI851997:AXM852000 BGE851997:BHI852000 BQA851997:BRE852000 BZW851997:CBA852000 CJS851997:CKW852000 CTO851997:CUS852000 DDK851997:DEO852000 DNG851997:DOK852000 DXC851997:DYG852000 EGY851997:EIC852000 EQU851997:ERY852000 FAQ851997:FBU852000 FKM851997:FLQ852000 FUI851997:FVM852000 GEE851997:GFI852000 GOA851997:GPE852000 GXW851997:GZA852000 HHS851997:HIW852000 HRO851997:HSS852000 IBK851997:ICO852000 ILG851997:IMK852000 IVC851997:IWG852000 JEY851997:JGC852000 JOU851997:JPY852000 JYQ851997:JZU852000 KIM851997:KJQ852000 KSI851997:KTM852000 LCE851997:LDI852000 LMA851997:LNE852000 LVW851997:LXA852000 MFS851997:MGW852000 MPO851997:MQS852000 MZK851997:NAO852000 NJG851997:NKK852000 NTC851997:NUG852000 OCY851997:OEC852000 OMU851997:ONY852000 OWQ851997:OXU852000 PGM851997:PHQ852000 PQI851997:PRM852000 QAE851997:QBI852000 QKA851997:QLE852000 QTW851997:QVA852000 RDS851997:REW852000 RNO851997:ROS852000 RXK851997:RYO852000 SHG851997:SIK852000 SRC851997:SSG852000 TAY851997:TCC852000 TKU851997:TLY852000 TUQ851997:TVU852000 UEM851997:UFQ852000 UOI851997:UPM852000 UYE851997:UZI852000 VIA851997:VJE852000 VRW851997:VTA852000 WBS851997:WCW852000 WLO851997:WMS852000 WVK851997:WWO852000 C917533:AG917536 IY917533:KC917536 SU917533:TY917536 ACQ917533:ADU917536 AMM917533:ANQ917536 AWI917533:AXM917536 BGE917533:BHI917536 BQA917533:BRE917536 BZW917533:CBA917536 CJS917533:CKW917536 CTO917533:CUS917536 DDK917533:DEO917536 DNG917533:DOK917536 DXC917533:DYG917536 EGY917533:EIC917536 EQU917533:ERY917536 FAQ917533:FBU917536 FKM917533:FLQ917536 FUI917533:FVM917536 GEE917533:GFI917536 GOA917533:GPE917536 GXW917533:GZA917536 HHS917533:HIW917536 HRO917533:HSS917536 IBK917533:ICO917536 ILG917533:IMK917536 IVC917533:IWG917536 JEY917533:JGC917536 JOU917533:JPY917536 JYQ917533:JZU917536 KIM917533:KJQ917536 KSI917533:KTM917536 LCE917533:LDI917536 LMA917533:LNE917536 LVW917533:LXA917536 MFS917533:MGW917536 MPO917533:MQS917536 MZK917533:NAO917536 NJG917533:NKK917536 NTC917533:NUG917536 OCY917533:OEC917536 OMU917533:ONY917536 OWQ917533:OXU917536 PGM917533:PHQ917536 PQI917533:PRM917536 QAE917533:QBI917536 QKA917533:QLE917536 QTW917533:QVA917536 RDS917533:REW917536 RNO917533:ROS917536 RXK917533:RYO917536 SHG917533:SIK917536 SRC917533:SSG917536 TAY917533:TCC917536 TKU917533:TLY917536 TUQ917533:TVU917536 UEM917533:UFQ917536 UOI917533:UPM917536 UYE917533:UZI917536 VIA917533:VJE917536 VRW917533:VTA917536 WBS917533:WCW917536 WLO917533:WMS917536 WVK917533:WWO917536 C983069:AG983072 IY983069:KC983072 SU983069:TY983072 ACQ983069:ADU983072 AMM983069:ANQ983072 AWI983069:AXM983072 BGE983069:BHI983072 BQA983069:BRE983072 BZW983069:CBA983072 CJS983069:CKW983072 CTO983069:CUS983072 DDK983069:DEO983072 DNG983069:DOK983072 DXC983069:DYG983072 EGY983069:EIC983072 EQU983069:ERY983072 FAQ983069:FBU983072 FKM983069:FLQ983072 FUI983069:FVM983072 GEE983069:GFI983072 GOA983069:GPE983072 GXW983069:GZA983072 HHS983069:HIW983072 HRO983069:HSS983072 IBK983069:ICO983072 ILG983069:IMK983072 IVC983069:IWG983072 JEY983069:JGC983072 JOU983069:JPY983072 JYQ983069:JZU983072 KIM983069:KJQ983072 KSI983069:KTM983072 LCE983069:LDI983072 LMA983069:LNE983072 LVW983069:LXA983072 MFS983069:MGW983072 MPO983069:MQS983072 MZK983069:NAO983072 NJG983069:NKK983072 NTC983069:NUG983072 OCY983069:OEC983072 OMU983069:ONY983072 OWQ983069:OXU983072 PGM983069:PHQ983072 PQI983069:PRM983072 QAE983069:QBI983072 QKA983069:QLE983072 QTW983069:QVA983072 RDS983069:REW983072 RNO983069:ROS983072 RXK983069:RYO983072 SHG983069:SIK983072 SRC983069:SSG983072 TAY983069:TCC983072 TKU983069:TLY983072 TUQ983069:TVU983072 UEM983069:UFQ983072 UOI983069:UPM983072 UYE983069:UZI983072 VIA983069:VJE983072 VRW983069:VTA983072 WBS983069:WCW983072 WLO983069:WMS983072 WVK983069:WWO983072 WVK983146:WWO983149 IY14:KA19 SU14:TW19 ACQ14:ADS19 AMM14:ANO19 AWI14:AXK19 BGE14:BHG19 BQA14:BRC19 BZW14:CAY19 CJS14:CKU19 CTO14:CUQ19 DDK14:DEM19 DNG14:DOI19 DXC14:DYE19 EGY14:EIA19 EQU14:ERW19 FAQ14:FBS19 FKM14:FLO19 FUI14:FVK19 GEE14:GFG19 GOA14:GPC19 GXW14:GYY19 HHS14:HIU19 HRO14:HSQ19 IBK14:ICM19 ILG14:IMI19 IVC14:IWE19 JEY14:JGA19 JOU14:JPW19 JYQ14:JZS19 KIM14:KJO19 KSI14:KTK19 LCE14:LDG19 LMA14:LNC19 LVW14:LWY19 MFS14:MGU19 MPO14:MQQ19 MZK14:NAM19 NJG14:NKI19 NTC14:NUE19 OCY14:OEA19 OMU14:ONW19 OWQ14:OXS19 PGM14:PHO19 PQI14:PRK19 QAE14:QBG19 QKA14:QLC19 QTW14:QUY19 RDS14:REU19 RNO14:ROQ19 RXK14:RYM19 SHG14:SII19 SRC14:SSE19 TAY14:TCA19 TKU14:TLW19 TUQ14:TVS19 UEM14:UFO19 UOI14:UPK19 UYE14:UZG19 VIA14:VJC19 VRW14:VSY19 WBS14:WCU19 WLO14:WMQ19 WVK14:WWM19 C65572:AE65575 IY65572:KA65575 SU65572:TW65575 ACQ65572:ADS65575 AMM65572:ANO65575 AWI65572:AXK65575 BGE65572:BHG65575 BQA65572:BRC65575 BZW65572:CAY65575 CJS65572:CKU65575 CTO65572:CUQ65575 DDK65572:DEM65575 DNG65572:DOI65575 DXC65572:DYE65575 EGY65572:EIA65575 EQU65572:ERW65575 FAQ65572:FBS65575 FKM65572:FLO65575 FUI65572:FVK65575 GEE65572:GFG65575 GOA65572:GPC65575 GXW65572:GYY65575 HHS65572:HIU65575 HRO65572:HSQ65575 IBK65572:ICM65575 ILG65572:IMI65575 IVC65572:IWE65575 JEY65572:JGA65575 JOU65572:JPW65575 JYQ65572:JZS65575 KIM65572:KJO65575 KSI65572:KTK65575 LCE65572:LDG65575 LMA65572:LNC65575 LVW65572:LWY65575 MFS65572:MGU65575 MPO65572:MQQ65575 MZK65572:NAM65575 NJG65572:NKI65575 NTC65572:NUE65575 OCY65572:OEA65575 OMU65572:ONW65575 OWQ65572:OXS65575 PGM65572:PHO65575 PQI65572:PRK65575 QAE65572:QBG65575 QKA65572:QLC65575 QTW65572:QUY65575 RDS65572:REU65575 RNO65572:ROQ65575 RXK65572:RYM65575 SHG65572:SII65575 SRC65572:SSE65575 TAY65572:TCA65575 TKU65572:TLW65575 TUQ65572:TVS65575 UEM65572:UFO65575 UOI65572:UPK65575 UYE65572:UZG65575 VIA65572:VJC65575 VRW65572:VSY65575 WBS65572:WCU65575 WLO65572:WMQ65575 WVK65572:WWM65575 C131108:AE131111 IY131108:KA131111 SU131108:TW131111 ACQ131108:ADS131111 AMM131108:ANO131111 AWI131108:AXK131111 BGE131108:BHG131111 BQA131108:BRC131111 BZW131108:CAY131111 CJS131108:CKU131111 CTO131108:CUQ131111 DDK131108:DEM131111 DNG131108:DOI131111 DXC131108:DYE131111 EGY131108:EIA131111 EQU131108:ERW131111 FAQ131108:FBS131111 FKM131108:FLO131111 FUI131108:FVK131111 GEE131108:GFG131111 GOA131108:GPC131111 GXW131108:GYY131111 HHS131108:HIU131111 HRO131108:HSQ131111 IBK131108:ICM131111 ILG131108:IMI131111 IVC131108:IWE131111 JEY131108:JGA131111 JOU131108:JPW131111 JYQ131108:JZS131111 KIM131108:KJO131111 KSI131108:KTK131111 LCE131108:LDG131111 LMA131108:LNC131111 LVW131108:LWY131111 MFS131108:MGU131111 MPO131108:MQQ131111 MZK131108:NAM131111 NJG131108:NKI131111 NTC131108:NUE131111 OCY131108:OEA131111 OMU131108:ONW131111 OWQ131108:OXS131111 PGM131108:PHO131111 PQI131108:PRK131111 QAE131108:QBG131111 QKA131108:QLC131111 QTW131108:QUY131111 RDS131108:REU131111 RNO131108:ROQ131111 RXK131108:RYM131111 SHG131108:SII131111 SRC131108:SSE131111 TAY131108:TCA131111 TKU131108:TLW131111 TUQ131108:TVS131111 UEM131108:UFO131111 UOI131108:UPK131111 UYE131108:UZG131111 VIA131108:VJC131111 VRW131108:VSY131111 WBS131108:WCU131111 WLO131108:WMQ131111 WVK131108:WWM131111 C196644:AE196647 IY196644:KA196647 SU196644:TW196647 ACQ196644:ADS196647 AMM196644:ANO196647 AWI196644:AXK196647 BGE196644:BHG196647 BQA196644:BRC196647 BZW196644:CAY196647 CJS196644:CKU196647 CTO196644:CUQ196647 DDK196644:DEM196647 DNG196644:DOI196647 DXC196644:DYE196647 EGY196644:EIA196647 EQU196644:ERW196647 FAQ196644:FBS196647 FKM196644:FLO196647 FUI196644:FVK196647 GEE196644:GFG196647 GOA196644:GPC196647 GXW196644:GYY196647 HHS196644:HIU196647 HRO196644:HSQ196647 IBK196644:ICM196647 ILG196644:IMI196647 IVC196644:IWE196647 JEY196644:JGA196647 JOU196644:JPW196647 JYQ196644:JZS196647 KIM196644:KJO196647 KSI196644:KTK196647 LCE196644:LDG196647 LMA196644:LNC196647 LVW196644:LWY196647 MFS196644:MGU196647 MPO196644:MQQ196647 MZK196644:NAM196647 NJG196644:NKI196647 NTC196644:NUE196647 OCY196644:OEA196647 OMU196644:ONW196647 OWQ196644:OXS196647 PGM196644:PHO196647 PQI196644:PRK196647 QAE196644:QBG196647 QKA196644:QLC196647 QTW196644:QUY196647 RDS196644:REU196647 RNO196644:ROQ196647 RXK196644:RYM196647 SHG196644:SII196647 SRC196644:SSE196647 TAY196644:TCA196647 TKU196644:TLW196647 TUQ196644:TVS196647 UEM196644:UFO196647 UOI196644:UPK196647 UYE196644:UZG196647 VIA196644:VJC196647 VRW196644:VSY196647 WBS196644:WCU196647 WLO196644:WMQ196647 WVK196644:WWM196647 C262180:AE262183 IY262180:KA262183 SU262180:TW262183 ACQ262180:ADS262183 AMM262180:ANO262183 AWI262180:AXK262183 BGE262180:BHG262183 BQA262180:BRC262183 BZW262180:CAY262183 CJS262180:CKU262183 CTO262180:CUQ262183 DDK262180:DEM262183 DNG262180:DOI262183 DXC262180:DYE262183 EGY262180:EIA262183 EQU262180:ERW262183 FAQ262180:FBS262183 FKM262180:FLO262183 FUI262180:FVK262183 GEE262180:GFG262183 GOA262180:GPC262183 GXW262180:GYY262183 HHS262180:HIU262183 HRO262180:HSQ262183 IBK262180:ICM262183 ILG262180:IMI262183 IVC262180:IWE262183 JEY262180:JGA262183 JOU262180:JPW262183 JYQ262180:JZS262183 KIM262180:KJO262183 KSI262180:KTK262183 LCE262180:LDG262183 LMA262180:LNC262183 LVW262180:LWY262183 MFS262180:MGU262183 MPO262180:MQQ262183 MZK262180:NAM262183 NJG262180:NKI262183 NTC262180:NUE262183 OCY262180:OEA262183 OMU262180:ONW262183 OWQ262180:OXS262183 PGM262180:PHO262183 PQI262180:PRK262183 QAE262180:QBG262183 QKA262180:QLC262183 QTW262180:QUY262183 RDS262180:REU262183 RNO262180:ROQ262183 RXK262180:RYM262183 SHG262180:SII262183 SRC262180:SSE262183 TAY262180:TCA262183 TKU262180:TLW262183 TUQ262180:TVS262183 UEM262180:UFO262183 UOI262180:UPK262183 UYE262180:UZG262183 VIA262180:VJC262183 VRW262180:VSY262183 WBS262180:WCU262183 WLO262180:WMQ262183 WVK262180:WWM262183 C327716:AE327719 IY327716:KA327719 SU327716:TW327719 ACQ327716:ADS327719 AMM327716:ANO327719 AWI327716:AXK327719 BGE327716:BHG327719 BQA327716:BRC327719 BZW327716:CAY327719 CJS327716:CKU327719 CTO327716:CUQ327719 DDK327716:DEM327719 DNG327716:DOI327719 DXC327716:DYE327719 EGY327716:EIA327719 EQU327716:ERW327719 FAQ327716:FBS327719 FKM327716:FLO327719 FUI327716:FVK327719 GEE327716:GFG327719 GOA327716:GPC327719 GXW327716:GYY327719 HHS327716:HIU327719 HRO327716:HSQ327719 IBK327716:ICM327719 ILG327716:IMI327719 IVC327716:IWE327719 JEY327716:JGA327719 JOU327716:JPW327719 JYQ327716:JZS327719 KIM327716:KJO327719 KSI327716:KTK327719 LCE327716:LDG327719 LMA327716:LNC327719 LVW327716:LWY327719 MFS327716:MGU327719 MPO327716:MQQ327719 MZK327716:NAM327719 NJG327716:NKI327719 NTC327716:NUE327719 OCY327716:OEA327719 OMU327716:ONW327719 OWQ327716:OXS327719 PGM327716:PHO327719 PQI327716:PRK327719 QAE327716:QBG327719 QKA327716:QLC327719 QTW327716:QUY327719 RDS327716:REU327719 RNO327716:ROQ327719 RXK327716:RYM327719 SHG327716:SII327719 SRC327716:SSE327719 TAY327716:TCA327719 TKU327716:TLW327719 TUQ327716:TVS327719 UEM327716:UFO327719 UOI327716:UPK327719 UYE327716:UZG327719 VIA327716:VJC327719 VRW327716:VSY327719 WBS327716:WCU327719 WLO327716:WMQ327719 WVK327716:WWM327719 C393252:AE393255 IY393252:KA393255 SU393252:TW393255 ACQ393252:ADS393255 AMM393252:ANO393255 AWI393252:AXK393255 BGE393252:BHG393255 BQA393252:BRC393255 BZW393252:CAY393255 CJS393252:CKU393255 CTO393252:CUQ393255 DDK393252:DEM393255 DNG393252:DOI393255 DXC393252:DYE393255 EGY393252:EIA393255 EQU393252:ERW393255 FAQ393252:FBS393255 FKM393252:FLO393255 FUI393252:FVK393255 GEE393252:GFG393255 GOA393252:GPC393255 GXW393252:GYY393255 HHS393252:HIU393255 HRO393252:HSQ393255 IBK393252:ICM393255 ILG393252:IMI393255 IVC393252:IWE393255 JEY393252:JGA393255 JOU393252:JPW393255 JYQ393252:JZS393255 KIM393252:KJO393255 KSI393252:KTK393255 LCE393252:LDG393255 LMA393252:LNC393255 LVW393252:LWY393255 MFS393252:MGU393255 MPO393252:MQQ393255 MZK393252:NAM393255 NJG393252:NKI393255 NTC393252:NUE393255 OCY393252:OEA393255 OMU393252:ONW393255 OWQ393252:OXS393255 PGM393252:PHO393255 PQI393252:PRK393255 QAE393252:QBG393255 QKA393252:QLC393255 QTW393252:QUY393255 RDS393252:REU393255 RNO393252:ROQ393255 RXK393252:RYM393255 SHG393252:SII393255 SRC393252:SSE393255 TAY393252:TCA393255 TKU393252:TLW393255 TUQ393252:TVS393255 UEM393252:UFO393255 UOI393252:UPK393255 UYE393252:UZG393255 VIA393252:VJC393255 VRW393252:VSY393255 WBS393252:WCU393255 WLO393252:WMQ393255 WVK393252:WWM393255 C458788:AE458791 IY458788:KA458791 SU458788:TW458791 ACQ458788:ADS458791 AMM458788:ANO458791 AWI458788:AXK458791 BGE458788:BHG458791 BQA458788:BRC458791 BZW458788:CAY458791 CJS458788:CKU458791 CTO458788:CUQ458791 DDK458788:DEM458791 DNG458788:DOI458791 DXC458788:DYE458791 EGY458788:EIA458791 EQU458788:ERW458791 FAQ458788:FBS458791 FKM458788:FLO458791 FUI458788:FVK458791 GEE458788:GFG458791 GOA458788:GPC458791 GXW458788:GYY458791 HHS458788:HIU458791 HRO458788:HSQ458791 IBK458788:ICM458791 ILG458788:IMI458791 IVC458788:IWE458791 JEY458788:JGA458791 JOU458788:JPW458791 JYQ458788:JZS458791 KIM458788:KJO458791 KSI458788:KTK458791 LCE458788:LDG458791 LMA458788:LNC458791 LVW458788:LWY458791 MFS458788:MGU458791 MPO458788:MQQ458791 MZK458788:NAM458791 NJG458788:NKI458791 NTC458788:NUE458791 OCY458788:OEA458791 OMU458788:ONW458791 OWQ458788:OXS458791 PGM458788:PHO458791 PQI458788:PRK458791 QAE458788:QBG458791 QKA458788:QLC458791 QTW458788:QUY458791 RDS458788:REU458791 RNO458788:ROQ458791 RXK458788:RYM458791 SHG458788:SII458791 SRC458788:SSE458791 TAY458788:TCA458791 TKU458788:TLW458791 TUQ458788:TVS458791 UEM458788:UFO458791 UOI458788:UPK458791 UYE458788:UZG458791 VIA458788:VJC458791 VRW458788:VSY458791 WBS458788:WCU458791 WLO458788:WMQ458791 WVK458788:WWM458791 C524324:AE524327 IY524324:KA524327 SU524324:TW524327 ACQ524324:ADS524327 AMM524324:ANO524327 AWI524324:AXK524327 BGE524324:BHG524327 BQA524324:BRC524327 BZW524324:CAY524327 CJS524324:CKU524327 CTO524324:CUQ524327 DDK524324:DEM524327 DNG524324:DOI524327 DXC524324:DYE524327 EGY524324:EIA524327 EQU524324:ERW524327 FAQ524324:FBS524327 FKM524324:FLO524327 FUI524324:FVK524327 GEE524324:GFG524327 GOA524324:GPC524327 GXW524324:GYY524327 HHS524324:HIU524327 HRO524324:HSQ524327 IBK524324:ICM524327 ILG524324:IMI524327 IVC524324:IWE524327 JEY524324:JGA524327 JOU524324:JPW524327 JYQ524324:JZS524327 KIM524324:KJO524327 KSI524324:KTK524327 LCE524324:LDG524327 LMA524324:LNC524327 LVW524324:LWY524327 MFS524324:MGU524327 MPO524324:MQQ524327 MZK524324:NAM524327 NJG524324:NKI524327 NTC524324:NUE524327 OCY524324:OEA524327 OMU524324:ONW524327 OWQ524324:OXS524327 PGM524324:PHO524327 PQI524324:PRK524327 QAE524324:QBG524327 QKA524324:QLC524327 QTW524324:QUY524327 RDS524324:REU524327 RNO524324:ROQ524327 RXK524324:RYM524327 SHG524324:SII524327 SRC524324:SSE524327 TAY524324:TCA524327 TKU524324:TLW524327 TUQ524324:TVS524327 UEM524324:UFO524327 UOI524324:UPK524327 UYE524324:UZG524327 VIA524324:VJC524327 VRW524324:VSY524327 WBS524324:WCU524327 WLO524324:WMQ524327 WVK524324:WWM524327 C589860:AE589863 IY589860:KA589863 SU589860:TW589863 ACQ589860:ADS589863 AMM589860:ANO589863 AWI589860:AXK589863 BGE589860:BHG589863 BQA589860:BRC589863 BZW589860:CAY589863 CJS589860:CKU589863 CTO589860:CUQ589863 DDK589860:DEM589863 DNG589860:DOI589863 DXC589860:DYE589863 EGY589860:EIA589863 EQU589860:ERW589863 FAQ589860:FBS589863 FKM589860:FLO589863 FUI589860:FVK589863 GEE589860:GFG589863 GOA589860:GPC589863 GXW589860:GYY589863 HHS589860:HIU589863 HRO589860:HSQ589863 IBK589860:ICM589863 ILG589860:IMI589863 IVC589860:IWE589863 JEY589860:JGA589863 JOU589860:JPW589863 JYQ589860:JZS589863 KIM589860:KJO589863 KSI589860:KTK589863 LCE589860:LDG589863 LMA589860:LNC589863 LVW589860:LWY589863 MFS589860:MGU589863 MPO589860:MQQ589863 MZK589860:NAM589863 NJG589860:NKI589863 NTC589860:NUE589863 OCY589860:OEA589863 OMU589860:ONW589863 OWQ589860:OXS589863 PGM589860:PHO589863 PQI589860:PRK589863 QAE589860:QBG589863 QKA589860:QLC589863 QTW589860:QUY589863 RDS589860:REU589863 RNO589860:ROQ589863 RXK589860:RYM589863 SHG589860:SII589863 SRC589860:SSE589863 TAY589860:TCA589863 TKU589860:TLW589863 TUQ589860:TVS589863 UEM589860:UFO589863 UOI589860:UPK589863 UYE589860:UZG589863 VIA589860:VJC589863 VRW589860:VSY589863 WBS589860:WCU589863 WLO589860:WMQ589863 WVK589860:WWM589863 C655396:AE655399 IY655396:KA655399 SU655396:TW655399 ACQ655396:ADS655399 AMM655396:ANO655399 AWI655396:AXK655399 BGE655396:BHG655399 BQA655396:BRC655399 BZW655396:CAY655399 CJS655396:CKU655399 CTO655396:CUQ655399 DDK655396:DEM655399 DNG655396:DOI655399 DXC655396:DYE655399 EGY655396:EIA655399 EQU655396:ERW655399 FAQ655396:FBS655399 FKM655396:FLO655399 FUI655396:FVK655399 GEE655396:GFG655399 GOA655396:GPC655399 GXW655396:GYY655399 HHS655396:HIU655399 HRO655396:HSQ655399 IBK655396:ICM655399 ILG655396:IMI655399 IVC655396:IWE655399 JEY655396:JGA655399 JOU655396:JPW655399 JYQ655396:JZS655399 KIM655396:KJO655399 KSI655396:KTK655399 LCE655396:LDG655399 LMA655396:LNC655399 LVW655396:LWY655399 MFS655396:MGU655399 MPO655396:MQQ655399 MZK655396:NAM655399 NJG655396:NKI655399 NTC655396:NUE655399 OCY655396:OEA655399 OMU655396:ONW655399 OWQ655396:OXS655399 PGM655396:PHO655399 PQI655396:PRK655399 QAE655396:QBG655399 QKA655396:QLC655399 QTW655396:QUY655399 RDS655396:REU655399 RNO655396:ROQ655399 RXK655396:RYM655399 SHG655396:SII655399 SRC655396:SSE655399 TAY655396:TCA655399 TKU655396:TLW655399 TUQ655396:TVS655399 UEM655396:UFO655399 UOI655396:UPK655399 UYE655396:UZG655399 VIA655396:VJC655399 VRW655396:VSY655399 WBS655396:WCU655399 WLO655396:WMQ655399 WVK655396:WWM655399 C720932:AE720935 IY720932:KA720935 SU720932:TW720935 ACQ720932:ADS720935 AMM720932:ANO720935 AWI720932:AXK720935 BGE720932:BHG720935 BQA720932:BRC720935 BZW720932:CAY720935 CJS720932:CKU720935 CTO720932:CUQ720935 DDK720932:DEM720935 DNG720932:DOI720935 DXC720932:DYE720935 EGY720932:EIA720935 EQU720932:ERW720935 FAQ720932:FBS720935 FKM720932:FLO720935 FUI720932:FVK720935 GEE720932:GFG720935 GOA720932:GPC720935 GXW720932:GYY720935 HHS720932:HIU720935 HRO720932:HSQ720935 IBK720932:ICM720935 ILG720932:IMI720935 IVC720932:IWE720935 JEY720932:JGA720935 JOU720932:JPW720935 JYQ720932:JZS720935 KIM720932:KJO720935 KSI720932:KTK720935 LCE720932:LDG720935 LMA720932:LNC720935 LVW720932:LWY720935 MFS720932:MGU720935 MPO720932:MQQ720935 MZK720932:NAM720935 NJG720932:NKI720935 NTC720932:NUE720935 OCY720932:OEA720935 OMU720932:ONW720935 OWQ720932:OXS720935 PGM720932:PHO720935 PQI720932:PRK720935 QAE720932:QBG720935 QKA720932:QLC720935 QTW720932:QUY720935 RDS720932:REU720935 RNO720932:ROQ720935 RXK720932:RYM720935 SHG720932:SII720935 SRC720932:SSE720935 TAY720932:TCA720935 TKU720932:TLW720935 TUQ720932:TVS720935 UEM720932:UFO720935 UOI720932:UPK720935 UYE720932:UZG720935 VIA720932:VJC720935 VRW720932:VSY720935 WBS720932:WCU720935 WLO720932:WMQ720935 WVK720932:WWM720935 C786468:AE786471 IY786468:KA786471 SU786468:TW786471 ACQ786468:ADS786471 AMM786468:ANO786471 AWI786468:AXK786471 BGE786468:BHG786471 BQA786468:BRC786471 BZW786468:CAY786471 CJS786468:CKU786471 CTO786468:CUQ786471 DDK786468:DEM786471 DNG786468:DOI786471 DXC786468:DYE786471 EGY786468:EIA786471 EQU786468:ERW786471 FAQ786468:FBS786471 FKM786468:FLO786471 FUI786468:FVK786471 GEE786468:GFG786471 GOA786468:GPC786471 GXW786468:GYY786471 HHS786468:HIU786471 HRO786468:HSQ786471 IBK786468:ICM786471 ILG786468:IMI786471 IVC786468:IWE786471 JEY786468:JGA786471 JOU786468:JPW786471 JYQ786468:JZS786471 KIM786468:KJO786471 KSI786468:KTK786471 LCE786468:LDG786471 LMA786468:LNC786471 LVW786468:LWY786471 MFS786468:MGU786471 MPO786468:MQQ786471 MZK786468:NAM786471 NJG786468:NKI786471 NTC786468:NUE786471 OCY786468:OEA786471 OMU786468:ONW786471 OWQ786468:OXS786471 PGM786468:PHO786471 PQI786468:PRK786471 QAE786468:QBG786471 QKA786468:QLC786471 QTW786468:QUY786471 RDS786468:REU786471 RNO786468:ROQ786471 RXK786468:RYM786471 SHG786468:SII786471 SRC786468:SSE786471 TAY786468:TCA786471 TKU786468:TLW786471 TUQ786468:TVS786471 UEM786468:UFO786471 UOI786468:UPK786471 UYE786468:UZG786471 VIA786468:VJC786471 VRW786468:VSY786471 WBS786468:WCU786471 WLO786468:WMQ786471 WVK786468:WWM786471 C852004:AE852007 IY852004:KA852007 SU852004:TW852007 ACQ852004:ADS852007 AMM852004:ANO852007 AWI852004:AXK852007 BGE852004:BHG852007 BQA852004:BRC852007 BZW852004:CAY852007 CJS852004:CKU852007 CTO852004:CUQ852007 DDK852004:DEM852007 DNG852004:DOI852007 DXC852004:DYE852007 EGY852004:EIA852007 EQU852004:ERW852007 FAQ852004:FBS852007 FKM852004:FLO852007 FUI852004:FVK852007 GEE852004:GFG852007 GOA852004:GPC852007 GXW852004:GYY852007 HHS852004:HIU852007 HRO852004:HSQ852007 IBK852004:ICM852007 ILG852004:IMI852007 IVC852004:IWE852007 JEY852004:JGA852007 JOU852004:JPW852007 JYQ852004:JZS852007 KIM852004:KJO852007 KSI852004:KTK852007 LCE852004:LDG852007 LMA852004:LNC852007 LVW852004:LWY852007 MFS852004:MGU852007 MPO852004:MQQ852007 MZK852004:NAM852007 NJG852004:NKI852007 NTC852004:NUE852007 OCY852004:OEA852007 OMU852004:ONW852007 OWQ852004:OXS852007 PGM852004:PHO852007 PQI852004:PRK852007 QAE852004:QBG852007 QKA852004:QLC852007 QTW852004:QUY852007 RDS852004:REU852007 RNO852004:ROQ852007 RXK852004:RYM852007 SHG852004:SII852007 SRC852004:SSE852007 TAY852004:TCA852007 TKU852004:TLW852007 TUQ852004:TVS852007 UEM852004:UFO852007 UOI852004:UPK852007 UYE852004:UZG852007 VIA852004:VJC852007 VRW852004:VSY852007 WBS852004:WCU852007 WLO852004:WMQ852007 WVK852004:WWM852007 C917540:AE917543 IY917540:KA917543 SU917540:TW917543 ACQ917540:ADS917543 AMM917540:ANO917543 AWI917540:AXK917543 BGE917540:BHG917543 BQA917540:BRC917543 BZW917540:CAY917543 CJS917540:CKU917543 CTO917540:CUQ917543 DDK917540:DEM917543 DNG917540:DOI917543 DXC917540:DYE917543 EGY917540:EIA917543 EQU917540:ERW917543 FAQ917540:FBS917543 FKM917540:FLO917543 FUI917540:FVK917543 GEE917540:GFG917543 GOA917540:GPC917543 GXW917540:GYY917543 HHS917540:HIU917543 HRO917540:HSQ917543 IBK917540:ICM917543 ILG917540:IMI917543 IVC917540:IWE917543 JEY917540:JGA917543 JOU917540:JPW917543 JYQ917540:JZS917543 KIM917540:KJO917543 KSI917540:KTK917543 LCE917540:LDG917543 LMA917540:LNC917543 LVW917540:LWY917543 MFS917540:MGU917543 MPO917540:MQQ917543 MZK917540:NAM917543 NJG917540:NKI917543 NTC917540:NUE917543 OCY917540:OEA917543 OMU917540:ONW917543 OWQ917540:OXS917543 PGM917540:PHO917543 PQI917540:PRK917543 QAE917540:QBG917543 QKA917540:QLC917543 QTW917540:QUY917543 RDS917540:REU917543 RNO917540:ROQ917543 RXK917540:RYM917543 SHG917540:SII917543 SRC917540:SSE917543 TAY917540:TCA917543 TKU917540:TLW917543 TUQ917540:TVS917543 UEM917540:UFO917543 UOI917540:UPK917543 UYE917540:UZG917543 VIA917540:VJC917543 VRW917540:VSY917543 WBS917540:WCU917543 WLO917540:WMQ917543 WVK917540:WWM917543 C983076:AE983079 IY983076:KA983079 SU983076:TW983079 ACQ983076:ADS983079 AMM983076:ANO983079 AWI983076:AXK983079 BGE983076:BHG983079 BQA983076:BRC983079 BZW983076:CAY983079 CJS983076:CKU983079 CTO983076:CUQ983079 DDK983076:DEM983079 DNG983076:DOI983079 DXC983076:DYE983079 EGY983076:EIA983079 EQU983076:ERW983079 FAQ983076:FBS983079 FKM983076:FLO983079 FUI983076:FVK983079 GEE983076:GFG983079 GOA983076:GPC983079 GXW983076:GYY983079 HHS983076:HIU983079 HRO983076:HSQ983079 IBK983076:ICM983079 ILG983076:IMI983079 IVC983076:IWE983079 JEY983076:JGA983079 JOU983076:JPW983079 JYQ983076:JZS983079 KIM983076:KJO983079 KSI983076:KTK983079 LCE983076:LDG983079 LMA983076:LNC983079 LVW983076:LWY983079 MFS983076:MGU983079 MPO983076:MQQ983079 MZK983076:NAM983079 NJG983076:NKI983079 NTC983076:NUE983079 OCY983076:OEA983079 OMU983076:ONW983079 OWQ983076:OXS983079 PGM983076:PHO983079 PQI983076:PRK983079 QAE983076:QBG983079 QKA983076:QLC983079 QTW983076:QUY983079 RDS983076:REU983079 RNO983076:ROQ983079 RXK983076:RYM983079 SHG983076:SII983079 SRC983076:SSE983079 TAY983076:TCA983079 TKU983076:TLW983079 TUQ983076:TVS983079 UEM983076:UFO983079 UOI983076:UPK983079 UYE983076:UZG983079 VIA983076:VJC983079 VRW983076:VSY983079 WBS983076:WCU983079 WLO983076:WMQ983079 WVK983076:WWM983079 C5:AG10 IY23:KC28 SU23:TY28 ACQ23:ADU28 AMM23:ANQ28 AWI23:AXM28 BGE23:BHI28 BQA23:BRE28 BZW23:CBA28 CJS23:CKW28 CTO23:CUS28 DDK23:DEO28 DNG23:DOK28 DXC23:DYG28 EGY23:EIC28 EQU23:ERY28 FAQ23:FBU28 FKM23:FLQ28 FUI23:FVM28 GEE23:GFI28 GOA23:GPE28 GXW23:GZA28 HHS23:HIW28 HRO23:HSS28 IBK23:ICO28 ILG23:IMK28 IVC23:IWG28 JEY23:JGC28 JOU23:JPY28 JYQ23:JZU28 KIM23:KJQ28 KSI23:KTM28 LCE23:LDI28 LMA23:LNE28 LVW23:LXA28 MFS23:MGW28 MPO23:MQS28 MZK23:NAO28 NJG23:NKK28 NTC23:NUG28 OCY23:OEC28 OMU23:ONY28 OWQ23:OXU28 PGM23:PHQ28 PQI23:PRM28 QAE23:QBI28 QKA23:QLE28 QTW23:QVA28 RDS23:REW28 RNO23:ROS28 RXK23:RYO28 SHG23:SIK28 SRC23:SSG28 TAY23:TCC28 TKU23:TLY28 TUQ23:TVU28 UEM23:UFQ28 UOI23:UPM28 UYE23:UZI28 VIA23:VJE28 VRW23:VTA28 WBS23:WCW28 WLO23:WMS28 WVK23:WWO28 C65579:AG65582 IY65579:KC65582 SU65579:TY65582 ACQ65579:ADU65582 AMM65579:ANQ65582 AWI65579:AXM65582 BGE65579:BHI65582 BQA65579:BRE65582 BZW65579:CBA65582 CJS65579:CKW65582 CTO65579:CUS65582 DDK65579:DEO65582 DNG65579:DOK65582 DXC65579:DYG65582 EGY65579:EIC65582 EQU65579:ERY65582 FAQ65579:FBU65582 FKM65579:FLQ65582 FUI65579:FVM65582 GEE65579:GFI65582 GOA65579:GPE65582 GXW65579:GZA65582 HHS65579:HIW65582 HRO65579:HSS65582 IBK65579:ICO65582 ILG65579:IMK65582 IVC65579:IWG65582 JEY65579:JGC65582 JOU65579:JPY65582 JYQ65579:JZU65582 KIM65579:KJQ65582 KSI65579:KTM65582 LCE65579:LDI65582 LMA65579:LNE65582 LVW65579:LXA65582 MFS65579:MGW65582 MPO65579:MQS65582 MZK65579:NAO65582 NJG65579:NKK65582 NTC65579:NUG65582 OCY65579:OEC65582 OMU65579:ONY65582 OWQ65579:OXU65582 PGM65579:PHQ65582 PQI65579:PRM65582 QAE65579:QBI65582 QKA65579:QLE65582 QTW65579:QVA65582 RDS65579:REW65582 RNO65579:ROS65582 RXK65579:RYO65582 SHG65579:SIK65582 SRC65579:SSG65582 TAY65579:TCC65582 TKU65579:TLY65582 TUQ65579:TVU65582 UEM65579:UFQ65582 UOI65579:UPM65582 UYE65579:UZI65582 VIA65579:VJE65582 VRW65579:VTA65582 WBS65579:WCW65582 WLO65579:WMS65582 WVK65579:WWO65582 C131115:AG131118 IY131115:KC131118 SU131115:TY131118 ACQ131115:ADU131118 AMM131115:ANQ131118 AWI131115:AXM131118 BGE131115:BHI131118 BQA131115:BRE131118 BZW131115:CBA131118 CJS131115:CKW131118 CTO131115:CUS131118 DDK131115:DEO131118 DNG131115:DOK131118 DXC131115:DYG131118 EGY131115:EIC131118 EQU131115:ERY131118 FAQ131115:FBU131118 FKM131115:FLQ131118 FUI131115:FVM131118 GEE131115:GFI131118 GOA131115:GPE131118 GXW131115:GZA131118 HHS131115:HIW131118 HRO131115:HSS131118 IBK131115:ICO131118 ILG131115:IMK131118 IVC131115:IWG131118 JEY131115:JGC131118 JOU131115:JPY131118 JYQ131115:JZU131118 KIM131115:KJQ131118 KSI131115:KTM131118 LCE131115:LDI131118 LMA131115:LNE131118 LVW131115:LXA131118 MFS131115:MGW131118 MPO131115:MQS131118 MZK131115:NAO131118 NJG131115:NKK131118 NTC131115:NUG131118 OCY131115:OEC131118 OMU131115:ONY131118 OWQ131115:OXU131118 PGM131115:PHQ131118 PQI131115:PRM131118 QAE131115:QBI131118 QKA131115:QLE131118 QTW131115:QVA131118 RDS131115:REW131118 RNO131115:ROS131118 RXK131115:RYO131118 SHG131115:SIK131118 SRC131115:SSG131118 TAY131115:TCC131118 TKU131115:TLY131118 TUQ131115:TVU131118 UEM131115:UFQ131118 UOI131115:UPM131118 UYE131115:UZI131118 VIA131115:VJE131118 VRW131115:VTA131118 WBS131115:WCW131118 WLO131115:WMS131118 WVK131115:WWO131118 C196651:AG196654 IY196651:KC196654 SU196651:TY196654 ACQ196651:ADU196654 AMM196651:ANQ196654 AWI196651:AXM196654 BGE196651:BHI196654 BQA196651:BRE196654 BZW196651:CBA196654 CJS196651:CKW196654 CTO196651:CUS196654 DDK196651:DEO196654 DNG196651:DOK196654 DXC196651:DYG196654 EGY196651:EIC196654 EQU196651:ERY196654 FAQ196651:FBU196654 FKM196651:FLQ196654 FUI196651:FVM196654 GEE196651:GFI196654 GOA196651:GPE196654 GXW196651:GZA196654 HHS196651:HIW196654 HRO196651:HSS196654 IBK196651:ICO196654 ILG196651:IMK196654 IVC196651:IWG196654 JEY196651:JGC196654 JOU196651:JPY196654 JYQ196651:JZU196654 KIM196651:KJQ196654 KSI196651:KTM196654 LCE196651:LDI196654 LMA196651:LNE196654 LVW196651:LXA196654 MFS196651:MGW196654 MPO196651:MQS196654 MZK196651:NAO196654 NJG196651:NKK196654 NTC196651:NUG196654 OCY196651:OEC196654 OMU196651:ONY196654 OWQ196651:OXU196654 PGM196651:PHQ196654 PQI196651:PRM196654 QAE196651:QBI196654 QKA196651:QLE196654 QTW196651:QVA196654 RDS196651:REW196654 RNO196651:ROS196654 RXK196651:RYO196654 SHG196651:SIK196654 SRC196651:SSG196654 TAY196651:TCC196654 TKU196651:TLY196654 TUQ196651:TVU196654 UEM196651:UFQ196654 UOI196651:UPM196654 UYE196651:UZI196654 VIA196651:VJE196654 VRW196651:VTA196654 WBS196651:WCW196654 WLO196651:WMS196654 WVK196651:WWO196654 C262187:AG262190 IY262187:KC262190 SU262187:TY262190 ACQ262187:ADU262190 AMM262187:ANQ262190 AWI262187:AXM262190 BGE262187:BHI262190 BQA262187:BRE262190 BZW262187:CBA262190 CJS262187:CKW262190 CTO262187:CUS262190 DDK262187:DEO262190 DNG262187:DOK262190 DXC262187:DYG262190 EGY262187:EIC262190 EQU262187:ERY262190 FAQ262187:FBU262190 FKM262187:FLQ262190 FUI262187:FVM262190 GEE262187:GFI262190 GOA262187:GPE262190 GXW262187:GZA262190 HHS262187:HIW262190 HRO262187:HSS262190 IBK262187:ICO262190 ILG262187:IMK262190 IVC262187:IWG262190 JEY262187:JGC262190 JOU262187:JPY262190 JYQ262187:JZU262190 KIM262187:KJQ262190 KSI262187:KTM262190 LCE262187:LDI262190 LMA262187:LNE262190 LVW262187:LXA262190 MFS262187:MGW262190 MPO262187:MQS262190 MZK262187:NAO262190 NJG262187:NKK262190 NTC262187:NUG262190 OCY262187:OEC262190 OMU262187:ONY262190 OWQ262187:OXU262190 PGM262187:PHQ262190 PQI262187:PRM262190 QAE262187:QBI262190 QKA262187:QLE262190 QTW262187:QVA262190 RDS262187:REW262190 RNO262187:ROS262190 RXK262187:RYO262190 SHG262187:SIK262190 SRC262187:SSG262190 TAY262187:TCC262190 TKU262187:TLY262190 TUQ262187:TVU262190 UEM262187:UFQ262190 UOI262187:UPM262190 UYE262187:UZI262190 VIA262187:VJE262190 VRW262187:VTA262190 WBS262187:WCW262190 WLO262187:WMS262190 WVK262187:WWO262190 C327723:AG327726 IY327723:KC327726 SU327723:TY327726 ACQ327723:ADU327726 AMM327723:ANQ327726 AWI327723:AXM327726 BGE327723:BHI327726 BQA327723:BRE327726 BZW327723:CBA327726 CJS327723:CKW327726 CTO327723:CUS327726 DDK327723:DEO327726 DNG327723:DOK327726 DXC327723:DYG327726 EGY327723:EIC327726 EQU327723:ERY327726 FAQ327723:FBU327726 FKM327723:FLQ327726 FUI327723:FVM327726 GEE327723:GFI327726 GOA327723:GPE327726 GXW327723:GZA327726 HHS327723:HIW327726 HRO327723:HSS327726 IBK327723:ICO327726 ILG327723:IMK327726 IVC327723:IWG327726 JEY327723:JGC327726 JOU327723:JPY327726 JYQ327723:JZU327726 KIM327723:KJQ327726 KSI327723:KTM327726 LCE327723:LDI327726 LMA327723:LNE327726 LVW327723:LXA327726 MFS327723:MGW327726 MPO327723:MQS327726 MZK327723:NAO327726 NJG327723:NKK327726 NTC327723:NUG327726 OCY327723:OEC327726 OMU327723:ONY327726 OWQ327723:OXU327726 PGM327723:PHQ327726 PQI327723:PRM327726 QAE327723:QBI327726 QKA327723:QLE327726 QTW327723:QVA327726 RDS327723:REW327726 RNO327723:ROS327726 RXK327723:RYO327726 SHG327723:SIK327726 SRC327723:SSG327726 TAY327723:TCC327726 TKU327723:TLY327726 TUQ327723:TVU327726 UEM327723:UFQ327726 UOI327723:UPM327726 UYE327723:UZI327726 VIA327723:VJE327726 VRW327723:VTA327726 WBS327723:WCW327726 WLO327723:WMS327726 WVK327723:WWO327726 C393259:AG393262 IY393259:KC393262 SU393259:TY393262 ACQ393259:ADU393262 AMM393259:ANQ393262 AWI393259:AXM393262 BGE393259:BHI393262 BQA393259:BRE393262 BZW393259:CBA393262 CJS393259:CKW393262 CTO393259:CUS393262 DDK393259:DEO393262 DNG393259:DOK393262 DXC393259:DYG393262 EGY393259:EIC393262 EQU393259:ERY393262 FAQ393259:FBU393262 FKM393259:FLQ393262 FUI393259:FVM393262 GEE393259:GFI393262 GOA393259:GPE393262 GXW393259:GZA393262 HHS393259:HIW393262 HRO393259:HSS393262 IBK393259:ICO393262 ILG393259:IMK393262 IVC393259:IWG393262 JEY393259:JGC393262 JOU393259:JPY393262 JYQ393259:JZU393262 KIM393259:KJQ393262 KSI393259:KTM393262 LCE393259:LDI393262 LMA393259:LNE393262 LVW393259:LXA393262 MFS393259:MGW393262 MPO393259:MQS393262 MZK393259:NAO393262 NJG393259:NKK393262 NTC393259:NUG393262 OCY393259:OEC393262 OMU393259:ONY393262 OWQ393259:OXU393262 PGM393259:PHQ393262 PQI393259:PRM393262 QAE393259:QBI393262 QKA393259:QLE393262 QTW393259:QVA393262 RDS393259:REW393262 RNO393259:ROS393262 RXK393259:RYO393262 SHG393259:SIK393262 SRC393259:SSG393262 TAY393259:TCC393262 TKU393259:TLY393262 TUQ393259:TVU393262 UEM393259:UFQ393262 UOI393259:UPM393262 UYE393259:UZI393262 VIA393259:VJE393262 VRW393259:VTA393262 WBS393259:WCW393262 WLO393259:WMS393262 WVK393259:WWO393262 C458795:AG458798 IY458795:KC458798 SU458795:TY458798 ACQ458795:ADU458798 AMM458795:ANQ458798 AWI458795:AXM458798 BGE458795:BHI458798 BQA458795:BRE458798 BZW458795:CBA458798 CJS458795:CKW458798 CTO458795:CUS458798 DDK458795:DEO458798 DNG458795:DOK458798 DXC458795:DYG458798 EGY458795:EIC458798 EQU458795:ERY458798 FAQ458795:FBU458798 FKM458795:FLQ458798 FUI458795:FVM458798 GEE458795:GFI458798 GOA458795:GPE458798 GXW458795:GZA458798 HHS458795:HIW458798 HRO458795:HSS458798 IBK458795:ICO458798 ILG458795:IMK458798 IVC458795:IWG458798 JEY458795:JGC458798 JOU458795:JPY458798 JYQ458795:JZU458798 KIM458795:KJQ458798 KSI458795:KTM458798 LCE458795:LDI458798 LMA458795:LNE458798 LVW458795:LXA458798 MFS458795:MGW458798 MPO458795:MQS458798 MZK458795:NAO458798 NJG458795:NKK458798 NTC458795:NUG458798 OCY458795:OEC458798 OMU458795:ONY458798 OWQ458795:OXU458798 PGM458795:PHQ458798 PQI458795:PRM458798 QAE458795:QBI458798 QKA458795:QLE458798 QTW458795:QVA458798 RDS458795:REW458798 RNO458795:ROS458798 RXK458795:RYO458798 SHG458795:SIK458798 SRC458795:SSG458798 TAY458795:TCC458798 TKU458795:TLY458798 TUQ458795:TVU458798 UEM458795:UFQ458798 UOI458795:UPM458798 UYE458795:UZI458798 VIA458795:VJE458798 VRW458795:VTA458798 WBS458795:WCW458798 WLO458795:WMS458798 WVK458795:WWO458798 C524331:AG524334 IY524331:KC524334 SU524331:TY524334 ACQ524331:ADU524334 AMM524331:ANQ524334 AWI524331:AXM524334 BGE524331:BHI524334 BQA524331:BRE524334 BZW524331:CBA524334 CJS524331:CKW524334 CTO524331:CUS524334 DDK524331:DEO524334 DNG524331:DOK524334 DXC524331:DYG524334 EGY524331:EIC524334 EQU524331:ERY524334 FAQ524331:FBU524334 FKM524331:FLQ524334 FUI524331:FVM524334 GEE524331:GFI524334 GOA524331:GPE524334 GXW524331:GZA524334 HHS524331:HIW524334 HRO524331:HSS524334 IBK524331:ICO524334 ILG524331:IMK524334 IVC524331:IWG524334 JEY524331:JGC524334 JOU524331:JPY524334 JYQ524331:JZU524334 KIM524331:KJQ524334 KSI524331:KTM524334 LCE524331:LDI524334 LMA524331:LNE524334 LVW524331:LXA524334 MFS524331:MGW524334 MPO524331:MQS524334 MZK524331:NAO524334 NJG524331:NKK524334 NTC524331:NUG524334 OCY524331:OEC524334 OMU524331:ONY524334 OWQ524331:OXU524334 PGM524331:PHQ524334 PQI524331:PRM524334 QAE524331:QBI524334 QKA524331:QLE524334 QTW524331:QVA524334 RDS524331:REW524334 RNO524331:ROS524334 RXK524331:RYO524334 SHG524331:SIK524334 SRC524331:SSG524334 TAY524331:TCC524334 TKU524331:TLY524334 TUQ524331:TVU524334 UEM524331:UFQ524334 UOI524331:UPM524334 UYE524331:UZI524334 VIA524331:VJE524334 VRW524331:VTA524334 WBS524331:WCW524334 WLO524331:WMS524334 WVK524331:WWO524334 C589867:AG589870 IY589867:KC589870 SU589867:TY589870 ACQ589867:ADU589870 AMM589867:ANQ589870 AWI589867:AXM589870 BGE589867:BHI589870 BQA589867:BRE589870 BZW589867:CBA589870 CJS589867:CKW589870 CTO589867:CUS589870 DDK589867:DEO589870 DNG589867:DOK589870 DXC589867:DYG589870 EGY589867:EIC589870 EQU589867:ERY589870 FAQ589867:FBU589870 FKM589867:FLQ589870 FUI589867:FVM589870 GEE589867:GFI589870 GOA589867:GPE589870 GXW589867:GZA589870 HHS589867:HIW589870 HRO589867:HSS589870 IBK589867:ICO589870 ILG589867:IMK589870 IVC589867:IWG589870 JEY589867:JGC589870 JOU589867:JPY589870 JYQ589867:JZU589870 KIM589867:KJQ589870 KSI589867:KTM589870 LCE589867:LDI589870 LMA589867:LNE589870 LVW589867:LXA589870 MFS589867:MGW589870 MPO589867:MQS589870 MZK589867:NAO589870 NJG589867:NKK589870 NTC589867:NUG589870 OCY589867:OEC589870 OMU589867:ONY589870 OWQ589867:OXU589870 PGM589867:PHQ589870 PQI589867:PRM589870 QAE589867:QBI589870 QKA589867:QLE589870 QTW589867:QVA589870 RDS589867:REW589870 RNO589867:ROS589870 RXK589867:RYO589870 SHG589867:SIK589870 SRC589867:SSG589870 TAY589867:TCC589870 TKU589867:TLY589870 TUQ589867:TVU589870 UEM589867:UFQ589870 UOI589867:UPM589870 UYE589867:UZI589870 VIA589867:VJE589870 VRW589867:VTA589870 WBS589867:WCW589870 WLO589867:WMS589870 WVK589867:WWO589870 C655403:AG655406 IY655403:KC655406 SU655403:TY655406 ACQ655403:ADU655406 AMM655403:ANQ655406 AWI655403:AXM655406 BGE655403:BHI655406 BQA655403:BRE655406 BZW655403:CBA655406 CJS655403:CKW655406 CTO655403:CUS655406 DDK655403:DEO655406 DNG655403:DOK655406 DXC655403:DYG655406 EGY655403:EIC655406 EQU655403:ERY655406 FAQ655403:FBU655406 FKM655403:FLQ655406 FUI655403:FVM655406 GEE655403:GFI655406 GOA655403:GPE655406 GXW655403:GZA655406 HHS655403:HIW655406 HRO655403:HSS655406 IBK655403:ICO655406 ILG655403:IMK655406 IVC655403:IWG655406 JEY655403:JGC655406 JOU655403:JPY655406 JYQ655403:JZU655406 KIM655403:KJQ655406 KSI655403:KTM655406 LCE655403:LDI655406 LMA655403:LNE655406 LVW655403:LXA655406 MFS655403:MGW655406 MPO655403:MQS655406 MZK655403:NAO655406 NJG655403:NKK655406 NTC655403:NUG655406 OCY655403:OEC655406 OMU655403:ONY655406 OWQ655403:OXU655406 PGM655403:PHQ655406 PQI655403:PRM655406 QAE655403:QBI655406 QKA655403:QLE655406 QTW655403:QVA655406 RDS655403:REW655406 RNO655403:ROS655406 RXK655403:RYO655406 SHG655403:SIK655406 SRC655403:SSG655406 TAY655403:TCC655406 TKU655403:TLY655406 TUQ655403:TVU655406 UEM655403:UFQ655406 UOI655403:UPM655406 UYE655403:UZI655406 VIA655403:VJE655406 VRW655403:VTA655406 WBS655403:WCW655406 WLO655403:WMS655406 WVK655403:WWO655406 C720939:AG720942 IY720939:KC720942 SU720939:TY720942 ACQ720939:ADU720942 AMM720939:ANQ720942 AWI720939:AXM720942 BGE720939:BHI720942 BQA720939:BRE720942 BZW720939:CBA720942 CJS720939:CKW720942 CTO720939:CUS720942 DDK720939:DEO720942 DNG720939:DOK720942 DXC720939:DYG720942 EGY720939:EIC720942 EQU720939:ERY720942 FAQ720939:FBU720942 FKM720939:FLQ720942 FUI720939:FVM720942 GEE720939:GFI720942 GOA720939:GPE720942 GXW720939:GZA720942 HHS720939:HIW720942 HRO720939:HSS720942 IBK720939:ICO720942 ILG720939:IMK720942 IVC720939:IWG720942 JEY720939:JGC720942 JOU720939:JPY720942 JYQ720939:JZU720942 KIM720939:KJQ720942 KSI720939:KTM720942 LCE720939:LDI720942 LMA720939:LNE720942 LVW720939:LXA720942 MFS720939:MGW720942 MPO720939:MQS720942 MZK720939:NAO720942 NJG720939:NKK720942 NTC720939:NUG720942 OCY720939:OEC720942 OMU720939:ONY720942 OWQ720939:OXU720942 PGM720939:PHQ720942 PQI720939:PRM720942 QAE720939:QBI720942 QKA720939:QLE720942 QTW720939:QVA720942 RDS720939:REW720942 RNO720939:ROS720942 RXK720939:RYO720942 SHG720939:SIK720942 SRC720939:SSG720942 TAY720939:TCC720942 TKU720939:TLY720942 TUQ720939:TVU720942 UEM720939:UFQ720942 UOI720939:UPM720942 UYE720939:UZI720942 VIA720939:VJE720942 VRW720939:VTA720942 WBS720939:WCW720942 WLO720939:WMS720942 WVK720939:WWO720942 C786475:AG786478 IY786475:KC786478 SU786475:TY786478 ACQ786475:ADU786478 AMM786475:ANQ786478 AWI786475:AXM786478 BGE786475:BHI786478 BQA786475:BRE786478 BZW786475:CBA786478 CJS786475:CKW786478 CTO786475:CUS786478 DDK786475:DEO786478 DNG786475:DOK786478 DXC786475:DYG786478 EGY786475:EIC786478 EQU786475:ERY786478 FAQ786475:FBU786478 FKM786475:FLQ786478 FUI786475:FVM786478 GEE786475:GFI786478 GOA786475:GPE786478 GXW786475:GZA786478 HHS786475:HIW786478 HRO786475:HSS786478 IBK786475:ICO786478 ILG786475:IMK786478 IVC786475:IWG786478 JEY786475:JGC786478 JOU786475:JPY786478 JYQ786475:JZU786478 KIM786475:KJQ786478 KSI786475:KTM786478 LCE786475:LDI786478 LMA786475:LNE786478 LVW786475:LXA786478 MFS786475:MGW786478 MPO786475:MQS786478 MZK786475:NAO786478 NJG786475:NKK786478 NTC786475:NUG786478 OCY786475:OEC786478 OMU786475:ONY786478 OWQ786475:OXU786478 PGM786475:PHQ786478 PQI786475:PRM786478 QAE786475:QBI786478 QKA786475:QLE786478 QTW786475:QVA786478 RDS786475:REW786478 RNO786475:ROS786478 RXK786475:RYO786478 SHG786475:SIK786478 SRC786475:SSG786478 TAY786475:TCC786478 TKU786475:TLY786478 TUQ786475:TVU786478 UEM786475:UFQ786478 UOI786475:UPM786478 UYE786475:UZI786478 VIA786475:VJE786478 VRW786475:VTA786478 WBS786475:WCW786478 WLO786475:WMS786478 WVK786475:WWO786478 C852011:AG852014 IY852011:KC852014 SU852011:TY852014 ACQ852011:ADU852014 AMM852011:ANQ852014 AWI852011:AXM852014 BGE852011:BHI852014 BQA852011:BRE852014 BZW852011:CBA852014 CJS852011:CKW852014 CTO852011:CUS852014 DDK852011:DEO852014 DNG852011:DOK852014 DXC852011:DYG852014 EGY852011:EIC852014 EQU852011:ERY852014 FAQ852011:FBU852014 FKM852011:FLQ852014 FUI852011:FVM852014 GEE852011:GFI852014 GOA852011:GPE852014 GXW852011:GZA852014 HHS852011:HIW852014 HRO852011:HSS852014 IBK852011:ICO852014 ILG852011:IMK852014 IVC852011:IWG852014 JEY852011:JGC852014 JOU852011:JPY852014 JYQ852011:JZU852014 KIM852011:KJQ852014 KSI852011:KTM852014 LCE852011:LDI852014 LMA852011:LNE852014 LVW852011:LXA852014 MFS852011:MGW852014 MPO852011:MQS852014 MZK852011:NAO852014 NJG852011:NKK852014 NTC852011:NUG852014 OCY852011:OEC852014 OMU852011:ONY852014 OWQ852011:OXU852014 PGM852011:PHQ852014 PQI852011:PRM852014 QAE852011:QBI852014 QKA852011:QLE852014 QTW852011:QVA852014 RDS852011:REW852014 RNO852011:ROS852014 RXK852011:RYO852014 SHG852011:SIK852014 SRC852011:SSG852014 TAY852011:TCC852014 TKU852011:TLY852014 TUQ852011:TVU852014 UEM852011:UFQ852014 UOI852011:UPM852014 UYE852011:UZI852014 VIA852011:VJE852014 VRW852011:VTA852014 WBS852011:WCW852014 WLO852011:WMS852014 WVK852011:WWO852014 C917547:AG917550 IY917547:KC917550 SU917547:TY917550 ACQ917547:ADU917550 AMM917547:ANQ917550 AWI917547:AXM917550 BGE917547:BHI917550 BQA917547:BRE917550 BZW917547:CBA917550 CJS917547:CKW917550 CTO917547:CUS917550 DDK917547:DEO917550 DNG917547:DOK917550 DXC917547:DYG917550 EGY917547:EIC917550 EQU917547:ERY917550 FAQ917547:FBU917550 FKM917547:FLQ917550 FUI917547:FVM917550 GEE917547:GFI917550 GOA917547:GPE917550 GXW917547:GZA917550 HHS917547:HIW917550 HRO917547:HSS917550 IBK917547:ICO917550 ILG917547:IMK917550 IVC917547:IWG917550 JEY917547:JGC917550 JOU917547:JPY917550 JYQ917547:JZU917550 KIM917547:KJQ917550 KSI917547:KTM917550 LCE917547:LDI917550 LMA917547:LNE917550 LVW917547:LXA917550 MFS917547:MGW917550 MPO917547:MQS917550 MZK917547:NAO917550 NJG917547:NKK917550 NTC917547:NUG917550 OCY917547:OEC917550 OMU917547:ONY917550 OWQ917547:OXU917550 PGM917547:PHQ917550 PQI917547:PRM917550 QAE917547:QBI917550 QKA917547:QLE917550 QTW917547:QVA917550 RDS917547:REW917550 RNO917547:ROS917550 RXK917547:RYO917550 SHG917547:SIK917550 SRC917547:SSG917550 TAY917547:TCC917550 TKU917547:TLY917550 TUQ917547:TVU917550 UEM917547:UFQ917550 UOI917547:UPM917550 UYE917547:UZI917550 VIA917547:VJE917550 VRW917547:VTA917550 WBS917547:WCW917550 WLO917547:WMS917550 WVK917547:WWO917550 C983083:AG983086 IY983083:KC983086 SU983083:TY983086 ACQ983083:ADU983086 AMM983083:ANQ983086 AWI983083:AXM983086 BGE983083:BHI983086 BQA983083:BRE983086 BZW983083:CBA983086 CJS983083:CKW983086 CTO983083:CUS983086 DDK983083:DEO983086 DNG983083:DOK983086 DXC983083:DYG983086 EGY983083:EIC983086 EQU983083:ERY983086 FAQ983083:FBU983086 FKM983083:FLQ983086 FUI983083:FVM983086 GEE983083:GFI983086 GOA983083:GPE983086 GXW983083:GZA983086 HHS983083:HIW983086 HRO983083:HSS983086 IBK983083:ICO983086 ILG983083:IMK983086 IVC983083:IWG983086 JEY983083:JGC983086 JOU983083:JPY983086 JYQ983083:JZU983086 KIM983083:KJQ983086 KSI983083:KTM983086 LCE983083:LDI983086 LMA983083:LNE983086 LVW983083:LXA983086 MFS983083:MGW983086 MPO983083:MQS983086 MZK983083:NAO983086 NJG983083:NKK983086 NTC983083:NUG983086 OCY983083:OEC983086 OMU983083:ONY983086 OWQ983083:OXU983086 PGM983083:PHQ983086 PQI983083:PRM983086 QAE983083:QBI983086 QKA983083:QLE983086 QTW983083:QVA983086 RDS983083:REW983086 RNO983083:ROS983086 RXK983083:RYO983086 SHG983083:SIK983086 SRC983083:SSG983086 TAY983083:TCC983086 TKU983083:TLY983086 TUQ983083:TVU983086 UEM983083:UFQ983086 UOI983083:UPM983086 UYE983083:UZI983086 VIA983083:VJE983086 VRW983083:VTA983086 WBS983083:WCW983086 WLO983083:WMS983086 WVK983083:WWO983086 C86:AG91 IY32:KB37 SU32:TX37 ACQ32:ADT37 AMM32:ANP37 AWI32:AXL37 BGE32:BHH37 BQA32:BRD37 BZW32:CAZ37 CJS32:CKV37 CTO32:CUR37 DDK32:DEN37 DNG32:DOJ37 DXC32:DYF37 EGY32:EIB37 EQU32:ERX37 FAQ32:FBT37 FKM32:FLP37 FUI32:FVL37 GEE32:GFH37 GOA32:GPD37 GXW32:GYZ37 HHS32:HIV37 HRO32:HSR37 IBK32:ICN37 ILG32:IMJ37 IVC32:IWF37 JEY32:JGB37 JOU32:JPX37 JYQ32:JZT37 KIM32:KJP37 KSI32:KTL37 LCE32:LDH37 LMA32:LND37 LVW32:LWZ37 MFS32:MGV37 MPO32:MQR37 MZK32:NAN37 NJG32:NKJ37 NTC32:NUF37 OCY32:OEB37 OMU32:ONX37 OWQ32:OXT37 PGM32:PHP37 PQI32:PRL37 QAE32:QBH37 QKA32:QLD37 QTW32:QUZ37 RDS32:REV37 RNO32:ROR37 RXK32:RYN37 SHG32:SIJ37 SRC32:SSF37 TAY32:TCB37 TKU32:TLX37 TUQ32:TVT37 UEM32:UFP37 UOI32:UPL37 UYE32:UZH37 VIA32:VJD37 VRW32:VSZ37 WBS32:WCV37 WLO32:WMR37 WVK32:WWN37 C65586:AF65589 IY65586:KB65589 SU65586:TX65589 ACQ65586:ADT65589 AMM65586:ANP65589 AWI65586:AXL65589 BGE65586:BHH65589 BQA65586:BRD65589 BZW65586:CAZ65589 CJS65586:CKV65589 CTO65586:CUR65589 DDK65586:DEN65589 DNG65586:DOJ65589 DXC65586:DYF65589 EGY65586:EIB65589 EQU65586:ERX65589 FAQ65586:FBT65589 FKM65586:FLP65589 FUI65586:FVL65589 GEE65586:GFH65589 GOA65586:GPD65589 GXW65586:GYZ65589 HHS65586:HIV65589 HRO65586:HSR65589 IBK65586:ICN65589 ILG65586:IMJ65589 IVC65586:IWF65589 JEY65586:JGB65589 JOU65586:JPX65589 JYQ65586:JZT65589 KIM65586:KJP65589 KSI65586:KTL65589 LCE65586:LDH65589 LMA65586:LND65589 LVW65586:LWZ65589 MFS65586:MGV65589 MPO65586:MQR65589 MZK65586:NAN65589 NJG65586:NKJ65589 NTC65586:NUF65589 OCY65586:OEB65589 OMU65586:ONX65589 OWQ65586:OXT65589 PGM65586:PHP65589 PQI65586:PRL65589 QAE65586:QBH65589 QKA65586:QLD65589 QTW65586:QUZ65589 RDS65586:REV65589 RNO65586:ROR65589 RXK65586:RYN65589 SHG65586:SIJ65589 SRC65586:SSF65589 TAY65586:TCB65589 TKU65586:TLX65589 TUQ65586:TVT65589 UEM65586:UFP65589 UOI65586:UPL65589 UYE65586:UZH65589 VIA65586:VJD65589 VRW65586:VSZ65589 WBS65586:WCV65589 WLO65586:WMR65589 WVK65586:WWN65589 C131122:AF131125 IY131122:KB131125 SU131122:TX131125 ACQ131122:ADT131125 AMM131122:ANP131125 AWI131122:AXL131125 BGE131122:BHH131125 BQA131122:BRD131125 BZW131122:CAZ131125 CJS131122:CKV131125 CTO131122:CUR131125 DDK131122:DEN131125 DNG131122:DOJ131125 DXC131122:DYF131125 EGY131122:EIB131125 EQU131122:ERX131125 FAQ131122:FBT131125 FKM131122:FLP131125 FUI131122:FVL131125 GEE131122:GFH131125 GOA131122:GPD131125 GXW131122:GYZ131125 HHS131122:HIV131125 HRO131122:HSR131125 IBK131122:ICN131125 ILG131122:IMJ131125 IVC131122:IWF131125 JEY131122:JGB131125 JOU131122:JPX131125 JYQ131122:JZT131125 KIM131122:KJP131125 KSI131122:KTL131125 LCE131122:LDH131125 LMA131122:LND131125 LVW131122:LWZ131125 MFS131122:MGV131125 MPO131122:MQR131125 MZK131122:NAN131125 NJG131122:NKJ131125 NTC131122:NUF131125 OCY131122:OEB131125 OMU131122:ONX131125 OWQ131122:OXT131125 PGM131122:PHP131125 PQI131122:PRL131125 QAE131122:QBH131125 QKA131122:QLD131125 QTW131122:QUZ131125 RDS131122:REV131125 RNO131122:ROR131125 RXK131122:RYN131125 SHG131122:SIJ131125 SRC131122:SSF131125 TAY131122:TCB131125 TKU131122:TLX131125 TUQ131122:TVT131125 UEM131122:UFP131125 UOI131122:UPL131125 UYE131122:UZH131125 VIA131122:VJD131125 VRW131122:VSZ131125 WBS131122:WCV131125 WLO131122:WMR131125 WVK131122:WWN131125 C196658:AF196661 IY196658:KB196661 SU196658:TX196661 ACQ196658:ADT196661 AMM196658:ANP196661 AWI196658:AXL196661 BGE196658:BHH196661 BQA196658:BRD196661 BZW196658:CAZ196661 CJS196658:CKV196661 CTO196658:CUR196661 DDK196658:DEN196661 DNG196658:DOJ196661 DXC196658:DYF196661 EGY196658:EIB196661 EQU196658:ERX196661 FAQ196658:FBT196661 FKM196658:FLP196661 FUI196658:FVL196661 GEE196658:GFH196661 GOA196658:GPD196661 GXW196658:GYZ196661 HHS196658:HIV196661 HRO196658:HSR196661 IBK196658:ICN196661 ILG196658:IMJ196661 IVC196658:IWF196661 JEY196658:JGB196661 JOU196658:JPX196661 JYQ196658:JZT196661 KIM196658:KJP196661 KSI196658:KTL196661 LCE196658:LDH196661 LMA196658:LND196661 LVW196658:LWZ196661 MFS196658:MGV196661 MPO196658:MQR196661 MZK196658:NAN196661 NJG196658:NKJ196661 NTC196658:NUF196661 OCY196658:OEB196661 OMU196658:ONX196661 OWQ196658:OXT196661 PGM196658:PHP196661 PQI196658:PRL196661 QAE196658:QBH196661 QKA196658:QLD196661 QTW196658:QUZ196661 RDS196658:REV196661 RNO196658:ROR196661 RXK196658:RYN196661 SHG196658:SIJ196661 SRC196658:SSF196661 TAY196658:TCB196661 TKU196658:TLX196661 TUQ196658:TVT196661 UEM196658:UFP196661 UOI196658:UPL196661 UYE196658:UZH196661 VIA196658:VJD196661 VRW196658:VSZ196661 WBS196658:WCV196661 WLO196658:WMR196661 WVK196658:WWN196661 C262194:AF262197 IY262194:KB262197 SU262194:TX262197 ACQ262194:ADT262197 AMM262194:ANP262197 AWI262194:AXL262197 BGE262194:BHH262197 BQA262194:BRD262197 BZW262194:CAZ262197 CJS262194:CKV262197 CTO262194:CUR262197 DDK262194:DEN262197 DNG262194:DOJ262197 DXC262194:DYF262197 EGY262194:EIB262197 EQU262194:ERX262197 FAQ262194:FBT262197 FKM262194:FLP262197 FUI262194:FVL262197 GEE262194:GFH262197 GOA262194:GPD262197 GXW262194:GYZ262197 HHS262194:HIV262197 HRO262194:HSR262197 IBK262194:ICN262197 ILG262194:IMJ262197 IVC262194:IWF262197 JEY262194:JGB262197 JOU262194:JPX262197 JYQ262194:JZT262197 KIM262194:KJP262197 KSI262194:KTL262197 LCE262194:LDH262197 LMA262194:LND262197 LVW262194:LWZ262197 MFS262194:MGV262197 MPO262194:MQR262197 MZK262194:NAN262197 NJG262194:NKJ262197 NTC262194:NUF262197 OCY262194:OEB262197 OMU262194:ONX262197 OWQ262194:OXT262197 PGM262194:PHP262197 PQI262194:PRL262197 QAE262194:QBH262197 QKA262194:QLD262197 QTW262194:QUZ262197 RDS262194:REV262197 RNO262194:ROR262197 RXK262194:RYN262197 SHG262194:SIJ262197 SRC262194:SSF262197 TAY262194:TCB262197 TKU262194:TLX262197 TUQ262194:TVT262197 UEM262194:UFP262197 UOI262194:UPL262197 UYE262194:UZH262197 VIA262194:VJD262197 VRW262194:VSZ262197 WBS262194:WCV262197 WLO262194:WMR262197 WVK262194:WWN262197 C327730:AF327733 IY327730:KB327733 SU327730:TX327733 ACQ327730:ADT327733 AMM327730:ANP327733 AWI327730:AXL327733 BGE327730:BHH327733 BQA327730:BRD327733 BZW327730:CAZ327733 CJS327730:CKV327733 CTO327730:CUR327733 DDK327730:DEN327733 DNG327730:DOJ327733 DXC327730:DYF327733 EGY327730:EIB327733 EQU327730:ERX327733 FAQ327730:FBT327733 FKM327730:FLP327733 FUI327730:FVL327733 GEE327730:GFH327733 GOA327730:GPD327733 GXW327730:GYZ327733 HHS327730:HIV327733 HRO327730:HSR327733 IBK327730:ICN327733 ILG327730:IMJ327733 IVC327730:IWF327733 JEY327730:JGB327733 JOU327730:JPX327733 JYQ327730:JZT327733 KIM327730:KJP327733 KSI327730:KTL327733 LCE327730:LDH327733 LMA327730:LND327733 LVW327730:LWZ327733 MFS327730:MGV327733 MPO327730:MQR327733 MZK327730:NAN327733 NJG327730:NKJ327733 NTC327730:NUF327733 OCY327730:OEB327733 OMU327730:ONX327733 OWQ327730:OXT327733 PGM327730:PHP327733 PQI327730:PRL327733 QAE327730:QBH327733 QKA327730:QLD327733 QTW327730:QUZ327733 RDS327730:REV327733 RNO327730:ROR327733 RXK327730:RYN327733 SHG327730:SIJ327733 SRC327730:SSF327733 TAY327730:TCB327733 TKU327730:TLX327733 TUQ327730:TVT327733 UEM327730:UFP327733 UOI327730:UPL327733 UYE327730:UZH327733 VIA327730:VJD327733 VRW327730:VSZ327733 WBS327730:WCV327733 WLO327730:WMR327733 WVK327730:WWN327733 C393266:AF393269 IY393266:KB393269 SU393266:TX393269 ACQ393266:ADT393269 AMM393266:ANP393269 AWI393266:AXL393269 BGE393266:BHH393269 BQA393266:BRD393269 BZW393266:CAZ393269 CJS393266:CKV393269 CTO393266:CUR393269 DDK393266:DEN393269 DNG393266:DOJ393269 DXC393266:DYF393269 EGY393266:EIB393269 EQU393266:ERX393269 FAQ393266:FBT393269 FKM393266:FLP393269 FUI393266:FVL393269 GEE393266:GFH393269 GOA393266:GPD393269 GXW393266:GYZ393269 HHS393266:HIV393269 HRO393266:HSR393269 IBK393266:ICN393269 ILG393266:IMJ393269 IVC393266:IWF393269 JEY393266:JGB393269 JOU393266:JPX393269 JYQ393266:JZT393269 KIM393266:KJP393269 KSI393266:KTL393269 LCE393266:LDH393269 LMA393266:LND393269 LVW393266:LWZ393269 MFS393266:MGV393269 MPO393266:MQR393269 MZK393266:NAN393269 NJG393266:NKJ393269 NTC393266:NUF393269 OCY393266:OEB393269 OMU393266:ONX393269 OWQ393266:OXT393269 PGM393266:PHP393269 PQI393266:PRL393269 QAE393266:QBH393269 QKA393266:QLD393269 QTW393266:QUZ393269 RDS393266:REV393269 RNO393266:ROR393269 RXK393266:RYN393269 SHG393266:SIJ393269 SRC393266:SSF393269 TAY393266:TCB393269 TKU393266:TLX393269 TUQ393266:TVT393269 UEM393266:UFP393269 UOI393266:UPL393269 UYE393266:UZH393269 VIA393266:VJD393269 VRW393266:VSZ393269 WBS393266:WCV393269 WLO393266:WMR393269 WVK393266:WWN393269 C458802:AF458805 IY458802:KB458805 SU458802:TX458805 ACQ458802:ADT458805 AMM458802:ANP458805 AWI458802:AXL458805 BGE458802:BHH458805 BQA458802:BRD458805 BZW458802:CAZ458805 CJS458802:CKV458805 CTO458802:CUR458805 DDK458802:DEN458805 DNG458802:DOJ458805 DXC458802:DYF458805 EGY458802:EIB458805 EQU458802:ERX458805 FAQ458802:FBT458805 FKM458802:FLP458805 FUI458802:FVL458805 GEE458802:GFH458805 GOA458802:GPD458805 GXW458802:GYZ458805 HHS458802:HIV458805 HRO458802:HSR458805 IBK458802:ICN458805 ILG458802:IMJ458805 IVC458802:IWF458805 JEY458802:JGB458805 JOU458802:JPX458805 JYQ458802:JZT458805 KIM458802:KJP458805 KSI458802:KTL458805 LCE458802:LDH458805 LMA458802:LND458805 LVW458802:LWZ458805 MFS458802:MGV458805 MPO458802:MQR458805 MZK458802:NAN458805 NJG458802:NKJ458805 NTC458802:NUF458805 OCY458802:OEB458805 OMU458802:ONX458805 OWQ458802:OXT458805 PGM458802:PHP458805 PQI458802:PRL458805 QAE458802:QBH458805 QKA458802:QLD458805 QTW458802:QUZ458805 RDS458802:REV458805 RNO458802:ROR458805 RXK458802:RYN458805 SHG458802:SIJ458805 SRC458802:SSF458805 TAY458802:TCB458805 TKU458802:TLX458805 TUQ458802:TVT458805 UEM458802:UFP458805 UOI458802:UPL458805 UYE458802:UZH458805 VIA458802:VJD458805 VRW458802:VSZ458805 WBS458802:WCV458805 WLO458802:WMR458805 WVK458802:WWN458805 C524338:AF524341 IY524338:KB524341 SU524338:TX524341 ACQ524338:ADT524341 AMM524338:ANP524341 AWI524338:AXL524341 BGE524338:BHH524341 BQA524338:BRD524341 BZW524338:CAZ524341 CJS524338:CKV524341 CTO524338:CUR524341 DDK524338:DEN524341 DNG524338:DOJ524341 DXC524338:DYF524341 EGY524338:EIB524341 EQU524338:ERX524341 FAQ524338:FBT524341 FKM524338:FLP524341 FUI524338:FVL524341 GEE524338:GFH524341 GOA524338:GPD524341 GXW524338:GYZ524341 HHS524338:HIV524341 HRO524338:HSR524341 IBK524338:ICN524341 ILG524338:IMJ524341 IVC524338:IWF524341 JEY524338:JGB524341 JOU524338:JPX524341 JYQ524338:JZT524341 KIM524338:KJP524341 KSI524338:KTL524341 LCE524338:LDH524341 LMA524338:LND524341 LVW524338:LWZ524341 MFS524338:MGV524341 MPO524338:MQR524341 MZK524338:NAN524341 NJG524338:NKJ524341 NTC524338:NUF524341 OCY524338:OEB524341 OMU524338:ONX524341 OWQ524338:OXT524341 PGM524338:PHP524341 PQI524338:PRL524341 QAE524338:QBH524341 QKA524338:QLD524341 QTW524338:QUZ524341 RDS524338:REV524341 RNO524338:ROR524341 RXK524338:RYN524341 SHG524338:SIJ524341 SRC524338:SSF524341 TAY524338:TCB524341 TKU524338:TLX524341 TUQ524338:TVT524341 UEM524338:UFP524341 UOI524338:UPL524341 UYE524338:UZH524341 VIA524338:VJD524341 VRW524338:VSZ524341 WBS524338:WCV524341 WLO524338:WMR524341 WVK524338:WWN524341 C589874:AF589877 IY589874:KB589877 SU589874:TX589877 ACQ589874:ADT589877 AMM589874:ANP589877 AWI589874:AXL589877 BGE589874:BHH589877 BQA589874:BRD589877 BZW589874:CAZ589877 CJS589874:CKV589877 CTO589874:CUR589877 DDK589874:DEN589877 DNG589874:DOJ589877 DXC589874:DYF589877 EGY589874:EIB589877 EQU589874:ERX589877 FAQ589874:FBT589877 FKM589874:FLP589877 FUI589874:FVL589877 GEE589874:GFH589877 GOA589874:GPD589877 GXW589874:GYZ589877 HHS589874:HIV589877 HRO589874:HSR589877 IBK589874:ICN589877 ILG589874:IMJ589877 IVC589874:IWF589877 JEY589874:JGB589877 JOU589874:JPX589877 JYQ589874:JZT589877 KIM589874:KJP589877 KSI589874:KTL589877 LCE589874:LDH589877 LMA589874:LND589877 LVW589874:LWZ589877 MFS589874:MGV589877 MPO589874:MQR589877 MZK589874:NAN589877 NJG589874:NKJ589877 NTC589874:NUF589877 OCY589874:OEB589877 OMU589874:ONX589877 OWQ589874:OXT589877 PGM589874:PHP589877 PQI589874:PRL589877 QAE589874:QBH589877 QKA589874:QLD589877 QTW589874:QUZ589877 RDS589874:REV589877 RNO589874:ROR589877 RXK589874:RYN589877 SHG589874:SIJ589877 SRC589874:SSF589877 TAY589874:TCB589877 TKU589874:TLX589877 TUQ589874:TVT589877 UEM589874:UFP589877 UOI589874:UPL589877 UYE589874:UZH589877 VIA589874:VJD589877 VRW589874:VSZ589877 WBS589874:WCV589877 WLO589874:WMR589877 WVK589874:WWN589877 C655410:AF655413 IY655410:KB655413 SU655410:TX655413 ACQ655410:ADT655413 AMM655410:ANP655413 AWI655410:AXL655413 BGE655410:BHH655413 BQA655410:BRD655413 BZW655410:CAZ655413 CJS655410:CKV655413 CTO655410:CUR655413 DDK655410:DEN655413 DNG655410:DOJ655413 DXC655410:DYF655413 EGY655410:EIB655413 EQU655410:ERX655413 FAQ655410:FBT655413 FKM655410:FLP655413 FUI655410:FVL655413 GEE655410:GFH655413 GOA655410:GPD655413 GXW655410:GYZ655413 HHS655410:HIV655413 HRO655410:HSR655413 IBK655410:ICN655413 ILG655410:IMJ655413 IVC655410:IWF655413 JEY655410:JGB655413 JOU655410:JPX655413 JYQ655410:JZT655413 KIM655410:KJP655413 KSI655410:KTL655413 LCE655410:LDH655413 LMA655410:LND655413 LVW655410:LWZ655413 MFS655410:MGV655413 MPO655410:MQR655413 MZK655410:NAN655413 NJG655410:NKJ655413 NTC655410:NUF655413 OCY655410:OEB655413 OMU655410:ONX655413 OWQ655410:OXT655413 PGM655410:PHP655413 PQI655410:PRL655413 QAE655410:QBH655413 QKA655410:QLD655413 QTW655410:QUZ655413 RDS655410:REV655413 RNO655410:ROR655413 RXK655410:RYN655413 SHG655410:SIJ655413 SRC655410:SSF655413 TAY655410:TCB655413 TKU655410:TLX655413 TUQ655410:TVT655413 UEM655410:UFP655413 UOI655410:UPL655413 UYE655410:UZH655413 VIA655410:VJD655413 VRW655410:VSZ655413 WBS655410:WCV655413 WLO655410:WMR655413 WVK655410:WWN655413 C720946:AF720949 IY720946:KB720949 SU720946:TX720949 ACQ720946:ADT720949 AMM720946:ANP720949 AWI720946:AXL720949 BGE720946:BHH720949 BQA720946:BRD720949 BZW720946:CAZ720949 CJS720946:CKV720949 CTO720946:CUR720949 DDK720946:DEN720949 DNG720946:DOJ720949 DXC720946:DYF720949 EGY720946:EIB720949 EQU720946:ERX720949 FAQ720946:FBT720949 FKM720946:FLP720949 FUI720946:FVL720949 GEE720946:GFH720949 GOA720946:GPD720949 GXW720946:GYZ720949 HHS720946:HIV720949 HRO720946:HSR720949 IBK720946:ICN720949 ILG720946:IMJ720949 IVC720946:IWF720949 JEY720946:JGB720949 JOU720946:JPX720949 JYQ720946:JZT720949 KIM720946:KJP720949 KSI720946:KTL720949 LCE720946:LDH720949 LMA720946:LND720949 LVW720946:LWZ720949 MFS720946:MGV720949 MPO720946:MQR720949 MZK720946:NAN720949 NJG720946:NKJ720949 NTC720946:NUF720949 OCY720946:OEB720949 OMU720946:ONX720949 OWQ720946:OXT720949 PGM720946:PHP720949 PQI720946:PRL720949 QAE720946:QBH720949 QKA720946:QLD720949 QTW720946:QUZ720949 RDS720946:REV720949 RNO720946:ROR720949 RXK720946:RYN720949 SHG720946:SIJ720949 SRC720946:SSF720949 TAY720946:TCB720949 TKU720946:TLX720949 TUQ720946:TVT720949 UEM720946:UFP720949 UOI720946:UPL720949 UYE720946:UZH720949 VIA720946:VJD720949 VRW720946:VSZ720949 WBS720946:WCV720949 WLO720946:WMR720949 WVK720946:WWN720949 C786482:AF786485 IY786482:KB786485 SU786482:TX786485 ACQ786482:ADT786485 AMM786482:ANP786485 AWI786482:AXL786485 BGE786482:BHH786485 BQA786482:BRD786485 BZW786482:CAZ786485 CJS786482:CKV786485 CTO786482:CUR786485 DDK786482:DEN786485 DNG786482:DOJ786485 DXC786482:DYF786485 EGY786482:EIB786485 EQU786482:ERX786485 FAQ786482:FBT786485 FKM786482:FLP786485 FUI786482:FVL786485 GEE786482:GFH786485 GOA786482:GPD786485 GXW786482:GYZ786485 HHS786482:HIV786485 HRO786482:HSR786485 IBK786482:ICN786485 ILG786482:IMJ786485 IVC786482:IWF786485 JEY786482:JGB786485 JOU786482:JPX786485 JYQ786482:JZT786485 KIM786482:KJP786485 KSI786482:KTL786485 LCE786482:LDH786485 LMA786482:LND786485 LVW786482:LWZ786485 MFS786482:MGV786485 MPO786482:MQR786485 MZK786482:NAN786485 NJG786482:NKJ786485 NTC786482:NUF786485 OCY786482:OEB786485 OMU786482:ONX786485 OWQ786482:OXT786485 PGM786482:PHP786485 PQI786482:PRL786485 QAE786482:QBH786485 QKA786482:QLD786485 QTW786482:QUZ786485 RDS786482:REV786485 RNO786482:ROR786485 RXK786482:RYN786485 SHG786482:SIJ786485 SRC786482:SSF786485 TAY786482:TCB786485 TKU786482:TLX786485 TUQ786482:TVT786485 UEM786482:UFP786485 UOI786482:UPL786485 UYE786482:UZH786485 VIA786482:VJD786485 VRW786482:VSZ786485 WBS786482:WCV786485 WLO786482:WMR786485 WVK786482:WWN786485 C852018:AF852021 IY852018:KB852021 SU852018:TX852021 ACQ852018:ADT852021 AMM852018:ANP852021 AWI852018:AXL852021 BGE852018:BHH852021 BQA852018:BRD852021 BZW852018:CAZ852021 CJS852018:CKV852021 CTO852018:CUR852021 DDK852018:DEN852021 DNG852018:DOJ852021 DXC852018:DYF852021 EGY852018:EIB852021 EQU852018:ERX852021 FAQ852018:FBT852021 FKM852018:FLP852021 FUI852018:FVL852021 GEE852018:GFH852021 GOA852018:GPD852021 GXW852018:GYZ852021 HHS852018:HIV852021 HRO852018:HSR852021 IBK852018:ICN852021 ILG852018:IMJ852021 IVC852018:IWF852021 JEY852018:JGB852021 JOU852018:JPX852021 JYQ852018:JZT852021 KIM852018:KJP852021 KSI852018:KTL852021 LCE852018:LDH852021 LMA852018:LND852021 LVW852018:LWZ852021 MFS852018:MGV852021 MPO852018:MQR852021 MZK852018:NAN852021 NJG852018:NKJ852021 NTC852018:NUF852021 OCY852018:OEB852021 OMU852018:ONX852021 OWQ852018:OXT852021 PGM852018:PHP852021 PQI852018:PRL852021 QAE852018:QBH852021 QKA852018:QLD852021 QTW852018:QUZ852021 RDS852018:REV852021 RNO852018:ROR852021 RXK852018:RYN852021 SHG852018:SIJ852021 SRC852018:SSF852021 TAY852018:TCB852021 TKU852018:TLX852021 TUQ852018:TVT852021 UEM852018:UFP852021 UOI852018:UPL852021 UYE852018:UZH852021 VIA852018:VJD852021 VRW852018:VSZ852021 WBS852018:WCV852021 WLO852018:WMR852021 WVK852018:WWN852021 C917554:AF917557 IY917554:KB917557 SU917554:TX917557 ACQ917554:ADT917557 AMM917554:ANP917557 AWI917554:AXL917557 BGE917554:BHH917557 BQA917554:BRD917557 BZW917554:CAZ917557 CJS917554:CKV917557 CTO917554:CUR917557 DDK917554:DEN917557 DNG917554:DOJ917557 DXC917554:DYF917557 EGY917554:EIB917557 EQU917554:ERX917557 FAQ917554:FBT917557 FKM917554:FLP917557 FUI917554:FVL917557 GEE917554:GFH917557 GOA917554:GPD917557 GXW917554:GYZ917557 HHS917554:HIV917557 HRO917554:HSR917557 IBK917554:ICN917557 ILG917554:IMJ917557 IVC917554:IWF917557 JEY917554:JGB917557 JOU917554:JPX917557 JYQ917554:JZT917557 KIM917554:KJP917557 KSI917554:KTL917557 LCE917554:LDH917557 LMA917554:LND917557 LVW917554:LWZ917557 MFS917554:MGV917557 MPO917554:MQR917557 MZK917554:NAN917557 NJG917554:NKJ917557 NTC917554:NUF917557 OCY917554:OEB917557 OMU917554:ONX917557 OWQ917554:OXT917557 PGM917554:PHP917557 PQI917554:PRL917557 QAE917554:QBH917557 QKA917554:QLD917557 QTW917554:QUZ917557 RDS917554:REV917557 RNO917554:ROR917557 RXK917554:RYN917557 SHG917554:SIJ917557 SRC917554:SSF917557 TAY917554:TCB917557 TKU917554:TLX917557 TUQ917554:TVT917557 UEM917554:UFP917557 UOI917554:UPL917557 UYE917554:UZH917557 VIA917554:VJD917557 VRW917554:VSZ917557 WBS917554:WCV917557 WLO917554:WMR917557 WVK917554:WWN917557 C983090:AF983093 IY983090:KB983093 SU983090:TX983093 ACQ983090:ADT983093 AMM983090:ANP983093 AWI983090:AXL983093 BGE983090:BHH983093 BQA983090:BRD983093 BZW983090:CAZ983093 CJS983090:CKV983093 CTO983090:CUR983093 DDK983090:DEN983093 DNG983090:DOJ983093 DXC983090:DYF983093 EGY983090:EIB983093 EQU983090:ERX983093 FAQ983090:FBT983093 FKM983090:FLP983093 FUI983090:FVL983093 GEE983090:GFH983093 GOA983090:GPD983093 GXW983090:GYZ983093 HHS983090:HIV983093 HRO983090:HSR983093 IBK983090:ICN983093 ILG983090:IMJ983093 IVC983090:IWF983093 JEY983090:JGB983093 JOU983090:JPX983093 JYQ983090:JZT983093 KIM983090:KJP983093 KSI983090:KTL983093 LCE983090:LDH983093 LMA983090:LND983093 LVW983090:LWZ983093 MFS983090:MGV983093 MPO983090:MQR983093 MZK983090:NAN983093 NJG983090:NKJ983093 NTC983090:NUF983093 OCY983090:OEB983093 OMU983090:ONX983093 OWQ983090:OXT983093 PGM983090:PHP983093 PQI983090:PRL983093 QAE983090:QBH983093 QKA983090:QLD983093 QTW983090:QUZ983093 RDS983090:REV983093 RNO983090:ROR983093 RXK983090:RYN983093 SHG983090:SIJ983093 SRC983090:SSF983093 TAY983090:TCB983093 TKU983090:TLX983093 TUQ983090:TVT983093 UEM983090:UFP983093 UOI983090:UPL983093 UYE983090:UZH983093 VIA983090:VJD983093 VRW983090:VSZ983093 WBS983090:WCV983093 WLO983090:WMR983093 WVK983090:WWN983093 IY41:KC46 SU41:TY46 ACQ41:ADU46 AMM41:ANQ46 AWI41:AXM46 BGE41:BHI46 BQA41:BRE46 BZW41:CBA46 CJS41:CKW46 CTO41:CUS46 DDK41:DEO46 DNG41:DOK46 DXC41:DYG46 EGY41:EIC46 EQU41:ERY46 FAQ41:FBU46 FKM41:FLQ46 FUI41:FVM46 GEE41:GFI46 GOA41:GPE46 GXW41:GZA46 HHS41:HIW46 HRO41:HSS46 IBK41:ICO46 ILG41:IMK46 IVC41:IWG46 JEY41:JGC46 JOU41:JPY46 JYQ41:JZU46 KIM41:KJQ46 KSI41:KTM46 LCE41:LDI46 LMA41:LNE46 LVW41:LXA46 MFS41:MGW46 MPO41:MQS46 MZK41:NAO46 NJG41:NKK46 NTC41:NUG46 OCY41:OEC46 OMU41:ONY46 OWQ41:OXU46 PGM41:PHQ46 PQI41:PRM46 QAE41:QBI46 QKA41:QLE46 QTW41:QVA46 RDS41:REW46 RNO41:ROS46 RXK41:RYO46 SHG41:SIK46 SRC41:SSG46 TAY41:TCC46 TKU41:TLY46 TUQ41:TVU46 UEM41:UFQ46 UOI41:UPM46 UYE41:UZI46 VIA41:VJE46 VRW41:VTA46 WBS41:WCW46 WLO41:WMS46 WVK41:WWO46 C65593:AG65596 IY65593:KC65596 SU65593:TY65596 ACQ65593:ADU65596 AMM65593:ANQ65596 AWI65593:AXM65596 BGE65593:BHI65596 BQA65593:BRE65596 BZW65593:CBA65596 CJS65593:CKW65596 CTO65593:CUS65596 DDK65593:DEO65596 DNG65593:DOK65596 DXC65593:DYG65596 EGY65593:EIC65596 EQU65593:ERY65596 FAQ65593:FBU65596 FKM65593:FLQ65596 FUI65593:FVM65596 GEE65593:GFI65596 GOA65593:GPE65596 GXW65593:GZA65596 HHS65593:HIW65596 HRO65593:HSS65596 IBK65593:ICO65596 ILG65593:IMK65596 IVC65593:IWG65596 JEY65593:JGC65596 JOU65593:JPY65596 JYQ65593:JZU65596 KIM65593:KJQ65596 KSI65593:KTM65596 LCE65593:LDI65596 LMA65593:LNE65596 LVW65593:LXA65596 MFS65593:MGW65596 MPO65593:MQS65596 MZK65593:NAO65596 NJG65593:NKK65596 NTC65593:NUG65596 OCY65593:OEC65596 OMU65593:ONY65596 OWQ65593:OXU65596 PGM65593:PHQ65596 PQI65593:PRM65596 QAE65593:QBI65596 QKA65593:QLE65596 QTW65593:QVA65596 RDS65593:REW65596 RNO65593:ROS65596 RXK65593:RYO65596 SHG65593:SIK65596 SRC65593:SSG65596 TAY65593:TCC65596 TKU65593:TLY65596 TUQ65593:TVU65596 UEM65593:UFQ65596 UOI65593:UPM65596 UYE65593:UZI65596 VIA65593:VJE65596 VRW65593:VTA65596 WBS65593:WCW65596 WLO65593:WMS65596 WVK65593:WWO65596 C131129:AG131132 IY131129:KC131132 SU131129:TY131132 ACQ131129:ADU131132 AMM131129:ANQ131132 AWI131129:AXM131132 BGE131129:BHI131132 BQA131129:BRE131132 BZW131129:CBA131132 CJS131129:CKW131132 CTO131129:CUS131132 DDK131129:DEO131132 DNG131129:DOK131132 DXC131129:DYG131132 EGY131129:EIC131132 EQU131129:ERY131132 FAQ131129:FBU131132 FKM131129:FLQ131132 FUI131129:FVM131132 GEE131129:GFI131132 GOA131129:GPE131132 GXW131129:GZA131132 HHS131129:HIW131132 HRO131129:HSS131132 IBK131129:ICO131132 ILG131129:IMK131132 IVC131129:IWG131132 JEY131129:JGC131132 JOU131129:JPY131132 JYQ131129:JZU131132 KIM131129:KJQ131132 KSI131129:KTM131132 LCE131129:LDI131132 LMA131129:LNE131132 LVW131129:LXA131132 MFS131129:MGW131132 MPO131129:MQS131132 MZK131129:NAO131132 NJG131129:NKK131132 NTC131129:NUG131132 OCY131129:OEC131132 OMU131129:ONY131132 OWQ131129:OXU131132 PGM131129:PHQ131132 PQI131129:PRM131132 QAE131129:QBI131132 QKA131129:QLE131132 QTW131129:QVA131132 RDS131129:REW131132 RNO131129:ROS131132 RXK131129:RYO131132 SHG131129:SIK131132 SRC131129:SSG131132 TAY131129:TCC131132 TKU131129:TLY131132 TUQ131129:TVU131132 UEM131129:UFQ131132 UOI131129:UPM131132 UYE131129:UZI131132 VIA131129:VJE131132 VRW131129:VTA131132 WBS131129:WCW131132 WLO131129:WMS131132 WVK131129:WWO131132 C196665:AG196668 IY196665:KC196668 SU196665:TY196668 ACQ196665:ADU196668 AMM196665:ANQ196668 AWI196665:AXM196668 BGE196665:BHI196668 BQA196665:BRE196668 BZW196665:CBA196668 CJS196665:CKW196668 CTO196665:CUS196668 DDK196665:DEO196668 DNG196665:DOK196668 DXC196665:DYG196668 EGY196665:EIC196668 EQU196665:ERY196668 FAQ196665:FBU196668 FKM196665:FLQ196668 FUI196665:FVM196668 GEE196665:GFI196668 GOA196665:GPE196668 GXW196665:GZA196668 HHS196665:HIW196668 HRO196665:HSS196668 IBK196665:ICO196668 ILG196665:IMK196668 IVC196665:IWG196668 JEY196665:JGC196668 JOU196665:JPY196668 JYQ196665:JZU196668 KIM196665:KJQ196668 KSI196665:KTM196668 LCE196665:LDI196668 LMA196665:LNE196668 LVW196665:LXA196668 MFS196665:MGW196668 MPO196665:MQS196668 MZK196665:NAO196668 NJG196665:NKK196668 NTC196665:NUG196668 OCY196665:OEC196668 OMU196665:ONY196668 OWQ196665:OXU196668 PGM196665:PHQ196668 PQI196665:PRM196668 QAE196665:QBI196668 QKA196665:QLE196668 QTW196665:QVA196668 RDS196665:REW196668 RNO196665:ROS196668 RXK196665:RYO196668 SHG196665:SIK196668 SRC196665:SSG196668 TAY196665:TCC196668 TKU196665:TLY196668 TUQ196665:TVU196668 UEM196665:UFQ196668 UOI196665:UPM196668 UYE196665:UZI196668 VIA196665:VJE196668 VRW196665:VTA196668 WBS196665:WCW196668 WLO196665:WMS196668 WVK196665:WWO196668 C262201:AG262204 IY262201:KC262204 SU262201:TY262204 ACQ262201:ADU262204 AMM262201:ANQ262204 AWI262201:AXM262204 BGE262201:BHI262204 BQA262201:BRE262204 BZW262201:CBA262204 CJS262201:CKW262204 CTO262201:CUS262204 DDK262201:DEO262204 DNG262201:DOK262204 DXC262201:DYG262204 EGY262201:EIC262204 EQU262201:ERY262204 FAQ262201:FBU262204 FKM262201:FLQ262204 FUI262201:FVM262204 GEE262201:GFI262204 GOA262201:GPE262204 GXW262201:GZA262204 HHS262201:HIW262204 HRO262201:HSS262204 IBK262201:ICO262204 ILG262201:IMK262204 IVC262201:IWG262204 JEY262201:JGC262204 JOU262201:JPY262204 JYQ262201:JZU262204 KIM262201:KJQ262204 KSI262201:KTM262204 LCE262201:LDI262204 LMA262201:LNE262204 LVW262201:LXA262204 MFS262201:MGW262204 MPO262201:MQS262204 MZK262201:NAO262204 NJG262201:NKK262204 NTC262201:NUG262204 OCY262201:OEC262204 OMU262201:ONY262204 OWQ262201:OXU262204 PGM262201:PHQ262204 PQI262201:PRM262204 QAE262201:QBI262204 QKA262201:QLE262204 QTW262201:QVA262204 RDS262201:REW262204 RNO262201:ROS262204 RXK262201:RYO262204 SHG262201:SIK262204 SRC262201:SSG262204 TAY262201:TCC262204 TKU262201:TLY262204 TUQ262201:TVU262204 UEM262201:UFQ262204 UOI262201:UPM262204 UYE262201:UZI262204 VIA262201:VJE262204 VRW262201:VTA262204 WBS262201:WCW262204 WLO262201:WMS262204 WVK262201:WWO262204 C327737:AG327740 IY327737:KC327740 SU327737:TY327740 ACQ327737:ADU327740 AMM327737:ANQ327740 AWI327737:AXM327740 BGE327737:BHI327740 BQA327737:BRE327740 BZW327737:CBA327740 CJS327737:CKW327740 CTO327737:CUS327740 DDK327737:DEO327740 DNG327737:DOK327740 DXC327737:DYG327740 EGY327737:EIC327740 EQU327737:ERY327740 FAQ327737:FBU327740 FKM327737:FLQ327740 FUI327737:FVM327740 GEE327737:GFI327740 GOA327737:GPE327740 GXW327737:GZA327740 HHS327737:HIW327740 HRO327737:HSS327740 IBK327737:ICO327740 ILG327737:IMK327740 IVC327737:IWG327740 JEY327737:JGC327740 JOU327737:JPY327740 JYQ327737:JZU327740 KIM327737:KJQ327740 KSI327737:KTM327740 LCE327737:LDI327740 LMA327737:LNE327740 LVW327737:LXA327740 MFS327737:MGW327740 MPO327737:MQS327740 MZK327737:NAO327740 NJG327737:NKK327740 NTC327737:NUG327740 OCY327737:OEC327740 OMU327737:ONY327740 OWQ327737:OXU327740 PGM327737:PHQ327740 PQI327737:PRM327740 QAE327737:QBI327740 QKA327737:QLE327740 QTW327737:QVA327740 RDS327737:REW327740 RNO327737:ROS327740 RXK327737:RYO327740 SHG327737:SIK327740 SRC327737:SSG327740 TAY327737:TCC327740 TKU327737:TLY327740 TUQ327737:TVU327740 UEM327737:UFQ327740 UOI327737:UPM327740 UYE327737:UZI327740 VIA327737:VJE327740 VRW327737:VTA327740 WBS327737:WCW327740 WLO327737:WMS327740 WVK327737:WWO327740 C393273:AG393276 IY393273:KC393276 SU393273:TY393276 ACQ393273:ADU393276 AMM393273:ANQ393276 AWI393273:AXM393276 BGE393273:BHI393276 BQA393273:BRE393276 BZW393273:CBA393276 CJS393273:CKW393276 CTO393273:CUS393276 DDK393273:DEO393276 DNG393273:DOK393276 DXC393273:DYG393276 EGY393273:EIC393276 EQU393273:ERY393276 FAQ393273:FBU393276 FKM393273:FLQ393276 FUI393273:FVM393276 GEE393273:GFI393276 GOA393273:GPE393276 GXW393273:GZA393276 HHS393273:HIW393276 HRO393273:HSS393276 IBK393273:ICO393276 ILG393273:IMK393276 IVC393273:IWG393276 JEY393273:JGC393276 JOU393273:JPY393276 JYQ393273:JZU393276 KIM393273:KJQ393276 KSI393273:KTM393276 LCE393273:LDI393276 LMA393273:LNE393276 LVW393273:LXA393276 MFS393273:MGW393276 MPO393273:MQS393276 MZK393273:NAO393276 NJG393273:NKK393276 NTC393273:NUG393276 OCY393273:OEC393276 OMU393273:ONY393276 OWQ393273:OXU393276 PGM393273:PHQ393276 PQI393273:PRM393276 QAE393273:QBI393276 QKA393273:QLE393276 QTW393273:QVA393276 RDS393273:REW393276 RNO393273:ROS393276 RXK393273:RYO393276 SHG393273:SIK393276 SRC393273:SSG393276 TAY393273:TCC393276 TKU393273:TLY393276 TUQ393273:TVU393276 UEM393273:UFQ393276 UOI393273:UPM393276 UYE393273:UZI393276 VIA393273:VJE393276 VRW393273:VTA393276 WBS393273:WCW393276 WLO393273:WMS393276 WVK393273:WWO393276 C458809:AG458812 IY458809:KC458812 SU458809:TY458812 ACQ458809:ADU458812 AMM458809:ANQ458812 AWI458809:AXM458812 BGE458809:BHI458812 BQA458809:BRE458812 BZW458809:CBA458812 CJS458809:CKW458812 CTO458809:CUS458812 DDK458809:DEO458812 DNG458809:DOK458812 DXC458809:DYG458812 EGY458809:EIC458812 EQU458809:ERY458812 FAQ458809:FBU458812 FKM458809:FLQ458812 FUI458809:FVM458812 GEE458809:GFI458812 GOA458809:GPE458812 GXW458809:GZA458812 HHS458809:HIW458812 HRO458809:HSS458812 IBK458809:ICO458812 ILG458809:IMK458812 IVC458809:IWG458812 JEY458809:JGC458812 JOU458809:JPY458812 JYQ458809:JZU458812 KIM458809:KJQ458812 KSI458809:KTM458812 LCE458809:LDI458812 LMA458809:LNE458812 LVW458809:LXA458812 MFS458809:MGW458812 MPO458809:MQS458812 MZK458809:NAO458812 NJG458809:NKK458812 NTC458809:NUG458812 OCY458809:OEC458812 OMU458809:ONY458812 OWQ458809:OXU458812 PGM458809:PHQ458812 PQI458809:PRM458812 QAE458809:QBI458812 QKA458809:QLE458812 QTW458809:QVA458812 RDS458809:REW458812 RNO458809:ROS458812 RXK458809:RYO458812 SHG458809:SIK458812 SRC458809:SSG458812 TAY458809:TCC458812 TKU458809:TLY458812 TUQ458809:TVU458812 UEM458809:UFQ458812 UOI458809:UPM458812 UYE458809:UZI458812 VIA458809:VJE458812 VRW458809:VTA458812 WBS458809:WCW458812 WLO458809:WMS458812 WVK458809:WWO458812 C524345:AG524348 IY524345:KC524348 SU524345:TY524348 ACQ524345:ADU524348 AMM524345:ANQ524348 AWI524345:AXM524348 BGE524345:BHI524348 BQA524345:BRE524348 BZW524345:CBA524348 CJS524345:CKW524348 CTO524345:CUS524348 DDK524345:DEO524348 DNG524345:DOK524348 DXC524345:DYG524348 EGY524345:EIC524348 EQU524345:ERY524348 FAQ524345:FBU524348 FKM524345:FLQ524348 FUI524345:FVM524348 GEE524345:GFI524348 GOA524345:GPE524348 GXW524345:GZA524348 HHS524345:HIW524348 HRO524345:HSS524348 IBK524345:ICO524348 ILG524345:IMK524348 IVC524345:IWG524348 JEY524345:JGC524348 JOU524345:JPY524348 JYQ524345:JZU524348 KIM524345:KJQ524348 KSI524345:KTM524348 LCE524345:LDI524348 LMA524345:LNE524348 LVW524345:LXA524348 MFS524345:MGW524348 MPO524345:MQS524348 MZK524345:NAO524348 NJG524345:NKK524348 NTC524345:NUG524348 OCY524345:OEC524348 OMU524345:ONY524348 OWQ524345:OXU524348 PGM524345:PHQ524348 PQI524345:PRM524348 QAE524345:QBI524348 QKA524345:QLE524348 QTW524345:QVA524348 RDS524345:REW524348 RNO524345:ROS524348 RXK524345:RYO524348 SHG524345:SIK524348 SRC524345:SSG524348 TAY524345:TCC524348 TKU524345:TLY524348 TUQ524345:TVU524348 UEM524345:UFQ524348 UOI524345:UPM524348 UYE524345:UZI524348 VIA524345:VJE524348 VRW524345:VTA524348 WBS524345:WCW524348 WLO524345:WMS524348 WVK524345:WWO524348 C589881:AG589884 IY589881:KC589884 SU589881:TY589884 ACQ589881:ADU589884 AMM589881:ANQ589884 AWI589881:AXM589884 BGE589881:BHI589884 BQA589881:BRE589884 BZW589881:CBA589884 CJS589881:CKW589884 CTO589881:CUS589884 DDK589881:DEO589884 DNG589881:DOK589884 DXC589881:DYG589884 EGY589881:EIC589884 EQU589881:ERY589884 FAQ589881:FBU589884 FKM589881:FLQ589884 FUI589881:FVM589884 GEE589881:GFI589884 GOA589881:GPE589884 GXW589881:GZA589884 HHS589881:HIW589884 HRO589881:HSS589884 IBK589881:ICO589884 ILG589881:IMK589884 IVC589881:IWG589884 JEY589881:JGC589884 JOU589881:JPY589884 JYQ589881:JZU589884 KIM589881:KJQ589884 KSI589881:KTM589884 LCE589881:LDI589884 LMA589881:LNE589884 LVW589881:LXA589884 MFS589881:MGW589884 MPO589881:MQS589884 MZK589881:NAO589884 NJG589881:NKK589884 NTC589881:NUG589884 OCY589881:OEC589884 OMU589881:ONY589884 OWQ589881:OXU589884 PGM589881:PHQ589884 PQI589881:PRM589884 QAE589881:QBI589884 QKA589881:QLE589884 QTW589881:QVA589884 RDS589881:REW589884 RNO589881:ROS589884 RXK589881:RYO589884 SHG589881:SIK589884 SRC589881:SSG589884 TAY589881:TCC589884 TKU589881:TLY589884 TUQ589881:TVU589884 UEM589881:UFQ589884 UOI589881:UPM589884 UYE589881:UZI589884 VIA589881:VJE589884 VRW589881:VTA589884 WBS589881:WCW589884 WLO589881:WMS589884 WVK589881:WWO589884 C655417:AG655420 IY655417:KC655420 SU655417:TY655420 ACQ655417:ADU655420 AMM655417:ANQ655420 AWI655417:AXM655420 BGE655417:BHI655420 BQA655417:BRE655420 BZW655417:CBA655420 CJS655417:CKW655420 CTO655417:CUS655420 DDK655417:DEO655420 DNG655417:DOK655420 DXC655417:DYG655420 EGY655417:EIC655420 EQU655417:ERY655420 FAQ655417:FBU655420 FKM655417:FLQ655420 FUI655417:FVM655420 GEE655417:GFI655420 GOA655417:GPE655420 GXW655417:GZA655420 HHS655417:HIW655420 HRO655417:HSS655420 IBK655417:ICO655420 ILG655417:IMK655420 IVC655417:IWG655420 JEY655417:JGC655420 JOU655417:JPY655420 JYQ655417:JZU655420 KIM655417:KJQ655420 KSI655417:KTM655420 LCE655417:LDI655420 LMA655417:LNE655420 LVW655417:LXA655420 MFS655417:MGW655420 MPO655417:MQS655420 MZK655417:NAO655420 NJG655417:NKK655420 NTC655417:NUG655420 OCY655417:OEC655420 OMU655417:ONY655420 OWQ655417:OXU655420 PGM655417:PHQ655420 PQI655417:PRM655420 QAE655417:QBI655420 QKA655417:QLE655420 QTW655417:QVA655420 RDS655417:REW655420 RNO655417:ROS655420 RXK655417:RYO655420 SHG655417:SIK655420 SRC655417:SSG655420 TAY655417:TCC655420 TKU655417:TLY655420 TUQ655417:TVU655420 UEM655417:UFQ655420 UOI655417:UPM655420 UYE655417:UZI655420 VIA655417:VJE655420 VRW655417:VTA655420 WBS655417:WCW655420 WLO655417:WMS655420 WVK655417:WWO655420 C720953:AG720956 IY720953:KC720956 SU720953:TY720956 ACQ720953:ADU720956 AMM720953:ANQ720956 AWI720953:AXM720956 BGE720953:BHI720956 BQA720953:BRE720956 BZW720953:CBA720956 CJS720953:CKW720956 CTO720953:CUS720956 DDK720953:DEO720956 DNG720953:DOK720956 DXC720953:DYG720956 EGY720953:EIC720956 EQU720953:ERY720956 FAQ720953:FBU720956 FKM720953:FLQ720956 FUI720953:FVM720956 GEE720953:GFI720956 GOA720953:GPE720956 GXW720953:GZA720956 HHS720953:HIW720956 HRO720953:HSS720956 IBK720953:ICO720956 ILG720953:IMK720956 IVC720953:IWG720956 JEY720953:JGC720956 JOU720953:JPY720956 JYQ720953:JZU720956 KIM720953:KJQ720956 KSI720953:KTM720956 LCE720953:LDI720956 LMA720953:LNE720956 LVW720953:LXA720956 MFS720953:MGW720956 MPO720953:MQS720956 MZK720953:NAO720956 NJG720953:NKK720956 NTC720953:NUG720956 OCY720953:OEC720956 OMU720953:ONY720956 OWQ720953:OXU720956 PGM720953:PHQ720956 PQI720953:PRM720956 QAE720953:QBI720956 QKA720953:QLE720956 QTW720953:QVA720956 RDS720953:REW720956 RNO720953:ROS720956 RXK720953:RYO720956 SHG720953:SIK720956 SRC720953:SSG720956 TAY720953:TCC720956 TKU720953:TLY720956 TUQ720953:TVU720956 UEM720953:UFQ720956 UOI720953:UPM720956 UYE720953:UZI720956 VIA720953:VJE720956 VRW720953:VTA720956 WBS720953:WCW720956 WLO720953:WMS720956 WVK720953:WWO720956 C786489:AG786492 IY786489:KC786492 SU786489:TY786492 ACQ786489:ADU786492 AMM786489:ANQ786492 AWI786489:AXM786492 BGE786489:BHI786492 BQA786489:BRE786492 BZW786489:CBA786492 CJS786489:CKW786492 CTO786489:CUS786492 DDK786489:DEO786492 DNG786489:DOK786492 DXC786489:DYG786492 EGY786489:EIC786492 EQU786489:ERY786492 FAQ786489:FBU786492 FKM786489:FLQ786492 FUI786489:FVM786492 GEE786489:GFI786492 GOA786489:GPE786492 GXW786489:GZA786492 HHS786489:HIW786492 HRO786489:HSS786492 IBK786489:ICO786492 ILG786489:IMK786492 IVC786489:IWG786492 JEY786489:JGC786492 JOU786489:JPY786492 JYQ786489:JZU786492 KIM786489:KJQ786492 KSI786489:KTM786492 LCE786489:LDI786492 LMA786489:LNE786492 LVW786489:LXA786492 MFS786489:MGW786492 MPO786489:MQS786492 MZK786489:NAO786492 NJG786489:NKK786492 NTC786489:NUG786492 OCY786489:OEC786492 OMU786489:ONY786492 OWQ786489:OXU786492 PGM786489:PHQ786492 PQI786489:PRM786492 QAE786489:QBI786492 QKA786489:QLE786492 QTW786489:QVA786492 RDS786489:REW786492 RNO786489:ROS786492 RXK786489:RYO786492 SHG786489:SIK786492 SRC786489:SSG786492 TAY786489:TCC786492 TKU786489:TLY786492 TUQ786489:TVU786492 UEM786489:UFQ786492 UOI786489:UPM786492 UYE786489:UZI786492 VIA786489:VJE786492 VRW786489:VTA786492 WBS786489:WCW786492 WLO786489:WMS786492 WVK786489:WWO786492 C852025:AG852028 IY852025:KC852028 SU852025:TY852028 ACQ852025:ADU852028 AMM852025:ANQ852028 AWI852025:AXM852028 BGE852025:BHI852028 BQA852025:BRE852028 BZW852025:CBA852028 CJS852025:CKW852028 CTO852025:CUS852028 DDK852025:DEO852028 DNG852025:DOK852028 DXC852025:DYG852028 EGY852025:EIC852028 EQU852025:ERY852028 FAQ852025:FBU852028 FKM852025:FLQ852028 FUI852025:FVM852028 GEE852025:GFI852028 GOA852025:GPE852028 GXW852025:GZA852028 HHS852025:HIW852028 HRO852025:HSS852028 IBK852025:ICO852028 ILG852025:IMK852028 IVC852025:IWG852028 JEY852025:JGC852028 JOU852025:JPY852028 JYQ852025:JZU852028 KIM852025:KJQ852028 KSI852025:KTM852028 LCE852025:LDI852028 LMA852025:LNE852028 LVW852025:LXA852028 MFS852025:MGW852028 MPO852025:MQS852028 MZK852025:NAO852028 NJG852025:NKK852028 NTC852025:NUG852028 OCY852025:OEC852028 OMU852025:ONY852028 OWQ852025:OXU852028 PGM852025:PHQ852028 PQI852025:PRM852028 QAE852025:QBI852028 QKA852025:QLE852028 QTW852025:QVA852028 RDS852025:REW852028 RNO852025:ROS852028 RXK852025:RYO852028 SHG852025:SIK852028 SRC852025:SSG852028 TAY852025:TCC852028 TKU852025:TLY852028 TUQ852025:TVU852028 UEM852025:UFQ852028 UOI852025:UPM852028 UYE852025:UZI852028 VIA852025:VJE852028 VRW852025:VTA852028 WBS852025:WCW852028 WLO852025:WMS852028 WVK852025:WWO852028 C917561:AG917564 IY917561:KC917564 SU917561:TY917564 ACQ917561:ADU917564 AMM917561:ANQ917564 AWI917561:AXM917564 BGE917561:BHI917564 BQA917561:BRE917564 BZW917561:CBA917564 CJS917561:CKW917564 CTO917561:CUS917564 DDK917561:DEO917564 DNG917561:DOK917564 DXC917561:DYG917564 EGY917561:EIC917564 EQU917561:ERY917564 FAQ917561:FBU917564 FKM917561:FLQ917564 FUI917561:FVM917564 GEE917561:GFI917564 GOA917561:GPE917564 GXW917561:GZA917564 HHS917561:HIW917564 HRO917561:HSS917564 IBK917561:ICO917564 ILG917561:IMK917564 IVC917561:IWG917564 JEY917561:JGC917564 JOU917561:JPY917564 JYQ917561:JZU917564 KIM917561:KJQ917564 KSI917561:KTM917564 LCE917561:LDI917564 LMA917561:LNE917564 LVW917561:LXA917564 MFS917561:MGW917564 MPO917561:MQS917564 MZK917561:NAO917564 NJG917561:NKK917564 NTC917561:NUG917564 OCY917561:OEC917564 OMU917561:ONY917564 OWQ917561:OXU917564 PGM917561:PHQ917564 PQI917561:PRM917564 QAE917561:QBI917564 QKA917561:QLE917564 QTW917561:QVA917564 RDS917561:REW917564 RNO917561:ROS917564 RXK917561:RYO917564 SHG917561:SIK917564 SRC917561:SSG917564 TAY917561:TCC917564 TKU917561:TLY917564 TUQ917561:TVU917564 UEM917561:UFQ917564 UOI917561:UPM917564 UYE917561:UZI917564 VIA917561:VJE917564 VRW917561:VTA917564 WBS917561:WCW917564 WLO917561:WMS917564 WVK917561:WWO917564 C983097:AG983100 IY983097:KC983100 SU983097:TY983100 ACQ983097:ADU983100 AMM983097:ANQ983100 AWI983097:AXM983100 BGE983097:BHI983100 BQA983097:BRE983100 BZW983097:CBA983100 CJS983097:CKW983100 CTO983097:CUS983100 DDK983097:DEO983100 DNG983097:DOK983100 DXC983097:DYG983100 EGY983097:EIC983100 EQU983097:ERY983100 FAQ983097:FBU983100 FKM983097:FLQ983100 FUI983097:FVM983100 GEE983097:GFI983100 GOA983097:GPE983100 GXW983097:GZA983100 HHS983097:HIW983100 HRO983097:HSS983100 IBK983097:ICO983100 ILG983097:IMK983100 IVC983097:IWG983100 JEY983097:JGC983100 JOU983097:JPY983100 JYQ983097:JZU983100 KIM983097:KJQ983100 KSI983097:KTM983100 LCE983097:LDI983100 LMA983097:LNE983100 LVW983097:LXA983100 MFS983097:MGW983100 MPO983097:MQS983100 MZK983097:NAO983100 NJG983097:NKK983100 NTC983097:NUG983100 OCY983097:OEC983100 OMU983097:ONY983100 OWQ983097:OXU983100 PGM983097:PHQ983100 PQI983097:PRM983100 QAE983097:QBI983100 QKA983097:QLE983100 QTW983097:QVA983100 RDS983097:REW983100 RNO983097:ROS983100 RXK983097:RYO983100 SHG983097:SIK983100 SRC983097:SSG983100 TAY983097:TCC983100 TKU983097:TLY983100 TUQ983097:TVU983100 UEM983097:UFQ983100 UOI983097:UPM983100 UYE983097:UZI983100 VIA983097:VJE983100 VRW983097:VTA983100 WBS983097:WCW983100 WLO983097:WMS983100 WVK983097:WWO983100 C104:AG109 IY50:KB55 SU50:TX55 ACQ50:ADT55 AMM50:ANP55 AWI50:AXL55 BGE50:BHH55 BQA50:BRD55 BZW50:CAZ55 CJS50:CKV55 CTO50:CUR55 DDK50:DEN55 DNG50:DOJ55 DXC50:DYF55 EGY50:EIB55 EQU50:ERX55 FAQ50:FBT55 FKM50:FLP55 FUI50:FVL55 GEE50:GFH55 GOA50:GPD55 GXW50:GYZ55 HHS50:HIV55 HRO50:HSR55 IBK50:ICN55 ILG50:IMJ55 IVC50:IWF55 JEY50:JGB55 JOU50:JPX55 JYQ50:JZT55 KIM50:KJP55 KSI50:KTL55 LCE50:LDH55 LMA50:LND55 LVW50:LWZ55 MFS50:MGV55 MPO50:MQR55 MZK50:NAN55 NJG50:NKJ55 NTC50:NUF55 OCY50:OEB55 OMU50:ONX55 OWQ50:OXT55 PGM50:PHP55 PQI50:PRL55 QAE50:QBH55 QKA50:QLD55 QTW50:QUZ55 RDS50:REV55 RNO50:ROR55 RXK50:RYN55 SHG50:SIJ55 SRC50:SSF55 TAY50:TCB55 TKU50:TLX55 TUQ50:TVT55 UEM50:UFP55 UOI50:UPL55 UYE50:UZH55 VIA50:VJD55 VRW50:VSZ55 WBS50:WCV55 WLO50:WMR55 WVK50:WWN55 C65600:AF65603 IY65600:KB65603 SU65600:TX65603 ACQ65600:ADT65603 AMM65600:ANP65603 AWI65600:AXL65603 BGE65600:BHH65603 BQA65600:BRD65603 BZW65600:CAZ65603 CJS65600:CKV65603 CTO65600:CUR65603 DDK65600:DEN65603 DNG65600:DOJ65603 DXC65600:DYF65603 EGY65600:EIB65603 EQU65600:ERX65603 FAQ65600:FBT65603 FKM65600:FLP65603 FUI65600:FVL65603 GEE65600:GFH65603 GOA65600:GPD65603 GXW65600:GYZ65603 HHS65600:HIV65603 HRO65600:HSR65603 IBK65600:ICN65603 ILG65600:IMJ65603 IVC65600:IWF65603 JEY65600:JGB65603 JOU65600:JPX65603 JYQ65600:JZT65603 KIM65600:KJP65603 KSI65600:KTL65603 LCE65600:LDH65603 LMA65600:LND65603 LVW65600:LWZ65603 MFS65600:MGV65603 MPO65600:MQR65603 MZK65600:NAN65603 NJG65600:NKJ65603 NTC65600:NUF65603 OCY65600:OEB65603 OMU65600:ONX65603 OWQ65600:OXT65603 PGM65600:PHP65603 PQI65600:PRL65603 QAE65600:QBH65603 QKA65600:QLD65603 QTW65600:QUZ65603 RDS65600:REV65603 RNO65600:ROR65603 RXK65600:RYN65603 SHG65600:SIJ65603 SRC65600:SSF65603 TAY65600:TCB65603 TKU65600:TLX65603 TUQ65600:TVT65603 UEM65600:UFP65603 UOI65600:UPL65603 UYE65600:UZH65603 VIA65600:VJD65603 VRW65600:VSZ65603 WBS65600:WCV65603 WLO65600:WMR65603 WVK65600:WWN65603 C131136:AF131139 IY131136:KB131139 SU131136:TX131139 ACQ131136:ADT131139 AMM131136:ANP131139 AWI131136:AXL131139 BGE131136:BHH131139 BQA131136:BRD131139 BZW131136:CAZ131139 CJS131136:CKV131139 CTO131136:CUR131139 DDK131136:DEN131139 DNG131136:DOJ131139 DXC131136:DYF131139 EGY131136:EIB131139 EQU131136:ERX131139 FAQ131136:FBT131139 FKM131136:FLP131139 FUI131136:FVL131139 GEE131136:GFH131139 GOA131136:GPD131139 GXW131136:GYZ131139 HHS131136:HIV131139 HRO131136:HSR131139 IBK131136:ICN131139 ILG131136:IMJ131139 IVC131136:IWF131139 JEY131136:JGB131139 JOU131136:JPX131139 JYQ131136:JZT131139 KIM131136:KJP131139 KSI131136:KTL131139 LCE131136:LDH131139 LMA131136:LND131139 LVW131136:LWZ131139 MFS131136:MGV131139 MPO131136:MQR131139 MZK131136:NAN131139 NJG131136:NKJ131139 NTC131136:NUF131139 OCY131136:OEB131139 OMU131136:ONX131139 OWQ131136:OXT131139 PGM131136:PHP131139 PQI131136:PRL131139 QAE131136:QBH131139 QKA131136:QLD131139 QTW131136:QUZ131139 RDS131136:REV131139 RNO131136:ROR131139 RXK131136:RYN131139 SHG131136:SIJ131139 SRC131136:SSF131139 TAY131136:TCB131139 TKU131136:TLX131139 TUQ131136:TVT131139 UEM131136:UFP131139 UOI131136:UPL131139 UYE131136:UZH131139 VIA131136:VJD131139 VRW131136:VSZ131139 WBS131136:WCV131139 WLO131136:WMR131139 WVK131136:WWN131139 C196672:AF196675 IY196672:KB196675 SU196672:TX196675 ACQ196672:ADT196675 AMM196672:ANP196675 AWI196672:AXL196675 BGE196672:BHH196675 BQA196672:BRD196675 BZW196672:CAZ196675 CJS196672:CKV196675 CTO196672:CUR196675 DDK196672:DEN196675 DNG196672:DOJ196675 DXC196672:DYF196675 EGY196672:EIB196675 EQU196672:ERX196675 FAQ196672:FBT196675 FKM196672:FLP196675 FUI196672:FVL196675 GEE196672:GFH196675 GOA196672:GPD196675 GXW196672:GYZ196675 HHS196672:HIV196675 HRO196672:HSR196675 IBK196672:ICN196675 ILG196672:IMJ196675 IVC196672:IWF196675 JEY196672:JGB196675 JOU196672:JPX196675 JYQ196672:JZT196675 KIM196672:KJP196675 KSI196672:KTL196675 LCE196672:LDH196675 LMA196672:LND196675 LVW196672:LWZ196675 MFS196672:MGV196675 MPO196672:MQR196675 MZK196672:NAN196675 NJG196672:NKJ196675 NTC196672:NUF196675 OCY196672:OEB196675 OMU196672:ONX196675 OWQ196672:OXT196675 PGM196672:PHP196675 PQI196672:PRL196675 QAE196672:QBH196675 QKA196672:QLD196675 QTW196672:QUZ196675 RDS196672:REV196675 RNO196672:ROR196675 RXK196672:RYN196675 SHG196672:SIJ196675 SRC196672:SSF196675 TAY196672:TCB196675 TKU196672:TLX196675 TUQ196672:TVT196675 UEM196672:UFP196675 UOI196672:UPL196675 UYE196672:UZH196675 VIA196672:VJD196675 VRW196672:VSZ196675 WBS196672:WCV196675 WLO196672:WMR196675 WVK196672:WWN196675 C262208:AF262211 IY262208:KB262211 SU262208:TX262211 ACQ262208:ADT262211 AMM262208:ANP262211 AWI262208:AXL262211 BGE262208:BHH262211 BQA262208:BRD262211 BZW262208:CAZ262211 CJS262208:CKV262211 CTO262208:CUR262211 DDK262208:DEN262211 DNG262208:DOJ262211 DXC262208:DYF262211 EGY262208:EIB262211 EQU262208:ERX262211 FAQ262208:FBT262211 FKM262208:FLP262211 FUI262208:FVL262211 GEE262208:GFH262211 GOA262208:GPD262211 GXW262208:GYZ262211 HHS262208:HIV262211 HRO262208:HSR262211 IBK262208:ICN262211 ILG262208:IMJ262211 IVC262208:IWF262211 JEY262208:JGB262211 JOU262208:JPX262211 JYQ262208:JZT262211 KIM262208:KJP262211 KSI262208:KTL262211 LCE262208:LDH262211 LMA262208:LND262211 LVW262208:LWZ262211 MFS262208:MGV262211 MPO262208:MQR262211 MZK262208:NAN262211 NJG262208:NKJ262211 NTC262208:NUF262211 OCY262208:OEB262211 OMU262208:ONX262211 OWQ262208:OXT262211 PGM262208:PHP262211 PQI262208:PRL262211 QAE262208:QBH262211 QKA262208:QLD262211 QTW262208:QUZ262211 RDS262208:REV262211 RNO262208:ROR262211 RXK262208:RYN262211 SHG262208:SIJ262211 SRC262208:SSF262211 TAY262208:TCB262211 TKU262208:TLX262211 TUQ262208:TVT262211 UEM262208:UFP262211 UOI262208:UPL262211 UYE262208:UZH262211 VIA262208:VJD262211 VRW262208:VSZ262211 WBS262208:WCV262211 WLO262208:WMR262211 WVK262208:WWN262211 C327744:AF327747 IY327744:KB327747 SU327744:TX327747 ACQ327744:ADT327747 AMM327744:ANP327747 AWI327744:AXL327747 BGE327744:BHH327747 BQA327744:BRD327747 BZW327744:CAZ327747 CJS327744:CKV327747 CTO327744:CUR327747 DDK327744:DEN327747 DNG327744:DOJ327747 DXC327744:DYF327747 EGY327744:EIB327747 EQU327744:ERX327747 FAQ327744:FBT327747 FKM327744:FLP327747 FUI327744:FVL327747 GEE327744:GFH327747 GOA327744:GPD327747 GXW327744:GYZ327747 HHS327744:HIV327747 HRO327744:HSR327747 IBK327744:ICN327747 ILG327744:IMJ327747 IVC327744:IWF327747 JEY327744:JGB327747 JOU327744:JPX327747 JYQ327744:JZT327747 KIM327744:KJP327747 KSI327744:KTL327747 LCE327744:LDH327747 LMA327744:LND327747 LVW327744:LWZ327747 MFS327744:MGV327747 MPO327744:MQR327747 MZK327744:NAN327747 NJG327744:NKJ327747 NTC327744:NUF327747 OCY327744:OEB327747 OMU327744:ONX327747 OWQ327744:OXT327747 PGM327744:PHP327747 PQI327744:PRL327747 QAE327744:QBH327747 QKA327744:QLD327747 QTW327744:QUZ327747 RDS327744:REV327747 RNO327744:ROR327747 RXK327744:RYN327747 SHG327744:SIJ327747 SRC327744:SSF327747 TAY327744:TCB327747 TKU327744:TLX327747 TUQ327744:TVT327747 UEM327744:UFP327747 UOI327744:UPL327747 UYE327744:UZH327747 VIA327744:VJD327747 VRW327744:VSZ327747 WBS327744:WCV327747 WLO327744:WMR327747 WVK327744:WWN327747 C393280:AF393283 IY393280:KB393283 SU393280:TX393283 ACQ393280:ADT393283 AMM393280:ANP393283 AWI393280:AXL393283 BGE393280:BHH393283 BQA393280:BRD393283 BZW393280:CAZ393283 CJS393280:CKV393283 CTO393280:CUR393283 DDK393280:DEN393283 DNG393280:DOJ393283 DXC393280:DYF393283 EGY393280:EIB393283 EQU393280:ERX393283 FAQ393280:FBT393283 FKM393280:FLP393283 FUI393280:FVL393283 GEE393280:GFH393283 GOA393280:GPD393283 GXW393280:GYZ393283 HHS393280:HIV393283 HRO393280:HSR393283 IBK393280:ICN393283 ILG393280:IMJ393283 IVC393280:IWF393283 JEY393280:JGB393283 JOU393280:JPX393283 JYQ393280:JZT393283 KIM393280:KJP393283 KSI393280:KTL393283 LCE393280:LDH393283 LMA393280:LND393283 LVW393280:LWZ393283 MFS393280:MGV393283 MPO393280:MQR393283 MZK393280:NAN393283 NJG393280:NKJ393283 NTC393280:NUF393283 OCY393280:OEB393283 OMU393280:ONX393283 OWQ393280:OXT393283 PGM393280:PHP393283 PQI393280:PRL393283 QAE393280:QBH393283 QKA393280:QLD393283 QTW393280:QUZ393283 RDS393280:REV393283 RNO393280:ROR393283 RXK393280:RYN393283 SHG393280:SIJ393283 SRC393280:SSF393283 TAY393280:TCB393283 TKU393280:TLX393283 TUQ393280:TVT393283 UEM393280:UFP393283 UOI393280:UPL393283 UYE393280:UZH393283 VIA393280:VJD393283 VRW393280:VSZ393283 WBS393280:WCV393283 WLO393280:WMR393283 WVK393280:WWN393283 C458816:AF458819 IY458816:KB458819 SU458816:TX458819 ACQ458816:ADT458819 AMM458816:ANP458819 AWI458816:AXL458819 BGE458816:BHH458819 BQA458816:BRD458819 BZW458816:CAZ458819 CJS458816:CKV458819 CTO458816:CUR458819 DDK458816:DEN458819 DNG458816:DOJ458819 DXC458816:DYF458819 EGY458816:EIB458819 EQU458816:ERX458819 FAQ458816:FBT458819 FKM458816:FLP458819 FUI458816:FVL458819 GEE458816:GFH458819 GOA458816:GPD458819 GXW458816:GYZ458819 HHS458816:HIV458819 HRO458816:HSR458819 IBK458816:ICN458819 ILG458816:IMJ458819 IVC458816:IWF458819 JEY458816:JGB458819 JOU458816:JPX458819 JYQ458816:JZT458819 KIM458816:KJP458819 KSI458816:KTL458819 LCE458816:LDH458819 LMA458816:LND458819 LVW458816:LWZ458819 MFS458816:MGV458819 MPO458816:MQR458819 MZK458816:NAN458819 NJG458816:NKJ458819 NTC458816:NUF458819 OCY458816:OEB458819 OMU458816:ONX458819 OWQ458816:OXT458819 PGM458816:PHP458819 PQI458816:PRL458819 QAE458816:QBH458819 QKA458816:QLD458819 QTW458816:QUZ458819 RDS458816:REV458819 RNO458816:ROR458819 RXK458816:RYN458819 SHG458816:SIJ458819 SRC458816:SSF458819 TAY458816:TCB458819 TKU458816:TLX458819 TUQ458816:TVT458819 UEM458816:UFP458819 UOI458816:UPL458819 UYE458816:UZH458819 VIA458816:VJD458819 VRW458816:VSZ458819 WBS458816:WCV458819 WLO458816:WMR458819 WVK458816:WWN458819 C524352:AF524355 IY524352:KB524355 SU524352:TX524355 ACQ524352:ADT524355 AMM524352:ANP524355 AWI524352:AXL524355 BGE524352:BHH524355 BQA524352:BRD524355 BZW524352:CAZ524355 CJS524352:CKV524355 CTO524352:CUR524355 DDK524352:DEN524355 DNG524352:DOJ524355 DXC524352:DYF524355 EGY524352:EIB524355 EQU524352:ERX524355 FAQ524352:FBT524355 FKM524352:FLP524355 FUI524352:FVL524355 GEE524352:GFH524355 GOA524352:GPD524355 GXW524352:GYZ524355 HHS524352:HIV524355 HRO524352:HSR524355 IBK524352:ICN524355 ILG524352:IMJ524355 IVC524352:IWF524355 JEY524352:JGB524355 JOU524352:JPX524355 JYQ524352:JZT524355 KIM524352:KJP524355 KSI524352:KTL524355 LCE524352:LDH524355 LMA524352:LND524355 LVW524352:LWZ524355 MFS524352:MGV524355 MPO524352:MQR524355 MZK524352:NAN524355 NJG524352:NKJ524355 NTC524352:NUF524355 OCY524352:OEB524355 OMU524352:ONX524355 OWQ524352:OXT524355 PGM524352:PHP524355 PQI524352:PRL524355 QAE524352:QBH524355 QKA524352:QLD524355 QTW524352:QUZ524355 RDS524352:REV524355 RNO524352:ROR524355 RXK524352:RYN524355 SHG524352:SIJ524355 SRC524352:SSF524355 TAY524352:TCB524355 TKU524352:TLX524355 TUQ524352:TVT524355 UEM524352:UFP524355 UOI524352:UPL524355 UYE524352:UZH524355 VIA524352:VJD524355 VRW524352:VSZ524355 WBS524352:WCV524355 WLO524352:WMR524355 WVK524352:WWN524355 C589888:AF589891 IY589888:KB589891 SU589888:TX589891 ACQ589888:ADT589891 AMM589888:ANP589891 AWI589888:AXL589891 BGE589888:BHH589891 BQA589888:BRD589891 BZW589888:CAZ589891 CJS589888:CKV589891 CTO589888:CUR589891 DDK589888:DEN589891 DNG589888:DOJ589891 DXC589888:DYF589891 EGY589888:EIB589891 EQU589888:ERX589891 FAQ589888:FBT589891 FKM589888:FLP589891 FUI589888:FVL589891 GEE589888:GFH589891 GOA589888:GPD589891 GXW589888:GYZ589891 HHS589888:HIV589891 HRO589888:HSR589891 IBK589888:ICN589891 ILG589888:IMJ589891 IVC589888:IWF589891 JEY589888:JGB589891 JOU589888:JPX589891 JYQ589888:JZT589891 KIM589888:KJP589891 KSI589888:KTL589891 LCE589888:LDH589891 LMA589888:LND589891 LVW589888:LWZ589891 MFS589888:MGV589891 MPO589888:MQR589891 MZK589888:NAN589891 NJG589888:NKJ589891 NTC589888:NUF589891 OCY589888:OEB589891 OMU589888:ONX589891 OWQ589888:OXT589891 PGM589888:PHP589891 PQI589888:PRL589891 QAE589888:QBH589891 QKA589888:QLD589891 QTW589888:QUZ589891 RDS589888:REV589891 RNO589888:ROR589891 RXK589888:RYN589891 SHG589888:SIJ589891 SRC589888:SSF589891 TAY589888:TCB589891 TKU589888:TLX589891 TUQ589888:TVT589891 UEM589888:UFP589891 UOI589888:UPL589891 UYE589888:UZH589891 VIA589888:VJD589891 VRW589888:VSZ589891 WBS589888:WCV589891 WLO589888:WMR589891 WVK589888:WWN589891 C655424:AF655427 IY655424:KB655427 SU655424:TX655427 ACQ655424:ADT655427 AMM655424:ANP655427 AWI655424:AXL655427 BGE655424:BHH655427 BQA655424:BRD655427 BZW655424:CAZ655427 CJS655424:CKV655427 CTO655424:CUR655427 DDK655424:DEN655427 DNG655424:DOJ655427 DXC655424:DYF655427 EGY655424:EIB655427 EQU655424:ERX655427 FAQ655424:FBT655427 FKM655424:FLP655427 FUI655424:FVL655427 GEE655424:GFH655427 GOA655424:GPD655427 GXW655424:GYZ655427 HHS655424:HIV655427 HRO655424:HSR655427 IBK655424:ICN655427 ILG655424:IMJ655427 IVC655424:IWF655427 JEY655424:JGB655427 JOU655424:JPX655427 JYQ655424:JZT655427 KIM655424:KJP655427 KSI655424:KTL655427 LCE655424:LDH655427 LMA655424:LND655427 LVW655424:LWZ655427 MFS655424:MGV655427 MPO655424:MQR655427 MZK655424:NAN655427 NJG655424:NKJ655427 NTC655424:NUF655427 OCY655424:OEB655427 OMU655424:ONX655427 OWQ655424:OXT655427 PGM655424:PHP655427 PQI655424:PRL655427 QAE655424:QBH655427 QKA655424:QLD655427 QTW655424:QUZ655427 RDS655424:REV655427 RNO655424:ROR655427 RXK655424:RYN655427 SHG655424:SIJ655427 SRC655424:SSF655427 TAY655424:TCB655427 TKU655424:TLX655427 TUQ655424:TVT655427 UEM655424:UFP655427 UOI655424:UPL655427 UYE655424:UZH655427 VIA655424:VJD655427 VRW655424:VSZ655427 WBS655424:WCV655427 WLO655424:WMR655427 WVK655424:WWN655427 C720960:AF720963 IY720960:KB720963 SU720960:TX720963 ACQ720960:ADT720963 AMM720960:ANP720963 AWI720960:AXL720963 BGE720960:BHH720963 BQA720960:BRD720963 BZW720960:CAZ720963 CJS720960:CKV720963 CTO720960:CUR720963 DDK720960:DEN720963 DNG720960:DOJ720963 DXC720960:DYF720963 EGY720960:EIB720963 EQU720960:ERX720963 FAQ720960:FBT720963 FKM720960:FLP720963 FUI720960:FVL720963 GEE720960:GFH720963 GOA720960:GPD720963 GXW720960:GYZ720963 HHS720960:HIV720963 HRO720960:HSR720963 IBK720960:ICN720963 ILG720960:IMJ720963 IVC720960:IWF720963 JEY720960:JGB720963 JOU720960:JPX720963 JYQ720960:JZT720963 KIM720960:KJP720963 KSI720960:KTL720963 LCE720960:LDH720963 LMA720960:LND720963 LVW720960:LWZ720963 MFS720960:MGV720963 MPO720960:MQR720963 MZK720960:NAN720963 NJG720960:NKJ720963 NTC720960:NUF720963 OCY720960:OEB720963 OMU720960:ONX720963 OWQ720960:OXT720963 PGM720960:PHP720963 PQI720960:PRL720963 QAE720960:QBH720963 QKA720960:QLD720963 QTW720960:QUZ720963 RDS720960:REV720963 RNO720960:ROR720963 RXK720960:RYN720963 SHG720960:SIJ720963 SRC720960:SSF720963 TAY720960:TCB720963 TKU720960:TLX720963 TUQ720960:TVT720963 UEM720960:UFP720963 UOI720960:UPL720963 UYE720960:UZH720963 VIA720960:VJD720963 VRW720960:VSZ720963 WBS720960:WCV720963 WLO720960:WMR720963 WVK720960:WWN720963 C786496:AF786499 IY786496:KB786499 SU786496:TX786499 ACQ786496:ADT786499 AMM786496:ANP786499 AWI786496:AXL786499 BGE786496:BHH786499 BQA786496:BRD786499 BZW786496:CAZ786499 CJS786496:CKV786499 CTO786496:CUR786499 DDK786496:DEN786499 DNG786496:DOJ786499 DXC786496:DYF786499 EGY786496:EIB786499 EQU786496:ERX786499 FAQ786496:FBT786499 FKM786496:FLP786499 FUI786496:FVL786499 GEE786496:GFH786499 GOA786496:GPD786499 GXW786496:GYZ786499 HHS786496:HIV786499 HRO786496:HSR786499 IBK786496:ICN786499 ILG786496:IMJ786499 IVC786496:IWF786499 JEY786496:JGB786499 JOU786496:JPX786499 JYQ786496:JZT786499 KIM786496:KJP786499 KSI786496:KTL786499 LCE786496:LDH786499 LMA786496:LND786499 LVW786496:LWZ786499 MFS786496:MGV786499 MPO786496:MQR786499 MZK786496:NAN786499 NJG786496:NKJ786499 NTC786496:NUF786499 OCY786496:OEB786499 OMU786496:ONX786499 OWQ786496:OXT786499 PGM786496:PHP786499 PQI786496:PRL786499 QAE786496:QBH786499 QKA786496:QLD786499 QTW786496:QUZ786499 RDS786496:REV786499 RNO786496:ROR786499 RXK786496:RYN786499 SHG786496:SIJ786499 SRC786496:SSF786499 TAY786496:TCB786499 TKU786496:TLX786499 TUQ786496:TVT786499 UEM786496:UFP786499 UOI786496:UPL786499 UYE786496:UZH786499 VIA786496:VJD786499 VRW786496:VSZ786499 WBS786496:WCV786499 WLO786496:WMR786499 WVK786496:WWN786499 C852032:AF852035 IY852032:KB852035 SU852032:TX852035 ACQ852032:ADT852035 AMM852032:ANP852035 AWI852032:AXL852035 BGE852032:BHH852035 BQA852032:BRD852035 BZW852032:CAZ852035 CJS852032:CKV852035 CTO852032:CUR852035 DDK852032:DEN852035 DNG852032:DOJ852035 DXC852032:DYF852035 EGY852032:EIB852035 EQU852032:ERX852035 FAQ852032:FBT852035 FKM852032:FLP852035 FUI852032:FVL852035 GEE852032:GFH852035 GOA852032:GPD852035 GXW852032:GYZ852035 HHS852032:HIV852035 HRO852032:HSR852035 IBK852032:ICN852035 ILG852032:IMJ852035 IVC852032:IWF852035 JEY852032:JGB852035 JOU852032:JPX852035 JYQ852032:JZT852035 KIM852032:KJP852035 KSI852032:KTL852035 LCE852032:LDH852035 LMA852032:LND852035 LVW852032:LWZ852035 MFS852032:MGV852035 MPO852032:MQR852035 MZK852032:NAN852035 NJG852032:NKJ852035 NTC852032:NUF852035 OCY852032:OEB852035 OMU852032:ONX852035 OWQ852032:OXT852035 PGM852032:PHP852035 PQI852032:PRL852035 QAE852032:QBH852035 QKA852032:QLD852035 QTW852032:QUZ852035 RDS852032:REV852035 RNO852032:ROR852035 RXK852032:RYN852035 SHG852032:SIJ852035 SRC852032:SSF852035 TAY852032:TCB852035 TKU852032:TLX852035 TUQ852032:TVT852035 UEM852032:UFP852035 UOI852032:UPL852035 UYE852032:UZH852035 VIA852032:VJD852035 VRW852032:VSZ852035 WBS852032:WCV852035 WLO852032:WMR852035 WVK852032:WWN852035 C917568:AF917571 IY917568:KB917571 SU917568:TX917571 ACQ917568:ADT917571 AMM917568:ANP917571 AWI917568:AXL917571 BGE917568:BHH917571 BQA917568:BRD917571 BZW917568:CAZ917571 CJS917568:CKV917571 CTO917568:CUR917571 DDK917568:DEN917571 DNG917568:DOJ917571 DXC917568:DYF917571 EGY917568:EIB917571 EQU917568:ERX917571 FAQ917568:FBT917571 FKM917568:FLP917571 FUI917568:FVL917571 GEE917568:GFH917571 GOA917568:GPD917571 GXW917568:GYZ917571 HHS917568:HIV917571 HRO917568:HSR917571 IBK917568:ICN917571 ILG917568:IMJ917571 IVC917568:IWF917571 JEY917568:JGB917571 JOU917568:JPX917571 JYQ917568:JZT917571 KIM917568:KJP917571 KSI917568:KTL917571 LCE917568:LDH917571 LMA917568:LND917571 LVW917568:LWZ917571 MFS917568:MGV917571 MPO917568:MQR917571 MZK917568:NAN917571 NJG917568:NKJ917571 NTC917568:NUF917571 OCY917568:OEB917571 OMU917568:ONX917571 OWQ917568:OXT917571 PGM917568:PHP917571 PQI917568:PRL917571 QAE917568:QBH917571 QKA917568:QLD917571 QTW917568:QUZ917571 RDS917568:REV917571 RNO917568:ROR917571 RXK917568:RYN917571 SHG917568:SIJ917571 SRC917568:SSF917571 TAY917568:TCB917571 TKU917568:TLX917571 TUQ917568:TVT917571 UEM917568:UFP917571 UOI917568:UPL917571 UYE917568:UZH917571 VIA917568:VJD917571 VRW917568:VSZ917571 WBS917568:WCV917571 WLO917568:WMR917571 WVK917568:WWN917571 C983104:AF983107 IY983104:KB983107 SU983104:TX983107 ACQ983104:ADT983107 AMM983104:ANP983107 AWI983104:AXL983107 BGE983104:BHH983107 BQA983104:BRD983107 BZW983104:CAZ983107 CJS983104:CKV983107 CTO983104:CUR983107 DDK983104:DEN983107 DNG983104:DOJ983107 DXC983104:DYF983107 EGY983104:EIB983107 EQU983104:ERX983107 FAQ983104:FBT983107 FKM983104:FLP983107 FUI983104:FVL983107 GEE983104:GFH983107 GOA983104:GPD983107 GXW983104:GYZ983107 HHS983104:HIV983107 HRO983104:HSR983107 IBK983104:ICN983107 ILG983104:IMJ983107 IVC983104:IWF983107 JEY983104:JGB983107 JOU983104:JPX983107 JYQ983104:JZT983107 KIM983104:KJP983107 KSI983104:KTL983107 LCE983104:LDH983107 LMA983104:LND983107 LVW983104:LWZ983107 MFS983104:MGV983107 MPO983104:MQR983107 MZK983104:NAN983107 NJG983104:NKJ983107 NTC983104:NUF983107 OCY983104:OEB983107 OMU983104:ONX983107 OWQ983104:OXT983107 PGM983104:PHP983107 PQI983104:PRL983107 QAE983104:QBH983107 QKA983104:QLD983107 QTW983104:QUZ983107 RDS983104:REV983107 RNO983104:ROR983107 RXK983104:RYN983107 SHG983104:SIJ983107 SRC983104:SSF983107 TAY983104:TCB983107 TKU983104:TLX983107 TUQ983104:TVT983107 UEM983104:UFP983107 UOI983104:UPL983107 UYE983104:UZH983107 VIA983104:VJD983107 VRW983104:VSZ983107 WBS983104:WCV983107 WLO983104:WMR983107 WVK983104:WWN983107 C95:AF100 IY59:KC64 SU59:TY64 ACQ59:ADU64 AMM59:ANQ64 AWI59:AXM64 BGE59:BHI64 BQA59:BRE64 BZW59:CBA64 CJS59:CKW64 CTO59:CUS64 DDK59:DEO64 DNG59:DOK64 DXC59:DYG64 EGY59:EIC64 EQU59:ERY64 FAQ59:FBU64 FKM59:FLQ64 FUI59:FVM64 GEE59:GFI64 GOA59:GPE64 GXW59:GZA64 HHS59:HIW64 HRO59:HSS64 IBK59:ICO64 ILG59:IMK64 IVC59:IWG64 JEY59:JGC64 JOU59:JPY64 JYQ59:JZU64 KIM59:KJQ64 KSI59:KTM64 LCE59:LDI64 LMA59:LNE64 LVW59:LXA64 MFS59:MGW64 MPO59:MQS64 MZK59:NAO64 NJG59:NKK64 NTC59:NUG64 OCY59:OEC64 OMU59:ONY64 OWQ59:OXU64 PGM59:PHQ64 PQI59:PRM64 QAE59:QBI64 QKA59:QLE64 QTW59:QVA64 RDS59:REW64 RNO59:ROS64 RXK59:RYO64 SHG59:SIK64 SRC59:SSG64 TAY59:TCC64 TKU59:TLY64 TUQ59:TVU64 UEM59:UFQ64 UOI59:UPM64 UYE59:UZI64 VIA59:VJE64 VRW59:VTA64 WBS59:WCW64 WLO59:WMS64 WVK59:WWO64 C65607:AG65610 IY65607:KC65610 SU65607:TY65610 ACQ65607:ADU65610 AMM65607:ANQ65610 AWI65607:AXM65610 BGE65607:BHI65610 BQA65607:BRE65610 BZW65607:CBA65610 CJS65607:CKW65610 CTO65607:CUS65610 DDK65607:DEO65610 DNG65607:DOK65610 DXC65607:DYG65610 EGY65607:EIC65610 EQU65607:ERY65610 FAQ65607:FBU65610 FKM65607:FLQ65610 FUI65607:FVM65610 GEE65607:GFI65610 GOA65607:GPE65610 GXW65607:GZA65610 HHS65607:HIW65610 HRO65607:HSS65610 IBK65607:ICO65610 ILG65607:IMK65610 IVC65607:IWG65610 JEY65607:JGC65610 JOU65607:JPY65610 JYQ65607:JZU65610 KIM65607:KJQ65610 KSI65607:KTM65610 LCE65607:LDI65610 LMA65607:LNE65610 LVW65607:LXA65610 MFS65607:MGW65610 MPO65607:MQS65610 MZK65607:NAO65610 NJG65607:NKK65610 NTC65607:NUG65610 OCY65607:OEC65610 OMU65607:ONY65610 OWQ65607:OXU65610 PGM65607:PHQ65610 PQI65607:PRM65610 QAE65607:QBI65610 QKA65607:QLE65610 QTW65607:QVA65610 RDS65607:REW65610 RNO65607:ROS65610 RXK65607:RYO65610 SHG65607:SIK65610 SRC65607:SSG65610 TAY65607:TCC65610 TKU65607:TLY65610 TUQ65607:TVU65610 UEM65607:UFQ65610 UOI65607:UPM65610 UYE65607:UZI65610 VIA65607:VJE65610 VRW65607:VTA65610 WBS65607:WCW65610 WLO65607:WMS65610 WVK65607:WWO65610 C131143:AG131146 IY131143:KC131146 SU131143:TY131146 ACQ131143:ADU131146 AMM131143:ANQ131146 AWI131143:AXM131146 BGE131143:BHI131146 BQA131143:BRE131146 BZW131143:CBA131146 CJS131143:CKW131146 CTO131143:CUS131146 DDK131143:DEO131146 DNG131143:DOK131146 DXC131143:DYG131146 EGY131143:EIC131146 EQU131143:ERY131146 FAQ131143:FBU131146 FKM131143:FLQ131146 FUI131143:FVM131146 GEE131143:GFI131146 GOA131143:GPE131146 GXW131143:GZA131146 HHS131143:HIW131146 HRO131143:HSS131146 IBK131143:ICO131146 ILG131143:IMK131146 IVC131143:IWG131146 JEY131143:JGC131146 JOU131143:JPY131146 JYQ131143:JZU131146 KIM131143:KJQ131146 KSI131143:KTM131146 LCE131143:LDI131146 LMA131143:LNE131146 LVW131143:LXA131146 MFS131143:MGW131146 MPO131143:MQS131146 MZK131143:NAO131146 NJG131143:NKK131146 NTC131143:NUG131146 OCY131143:OEC131146 OMU131143:ONY131146 OWQ131143:OXU131146 PGM131143:PHQ131146 PQI131143:PRM131146 QAE131143:QBI131146 QKA131143:QLE131146 QTW131143:QVA131146 RDS131143:REW131146 RNO131143:ROS131146 RXK131143:RYO131146 SHG131143:SIK131146 SRC131143:SSG131146 TAY131143:TCC131146 TKU131143:TLY131146 TUQ131143:TVU131146 UEM131143:UFQ131146 UOI131143:UPM131146 UYE131143:UZI131146 VIA131143:VJE131146 VRW131143:VTA131146 WBS131143:WCW131146 WLO131143:WMS131146 WVK131143:WWO131146 C196679:AG196682 IY196679:KC196682 SU196679:TY196682 ACQ196679:ADU196682 AMM196679:ANQ196682 AWI196679:AXM196682 BGE196679:BHI196682 BQA196679:BRE196682 BZW196679:CBA196682 CJS196679:CKW196682 CTO196679:CUS196682 DDK196679:DEO196682 DNG196679:DOK196682 DXC196679:DYG196682 EGY196679:EIC196682 EQU196679:ERY196682 FAQ196679:FBU196682 FKM196679:FLQ196682 FUI196679:FVM196682 GEE196679:GFI196682 GOA196679:GPE196682 GXW196679:GZA196682 HHS196679:HIW196682 HRO196679:HSS196682 IBK196679:ICO196682 ILG196679:IMK196682 IVC196679:IWG196682 JEY196679:JGC196682 JOU196679:JPY196682 JYQ196679:JZU196682 KIM196679:KJQ196682 KSI196679:KTM196682 LCE196679:LDI196682 LMA196679:LNE196682 LVW196679:LXA196682 MFS196679:MGW196682 MPO196679:MQS196682 MZK196679:NAO196682 NJG196679:NKK196682 NTC196679:NUG196682 OCY196679:OEC196682 OMU196679:ONY196682 OWQ196679:OXU196682 PGM196679:PHQ196682 PQI196679:PRM196682 QAE196679:QBI196682 QKA196679:QLE196682 QTW196679:QVA196682 RDS196679:REW196682 RNO196679:ROS196682 RXK196679:RYO196682 SHG196679:SIK196682 SRC196679:SSG196682 TAY196679:TCC196682 TKU196679:TLY196682 TUQ196679:TVU196682 UEM196679:UFQ196682 UOI196679:UPM196682 UYE196679:UZI196682 VIA196679:VJE196682 VRW196679:VTA196682 WBS196679:WCW196682 WLO196679:WMS196682 WVK196679:WWO196682 C262215:AG262218 IY262215:KC262218 SU262215:TY262218 ACQ262215:ADU262218 AMM262215:ANQ262218 AWI262215:AXM262218 BGE262215:BHI262218 BQA262215:BRE262218 BZW262215:CBA262218 CJS262215:CKW262218 CTO262215:CUS262218 DDK262215:DEO262218 DNG262215:DOK262218 DXC262215:DYG262218 EGY262215:EIC262218 EQU262215:ERY262218 FAQ262215:FBU262218 FKM262215:FLQ262218 FUI262215:FVM262218 GEE262215:GFI262218 GOA262215:GPE262218 GXW262215:GZA262218 HHS262215:HIW262218 HRO262215:HSS262218 IBK262215:ICO262218 ILG262215:IMK262218 IVC262215:IWG262218 JEY262215:JGC262218 JOU262215:JPY262218 JYQ262215:JZU262218 KIM262215:KJQ262218 KSI262215:KTM262218 LCE262215:LDI262218 LMA262215:LNE262218 LVW262215:LXA262218 MFS262215:MGW262218 MPO262215:MQS262218 MZK262215:NAO262218 NJG262215:NKK262218 NTC262215:NUG262218 OCY262215:OEC262218 OMU262215:ONY262218 OWQ262215:OXU262218 PGM262215:PHQ262218 PQI262215:PRM262218 QAE262215:QBI262218 QKA262215:QLE262218 QTW262215:QVA262218 RDS262215:REW262218 RNO262215:ROS262218 RXK262215:RYO262218 SHG262215:SIK262218 SRC262215:SSG262218 TAY262215:TCC262218 TKU262215:TLY262218 TUQ262215:TVU262218 UEM262215:UFQ262218 UOI262215:UPM262218 UYE262215:UZI262218 VIA262215:VJE262218 VRW262215:VTA262218 WBS262215:WCW262218 WLO262215:WMS262218 WVK262215:WWO262218 C327751:AG327754 IY327751:KC327754 SU327751:TY327754 ACQ327751:ADU327754 AMM327751:ANQ327754 AWI327751:AXM327754 BGE327751:BHI327754 BQA327751:BRE327754 BZW327751:CBA327754 CJS327751:CKW327754 CTO327751:CUS327754 DDK327751:DEO327754 DNG327751:DOK327754 DXC327751:DYG327754 EGY327751:EIC327754 EQU327751:ERY327754 FAQ327751:FBU327754 FKM327751:FLQ327754 FUI327751:FVM327754 GEE327751:GFI327754 GOA327751:GPE327754 GXW327751:GZA327754 HHS327751:HIW327754 HRO327751:HSS327754 IBK327751:ICO327754 ILG327751:IMK327754 IVC327751:IWG327754 JEY327751:JGC327754 JOU327751:JPY327754 JYQ327751:JZU327754 KIM327751:KJQ327754 KSI327751:KTM327754 LCE327751:LDI327754 LMA327751:LNE327754 LVW327751:LXA327754 MFS327751:MGW327754 MPO327751:MQS327754 MZK327751:NAO327754 NJG327751:NKK327754 NTC327751:NUG327754 OCY327751:OEC327754 OMU327751:ONY327754 OWQ327751:OXU327754 PGM327751:PHQ327754 PQI327751:PRM327754 QAE327751:QBI327754 QKA327751:QLE327754 QTW327751:QVA327754 RDS327751:REW327754 RNO327751:ROS327754 RXK327751:RYO327754 SHG327751:SIK327754 SRC327751:SSG327754 TAY327751:TCC327754 TKU327751:TLY327754 TUQ327751:TVU327754 UEM327751:UFQ327754 UOI327751:UPM327754 UYE327751:UZI327754 VIA327751:VJE327754 VRW327751:VTA327754 WBS327751:WCW327754 WLO327751:WMS327754 WVK327751:WWO327754 C393287:AG393290 IY393287:KC393290 SU393287:TY393290 ACQ393287:ADU393290 AMM393287:ANQ393290 AWI393287:AXM393290 BGE393287:BHI393290 BQA393287:BRE393290 BZW393287:CBA393290 CJS393287:CKW393290 CTO393287:CUS393290 DDK393287:DEO393290 DNG393287:DOK393290 DXC393287:DYG393290 EGY393287:EIC393290 EQU393287:ERY393290 FAQ393287:FBU393290 FKM393287:FLQ393290 FUI393287:FVM393290 GEE393287:GFI393290 GOA393287:GPE393290 GXW393287:GZA393290 HHS393287:HIW393290 HRO393287:HSS393290 IBK393287:ICO393290 ILG393287:IMK393290 IVC393287:IWG393290 JEY393287:JGC393290 JOU393287:JPY393290 JYQ393287:JZU393290 KIM393287:KJQ393290 KSI393287:KTM393290 LCE393287:LDI393290 LMA393287:LNE393290 LVW393287:LXA393290 MFS393287:MGW393290 MPO393287:MQS393290 MZK393287:NAO393290 NJG393287:NKK393290 NTC393287:NUG393290 OCY393287:OEC393290 OMU393287:ONY393290 OWQ393287:OXU393290 PGM393287:PHQ393290 PQI393287:PRM393290 QAE393287:QBI393290 QKA393287:QLE393290 QTW393287:QVA393290 RDS393287:REW393290 RNO393287:ROS393290 RXK393287:RYO393290 SHG393287:SIK393290 SRC393287:SSG393290 TAY393287:TCC393290 TKU393287:TLY393290 TUQ393287:TVU393290 UEM393287:UFQ393290 UOI393287:UPM393290 UYE393287:UZI393290 VIA393287:VJE393290 VRW393287:VTA393290 WBS393287:WCW393290 WLO393287:WMS393290 WVK393287:WWO393290 C458823:AG458826 IY458823:KC458826 SU458823:TY458826 ACQ458823:ADU458826 AMM458823:ANQ458826 AWI458823:AXM458826 BGE458823:BHI458826 BQA458823:BRE458826 BZW458823:CBA458826 CJS458823:CKW458826 CTO458823:CUS458826 DDK458823:DEO458826 DNG458823:DOK458826 DXC458823:DYG458826 EGY458823:EIC458826 EQU458823:ERY458826 FAQ458823:FBU458826 FKM458823:FLQ458826 FUI458823:FVM458826 GEE458823:GFI458826 GOA458823:GPE458826 GXW458823:GZA458826 HHS458823:HIW458826 HRO458823:HSS458826 IBK458823:ICO458826 ILG458823:IMK458826 IVC458823:IWG458826 JEY458823:JGC458826 JOU458823:JPY458826 JYQ458823:JZU458826 KIM458823:KJQ458826 KSI458823:KTM458826 LCE458823:LDI458826 LMA458823:LNE458826 LVW458823:LXA458826 MFS458823:MGW458826 MPO458823:MQS458826 MZK458823:NAO458826 NJG458823:NKK458826 NTC458823:NUG458826 OCY458823:OEC458826 OMU458823:ONY458826 OWQ458823:OXU458826 PGM458823:PHQ458826 PQI458823:PRM458826 QAE458823:QBI458826 QKA458823:QLE458826 QTW458823:QVA458826 RDS458823:REW458826 RNO458823:ROS458826 RXK458823:RYO458826 SHG458823:SIK458826 SRC458823:SSG458826 TAY458823:TCC458826 TKU458823:TLY458826 TUQ458823:TVU458826 UEM458823:UFQ458826 UOI458823:UPM458826 UYE458823:UZI458826 VIA458823:VJE458826 VRW458823:VTA458826 WBS458823:WCW458826 WLO458823:WMS458826 WVK458823:WWO458826 C524359:AG524362 IY524359:KC524362 SU524359:TY524362 ACQ524359:ADU524362 AMM524359:ANQ524362 AWI524359:AXM524362 BGE524359:BHI524362 BQA524359:BRE524362 BZW524359:CBA524362 CJS524359:CKW524362 CTO524359:CUS524362 DDK524359:DEO524362 DNG524359:DOK524362 DXC524359:DYG524362 EGY524359:EIC524362 EQU524359:ERY524362 FAQ524359:FBU524362 FKM524359:FLQ524362 FUI524359:FVM524362 GEE524359:GFI524362 GOA524359:GPE524362 GXW524359:GZA524362 HHS524359:HIW524362 HRO524359:HSS524362 IBK524359:ICO524362 ILG524359:IMK524362 IVC524359:IWG524362 JEY524359:JGC524362 JOU524359:JPY524362 JYQ524359:JZU524362 KIM524359:KJQ524362 KSI524359:KTM524362 LCE524359:LDI524362 LMA524359:LNE524362 LVW524359:LXA524362 MFS524359:MGW524362 MPO524359:MQS524362 MZK524359:NAO524362 NJG524359:NKK524362 NTC524359:NUG524362 OCY524359:OEC524362 OMU524359:ONY524362 OWQ524359:OXU524362 PGM524359:PHQ524362 PQI524359:PRM524362 QAE524359:QBI524362 QKA524359:QLE524362 QTW524359:QVA524362 RDS524359:REW524362 RNO524359:ROS524362 RXK524359:RYO524362 SHG524359:SIK524362 SRC524359:SSG524362 TAY524359:TCC524362 TKU524359:TLY524362 TUQ524359:TVU524362 UEM524359:UFQ524362 UOI524359:UPM524362 UYE524359:UZI524362 VIA524359:VJE524362 VRW524359:VTA524362 WBS524359:WCW524362 WLO524359:WMS524362 WVK524359:WWO524362 C589895:AG589898 IY589895:KC589898 SU589895:TY589898 ACQ589895:ADU589898 AMM589895:ANQ589898 AWI589895:AXM589898 BGE589895:BHI589898 BQA589895:BRE589898 BZW589895:CBA589898 CJS589895:CKW589898 CTO589895:CUS589898 DDK589895:DEO589898 DNG589895:DOK589898 DXC589895:DYG589898 EGY589895:EIC589898 EQU589895:ERY589898 FAQ589895:FBU589898 FKM589895:FLQ589898 FUI589895:FVM589898 GEE589895:GFI589898 GOA589895:GPE589898 GXW589895:GZA589898 HHS589895:HIW589898 HRO589895:HSS589898 IBK589895:ICO589898 ILG589895:IMK589898 IVC589895:IWG589898 JEY589895:JGC589898 JOU589895:JPY589898 JYQ589895:JZU589898 KIM589895:KJQ589898 KSI589895:KTM589898 LCE589895:LDI589898 LMA589895:LNE589898 LVW589895:LXA589898 MFS589895:MGW589898 MPO589895:MQS589898 MZK589895:NAO589898 NJG589895:NKK589898 NTC589895:NUG589898 OCY589895:OEC589898 OMU589895:ONY589898 OWQ589895:OXU589898 PGM589895:PHQ589898 PQI589895:PRM589898 QAE589895:QBI589898 QKA589895:QLE589898 QTW589895:QVA589898 RDS589895:REW589898 RNO589895:ROS589898 RXK589895:RYO589898 SHG589895:SIK589898 SRC589895:SSG589898 TAY589895:TCC589898 TKU589895:TLY589898 TUQ589895:TVU589898 UEM589895:UFQ589898 UOI589895:UPM589898 UYE589895:UZI589898 VIA589895:VJE589898 VRW589895:VTA589898 WBS589895:WCW589898 WLO589895:WMS589898 WVK589895:WWO589898 C655431:AG655434 IY655431:KC655434 SU655431:TY655434 ACQ655431:ADU655434 AMM655431:ANQ655434 AWI655431:AXM655434 BGE655431:BHI655434 BQA655431:BRE655434 BZW655431:CBA655434 CJS655431:CKW655434 CTO655431:CUS655434 DDK655431:DEO655434 DNG655431:DOK655434 DXC655431:DYG655434 EGY655431:EIC655434 EQU655431:ERY655434 FAQ655431:FBU655434 FKM655431:FLQ655434 FUI655431:FVM655434 GEE655431:GFI655434 GOA655431:GPE655434 GXW655431:GZA655434 HHS655431:HIW655434 HRO655431:HSS655434 IBK655431:ICO655434 ILG655431:IMK655434 IVC655431:IWG655434 JEY655431:JGC655434 JOU655431:JPY655434 JYQ655431:JZU655434 KIM655431:KJQ655434 KSI655431:KTM655434 LCE655431:LDI655434 LMA655431:LNE655434 LVW655431:LXA655434 MFS655431:MGW655434 MPO655431:MQS655434 MZK655431:NAO655434 NJG655431:NKK655434 NTC655431:NUG655434 OCY655431:OEC655434 OMU655431:ONY655434 OWQ655431:OXU655434 PGM655431:PHQ655434 PQI655431:PRM655434 QAE655431:QBI655434 QKA655431:QLE655434 QTW655431:QVA655434 RDS655431:REW655434 RNO655431:ROS655434 RXK655431:RYO655434 SHG655431:SIK655434 SRC655431:SSG655434 TAY655431:TCC655434 TKU655431:TLY655434 TUQ655431:TVU655434 UEM655431:UFQ655434 UOI655431:UPM655434 UYE655431:UZI655434 VIA655431:VJE655434 VRW655431:VTA655434 WBS655431:WCW655434 WLO655431:WMS655434 WVK655431:WWO655434 C720967:AG720970 IY720967:KC720970 SU720967:TY720970 ACQ720967:ADU720970 AMM720967:ANQ720970 AWI720967:AXM720970 BGE720967:BHI720970 BQA720967:BRE720970 BZW720967:CBA720970 CJS720967:CKW720970 CTO720967:CUS720970 DDK720967:DEO720970 DNG720967:DOK720970 DXC720967:DYG720970 EGY720967:EIC720970 EQU720967:ERY720970 FAQ720967:FBU720970 FKM720967:FLQ720970 FUI720967:FVM720970 GEE720967:GFI720970 GOA720967:GPE720970 GXW720967:GZA720970 HHS720967:HIW720970 HRO720967:HSS720970 IBK720967:ICO720970 ILG720967:IMK720970 IVC720967:IWG720970 JEY720967:JGC720970 JOU720967:JPY720970 JYQ720967:JZU720970 KIM720967:KJQ720970 KSI720967:KTM720970 LCE720967:LDI720970 LMA720967:LNE720970 LVW720967:LXA720970 MFS720967:MGW720970 MPO720967:MQS720970 MZK720967:NAO720970 NJG720967:NKK720970 NTC720967:NUG720970 OCY720967:OEC720970 OMU720967:ONY720970 OWQ720967:OXU720970 PGM720967:PHQ720970 PQI720967:PRM720970 QAE720967:QBI720970 QKA720967:QLE720970 QTW720967:QVA720970 RDS720967:REW720970 RNO720967:ROS720970 RXK720967:RYO720970 SHG720967:SIK720970 SRC720967:SSG720970 TAY720967:TCC720970 TKU720967:TLY720970 TUQ720967:TVU720970 UEM720967:UFQ720970 UOI720967:UPM720970 UYE720967:UZI720970 VIA720967:VJE720970 VRW720967:VTA720970 WBS720967:WCW720970 WLO720967:WMS720970 WVK720967:WWO720970 C786503:AG786506 IY786503:KC786506 SU786503:TY786506 ACQ786503:ADU786506 AMM786503:ANQ786506 AWI786503:AXM786506 BGE786503:BHI786506 BQA786503:BRE786506 BZW786503:CBA786506 CJS786503:CKW786506 CTO786503:CUS786506 DDK786503:DEO786506 DNG786503:DOK786506 DXC786503:DYG786506 EGY786503:EIC786506 EQU786503:ERY786506 FAQ786503:FBU786506 FKM786503:FLQ786506 FUI786503:FVM786506 GEE786503:GFI786506 GOA786503:GPE786506 GXW786503:GZA786506 HHS786503:HIW786506 HRO786503:HSS786506 IBK786503:ICO786506 ILG786503:IMK786506 IVC786503:IWG786506 JEY786503:JGC786506 JOU786503:JPY786506 JYQ786503:JZU786506 KIM786503:KJQ786506 KSI786503:KTM786506 LCE786503:LDI786506 LMA786503:LNE786506 LVW786503:LXA786506 MFS786503:MGW786506 MPO786503:MQS786506 MZK786503:NAO786506 NJG786503:NKK786506 NTC786503:NUG786506 OCY786503:OEC786506 OMU786503:ONY786506 OWQ786503:OXU786506 PGM786503:PHQ786506 PQI786503:PRM786506 QAE786503:QBI786506 QKA786503:QLE786506 QTW786503:QVA786506 RDS786503:REW786506 RNO786503:ROS786506 RXK786503:RYO786506 SHG786503:SIK786506 SRC786503:SSG786506 TAY786503:TCC786506 TKU786503:TLY786506 TUQ786503:TVU786506 UEM786503:UFQ786506 UOI786503:UPM786506 UYE786503:UZI786506 VIA786503:VJE786506 VRW786503:VTA786506 WBS786503:WCW786506 WLO786503:WMS786506 WVK786503:WWO786506 C852039:AG852042 IY852039:KC852042 SU852039:TY852042 ACQ852039:ADU852042 AMM852039:ANQ852042 AWI852039:AXM852042 BGE852039:BHI852042 BQA852039:BRE852042 BZW852039:CBA852042 CJS852039:CKW852042 CTO852039:CUS852042 DDK852039:DEO852042 DNG852039:DOK852042 DXC852039:DYG852042 EGY852039:EIC852042 EQU852039:ERY852042 FAQ852039:FBU852042 FKM852039:FLQ852042 FUI852039:FVM852042 GEE852039:GFI852042 GOA852039:GPE852042 GXW852039:GZA852042 HHS852039:HIW852042 HRO852039:HSS852042 IBK852039:ICO852042 ILG852039:IMK852042 IVC852039:IWG852042 JEY852039:JGC852042 JOU852039:JPY852042 JYQ852039:JZU852042 KIM852039:KJQ852042 KSI852039:KTM852042 LCE852039:LDI852042 LMA852039:LNE852042 LVW852039:LXA852042 MFS852039:MGW852042 MPO852039:MQS852042 MZK852039:NAO852042 NJG852039:NKK852042 NTC852039:NUG852042 OCY852039:OEC852042 OMU852039:ONY852042 OWQ852039:OXU852042 PGM852039:PHQ852042 PQI852039:PRM852042 QAE852039:QBI852042 QKA852039:QLE852042 QTW852039:QVA852042 RDS852039:REW852042 RNO852039:ROS852042 RXK852039:RYO852042 SHG852039:SIK852042 SRC852039:SSG852042 TAY852039:TCC852042 TKU852039:TLY852042 TUQ852039:TVU852042 UEM852039:UFQ852042 UOI852039:UPM852042 UYE852039:UZI852042 VIA852039:VJE852042 VRW852039:VTA852042 WBS852039:WCW852042 WLO852039:WMS852042 WVK852039:WWO852042 C917575:AG917578 IY917575:KC917578 SU917575:TY917578 ACQ917575:ADU917578 AMM917575:ANQ917578 AWI917575:AXM917578 BGE917575:BHI917578 BQA917575:BRE917578 BZW917575:CBA917578 CJS917575:CKW917578 CTO917575:CUS917578 DDK917575:DEO917578 DNG917575:DOK917578 DXC917575:DYG917578 EGY917575:EIC917578 EQU917575:ERY917578 FAQ917575:FBU917578 FKM917575:FLQ917578 FUI917575:FVM917578 GEE917575:GFI917578 GOA917575:GPE917578 GXW917575:GZA917578 HHS917575:HIW917578 HRO917575:HSS917578 IBK917575:ICO917578 ILG917575:IMK917578 IVC917575:IWG917578 JEY917575:JGC917578 JOU917575:JPY917578 JYQ917575:JZU917578 KIM917575:KJQ917578 KSI917575:KTM917578 LCE917575:LDI917578 LMA917575:LNE917578 LVW917575:LXA917578 MFS917575:MGW917578 MPO917575:MQS917578 MZK917575:NAO917578 NJG917575:NKK917578 NTC917575:NUG917578 OCY917575:OEC917578 OMU917575:ONY917578 OWQ917575:OXU917578 PGM917575:PHQ917578 PQI917575:PRM917578 QAE917575:QBI917578 QKA917575:QLE917578 QTW917575:QVA917578 RDS917575:REW917578 RNO917575:ROS917578 RXK917575:RYO917578 SHG917575:SIK917578 SRC917575:SSG917578 TAY917575:TCC917578 TKU917575:TLY917578 TUQ917575:TVU917578 UEM917575:UFQ917578 UOI917575:UPM917578 UYE917575:UZI917578 VIA917575:VJE917578 VRW917575:VTA917578 WBS917575:WCW917578 WLO917575:WMS917578 WVK917575:WWO917578 C983111:AG983114 IY983111:KC983114 SU983111:TY983114 ACQ983111:ADU983114 AMM983111:ANQ983114 AWI983111:AXM983114 BGE983111:BHI983114 BQA983111:BRE983114 BZW983111:CBA983114 CJS983111:CKW983114 CTO983111:CUS983114 DDK983111:DEO983114 DNG983111:DOK983114 DXC983111:DYG983114 EGY983111:EIC983114 EQU983111:ERY983114 FAQ983111:FBU983114 FKM983111:FLQ983114 FUI983111:FVM983114 GEE983111:GFI983114 GOA983111:GPE983114 GXW983111:GZA983114 HHS983111:HIW983114 HRO983111:HSS983114 IBK983111:ICO983114 ILG983111:IMK983114 IVC983111:IWG983114 JEY983111:JGC983114 JOU983111:JPY983114 JYQ983111:JZU983114 KIM983111:KJQ983114 KSI983111:KTM983114 LCE983111:LDI983114 LMA983111:LNE983114 LVW983111:LXA983114 MFS983111:MGW983114 MPO983111:MQS983114 MZK983111:NAO983114 NJG983111:NKK983114 NTC983111:NUG983114 OCY983111:OEC983114 OMU983111:ONY983114 OWQ983111:OXU983114 PGM983111:PHQ983114 PQI983111:PRM983114 QAE983111:QBI983114 QKA983111:QLE983114 QTW983111:QVA983114 RDS983111:REW983114 RNO983111:ROS983114 RXK983111:RYO983114 SHG983111:SIK983114 SRC983111:SSG983114 TAY983111:TCC983114 TKU983111:TLY983114 TUQ983111:TVU983114 UEM983111:UFQ983114 UOI983111:UPM983114 UYE983111:UZI983114 VIA983111:VJE983114 VRW983111:VTA983114 WBS983111:WCW983114 WLO983111:WMS983114 WVK983111:WWO983114 C41:AG46 IY68:KC73 SU68:TY73 ACQ68:ADU73 AMM68:ANQ73 AWI68:AXM73 BGE68:BHI73 BQA68:BRE73 BZW68:CBA73 CJS68:CKW73 CTO68:CUS73 DDK68:DEO73 DNG68:DOK73 DXC68:DYG73 EGY68:EIC73 EQU68:ERY73 FAQ68:FBU73 FKM68:FLQ73 FUI68:FVM73 GEE68:GFI73 GOA68:GPE73 GXW68:GZA73 HHS68:HIW73 HRO68:HSS73 IBK68:ICO73 ILG68:IMK73 IVC68:IWG73 JEY68:JGC73 JOU68:JPY73 JYQ68:JZU73 KIM68:KJQ73 KSI68:KTM73 LCE68:LDI73 LMA68:LNE73 LVW68:LXA73 MFS68:MGW73 MPO68:MQS73 MZK68:NAO73 NJG68:NKK73 NTC68:NUG73 OCY68:OEC73 OMU68:ONY73 OWQ68:OXU73 PGM68:PHQ73 PQI68:PRM73 QAE68:QBI73 QKA68:QLE73 QTW68:QVA73 RDS68:REW73 RNO68:ROS73 RXK68:RYO73 SHG68:SIK73 SRC68:SSG73 TAY68:TCC73 TKU68:TLY73 TUQ68:TVU73 UEM68:UFQ73 UOI68:UPM73 UYE68:UZI73 VIA68:VJE73 VRW68:VTA73 WBS68:WCW73 WLO68:WMS73 WVK68:WWO73 C65614:AG65617 IY65614:KC65617 SU65614:TY65617 ACQ65614:ADU65617 AMM65614:ANQ65617 AWI65614:AXM65617 BGE65614:BHI65617 BQA65614:BRE65617 BZW65614:CBA65617 CJS65614:CKW65617 CTO65614:CUS65617 DDK65614:DEO65617 DNG65614:DOK65617 DXC65614:DYG65617 EGY65614:EIC65617 EQU65614:ERY65617 FAQ65614:FBU65617 FKM65614:FLQ65617 FUI65614:FVM65617 GEE65614:GFI65617 GOA65614:GPE65617 GXW65614:GZA65617 HHS65614:HIW65617 HRO65614:HSS65617 IBK65614:ICO65617 ILG65614:IMK65617 IVC65614:IWG65617 JEY65614:JGC65617 JOU65614:JPY65617 JYQ65614:JZU65617 KIM65614:KJQ65617 KSI65614:KTM65617 LCE65614:LDI65617 LMA65614:LNE65617 LVW65614:LXA65617 MFS65614:MGW65617 MPO65614:MQS65617 MZK65614:NAO65617 NJG65614:NKK65617 NTC65614:NUG65617 OCY65614:OEC65617 OMU65614:ONY65617 OWQ65614:OXU65617 PGM65614:PHQ65617 PQI65614:PRM65617 QAE65614:QBI65617 QKA65614:QLE65617 QTW65614:QVA65617 RDS65614:REW65617 RNO65614:ROS65617 RXK65614:RYO65617 SHG65614:SIK65617 SRC65614:SSG65617 TAY65614:TCC65617 TKU65614:TLY65617 TUQ65614:TVU65617 UEM65614:UFQ65617 UOI65614:UPM65617 UYE65614:UZI65617 VIA65614:VJE65617 VRW65614:VTA65617 WBS65614:WCW65617 WLO65614:WMS65617 WVK65614:WWO65617 C131150:AG131153 IY131150:KC131153 SU131150:TY131153 ACQ131150:ADU131153 AMM131150:ANQ131153 AWI131150:AXM131153 BGE131150:BHI131153 BQA131150:BRE131153 BZW131150:CBA131153 CJS131150:CKW131153 CTO131150:CUS131153 DDK131150:DEO131153 DNG131150:DOK131153 DXC131150:DYG131153 EGY131150:EIC131153 EQU131150:ERY131153 FAQ131150:FBU131153 FKM131150:FLQ131153 FUI131150:FVM131153 GEE131150:GFI131153 GOA131150:GPE131153 GXW131150:GZA131153 HHS131150:HIW131153 HRO131150:HSS131153 IBK131150:ICO131153 ILG131150:IMK131153 IVC131150:IWG131153 JEY131150:JGC131153 JOU131150:JPY131153 JYQ131150:JZU131153 KIM131150:KJQ131153 KSI131150:KTM131153 LCE131150:LDI131153 LMA131150:LNE131153 LVW131150:LXA131153 MFS131150:MGW131153 MPO131150:MQS131153 MZK131150:NAO131153 NJG131150:NKK131153 NTC131150:NUG131153 OCY131150:OEC131153 OMU131150:ONY131153 OWQ131150:OXU131153 PGM131150:PHQ131153 PQI131150:PRM131153 QAE131150:QBI131153 QKA131150:QLE131153 QTW131150:QVA131153 RDS131150:REW131153 RNO131150:ROS131153 RXK131150:RYO131153 SHG131150:SIK131153 SRC131150:SSG131153 TAY131150:TCC131153 TKU131150:TLY131153 TUQ131150:TVU131153 UEM131150:UFQ131153 UOI131150:UPM131153 UYE131150:UZI131153 VIA131150:VJE131153 VRW131150:VTA131153 WBS131150:WCW131153 WLO131150:WMS131153 WVK131150:WWO131153 C196686:AG196689 IY196686:KC196689 SU196686:TY196689 ACQ196686:ADU196689 AMM196686:ANQ196689 AWI196686:AXM196689 BGE196686:BHI196689 BQA196686:BRE196689 BZW196686:CBA196689 CJS196686:CKW196689 CTO196686:CUS196689 DDK196686:DEO196689 DNG196686:DOK196689 DXC196686:DYG196689 EGY196686:EIC196689 EQU196686:ERY196689 FAQ196686:FBU196689 FKM196686:FLQ196689 FUI196686:FVM196689 GEE196686:GFI196689 GOA196686:GPE196689 GXW196686:GZA196689 HHS196686:HIW196689 HRO196686:HSS196689 IBK196686:ICO196689 ILG196686:IMK196689 IVC196686:IWG196689 JEY196686:JGC196689 JOU196686:JPY196689 JYQ196686:JZU196689 KIM196686:KJQ196689 KSI196686:KTM196689 LCE196686:LDI196689 LMA196686:LNE196689 LVW196686:LXA196689 MFS196686:MGW196689 MPO196686:MQS196689 MZK196686:NAO196689 NJG196686:NKK196689 NTC196686:NUG196689 OCY196686:OEC196689 OMU196686:ONY196689 OWQ196686:OXU196689 PGM196686:PHQ196689 PQI196686:PRM196689 QAE196686:QBI196689 QKA196686:QLE196689 QTW196686:QVA196689 RDS196686:REW196689 RNO196686:ROS196689 RXK196686:RYO196689 SHG196686:SIK196689 SRC196686:SSG196689 TAY196686:TCC196689 TKU196686:TLY196689 TUQ196686:TVU196689 UEM196686:UFQ196689 UOI196686:UPM196689 UYE196686:UZI196689 VIA196686:VJE196689 VRW196686:VTA196689 WBS196686:WCW196689 WLO196686:WMS196689 WVK196686:WWO196689 C262222:AG262225 IY262222:KC262225 SU262222:TY262225 ACQ262222:ADU262225 AMM262222:ANQ262225 AWI262222:AXM262225 BGE262222:BHI262225 BQA262222:BRE262225 BZW262222:CBA262225 CJS262222:CKW262225 CTO262222:CUS262225 DDK262222:DEO262225 DNG262222:DOK262225 DXC262222:DYG262225 EGY262222:EIC262225 EQU262222:ERY262225 FAQ262222:FBU262225 FKM262222:FLQ262225 FUI262222:FVM262225 GEE262222:GFI262225 GOA262222:GPE262225 GXW262222:GZA262225 HHS262222:HIW262225 HRO262222:HSS262225 IBK262222:ICO262225 ILG262222:IMK262225 IVC262222:IWG262225 JEY262222:JGC262225 JOU262222:JPY262225 JYQ262222:JZU262225 KIM262222:KJQ262225 KSI262222:KTM262225 LCE262222:LDI262225 LMA262222:LNE262225 LVW262222:LXA262225 MFS262222:MGW262225 MPO262222:MQS262225 MZK262222:NAO262225 NJG262222:NKK262225 NTC262222:NUG262225 OCY262222:OEC262225 OMU262222:ONY262225 OWQ262222:OXU262225 PGM262222:PHQ262225 PQI262222:PRM262225 QAE262222:QBI262225 QKA262222:QLE262225 QTW262222:QVA262225 RDS262222:REW262225 RNO262222:ROS262225 RXK262222:RYO262225 SHG262222:SIK262225 SRC262222:SSG262225 TAY262222:TCC262225 TKU262222:TLY262225 TUQ262222:TVU262225 UEM262222:UFQ262225 UOI262222:UPM262225 UYE262222:UZI262225 VIA262222:VJE262225 VRW262222:VTA262225 WBS262222:WCW262225 WLO262222:WMS262225 WVK262222:WWO262225 C327758:AG327761 IY327758:KC327761 SU327758:TY327761 ACQ327758:ADU327761 AMM327758:ANQ327761 AWI327758:AXM327761 BGE327758:BHI327761 BQA327758:BRE327761 BZW327758:CBA327761 CJS327758:CKW327761 CTO327758:CUS327761 DDK327758:DEO327761 DNG327758:DOK327761 DXC327758:DYG327761 EGY327758:EIC327761 EQU327758:ERY327761 FAQ327758:FBU327761 FKM327758:FLQ327761 FUI327758:FVM327761 GEE327758:GFI327761 GOA327758:GPE327761 GXW327758:GZA327761 HHS327758:HIW327761 HRO327758:HSS327761 IBK327758:ICO327761 ILG327758:IMK327761 IVC327758:IWG327761 JEY327758:JGC327761 JOU327758:JPY327761 JYQ327758:JZU327761 KIM327758:KJQ327761 KSI327758:KTM327761 LCE327758:LDI327761 LMA327758:LNE327761 LVW327758:LXA327761 MFS327758:MGW327761 MPO327758:MQS327761 MZK327758:NAO327761 NJG327758:NKK327761 NTC327758:NUG327761 OCY327758:OEC327761 OMU327758:ONY327761 OWQ327758:OXU327761 PGM327758:PHQ327761 PQI327758:PRM327761 QAE327758:QBI327761 QKA327758:QLE327761 QTW327758:QVA327761 RDS327758:REW327761 RNO327758:ROS327761 RXK327758:RYO327761 SHG327758:SIK327761 SRC327758:SSG327761 TAY327758:TCC327761 TKU327758:TLY327761 TUQ327758:TVU327761 UEM327758:UFQ327761 UOI327758:UPM327761 UYE327758:UZI327761 VIA327758:VJE327761 VRW327758:VTA327761 WBS327758:WCW327761 WLO327758:WMS327761 WVK327758:WWO327761 C393294:AG393297 IY393294:KC393297 SU393294:TY393297 ACQ393294:ADU393297 AMM393294:ANQ393297 AWI393294:AXM393297 BGE393294:BHI393297 BQA393294:BRE393297 BZW393294:CBA393297 CJS393294:CKW393297 CTO393294:CUS393297 DDK393294:DEO393297 DNG393294:DOK393297 DXC393294:DYG393297 EGY393294:EIC393297 EQU393294:ERY393297 FAQ393294:FBU393297 FKM393294:FLQ393297 FUI393294:FVM393297 GEE393294:GFI393297 GOA393294:GPE393297 GXW393294:GZA393297 HHS393294:HIW393297 HRO393294:HSS393297 IBK393294:ICO393297 ILG393294:IMK393297 IVC393294:IWG393297 JEY393294:JGC393297 JOU393294:JPY393297 JYQ393294:JZU393297 KIM393294:KJQ393297 KSI393294:KTM393297 LCE393294:LDI393297 LMA393294:LNE393297 LVW393294:LXA393297 MFS393294:MGW393297 MPO393294:MQS393297 MZK393294:NAO393297 NJG393294:NKK393297 NTC393294:NUG393297 OCY393294:OEC393297 OMU393294:ONY393297 OWQ393294:OXU393297 PGM393294:PHQ393297 PQI393294:PRM393297 QAE393294:QBI393297 QKA393294:QLE393297 QTW393294:QVA393297 RDS393294:REW393297 RNO393294:ROS393297 RXK393294:RYO393297 SHG393294:SIK393297 SRC393294:SSG393297 TAY393294:TCC393297 TKU393294:TLY393297 TUQ393294:TVU393297 UEM393294:UFQ393297 UOI393294:UPM393297 UYE393294:UZI393297 VIA393294:VJE393297 VRW393294:VTA393297 WBS393294:WCW393297 WLO393294:WMS393297 WVK393294:WWO393297 C458830:AG458833 IY458830:KC458833 SU458830:TY458833 ACQ458830:ADU458833 AMM458830:ANQ458833 AWI458830:AXM458833 BGE458830:BHI458833 BQA458830:BRE458833 BZW458830:CBA458833 CJS458830:CKW458833 CTO458830:CUS458833 DDK458830:DEO458833 DNG458830:DOK458833 DXC458830:DYG458833 EGY458830:EIC458833 EQU458830:ERY458833 FAQ458830:FBU458833 FKM458830:FLQ458833 FUI458830:FVM458833 GEE458830:GFI458833 GOA458830:GPE458833 GXW458830:GZA458833 HHS458830:HIW458833 HRO458830:HSS458833 IBK458830:ICO458833 ILG458830:IMK458833 IVC458830:IWG458833 JEY458830:JGC458833 JOU458830:JPY458833 JYQ458830:JZU458833 KIM458830:KJQ458833 KSI458830:KTM458833 LCE458830:LDI458833 LMA458830:LNE458833 LVW458830:LXA458833 MFS458830:MGW458833 MPO458830:MQS458833 MZK458830:NAO458833 NJG458830:NKK458833 NTC458830:NUG458833 OCY458830:OEC458833 OMU458830:ONY458833 OWQ458830:OXU458833 PGM458830:PHQ458833 PQI458830:PRM458833 QAE458830:QBI458833 QKA458830:QLE458833 QTW458830:QVA458833 RDS458830:REW458833 RNO458830:ROS458833 RXK458830:RYO458833 SHG458830:SIK458833 SRC458830:SSG458833 TAY458830:TCC458833 TKU458830:TLY458833 TUQ458830:TVU458833 UEM458830:UFQ458833 UOI458830:UPM458833 UYE458830:UZI458833 VIA458830:VJE458833 VRW458830:VTA458833 WBS458830:WCW458833 WLO458830:WMS458833 WVK458830:WWO458833 C524366:AG524369 IY524366:KC524369 SU524366:TY524369 ACQ524366:ADU524369 AMM524366:ANQ524369 AWI524366:AXM524369 BGE524366:BHI524369 BQA524366:BRE524369 BZW524366:CBA524369 CJS524366:CKW524369 CTO524366:CUS524369 DDK524366:DEO524369 DNG524366:DOK524369 DXC524366:DYG524369 EGY524366:EIC524369 EQU524366:ERY524369 FAQ524366:FBU524369 FKM524366:FLQ524369 FUI524366:FVM524369 GEE524366:GFI524369 GOA524366:GPE524369 GXW524366:GZA524369 HHS524366:HIW524369 HRO524366:HSS524369 IBK524366:ICO524369 ILG524366:IMK524369 IVC524366:IWG524369 JEY524366:JGC524369 JOU524366:JPY524369 JYQ524366:JZU524369 KIM524366:KJQ524369 KSI524366:KTM524369 LCE524366:LDI524369 LMA524366:LNE524369 LVW524366:LXA524369 MFS524366:MGW524369 MPO524366:MQS524369 MZK524366:NAO524369 NJG524366:NKK524369 NTC524366:NUG524369 OCY524366:OEC524369 OMU524366:ONY524369 OWQ524366:OXU524369 PGM524366:PHQ524369 PQI524366:PRM524369 QAE524366:QBI524369 QKA524366:QLE524369 QTW524366:QVA524369 RDS524366:REW524369 RNO524366:ROS524369 RXK524366:RYO524369 SHG524366:SIK524369 SRC524366:SSG524369 TAY524366:TCC524369 TKU524366:TLY524369 TUQ524366:TVU524369 UEM524366:UFQ524369 UOI524366:UPM524369 UYE524366:UZI524369 VIA524366:VJE524369 VRW524366:VTA524369 WBS524366:WCW524369 WLO524366:WMS524369 WVK524366:WWO524369 C589902:AG589905 IY589902:KC589905 SU589902:TY589905 ACQ589902:ADU589905 AMM589902:ANQ589905 AWI589902:AXM589905 BGE589902:BHI589905 BQA589902:BRE589905 BZW589902:CBA589905 CJS589902:CKW589905 CTO589902:CUS589905 DDK589902:DEO589905 DNG589902:DOK589905 DXC589902:DYG589905 EGY589902:EIC589905 EQU589902:ERY589905 FAQ589902:FBU589905 FKM589902:FLQ589905 FUI589902:FVM589905 GEE589902:GFI589905 GOA589902:GPE589905 GXW589902:GZA589905 HHS589902:HIW589905 HRO589902:HSS589905 IBK589902:ICO589905 ILG589902:IMK589905 IVC589902:IWG589905 JEY589902:JGC589905 JOU589902:JPY589905 JYQ589902:JZU589905 KIM589902:KJQ589905 KSI589902:KTM589905 LCE589902:LDI589905 LMA589902:LNE589905 LVW589902:LXA589905 MFS589902:MGW589905 MPO589902:MQS589905 MZK589902:NAO589905 NJG589902:NKK589905 NTC589902:NUG589905 OCY589902:OEC589905 OMU589902:ONY589905 OWQ589902:OXU589905 PGM589902:PHQ589905 PQI589902:PRM589905 QAE589902:QBI589905 QKA589902:QLE589905 QTW589902:QVA589905 RDS589902:REW589905 RNO589902:ROS589905 RXK589902:RYO589905 SHG589902:SIK589905 SRC589902:SSG589905 TAY589902:TCC589905 TKU589902:TLY589905 TUQ589902:TVU589905 UEM589902:UFQ589905 UOI589902:UPM589905 UYE589902:UZI589905 VIA589902:VJE589905 VRW589902:VTA589905 WBS589902:WCW589905 WLO589902:WMS589905 WVK589902:WWO589905 C655438:AG655441 IY655438:KC655441 SU655438:TY655441 ACQ655438:ADU655441 AMM655438:ANQ655441 AWI655438:AXM655441 BGE655438:BHI655441 BQA655438:BRE655441 BZW655438:CBA655441 CJS655438:CKW655441 CTO655438:CUS655441 DDK655438:DEO655441 DNG655438:DOK655441 DXC655438:DYG655441 EGY655438:EIC655441 EQU655438:ERY655441 FAQ655438:FBU655441 FKM655438:FLQ655441 FUI655438:FVM655441 GEE655438:GFI655441 GOA655438:GPE655441 GXW655438:GZA655441 HHS655438:HIW655441 HRO655438:HSS655441 IBK655438:ICO655441 ILG655438:IMK655441 IVC655438:IWG655441 JEY655438:JGC655441 JOU655438:JPY655441 JYQ655438:JZU655441 KIM655438:KJQ655441 KSI655438:KTM655441 LCE655438:LDI655441 LMA655438:LNE655441 LVW655438:LXA655441 MFS655438:MGW655441 MPO655438:MQS655441 MZK655438:NAO655441 NJG655438:NKK655441 NTC655438:NUG655441 OCY655438:OEC655441 OMU655438:ONY655441 OWQ655438:OXU655441 PGM655438:PHQ655441 PQI655438:PRM655441 QAE655438:QBI655441 QKA655438:QLE655441 QTW655438:QVA655441 RDS655438:REW655441 RNO655438:ROS655441 RXK655438:RYO655441 SHG655438:SIK655441 SRC655438:SSG655441 TAY655438:TCC655441 TKU655438:TLY655441 TUQ655438:TVU655441 UEM655438:UFQ655441 UOI655438:UPM655441 UYE655438:UZI655441 VIA655438:VJE655441 VRW655438:VTA655441 WBS655438:WCW655441 WLO655438:WMS655441 WVK655438:WWO655441 C720974:AG720977 IY720974:KC720977 SU720974:TY720977 ACQ720974:ADU720977 AMM720974:ANQ720977 AWI720974:AXM720977 BGE720974:BHI720977 BQA720974:BRE720977 BZW720974:CBA720977 CJS720974:CKW720977 CTO720974:CUS720977 DDK720974:DEO720977 DNG720974:DOK720977 DXC720974:DYG720977 EGY720974:EIC720977 EQU720974:ERY720977 FAQ720974:FBU720977 FKM720974:FLQ720977 FUI720974:FVM720977 GEE720974:GFI720977 GOA720974:GPE720977 GXW720974:GZA720977 HHS720974:HIW720977 HRO720974:HSS720977 IBK720974:ICO720977 ILG720974:IMK720977 IVC720974:IWG720977 JEY720974:JGC720977 JOU720974:JPY720977 JYQ720974:JZU720977 KIM720974:KJQ720977 KSI720974:KTM720977 LCE720974:LDI720977 LMA720974:LNE720977 LVW720974:LXA720977 MFS720974:MGW720977 MPO720974:MQS720977 MZK720974:NAO720977 NJG720974:NKK720977 NTC720974:NUG720977 OCY720974:OEC720977 OMU720974:ONY720977 OWQ720974:OXU720977 PGM720974:PHQ720977 PQI720974:PRM720977 QAE720974:QBI720977 QKA720974:QLE720977 QTW720974:QVA720977 RDS720974:REW720977 RNO720974:ROS720977 RXK720974:RYO720977 SHG720974:SIK720977 SRC720974:SSG720977 TAY720974:TCC720977 TKU720974:TLY720977 TUQ720974:TVU720977 UEM720974:UFQ720977 UOI720974:UPM720977 UYE720974:UZI720977 VIA720974:VJE720977 VRW720974:VTA720977 WBS720974:WCW720977 WLO720974:WMS720977 WVK720974:WWO720977 C786510:AG786513 IY786510:KC786513 SU786510:TY786513 ACQ786510:ADU786513 AMM786510:ANQ786513 AWI786510:AXM786513 BGE786510:BHI786513 BQA786510:BRE786513 BZW786510:CBA786513 CJS786510:CKW786513 CTO786510:CUS786513 DDK786510:DEO786513 DNG786510:DOK786513 DXC786510:DYG786513 EGY786510:EIC786513 EQU786510:ERY786513 FAQ786510:FBU786513 FKM786510:FLQ786513 FUI786510:FVM786513 GEE786510:GFI786513 GOA786510:GPE786513 GXW786510:GZA786513 HHS786510:HIW786513 HRO786510:HSS786513 IBK786510:ICO786513 ILG786510:IMK786513 IVC786510:IWG786513 JEY786510:JGC786513 JOU786510:JPY786513 JYQ786510:JZU786513 KIM786510:KJQ786513 KSI786510:KTM786513 LCE786510:LDI786513 LMA786510:LNE786513 LVW786510:LXA786513 MFS786510:MGW786513 MPO786510:MQS786513 MZK786510:NAO786513 NJG786510:NKK786513 NTC786510:NUG786513 OCY786510:OEC786513 OMU786510:ONY786513 OWQ786510:OXU786513 PGM786510:PHQ786513 PQI786510:PRM786513 QAE786510:QBI786513 QKA786510:QLE786513 QTW786510:QVA786513 RDS786510:REW786513 RNO786510:ROS786513 RXK786510:RYO786513 SHG786510:SIK786513 SRC786510:SSG786513 TAY786510:TCC786513 TKU786510:TLY786513 TUQ786510:TVU786513 UEM786510:UFQ786513 UOI786510:UPM786513 UYE786510:UZI786513 VIA786510:VJE786513 VRW786510:VTA786513 WBS786510:WCW786513 WLO786510:WMS786513 WVK786510:WWO786513 C852046:AG852049 IY852046:KC852049 SU852046:TY852049 ACQ852046:ADU852049 AMM852046:ANQ852049 AWI852046:AXM852049 BGE852046:BHI852049 BQA852046:BRE852049 BZW852046:CBA852049 CJS852046:CKW852049 CTO852046:CUS852049 DDK852046:DEO852049 DNG852046:DOK852049 DXC852046:DYG852049 EGY852046:EIC852049 EQU852046:ERY852049 FAQ852046:FBU852049 FKM852046:FLQ852049 FUI852046:FVM852049 GEE852046:GFI852049 GOA852046:GPE852049 GXW852046:GZA852049 HHS852046:HIW852049 HRO852046:HSS852049 IBK852046:ICO852049 ILG852046:IMK852049 IVC852046:IWG852049 JEY852046:JGC852049 JOU852046:JPY852049 JYQ852046:JZU852049 KIM852046:KJQ852049 KSI852046:KTM852049 LCE852046:LDI852049 LMA852046:LNE852049 LVW852046:LXA852049 MFS852046:MGW852049 MPO852046:MQS852049 MZK852046:NAO852049 NJG852046:NKK852049 NTC852046:NUG852049 OCY852046:OEC852049 OMU852046:ONY852049 OWQ852046:OXU852049 PGM852046:PHQ852049 PQI852046:PRM852049 QAE852046:QBI852049 QKA852046:QLE852049 QTW852046:QVA852049 RDS852046:REW852049 RNO852046:ROS852049 RXK852046:RYO852049 SHG852046:SIK852049 SRC852046:SSG852049 TAY852046:TCC852049 TKU852046:TLY852049 TUQ852046:TVU852049 UEM852046:UFQ852049 UOI852046:UPM852049 UYE852046:UZI852049 VIA852046:VJE852049 VRW852046:VTA852049 WBS852046:WCW852049 WLO852046:WMS852049 WVK852046:WWO852049 C917582:AG917585 IY917582:KC917585 SU917582:TY917585 ACQ917582:ADU917585 AMM917582:ANQ917585 AWI917582:AXM917585 BGE917582:BHI917585 BQA917582:BRE917585 BZW917582:CBA917585 CJS917582:CKW917585 CTO917582:CUS917585 DDK917582:DEO917585 DNG917582:DOK917585 DXC917582:DYG917585 EGY917582:EIC917585 EQU917582:ERY917585 FAQ917582:FBU917585 FKM917582:FLQ917585 FUI917582:FVM917585 GEE917582:GFI917585 GOA917582:GPE917585 GXW917582:GZA917585 HHS917582:HIW917585 HRO917582:HSS917585 IBK917582:ICO917585 ILG917582:IMK917585 IVC917582:IWG917585 JEY917582:JGC917585 JOU917582:JPY917585 JYQ917582:JZU917585 KIM917582:KJQ917585 KSI917582:KTM917585 LCE917582:LDI917585 LMA917582:LNE917585 LVW917582:LXA917585 MFS917582:MGW917585 MPO917582:MQS917585 MZK917582:NAO917585 NJG917582:NKK917585 NTC917582:NUG917585 OCY917582:OEC917585 OMU917582:ONY917585 OWQ917582:OXU917585 PGM917582:PHQ917585 PQI917582:PRM917585 QAE917582:QBI917585 QKA917582:QLE917585 QTW917582:QVA917585 RDS917582:REW917585 RNO917582:ROS917585 RXK917582:RYO917585 SHG917582:SIK917585 SRC917582:SSG917585 TAY917582:TCC917585 TKU917582:TLY917585 TUQ917582:TVU917585 UEM917582:UFQ917585 UOI917582:UPM917585 UYE917582:UZI917585 VIA917582:VJE917585 VRW917582:VTA917585 WBS917582:WCW917585 WLO917582:WMS917585 WVK917582:WWO917585 C983118:AG983121 IY983118:KC983121 SU983118:TY983121 ACQ983118:ADU983121 AMM983118:ANQ983121 AWI983118:AXM983121 BGE983118:BHI983121 BQA983118:BRE983121 BZW983118:CBA983121 CJS983118:CKW983121 CTO983118:CUS983121 DDK983118:DEO983121 DNG983118:DOK983121 DXC983118:DYG983121 EGY983118:EIC983121 EQU983118:ERY983121 FAQ983118:FBU983121 FKM983118:FLQ983121 FUI983118:FVM983121 GEE983118:GFI983121 GOA983118:GPE983121 GXW983118:GZA983121 HHS983118:HIW983121 HRO983118:HSS983121 IBK983118:ICO983121 ILG983118:IMK983121 IVC983118:IWG983121 JEY983118:JGC983121 JOU983118:JPY983121 JYQ983118:JZU983121 KIM983118:KJQ983121 KSI983118:KTM983121 LCE983118:LDI983121 LMA983118:LNE983121 LVW983118:LXA983121 MFS983118:MGW983121 MPO983118:MQS983121 MZK983118:NAO983121 NJG983118:NKK983121 NTC983118:NUG983121 OCY983118:OEC983121 OMU983118:ONY983121 OWQ983118:OXU983121 PGM983118:PHQ983121 PQI983118:PRM983121 QAE983118:QBI983121 QKA983118:QLE983121 QTW983118:QVA983121 RDS983118:REW983121 RNO983118:ROS983121 RXK983118:RYO983121 SHG983118:SIK983121 SRC983118:SSG983121 TAY983118:TCC983121 TKU983118:TLY983121 TUQ983118:TVU983121 UEM983118:UFQ983121 UOI983118:UPM983121 UYE983118:UZI983121 VIA983118:VJE983121 VRW983118:VTA983121 WBS983118:WCW983121 WLO983118:WMS983121 WVK983118:WWO983121 C23:AG28 IY77:KC82 SU77:TY82 ACQ77:ADU82 AMM77:ANQ82 AWI77:AXM82 BGE77:BHI82 BQA77:BRE82 BZW77:CBA82 CJS77:CKW82 CTO77:CUS82 DDK77:DEO82 DNG77:DOK82 DXC77:DYG82 EGY77:EIC82 EQU77:ERY82 FAQ77:FBU82 FKM77:FLQ82 FUI77:FVM82 GEE77:GFI82 GOA77:GPE82 GXW77:GZA82 HHS77:HIW82 HRO77:HSS82 IBK77:ICO82 ILG77:IMK82 IVC77:IWG82 JEY77:JGC82 JOU77:JPY82 JYQ77:JZU82 KIM77:KJQ82 KSI77:KTM82 LCE77:LDI82 LMA77:LNE82 LVW77:LXA82 MFS77:MGW82 MPO77:MQS82 MZK77:NAO82 NJG77:NKK82 NTC77:NUG82 OCY77:OEC82 OMU77:ONY82 OWQ77:OXU82 PGM77:PHQ82 PQI77:PRM82 QAE77:QBI82 QKA77:QLE82 QTW77:QVA82 RDS77:REW82 RNO77:ROS82 RXK77:RYO82 SHG77:SIK82 SRC77:SSG82 TAY77:TCC82 TKU77:TLY82 TUQ77:TVU82 UEM77:UFQ82 UOI77:UPM82 UYE77:UZI82 VIA77:VJE82 VRW77:VTA82 WBS77:WCW82 WLO77:WMS82 WVK77:WWO82 C65621:AG65624 IY65621:KC65624 SU65621:TY65624 ACQ65621:ADU65624 AMM65621:ANQ65624 AWI65621:AXM65624 BGE65621:BHI65624 BQA65621:BRE65624 BZW65621:CBA65624 CJS65621:CKW65624 CTO65621:CUS65624 DDK65621:DEO65624 DNG65621:DOK65624 DXC65621:DYG65624 EGY65621:EIC65624 EQU65621:ERY65624 FAQ65621:FBU65624 FKM65621:FLQ65624 FUI65621:FVM65624 GEE65621:GFI65624 GOA65621:GPE65624 GXW65621:GZA65624 HHS65621:HIW65624 HRO65621:HSS65624 IBK65621:ICO65624 ILG65621:IMK65624 IVC65621:IWG65624 JEY65621:JGC65624 JOU65621:JPY65624 JYQ65621:JZU65624 KIM65621:KJQ65624 KSI65621:KTM65624 LCE65621:LDI65624 LMA65621:LNE65624 LVW65621:LXA65624 MFS65621:MGW65624 MPO65621:MQS65624 MZK65621:NAO65624 NJG65621:NKK65624 NTC65621:NUG65624 OCY65621:OEC65624 OMU65621:ONY65624 OWQ65621:OXU65624 PGM65621:PHQ65624 PQI65621:PRM65624 QAE65621:QBI65624 QKA65621:QLE65624 QTW65621:QVA65624 RDS65621:REW65624 RNO65621:ROS65624 RXK65621:RYO65624 SHG65621:SIK65624 SRC65621:SSG65624 TAY65621:TCC65624 TKU65621:TLY65624 TUQ65621:TVU65624 UEM65621:UFQ65624 UOI65621:UPM65624 UYE65621:UZI65624 VIA65621:VJE65624 VRW65621:VTA65624 WBS65621:WCW65624 WLO65621:WMS65624 WVK65621:WWO65624 C131157:AG131160 IY131157:KC131160 SU131157:TY131160 ACQ131157:ADU131160 AMM131157:ANQ131160 AWI131157:AXM131160 BGE131157:BHI131160 BQA131157:BRE131160 BZW131157:CBA131160 CJS131157:CKW131160 CTO131157:CUS131160 DDK131157:DEO131160 DNG131157:DOK131160 DXC131157:DYG131160 EGY131157:EIC131160 EQU131157:ERY131160 FAQ131157:FBU131160 FKM131157:FLQ131160 FUI131157:FVM131160 GEE131157:GFI131160 GOA131157:GPE131160 GXW131157:GZA131160 HHS131157:HIW131160 HRO131157:HSS131160 IBK131157:ICO131160 ILG131157:IMK131160 IVC131157:IWG131160 JEY131157:JGC131160 JOU131157:JPY131160 JYQ131157:JZU131160 KIM131157:KJQ131160 KSI131157:KTM131160 LCE131157:LDI131160 LMA131157:LNE131160 LVW131157:LXA131160 MFS131157:MGW131160 MPO131157:MQS131160 MZK131157:NAO131160 NJG131157:NKK131160 NTC131157:NUG131160 OCY131157:OEC131160 OMU131157:ONY131160 OWQ131157:OXU131160 PGM131157:PHQ131160 PQI131157:PRM131160 QAE131157:QBI131160 QKA131157:QLE131160 QTW131157:QVA131160 RDS131157:REW131160 RNO131157:ROS131160 RXK131157:RYO131160 SHG131157:SIK131160 SRC131157:SSG131160 TAY131157:TCC131160 TKU131157:TLY131160 TUQ131157:TVU131160 UEM131157:UFQ131160 UOI131157:UPM131160 UYE131157:UZI131160 VIA131157:VJE131160 VRW131157:VTA131160 WBS131157:WCW131160 WLO131157:WMS131160 WVK131157:WWO131160 C196693:AG196696 IY196693:KC196696 SU196693:TY196696 ACQ196693:ADU196696 AMM196693:ANQ196696 AWI196693:AXM196696 BGE196693:BHI196696 BQA196693:BRE196696 BZW196693:CBA196696 CJS196693:CKW196696 CTO196693:CUS196696 DDK196693:DEO196696 DNG196693:DOK196696 DXC196693:DYG196696 EGY196693:EIC196696 EQU196693:ERY196696 FAQ196693:FBU196696 FKM196693:FLQ196696 FUI196693:FVM196696 GEE196693:GFI196696 GOA196693:GPE196696 GXW196693:GZA196696 HHS196693:HIW196696 HRO196693:HSS196696 IBK196693:ICO196696 ILG196693:IMK196696 IVC196693:IWG196696 JEY196693:JGC196696 JOU196693:JPY196696 JYQ196693:JZU196696 KIM196693:KJQ196696 KSI196693:KTM196696 LCE196693:LDI196696 LMA196693:LNE196696 LVW196693:LXA196696 MFS196693:MGW196696 MPO196693:MQS196696 MZK196693:NAO196696 NJG196693:NKK196696 NTC196693:NUG196696 OCY196693:OEC196696 OMU196693:ONY196696 OWQ196693:OXU196696 PGM196693:PHQ196696 PQI196693:PRM196696 QAE196693:QBI196696 QKA196693:QLE196696 QTW196693:QVA196696 RDS196693:REW196696 RNO196693:ROS196696 RXK196693:RYO196696 SHG196693:SIK196696 SRC196693:SSG196696 TAY196693:TCC196696 TKU196693:TLY196696 TUQ196693:TVU196696 UEM196693:UFQ196696 UOI196693:UPM196696 UYE196693:UZI196696 VIA196693:VJE196696 VRW196693:VTA196696 WBS196693:WCW196696 WLO196693:WMS196696 WVK196693:WWO196696 C262229:AG262232 IY262229:KC262232 SU262229:TY262232 ACQ262229:ADU262232 AMM262229:ANQ262232 AWI262229:AXM262232 BGE262229:BHI262232 BQA262229:BRE262232 BZW262229:CBA262232 CJS262229:CKW262232 CTO262229:CUS262232 DDK262229:DEO262232 DNG262229:DOK262232 DXC262229:DYG262232 EGY262229:EIC262232 EQU262229:ERY262232 FAQ262229:FBU262232 FKM262229:FLQ262232 FUI262229:FVM262232 GEE262229:GFI262232 GOA262229:GPE262232 GXW262229:GZA262232 HHS262229:HIW262232 HRO262229:HSS262232 IBK262229:ICO262232 ILG262229:IMK262232 IVC262229:IWG262232 JEY262229:JGC262232 JOU262229:JPY262232 JYQ262229:JZU262232 KIM262229:KJQ262232 KSI262229:KTM262232 LCE262229:LDI262232 LMA262229:LNE262232 LVW262229:LXA262232 MFS262229:MGW262232 MPO262229:MQS262232 MZK262229:NAO262232 NJG262229:NKK262232 NTC262229:NUG262232 OCY262229:OEC262232 OMU262229:ONY262232 OWQ262229:OXU262232 PGM262229:PHQ262232 PQI262229:PRM262232 QAE262229:QBI262232 QKA262229:QLE262232 QTW262229:QVA262232 RDS262229:REW262232 RNO262229:ROS262232 RXK262229:RYO262232 SHG262229:SIK262232 SRC262229:SSG262232 TAY262229:TCC262232 TKU262229:TLY262232 TUQ262229:TVU262232 UEM262229:UFQ262232 UOI262229:UPM262232 UYE262229:UZI262232 VIA262229:VJE262232 VRW262229:VTA262232 WBS262229:WCW262232 WLO262229:WMS262232 WVK262229:WWO262232 C327765:AG327768 IY327765:KC327768 SU327765:TY327768 ACQ327765:ADU327768 AMM327765:ANQ327768 AWI327765:AXM327768 BGE327765:BHI327768 BQA327765:BRE327768 BZW327765:CBA327768 CJS327765:CKW327768 CTO327765:CUS327768 DDK327765:DEO327768 DNG327765:DOK327768 DXC327765:DYG327768 EGY327765:EIC327768 EQU327765:ERY327768 FAQ327765:FBU327768 FKM327765:FLQ327768 FUI327765:FVM327768 GEE327765:GFI327768 GOA327765:GPE327768 GXW327765:GZA327768 HHS327765:HIW327768 HRO327765:HSS327768 IBK327765:ICO327768 ILG327765:IMK327768 IVC327765:IWG327768 JEY327765:JGC327768 JOU327765:JPY327768 JYQ327765:JZU327768 KIM327765:KJQ327768 KSI327765:KTM327768 LCE327765:LDI327768 LMA327765:LNE327768 LVW327765:LXA327768 MFS327765:MGW327768 MPO327765:MQS327768 MZK327765:NAO327768 NJG327765:NKK327768 NTC327765:NUG327768 OCY327765:OEC327768 OMU327765:ONY327768 OWQ327765:OXU327768 PGM327765:PHQ327768 PQI327765:PRM327768 QAE327765:QBI327768 QKA327765:QLE327768 QTW327765:QVA327768 RDS327765:REW327768 RNO327765:ROS327768 RXK327765:RYO327768 SHG327765:SIK327768 SRC327765:SSG327768 TAY327765:TCC327768 TKU327765:TLY327768 TUQ327765:TVU327768 UEM327765:UFQ327768 UOI327765:UPM327768 UYE327765:UZI327768 VIA327765:VJE327768 VRW327765:VTA327768 WBS327765:WCW327768 WLO327765:WMS327768 WVK327765:WWO327768 C393301:AG393304 IY393301:KC393304 SU393301:TY393304 ACQ393301:ADU393304 AMM393301:ANQ393304 AWI393301:AXM393304 BGE393301:BHI393304 BQA393301:BRE393304 BZW393301:CBA393304 CJS393301:CKW393304 CTO393301:CUS393304 DDK393301:DEO393304 DNG393301:DOK393304 DXC393301:DYG393304 EGY393301:EIC393304 EQU393301:ERY393304 FAQ393301:FBU393304 FKM393301:FLQ393304 FUI393301:FVM393304 GEE393301:GFI393304 GOA393301:GPE393304 GXW393301:GZA393304 HHS393301:HIW393304 HRO393301:HSS393304 IBK393301:ICO393304 ILG393301:IMK393304 IVC393301:IWG393304 JEY393301:JGC393304 JOU393301:JPY393304 JYQ393301:JZU393304 KIM393301:KJQ393304 KSI393301:KTM393304 LCE393301:LDI393304 LMA393301:LNE393304 LVW393301:LXA393304 MFS393301:MGW393304 MPO393301:MQS393304 MZK393301:NAO393304 NJG393301:NKK393304 NTC393301:NUG393304 OCY393301:OEC393304 OMU393301:ONY393304 OWQ393301:OXU393304 PGM393301:PHQ393304 PQI393301:PRM393304 QAE393301:QBI393304 QKA393301:QLE393304 QTW393301:QVA393304 RDS393301:REW393304 RNO393301:ROS393304 RXK393301:RYO393304 SHG393301:SIK393304 SRC393301:SSG393304 TAY393301:TCC393304 TKU393301:TLY393304 TUQ393301:TVU393304 UEM393301:UFQ393304 UOI393301:UPM393304 UYE393301:UZI393304 VIA393301:VJE393304 VRW393301:VTA393304 WBS393301:WCW393304 WLO393301:WMS393304 WVK393301:WWO393304 C458837:AG458840 IY458837:KC458840 SU458837:TY458840 ACQ458837:ADU458840 AMM458837:ANQ458840 AWI458837:AXM458840 BGE458837:BHI458840 BQA458837:BRE458840 BZW458837:CBA458840 CJS458837:CKW458840 CTO458837:CUS458840 DDK458837:DEO458840 DNG458837:DOK458840 DXC458837:DYG458840 EGY458837:EIC458840 EQU458837:ERY458840 FAQ458837:FBU458840 FKM458837:FLQ458840 FUI458837:FVM458840 GEE458837:GFI458840 GOA458837:GPE458840 GXW458837:GZA458840 HHS458837:HIW458840 HRO458837:HSS458840 IBK458837:ICO458840 ILG458837:IMK458840 IVC458837:IWG458840 JEY458837:JGC458840 JOU458837:JPY458840 JYQ458837:JZU458840 KIM458837:KJQ458840 KSI458837:KTM458840 LCE458837:LDI458840 LMA458837:LNE458840 LVW458837:LXA458840 MFS458837:MGW458840 MPO458837:MQS458840 MZK458837:NAO458840 NJG458837:NKK458840 NTC458837:NUG458840 OCY458837:OEC458840 OMU458837:ONY458840 OWQ458837:OXU458840 PGM458837:PHQ458840 PQI458837:PRM458840 QAE458837:QBI458840 QKA458837:QLE458840 QTW458837:QVA458840 RDS458837:REW458840 RNO458837:ROS458840 RXK458837:RYO458840 SHG458837:SIK458840 SRC458837:SSG458840 TAY458837:TCC458840 TKU458837:TLY458840 TUQ458837:TVU458840 UEM458837:UFQ458840 UOI458837:UPM458840 UYE458837:UZI458840 VIA458837:VJE458840 VRW458837:VTA458840 WBS458837:WCW458840 WLO458837:WMS458840 WVK458837:WWO458840 C524373:AG524376 IY524373:KC524376 SU524373:TY524376 ACQ524373:ADU524376 AMM524373:ANQ524376 AWI524373:AXM524376 BGE524373:BHI524376 BQA524373:BRE524376 BZW524373:CBA524376 CJS524373:CKW524376 CTO524373:CUS524376 DDK524373:DEO524376 DNG524373:DOK524376 DXC524373:DYG524376 EGY524373:EIC524376 EQU524373:ERY524376 FAQ524373:FBU524376 FKM524373:FLQ524376 FUI524373:FVM524376 GEE524373:GFI524376 GOA524373:GPE524376 GXW524373:GZA524376 HHS524373:HIW524376 HRO524373:HSS524376 IBK524373:ICO524376 ILG524373:IMK524376 IVC524373:IWG524376 JEY524373:JGC524376 JOU524373:JPY524376 JYQ524373:JZU524376 KIM524373:KJQ524376 KSI524373:KTM524376 LCE524373:LDI524376 LMA524373:LNE524376 LVW524373:LXA524376 MFS524373:MGW524376 MPO524373:MQS524376 MZK524373:NAO524376 NJG524373:NKK524376 NTC524373:NUG524376 OCY524373:OEC524376 OMU524373:ONY524376 OWQ524373:OXU524376 PGM524373:PHQ524376 PQI524373:PRM524376 QAE524373:QBI524376 QKA524373:QLE524376 QTW524373:QVA524376 RDS524373:REW524376 RNO524373:ROS524376 RXK524373:RYO524376 SHG524373:SIK524376 SRC524373:SSG524376 TAY524373:TCC524376 TKU524373:TLY524376 TUQ524373:TVU524376 UEM524373:UFQ524376 UOI524373:UPM524376 UYE524373:UZI524376 VIA524373:VJE524376 VRW524373:VTA524376 WBS524373:WCW524376 WLO524373:WMS524376 WVK524373:WWO524376 C589909:AG589912 IY589909:KC589912 SU589909:TY589912 ACQ589909:ADU589912 AMM589909:ANQ589912 AWI589909:AXM589912 BGE589909:BHI589912 BQA589909:BRE589912 BZW589909:CBA589912 CJS589909:CKW589912 CTO589909:CUS589912 DDK589909:DEO589912 DNG589909:DOK589912 DXC589909:DYG589912 EGY589909:EIC589912 EQU589909:ERY589912 FAQ589909:FBU589912 FKM589909:FLQ589912 FUI589909:FVM589912 GEE589909:GFI589912 GOA589909:GPE589912 GXW589909:GZA589912 HHS589909:HIW589912 HRO589909:HSS589912 IBK589909:ICO589912 ILG589909:IMK589912 IVC589909:IWG589912 JEY589909:JGC589912 JOU589909:JPY589912 JYQ589909:JZU589912 KIM589909:KJQ589912 KSI589909:KTM589912 LCE589909:LDI589912 LMA589909:LNE589912 LVW589909:LXA589912 MFS589909:MGW589912 MPO589909:MQS589912 MZK589909:NAO589912 NJG589909:NKK589912 NTC589909:NUG589912 OCY589909:OEC589912 OMU589909:ONY589912 OWQ589909:OXU589912 PGM589909:PHQ589912 PQI589909:PRM589912 QAE589909:QBI589912 QKA589909:QLE589912 QTW589909:QVA589912 RDS589909:REW589912 RNO589909:ROS589912 RXK589909:RYO589912 SHG589909:SIK589912 SRC589909:SSG589912 TAY589909:TCC589912 TKU589909:TLY589912 TUQ589909:TVU589912 UEM589909:UFQ589912 UOI589909:UPM589912 UYE589909:UZI589912 VIA589909:VJE589912 VRW589909:VTA589912 WBS589909:WCW589912 WLO589909:WMS589912 WVK589909:WWO589912 C655445:AG655448 IY655445:KC655448 SU655445:TY655448 ACQ655445:ADU655448 AMM655445:ANQ655448 AWI655445:AXM655448 BGE655445:BHI655448 BQA655445:BRE655448 BZW655445:CBA655448 CJS655445:CKW655448 CTO655445:CUS655448 DDK655445:DEO655448 DNG655445:DOK655448 DXC655445:DYG655448 EGY655445:EIC655448 EQU655445:ERY655448 FAQ655445:FBU655448 FKM655445:FLQ655448 FUI655445:FVM655448 GEE655445:GFI655448 GOA655445:GPE655448 GXW655445:GZA655448 HHS655445:HIW655448 HRO655445:HSS655448 IBK655445:ICO655448 ILG655445:IMK655448 IVC655445:IWG655448 JEY655445:JGC655448 JOU655445:JPY655448 JYQ655445:JZU655448 KIM655445:KJQ655448 KSI655445:KTM655448 LCE655445:LDI655448 LMA655445:LNE655448 LVW655445:LXA655448 MFS655445:MGW655448 MPO655445:MQS655448 MZK655445:NAO655448 NJG655445:NKK655448 NTC655445:NUG655448 OCY655445:OEC655448 OMU655445:ONY655448 OWQ655445:OXU655448 PGM655445:PHQ655448 PQI655445:PRM655448 QAE655445:QBI655448 QKA655445:QLE655448 QTW655445:QVA655448 RDS655445:REW655448 RNO655445:ROS655448 RXK655445:RYO655448 SHG655445:SIK655448 SRC655445:SSG655448 TAY655445:TCC655448 TKU655445:TLY655448 TUQ655445:TVU655448 UEM655445:UFQ655448 UOI655445:UPM655448 UYE655445:UZI655448 VIA655445:VJE655448 VRW655445:VTA655448 WBS655445:WCW655448 WLO655445:WMS655448 WVK655445:WWO655448 C720981:AG720984 IY720981:KC720984 SU720981:TY720984 ACQ720981:ADU720984 AMM720981:ANQ720984 AWI720981:AXM720984 BGE720981:BHI720984 BQA720981:BRE720984 BZW720981:CBA720984 CJS720981:CKW720984 CTO720981:CUS720984 DDK720981:DEO720984 DNG720981:DOK720984 DXC720981:DYG720984 EGY720981:EIC720984 EQU720981:ERY720984 FAQ720981:FBU720984 FKM720981:FLQ720984 FUI720981:FVM720984 GEE720981:GFI720984 GOA720981:GPE720984 GXW720981:GZA720984 HHS720981:HIW720984 HRO720981:HSS720984 IBK720981:ICO720984 ILG720981:IMK720984 IVC720981:IWG720984 JEY720981:JGC720984 JOU720981:JPY720984 JYQ720981:JZU720984 KIM720981:KJQ720984 KSI720981:KTM720984 LCE720981:LDI720984 LMA720981:LNE720984 LVW720981:LXA720984 MFS720981:MGW720984 MPO720981:MQS720984 MZK720981:NAO720984 NJG720981:NKK720984 NTC720981:NUG720984 OCY720981:OEC720984 OMU720981:ONY720984 OWQ720981:OXU720984 PGM720981:PHQ720984 PQI720981:PRM720984 QAE720981:QBI720984 QKA720981:QLE720984 QTW720981:QVA720984 RDS720981:REW720984 RNO720981:ROS720984 RXK720981:RYO720984 SHG720981:SIK720984 SRC720981:SSG720984 TAY720981:TCC720984 TKU720981:TLY720984 TUQ720981:TVU720984 UEM720981:UFQ720984 UOI720981:UPM720984 UYE720981:UZI720984 VIA720981:VJE720984 VRW720981:VTA720984 WBS720981:WCW720984 WLO720981:WMS720984 WVK720981:WWO720984 C786517:AG786520 IY786517:KC786520 SU786517:TY786520 ACQ786517:ADU786520 AMM786517:ANQ786520 AWI786517:AXM786520 BGE786517:BHI786520 BQA786517:BRE786520 BZW786517:CBA786520 CJS786517:CKW786520 CTO786517:CUS786520 DDK786517:DEO786520 DNG786517:DOK786520 DXC786517:DYG786520 EGY786517:EIC786520 EQU786517:ERY786520 FAQ786517:FBU786520 FKM786517:FLQ786520 FUI786517:FVM786520 GEE786517:GFI786520 GOA786517:GPE786520 GXW786517:GZA786520 HHS786517:HIW786520 HRO786517:HSS786520 IBK786517:ICO786520 ILG786517:IMK786520 IVC786517:IWG786520 JEY786517:JGC786520 JOU786517:JPY786520 JYQ786517:JZU786520 KIM786517:KJQ786520 KSI786517:KTM786520 LCE786517:LDI786520 LMA786517:LNE786520 LVW786517:LXA786520 MFS786517:MGW786520 MPO786517:MQS786520 MZK786517:NAO786520 NJG786517:NKK786520 NTC786517:NUG786520 OCY786517:OEC786520 OMU786517:ONY786520 OWQ786517:OXU786520 PGM786517:PHQ786520 PQI786517:PRM786520 QAE786517:QBI786520 QKA786517:QLE786520 QTW786517:QVA786520 RDS786517:REW786520 RNO786517:ROS786520 RXK786517:RYO786520 SHG786517:SIK786520 SRC786517:SSG786520 TAY786517:TCC786520 TKU786517:TLY786520 TUQ786517:TVU786520 UEM786517:UFQ786520 UOI786517:UPM786520 UYE786517:UZI786520 VIA786517:VJE786520 VRW786517:VTA786520 WBS786517:WCW786520 WLO786517:WMS786520 WVK786517:WWO786520 C852053:AG852056 IY852053:KC852056 SU852053:TY852056 ACQ852053:ADU852056 AMM852053:ANQ852056 AWI852053:AXM852056 BGE852053:BHI852056 BQA852053:BRE852056 BZW852053:CBA852056 CJS852053:CKW852056 CTO852053:CUS852056 DDK852053:DEO852056 DNG852053:DOK852056 DXC852053:DYG852056 EGY852053:EIC852056 EQU852053:ERY852056 FAQ852053:FBU852056 FKM852053:FLQ852056 FUI852053:FVM852056 GEE852053:GFI852056 GOA852053:GPE852056 GXW852053:GZA852056 HHS852053:HIW852056 HRO852053:HSS852056 IBK852053:ICO852056 ILG852053:IMK852056 IVC852053:IWG852056 JEY852053:JGC852056 JOU852053:JPY852056 JYQ852053:JZU852056 KIM852053:KJQ852056 KSI852053:KTM852056 LCE852053:LDI852056 LMA852053:LNE852056 LVW852053:LXA852056 MFS852053:MGW852056 MPO852053:MQS852056 MZK852053:NAO852056 NJG852053:NKK852056 NTC852053:NUG852056 OCY852053:OEC852056 OMU852053:ONY852056 OWQ852053:OXU852056 PGM852053:PHQ852056 PQI852053:PRM852056 QAE852053:QBI852056 QKA852053:QLE852056 QTW852053:QVA852056 RDS852053:REW852056 RNO852053:ROS852056 RXK852053:RYO852056 SHG852053:SIK852056 SRC852053:SSG852056 TAY852053:TCC852056 TKU852053:TLY852056 TUQ852053:TVU852056 UEM852053:UFQ852056 UOI852053:UPM852056 UYE852053:UZI852056 VIA852053:VJE852056 VRW852053:VTA852056 WBS852053:WCW852056 WLO852053:WMS852056 WVK852053:WWO852056 C917589:AG917592 IY917589:KC917592 SU917589:TY917592 ACQ917589:ADU917592 AMM917589:ANQ917592 AWI917589:AXM917592 BGE917589:BHI917592 BQA917589:BRE917592 BZW917589:CBA917592 CJS917589:CKW917592 CTO917589:CUS917592 DDK917589:DEO917592 DNG917589:DOK917592 DXC917589:DYG917592 EGY917589:EIC917592 EQU917589:ERY917592 FAQ917589:FBU917592 FKM917589:FLQ917592 FUI917589:FVM917592 GEE917589:GFI917592 GOA917589:GPE917592 GXW917589:GZA917592 HHS917589:HIW917592 HRO917589:HSS917592 IBK917589:ICO917592 ILG917589:IMK917592 IVC917589:IWG917592 JEY917589:JGC917592 JOU917589:JPY917592 JYQ917589:JZU917592 KIM917589:KJQ917592 KSI917589:KTM917592 LCE917589:LDI917592 LMA917589:LNE917592 LVW917589:LXA917592 MFS917589:MGW917592 MPO917589:MQS917592 MZK917589:NAO917592 NJG917589:NKK917592 NTC917589:NUG917592 OCY917589:OEC917592 OMU917589:ONY917592 OWQ917589:OXU917592 PGM917589:PHQ917592 PQI917589:PRM917592 QAE917589:QBI917592 QKA917589:QLE917592 QTW917589:QVA917592 RDS917589:REW917592 RNO917589:ROS917592 RXK917589:RYO917592 SHG917589:SIK917592 SRC917589:SSG917592 TAY917589:TCC917592 TKU917589:TLY917592 TUQ917589:TVU917592 UEM917589:UFQ917592 UOI917589:UPM917592 UYE917589:UZI917592 VIA917589:VJE917592 VRW917589:VTA917592 WBS917589:WCW917592 WLO917589:WMS917592 WVK917589:WWO917592 C983125:AG983128 IY983125:KC983128 SU983125:TY983128 ACQ983125:ADU983128 AMM983125:ANQ983128 AWI983125:AXM983128 BGE983125:BHI983128 BQA983125:BRE983128 BZW983125:CBA983128 CJS983125:CKW983128 CTO983125:CUS983128 DDK983125:DEO983128 DNG983125:DOK983128 DXC983125:DYG983128 EGY983125:EIC983128 EQU983125:ERY983128 FAQ983125:FBU983128 FKM983125:FLQ983128 FUI983125:FVM983128 GEE983125:GFI983128 GOA983125:GPE983128 GXW983125:GZA983128 HHS983125:HIW983128 HRO983125:HSS983128 IBK983125:ICO983128 ILG983125:IMK983128 IVC983125:IWG983128 JEY983125:JGC983128 JOU983125:JPY983128 JYQ983125:JZU983128 KIM983125:KJQ983128 KSI983125:KTM983128 LCE983125:LDI983128 LMA983125:LNE983128 LVW983125:LXA983128 MFS983125:MGW983128 MPO983125:MQS983128 MZK983125:NAO983128 NJG983125:NKK983128 NTC983125:NUG983128 OCY983125:OEC983128 OMU983125:ONY983128 OWQ983125:OXU983128 PGM983125:PHQ983128 PQI983125:PRM983128 QAE983125:QBI983128 QKA983125:QLE983128 QTW983125:QVA983128 RDS983125:REW983128 RNO983125:ROS983128 RXK983125:RYO983128 SHG983125:SIK983128 SRC983125:SSG983128 TAY983125:TCC983128 TKU983125:TLY983128 TUQ983125:TVU983128 UEM983125:UFQ983128 UOI983125:UPM983128 UYE983125:UZI983128 VIA983125:VJE983128 VRW983125:VTA983128 WBS983125:WCW983128 WLO983125:WMS983128 WVK983125:WWO983128 C59:AG64 IY86:KC91 SU86:TY91 ACQ86:ADU91 AMM86:ANQ91 AWI86:AXM91 BGE86:BHI91 BQA86:BRE91 BZW86:CBA91 CJS86:CKW91 CTO86:CUS91 DDK86:DEO91 DNG86:DOK91 DXC86:DYG91 EGY86:EIC91 EQU86:ERY91 FAQ86:FBU91 FKM86:FLQ91 FUI86:FVM91 GEE86:GFI91 GOA86:GPE91 GXW86:GZA91 HHS86:HIW91 HRO86:HSS91 IBK86:ICO91 ILG86:IMK91 IVC86:IWG91 JEY86:JGC91 JOU86:JPY91 JYQ86:JZU91 KIM86:KJQ91 KSI86:KTM91 LCE86:LDI91 LMA86:LNE91 LVW86:LXA91 MFS86:MGW91 MPO86:MQS91 MZK86:NAO91 NJG86:NKK91 NTC86:NUG91 OCY86:OEC91 OMU86:ONY91 OWQ86:OXU91 PGM86:PHQ91 PQI86:PRM91 QAE86:QBI91 QKA86:QLE91 QTW86:QVA91 RDS86:REW91 RNO86:ROS91 RXK86:RYO91 SHG86:SIK91 SRC86:SSG91 TAY86:TCC91 TKU86:TLY91 TUQ86:TVU91 UEM86:UFQ91 UOI86:UPM91 UYE86:UZI91 VIA86:VJE91 VRW86:VTA91 WBS86:WCW91 WLO86:WMS91 WVK86:WWO91 C65628:AG65631 IY65628:KC65631 SU65628:TY65631 ACQ65628:ADU65631 AMM65628:ANQ65631 AWI65628:AXM65631 BGE65628:BHI65631 BQA65628:BRE65631 BZW65628:CBA65631 CJS65628:CKW65631 CTO65628:CUS65631 DDK65628:DEO65631 DNG65628:DOK65631 DXC65628:DYG65631 EGY65628:EIC65631 EQU65628:ERY65631 FAQ65628:FBU65631 FKM65628:FLQ65631 FUI65628:FVM65631 GEE65628:GFI65631 GOA65628:GPE65631 GXW65628:GZA65631 HHS65628:HIW65631 HRO65628:HSS65631 IBK65628:ICO65631 ILG65628:IMK65631 IVC65628:IWG65631 JEY65628:JGC65631 JOU65628:JPY65631 JYQ65628:JZU65631 KIM65628:KJQ65631 KSI65628:KTM65631 LCE65628:LDI65631 LMA65628:LNE65631 LVW65628:LXA65631 MFS65628:MGW65631 MPO65628:MQS65631 MZK65628:NAO65631 NJG65628:NKK65631 NTC65628:NUG65631 OCY65628:OEC65631 OMU65628:ONY65631 OWQ65628:OXU65631 PGM65628:PHQ65631 PQI65628:PRM65631 QAE65628:QBI65631 QKA65628:QLE65631 QTW65628:QVA65631 RDS65628:REW65631 RNO65628:ROS65631 RXK65628:RYO65631 SHG65628:SIK65631 SRC65628:SSG65631 TAY65628:TCC65631 TKU65628:TLY65631 TUQ65628:TVU65631 UEM65628:UFQ65631 UOI65628:UPM65631 UYE65628:UZI65631 VIA65628:VJE65631 VRW65628:VTA65631 WBS65628:WCW65631 WLO65628:WMS65631 WVK65628:WWO65631 C131164:AG131167 IY131164:KC131167 SU131164:TY131167 ACQ131164:ADU131167 AMM131164:ANQ131167 AWI131164:AXM131167 BGE131164:BHI131167 BQA131164:BRE131167 BZW131164:CBA131167 CJS131164:CKW131167 CTO131164:CUS131167 DDK131164:DEO131167 DNG131164:DOK131167 DXC131164:DYG131167 EGY131164:EIC131167 EQU131164:ERY131167 FAQ131164:FBU131167 FKM131164:FLQ131167 FUI131164:FVM131167 GEE131164:GFI131167 GOA131164:GPE131167 GXW131164:GZA131167 HHS131164:HIW131167 HRO131164:HSS131167 IBK131164:ICO131167 ILG131164:IMK131167 IVC131164:IWG131167 JEY131164:JGC131167 JOU131164:JPY131167 JYQ131164:JZU131167 KIM131164:KJQ131167 KSI131164:KTM131167 LCE131164:LDI131167 LMA131164:LNE131167 LVW131164:LXA131167 MFS131164:MGW131167 MPO131164:MQS131167 MZK131164:NAO131167 NJG131164:NKK131167 NTC131164:NUG131167 OCY131164:OEC131167 OMU131164:ONY131167 OWQ131164:OXU131167 PGM131164:PHQ131167 PQI131164:PRM131167 QAE131164:QBI131167 QKA131164:QLE131167 QTW131164:QVA131167 RDS131164:REW131167 RNO131164:ROS131167 RXK131164:RYO131167 SHG131164:SIK131167 SRC131164:SSG131167 TAY131164:TCC131167 TKU131164:TLY131167 TUQ131164:TVU131167 UEM131164:UFQ131167 UOI131164:UPM131167 UYE131164:UZI131167 VIA131164:VJE131167 VRW131164:VTA131167 WBS131164:WCW131167 WLO131164:WMS131167 WVK131164:WWO131167 C196700:AG196703 IY196700:KC196703 SU196700:TY196703 ACQ196700:ADU196703 AMM196700:ANQ196703 AWI196700:AXM196703 BGE196700:BHI196703 BQA196700:BRE196703 BZW196700:CBA196703 CJS196700:CKW196703 CTO196700:CUS196703 DDK196700:DEO196703 DNG196700:DOK196703 DXC196700:DYG196703 EGY196700:EIC196703 EQU196700:ERY196703 FAQ196700:FBU196703 FKM196700:FLQ196703 FUI196700:FVM196703 GEE196700:GFI196703 GOA196700:GPE196703 GXW196700:GZA196703 HHS196700:HIW196703 HRO196700:HSS196703 IBK196700:ICO196703 ILG196700:IMK196703 IVC196700:IWG196703 JEY196700:JGC196703 JOU196700:JPY196703 JYQ196700:JZU196703 KIM196700:KJQ196703 KSI196700:KTM196703 LCE196700:LDI196703 LMA196700:LNE196703 LVW196700:LXA196703 MFS196700:MGW196703 MPO196700:MQS196703 MZK196700:NAO196703 NJG196700:NKK196703 NTC196700:NUG196703 OCY196700:OEC196703 OMU196700:ONY196703 OWQ196700:OXU196703 PGM196700:PHQ196703 PQI196700:PRM196703 QAE196700:QBI196703 QKA196700:QLE196703 QTW196700:QVA196703 RDS196700:REW196703 RNO196700:ROS196703 RXK196700:RYO196703 SHG196700:SIK196703 SRC196700:SSG196703 TAY196700:TCC196703 TKU196700:TLY196703 TUQ196700:TVU196703 UEM196700:UFQ196703 UOI196700:UPM196703 UYE196700:UZI196703 VIA196700:VJE196703 VRW196700:VTA196703 WBS196700:WCW196703 WLO196700:WMS196703 WVK196700:WWO196703 C262236:AG262239 IY262236:KC262239 SU262236:TY262239 ACQ262236:ADU262239 AMM262236:ANQ262239 AWI262236:AXM262239 BGE262236:BHI262239 BQA262236:BRE262239 BZW262236:CBA262239 CJS262236:CKW262239 CTO262236:CUS262239 DDK262236:DEO262239 DNG262236:DOK262239 DXC262236:DYG262239 EGY262236:EIC262239 EQU262236:ERY262239 FAQ262236:FBU262239 FKM262236:FLQ262239 FUI262236:FVM262239 GEE262236:GFI262239 GOA262236:GPE262239 GXW262236:GZA262239 HHS262236:HIW262239 HRO262236:HSS262239 IBK262236:ICO262239 ILG262236:IMK262239 IVC262236:IWG262239 JEY262236:JGC262239 JOU262236:JPY262239 JYQ262236:JZU262239 KIM262236:KJQ262239 KSI262236:KTM262239 LCE262236:LDI262239 LMA262236:LNE262239 LVW262236:LXA262239 MFS262236:MGW262239 MPO262236:MQS262239 MZK262236:NAO262239 NJG262236:NKK262239 NTC262236:NUG262239 OCY262236:OEC262239 OMU262236:ONY262239 OWQ262236:OXU262239 PGM262236:PHQ262239 PQI262236:PRM262239 QAE262236:QBI262239 QKA262236:QLE262239 QTW262236:QVA262239 RDS262236:REW262239 RNO262236:ROS262239 RXK262236:RYO262239 SHG262236:SIK262239 SRC262236:SSG262239 TAY262236:TCC262239 TKU262236:TLY262239 TUQ262236:TVU262239 UEM262236:UFQ262239 UOI262236:UPM262239 UYE262236:UZI262239 VIA262236:VJE262239 VRW262236:VTA262239 WBS262236:WCW262239 WLO262236:WMS262239 WVK262236:WWO262239 C327772:AG327775 IY327772:KC327775 SU327772:TY327775 ACQ327772:ADU327775 AMM327772:ANQ327775 AWI327772:AXM327775 BGE327772:BHI327775 BQA327772:BRE327775 BZW327772:CBA327775 CJS327772:CKW327775 CTO327772:CUS327775 DDK327772:DEO327775 DNG327772:DOK327775 DXC327772:DYG327775 EGY327772:EIC327775 EQU327772:ERY327775 FAQ327772:FBU327775 FKM327772:FLQ327775 FUI327772:FVM327775 GEE327772:GFI327775 GOA327772:GPE327775 GXW327772:GZA327775 HHS327772:HIW327775 HRO327772:HSS327775 IBK327772:ICO327775 ILG327772:IMK327775 IVC327772:IWG327775 JEY327772:JGC327775 JOU327772:JPY327775 JYQ327772:JZU327775 KIM327772:KJQ327775 KSI327772:KTM327775 LCE327772:LDI327775 LMA327772:LNE327775 LVW327772:LXA327775 MFS327772:MGW327775 MPO327772:MQS327775 MZK327772:NAO327775 NJG327772:NKK327775 NTC327772:NUG327775 OCY327772:OEC327775 OMU327772:ONY327775 OWQ327772:OXU327775 PGM327772:PHQ327775 PQI327772:PRM327775 QAE327772:QBI327775 QKA327772:QLE327775 QTW327772:QVA327775 RDS327772:REW327775 RNO327772:ROS327775 RXK327772:RYO327775 SHG327772:SIK327775 SRC327772:SSG327775 TAY327772:TCC327775 TKU327772:TLY327775 TUQ327772:TVU327775 UEM327772:UFQ327775 UOI327772:UPM327775 UYE327772:UZI327775 VIA327772:VJE327775 VRW327772:VTA327775 WBS327772:WCW327775 WLO327772:WMS327775 WVK327772:WWO327775 C393308:AG393311 IY393308:KC393311 SU393308:TY393311 ACQ393308:ADU393311 AMM393308:ANQ393311 AWI393308:AXM393311 BGE393308:BHI393311 BQA393308:BRE393311 BZW393308:CBA393311 CJS393308:CKW393311 CTO393308:CUS393311 DDK393308:DEO393311 DNG393308:DOK393311 DXC393308:DYG393311 EGY393308:EIC393311 EQU393308:ERY393311 FAQ393308:FBU393311 FKM393308:FLQ393311 FUI393308:FVM393311 GEE393308:GFI393311 GOA393308:GPE393311 GXW393308:GZA393311 HHS393308:HIW393311 HRO393308:HSS393311 IBK393308:ICO393311 ILG393308:IMK393311 IVC393308:IWG393311 JEY393308:JGC393311 JOU393308:JPY393311 JYQ393308:JZU393311 KIM393308:KJQ393311 KSI393308:KTM393311 LCE393308:LDI393311 LMA393308:LNE393311 LVW393308:LXA393311 MFS393308:MGW393311 MPO393308:MQS393311 MZK393308:NAO393311 NJG393308:NKK393311 NTC393308:NUG393311 OCY393308:OEC393311 OMU393308:ONY393311 OWQ393308:OXU393311 PGM393308:PHQ393311 PQI393308:PRM393311 QAE393308:QBI393311 QKA393308:QLE393311 QTW393308:QVA393311 RDS393308:REW393311 RNO393308:ROS393311 RXK393308:RYO393311 SHG393308:SIK393311 SRC393308:SSG393311 TAY393308:TCC393311 TKU393308:TLY393311 TUQ393308:TVU393311 UEM393308:UFQ393311 UOI393308:UPM393311 UYE393308:UZI393311 VIA393308:VJE393311 VRW393308:VTA393311 WBS393308:WCW393311 WLO393308:WMS393311 WVK393308:WWO393311 C458844:AG458847 IY458844:KC458847 SU458844:TY458847 ACQ458844:ADU458847 AMM458844:ANQ458847 AWI458844:AXM458847 BGE458844:BHI458847 BQA458844:BRE458847 BZW458844:CBA458847 CJS458844:CKW458847 CTO458844:CUS458847 DDK458844:DEO458847 DNG458844:DOK458847 DXC458844:DYG458847 EGY458844:EIC458847 EQU458844:ERY458847 FAQ458844:FBU458847 FKM458844:FLQ458847 FUI458844:FVM458847 GEE458844:GFI458847 GOA458844:GPE458847 GXW458844:GZA458847 HHS458844:HIW458847 HRO458844:HSS458847 IBK458844:ICO458847 ILG458844:IMK458847 IVC458844:IWG458847 JEY458844:JGC458847 JOU458844:JPY458847 JYQ458844:JZU458847 KIM458844:KJQ458847 KSI458844:KTM458847 LCE458844:LDI458847 LMA458844:LNE458847 LVW458844:LXA458847 MFS458844:MGW458847 MPO458844:MQS458847 MZK458844:NAO458847 NJG458844:NKK458847 NTC458844:NUG458847 OCY458844:OEC458847 OMU458844:ONY458847 OWQ458844:OXU458847 PGM458844:PHQ458847 PQI458844:PRM458847 QAE458844:QBI458847 QKA458844:QLE458847 QTW458844:QVA458847 RDS458844:REW458847 RNO458844:ROS458847 RXK458844:RYO458847 SHG458844:SIK458847 SRC458844:SSG458847 TAY458844:TCC458847 TKU458844:TLY458847 TUQ458844:TVU458847 UEM458844:UFQ458847 UOI458844:UPM458847 UYE458844:UZI458847 VIA458844:VJE458847 VRW458844:VTA458847 WBS458844:WCW458847 WLO458844:WMS458847 WVK458844:WWO458847 C524380:AG524383 IY524380:KC524383 SU524380:TY524383 ACQ524380:ADU524383 AMM524380:ANQ524383 AWI524380:AXM524383 BGE524380:BHI524383 BQA524380:BRE524383 BZW524380:CBA524383 CJS524380:CKW524383 CTO524380:CUS524383 DDK524380:DEO524383 DNG524380:DOK524383 DXC524380:DYG524383 EGY524380:EIC524383 EQU524380:ERY524383 FAQ524380:FBU524383 FKM524380:FLQ524383 FUI524380:FVM524383 GEE524380:GFI524383 GOA524380:GPE524383 GXW524380:GZA524383 HHS524380:HIW524383 HRO524380:HSS524383 IBK524380:ICO524383 ILG524380:IMK524383 IVC524380:IWG524383 JEY524380:JGC524383 JOU524380:JPY524383 JYQ524380:JZU524383 KIM524380:KJQ524383 KSI524380:KTM524383 LCE524380:LDI524383 LMA524380:LNE524383 LVW524380:LXA524383 MFS524380:MGW524383 MPO524380:MQS524383 MZK524380:NAO524383 NJG524380:NKK524383 NTC524380:NUG524383 OCY524380:OEC524383 OMU524380:ONY524383 OWQ524380:OXU524383 PGM524380:PHQ524383 PQI524380:PRM524383 QAE524380:QBI524383 QKA524380:QLE524383 QTW524380:QVA524383 RDS524380:REW524383 RNO524380:ROS524383 RXK524380:RYO524383 SHG524380:SIK524383 SRC524380:SSG524383 TAY524380:TCC524383 TKU524380:TLY524383 TUQ524380:TVU524383 UEM524380:UFQ524383 UOI524380:UPM524383 UYE524380:UZI524383 VIA524380:VJE524383 VRW524380:VTA524383 WBS524380:WCW524383 WLO524380:WMS524383 WVK524380:WWO524383 C589916:AG589919 IY589916:KC589919 SU589916:TY589919 ACQ589916:ADU589919 AMM589916:ANQ589919 AWI589916:AXM589919 BGE589916:BHI589919 BQA589916:BRE589919 BZW589916:CBA589919 CJS589916:CKW589919 CTO589916:CUS589919 DDK589916:DEO589919 DNG589916:DOK589919 DXC589916:DYG589919 EGY589916:EIC589919 EQU589916:ERY589919 FAQ589916:FBU589919 FKM589916:FLQ589919 FUI589916:FVM589919 GEE589916:GFI589919 GOA589916:GPE589919 GXW589916:GZA589919 HHS589916:HIW589919 HRO589916:HSS589919 IBK589916:ICO589919 ILG589916:IMK589919 IVC589916:IWG589919 JEY589916:JGC589919 JOU589916:JPY589919 JYQ589916:JZU589919 KIM589916:KJQ589919 KSI589916:KTM589919 LCE589916:LDI589919 LMA589916:LNE589919 LVW589916:LXA589919 MFS589916:MGW589919 MPO589916:MQS589919 MZK589916:NAO589919 NJG589916:NKK589919 NTC589916:NUG589919 OCY589916:OEC589919 OMU589916:ONY589919 OWQ589916:OXU589919 PGM589916:PHQ589919 PQI589916:PRM589919 QAE589916:QBI589919 QKA589916:QLE589919 QTW589916:QVA589919 RDS589916:REW589919 RNO589916:ROS589919 RXK589916:RYO589919 SHG589916:SIK589919 SRC589916:SSG589919 TAY589916:TCC589919 TKU589916:TLY589919 TUQ589916:TVU589919 UEM589916:UFQ589919 UOI589916:UPM589919 UYE589916:UZI589919 VIA589916:VJE589919 VRW589916:VTA589919 WBS589916:WCW589919 WLO589916:WMS589919 WVK589916:WWO589919 C655452:AG655455 IY655452:KC655455 SU655452:TY655455 ACQ655452:ADU655455 AMM655452:ANQ655455 AWI655452:AXM655455 BGE655452:BHI655455 BQA655452:BRE655455 BZW655452:CBA655455 CJS655452:CKW655455 CTO655452:CUS655455 DDK655452:DEO655455 DNG655452:DOK655455 DXC655452:DYG655455 EGY655452:EIC655455 EQU655452:ERY655455 FAQ655452:FBU655455 FKM655452:FLQ655455 FUI655452:FVM655455 GEE655452:GFI655455 GOA655452:GPE655455 GXW655452:GZA655455 HHS655452:HIW655455 HRO655452:HSS655455 IBK655452:ICO655455 ILG655452:IMK655455 IVC655452:IWG655455 JEY655452:JGC655455 JOU655452:JPY655455 JYQ655452:JZU655455 KIM655452:KJQ655455 KSI655452:KTM655455 LCE655452:LDI655455 LMA655452:LNE655455 LVW655452:LXA655455 MFS655452:MGW655455 MPO655452:MQS655455 MZK655452:NAO655455 NJG655452:NKK655455 NTC655452:NUG655455 OCY655452:OEC655455 OMU655452:ONY655455 OWQ655452:OXU655455 PGM655452:PHQ655455 PQI655452:PRM655455 QAE655452:QBI655455 QKA655452:QLE655455 QTW655452:QVA655455 RDS655452:REW655455 RNO655452:ROS655455 RXK655452:RYO655455 SHG655452:SIK655455 SRC655452:SSG655455 TAY655452:TCC655455 TKU655452:TLY655455 TUQ655452:TVU655455 UEM655452:UFQ655455 UOI655452:UPM655455 UYE655452:UZI655455 VIA655452:VJE655455 VRW655452:VTA655455 WBS655452:WCW655455 WLO655452:WMS655455 WVK655452:WWO655455 C720988:AG720991 IY720988:KC720991 SU720988:TY720991 ACQ720988:ADU720991 AMM720988:ANQ720991 AWI720988:AXM720991 BGE720988:BHI720991 BQA720988:BRE720991 BZW720988:CBA720991 CJS720988:CKW720991 CTO720988:CUS720991 DDK720988:DEO720991 DNG720988:DOK720991 DXC720988:DYG720991 EGY720988:EIC720991 EQU720988:ERY720991 FAQ720988:FBU720991 FKM720988:FLQ720991 FUI720988:FVM720991 GEE720988:GFI720991 GOA720988:GPE720991 GXW720988:GZA720991 HHS720988:HIW720991 HRO720988:HSS720991 IBK720988:ICO720991 ILG720988:IMK720991 IVC720988:IWG720991 JEY720988:JGC720991 JOU720988:JPY720991 JYQ720988:JZU720991 KIM720988:KJQ720991 KSI720988:KTM720991 LCE720988:LDI720991 LMA720988:LNE720991 LVW720988:LXA720991 MFS720988:MGW720991 MPO720988:MQS720991 MZK720988:NAO720991 NJG720988:NKK720991 NTC720988:NUG720991 OCY720988:OEC720991 OMU720988:ONY720991 OWQ720988:OXU720991 PGM720988:PHQ720991 PQI720988:PRM720991 QAE720988:QBI720991 QKA720988:QLE720991 QTW720988:QVA720991 RDS720988:REW720991 RNO720988:ROS720991 RXK720988:RYO720991 SHG720988:SIK720991 SRC720988:SSG720991 TAY720988:TCC720991 TKU720988:TLY720991 TUQ720988:TVU720991 UEM720988:UFQ720991 UOI720988:UPM720991 UYE720988:UZI720991 VIA720988:VJE720991 VRW720988:VTA720991 WBS720988:WCW720991 WLO720988:WMS720991 WVK720988:WWO720991 C786524:AG786527 IY786524:KC786527 SU786524:TY786527 ACQ786524:ADU786527 AMM786524:ANQ786527 AWI786524:AXM786527 BGE786524:BHI786527 BQA786524:BRE786527 BZW786524:CBA786527 CJS786524:CKW786527 CTO786524:CUS786527 DDK786524:DEO786527 DNG786524:DOK786527 DXC786524:DYG786527 EGY786524:EIC786527 EQU786524:ERY786527 FAQ786524:FBU786527 FKM786524:FLQ786527 FUI786524:FVM786527 GEE786524:GFI786527 GOA786524:GPE786527 GXW786524:GZA786527 HHS786524:HIW786527 HRO786524:HSS786527 IBK786524:ICO786527 ILG786524:IMK786527 IVC786524:IWG786527 JEY786524:JGC786527 JOU786524:JPY786527 JYQ786524:JZU786527 KIM786524:KJQ786527 KSI786524:KTM786527 LCE786524:LDI786527 LMA786524:LNE786527 LVW786524:LXA786527 MFS786524:MGW786527 MPO786524:MQS786527 MZK786524:NAO786527 NJG786524:NKK786527 NTC786524:NUG786527 OCY786524:OEC786527 OMU786524:ONY786527 OWQ786524:OXU786527 PGM786524:PHQ786527 PQI786524:PRM786527 QAE786524:QBI786527 QKA786524:QLE786527 QTW786524:QVA786527 RDS786524:REW786527 RNO786524:ROS786527 RXK786524:RYO786527 SHG786524:SIK786527 SRC786524:SSG786527 TAY786524:TCC786527 TKU786524:TLY786527 TUQ786524:TVU786527 UEM786524:UFQ786527 UOI786524:UPM786527 UYE786524:UZI786527 VIA786524:VJE786527 VRW786524:VTA786527 WBS786524:WCW786527 WLO786524:WMS786527 WVK786524:WWO786527 C852060:AG852063 IY852060:KC852063 SU852060:TY852063 ACQ852060:ADU852063 AMM852060:ANQ852063 AWI852060:AXM852063 BGE852060:BHI852063 BQA852060:BRE852063 BZW852060:CBA852063 CJS852060:CKW852063 CTO852060:CUS852063 DDK852060:DEO852063 DNG852060:DOK852063 DXC852060:DYG852063 EGY852060:EIC852063 EQU852060:ERY852063 FAQ852060:FBU852063 FKM852060:FLQ852063 FUI852060:FVM852063 GEE852060:GFI852063 GOA852060:GPE852063 GXW852060:GZA852063 HHS852060:HIW852063 HRO852060:HSS852063 IBK852060:ICO852063 ILG852060:IMK852063 IVC852060:IWG852063 JEY852060:JGC852063 JOU852060:JPY852063 JYQ852060:JZU852063 KIM852060:KJQ852063 KSI852060:KTM852063 LCE852060:LDI852063 LMA852060:LNE852063 LVW852060:LXA852063 MFS852060:MGW852063 MPO852060:MQS852063 MZK852060:NAO852063 NJG852060:NKK852063 NTC852060:NUG852063 OCY852060:OEC852063 OMU852060:ONY852063 OWQ852060:OXU852063 PGM852060:PHQ852063 PQI852060:PRM852063 QAE852060:QBI852063 QKA852060:QLE852063 QTW852060:QVA852063 RDS852060:REW852063 RNO852060:ROS852063 RXK852060:RYO852063 SHG852060:SIK852063 SRC852060:SSG852063 TAY852060:TCC852063 TKU852060:TLY852063 TUQ852060:TVU852063 UEM852060:UFQ852063 UOI852060:UPM852063 UYE852060:UZI852063 VIA852060:VJE852063 VRW852060:VTA852063 WBS852060:WCW852063 WLO852060:WMS852063 WVK852060:WWO852063 C917596:AG917599 IY917596:KC917599 SU917596:TY917599 ACQ917596:ADU917599 AMM917596:ANQ917599 AWI917596:AXM917599 BGE917596:BHI917599 BQA917596:BRE917599 BZW917596:CBA917599 CJS917596:CKW917599 CTO917596:CUS917599 DDK917596:DEO917599 DNG917596:DOK917599 DXC917596:DYG917599 EGY917596:EIC917599 EQU917596:ERY917599 FAQ917596:FBU917599 FKM917596:FLQ917599 FUI917596:FVM917599 GEE917596:GFI917599 GOA917596:GPE917599 GXW917596:GZA917599 HHS917596:HIW917599 HRO917596:HSS917599 IBK917596:ICO917599 ILG917596:IMK917599 IVC917596:IWG917599 JEY917596:JGC917599 JOU917596:JPY917599 JYQ917596:JZU917599 KIM917596:KJQ917599 KSI917596:KTM917599 LCE917596:LDI917599 LMA917596:LNE917599 LVW917596:LXA917599 MFS917596:MGW917599 MPO917596:MQS917599 MZK917596:NAO917599 NJG917596:NKK917599 NTC917596:NUG917599 OCY917596:OEC917599 OMU917596:ONY917599 OWQ917596:OXU917599 PGM917596:PHQ917599 PQI917596:PRM917599 QAE917596:QBI917599 QKA917596:QLE917599 QTW917596:QVA917599 RDS917596:REW917599 RNO917596:ROS917599 RXK917596:RYO917599 SHG917596:SIK917599 SRC917596:SSG917599 TAY917596:TCC917599 TKU917596:TLY917599 TUQ917596:TVU917599 UEM917596:UFQ917599 UOI917596:UPM917599 UYE917596:UZI917599 VIA917596:VJE917599 VRW917596:VTA917599 WBS917596:WCW917599 WLO917596:WMS917599 WVK917596:WWO917599 C983132:AG983135 IY983132:KC983135 SU983132:TY983135 ACQ983132:ADU983135 AMM983132:ANQ983135 AWI983132:AXM983135 BGE983132:BHI983135 BQA983132:BRE983135 BZW983132:CBA983135 CJS983132:CKW983135 CTO983132:CUS983135 DDK983132:DEO983135 DNG983132:DOK983135 DXC983132:DYG983135 EGY983132:EIC983135 EQU983132:ERY983135 FAQ983132:FBU983135 FKM983132:FLQ983135 FUI983132:FVM983135 GEE983132:GFI983135 GOA983132:GPE983135 GXW983132:GZA983135 HHS983132:HIW983135 HRO983132:HSS983135 IBK983132:ICO983135 ILG983132:IMK983135 IVC983132:IWG983135 JEY983132:JGC983135 JOU983132:JPY983135 JYQ983132:JZU983135 KIM983132:KJQ983135 KSI983132:KTM983135 LCE983132:LDI983135 LMA983132:LNE983135 LVW983132:LXA983135 MFS983132:MGW983135 MPO983132:MQS983135 MZK983132:NAO983135 NJG983132:NKK983135 NTC983132:NUG983135 OCY983132:OEC983135 OMU983132:ONY983135 OWQ983132:OXU983135 PGM983132:PHQ983135 PQI983132:PRM983135 QAE983132:QBI983135 QKA983132:QLE983135 QTW983132:QVA983135 RDS983132:REW983135 RNO983132:ROS983135 RXK983132:RYO983135 SHG983132:SIK983135 SRC983132:SSG983135 TAY983132:TCC983135 TKU983132:TLY983135 TUQ983132:TVU983135 UEM983132:UFQ983135 UOI983132:UPM983135 UYE983132:UZI983135 VIA983132:VJE983135 VRW983132:VTA983135 WBS983132:WCW983135 WLO983132:WMS983135 WVK983132:WWO983135 C68:AG73 IY95:KB100 SU95:TX100 ACQ95:ADT100 AMM95:ANP100 AWI95:AXL100 BGE95:BHH100 BQA95:BRD100 BZW95:CAZ100 CJS95:CKV100 CTO95:CUR100 DDK95:DEN100 DNG95:DOJ100 DXC95:DYF100 EGY95:EIB100 EQU95:ERX100 FAQ95:FBT100 FKM95:FLP100 FUI95:FVL100 GEE95:GFH100 GOA95:GPD100 GXW95:GYZ100 HHS95:HIV100 HRO95:HSR100 IBK95:ICN100 ILG95:IMJ100 IVC95:IWF100 JEY95:JGB100 JOU95:JPX100 JYQ95:JZT100 KIM95:KJP100 KSI95:KTL100 LCE95:LDH100 LMA95:LND100 LVW95:LWZ100 MFS95:MGV100 MPO95:MQR100 MZK95:NAN100 NJG95:NKJ100 NTC95:NUF100 OCY95:OEB100 OMU95:ONX100 OWQ95:OXT100 PGM95:PHP100 PQI95:PRL100 QAE95:QBH100 QKA95:QLD100 QTW95:QUZ100 RDS95:REV100 RNO95:ROR100 RXK95:RYN100 SHG95:SIJ100 SRC95:SSF100 TAY95:TCB100 TKU95:TLX100 TUQ95:TVT100 UEM95:UFP100 UOI95:UPL100 UYE95:UZH100 VIA95:VJD100 VRW95:VSZ100 WBS95:WCV100 WLO95:WMR100 WVK95:WWN100 C65635:AF65638 IY65635:KB65638 SU65635:TX65638 ACQ65635:ADT65638 AMM65635:ANP65638 AWI65635:AXL65638 BGE65635:BHH65638 BQA65635:BRD65638 BZW65635:CAZ65638 CJS65635:CKV65638 CTO65635:CUR65638 DDK65635:DEN65638 DNG65635:DOJ65638 DXC65635:DYF65638 EGY65635:EIB65638 EQU65635:ERX65638 FAQ65635:FBT65638 FKM65635:FLP65638 FUI65635:FVL65638 GEE65635:GFH65638 GOA65635:GPD65638 GXW65635:GYZ65638 HHS65635:HIV65638 HRO65635:HSR65638 IBK65635:ICN65638 ILG65635:IMJ65638 IVC65635:IWF65638 JEY65635:JGB65638 JOU65635:JPX65638 JYQ65635:JZT65638 KIM65635:KJP65638 KSI65635:KTL65638 LCE65635:LDH65638 LMA65635:LND65638 LVW65635:LWZ65638 MFS65635:MGV65638 MPO65635:MQR65638 MZK65635:NAN65638 NJG65635:NKJ65638 NTC65635:NUF65638 OCY65635:OEB65638 OMU65635:ONX65638 OWQ65635:OXT65638 PGM65635:PHP65638 PQI65635:PRL65638 QAE65635:QBH65638 QKA65635:QLD65638 QTW65635:QUZ65638 RDS65635:REV65638 RNO65635:ROR65638 RXK65635:RYN65638 SHG65635:SIJ65638 SRC65635:SSF65638 TAY65635:TCB65638 TKU65635:TLX65638 TUQ65635:TVT65638 UEM65635:UFP65638 UOI65635:UPL65638 UYE65635:UZH65638 VIA65635:VJD65638 VRW65635:VSZ65638 WBS65635:WCV65638 WLO65635:WMR65638 WVK65635:WWN65638 C131171:AF131174 IY131171:KB131174 SU131171:TX131174 ACQ131171:ADT131174 AMM131171:ANP131174 AWI131171:AXL131174 BGE131171:BHH131174 BQA131171:BRD131174 BZW131171:CAZ131174 CJS131171:CKV131174 CTO131171:CUR131174 DDK131171:DEN131174 DNG131171:DOJ131174 DXC131171:DYF131174 EGY131171:EIB131174 EQU131171:ERX131174 FAQ131171:FBT131174 FKM131171:FLP131174 FUI131171:FVL131174 GEE131171:GFH131174 GOA131171:GPD131174 GXW131171:GYZ131174 HHS131171:HIV131174 HRO131171:HSR131174 IBK131171:ICN131174 ILG131171:IMJ131174 IVC131171:IWF131174 JEY131171:JGB131174 JOU131171:JPX131174 JYQ131171:JZT131174 KIM131171:KJP131174 KSI131171:KTL131174 LCE131171:LDH131174 LMA131171:LND131174 LVW131171:LWZ131174 MFS131171:MGV131174 MPO131171:MQR131174 MZK131171:NAN131174 NJG131171:NKJ131174 NTC131171:NUF131174 OCY131171:OEB131174 OMU131171:ONX131174 OWQ131171:OXT131174 PGM131171:PHP131174 PQI131171:PRL131174 QAE131171:QBH131174 QKA131171:QLD131174 QTW131171:QUZ131174 RDS131171:REV131174 RNO131171:ROR131174 RXK131171:RYN131174 SHG131171:SIJ131174 SRC131171:SSF131174 TAY131171:TCB131174 TKU131171:TLX131174 TUQ131171:TVT131174 UEM131171:UFP131174 UOI131171:UPL131174 UYE131171:UZH131174 VIA131171:VJD131174 VRW131171:VSZ131174 WBS131171:WCV131174 WLO131171:WMR131174 WVK131171:WWN131174 C196707:AF196710 IY196707:KB196710 SU196707:TX196710 ACQ196707:ADT196710 AMM196707:ANP196710 AWI196707:AXL196710 BGE196707:BHH196710 BQA196707:BRD196710 BZW196707:CAZ196710 CJS196707:CKV196710 CTO196707:CUR196710 DDK196707:DEN196710 DNG196707:DOJ196710 DXC196707:DYF196710 EGY196707:EIB196710 EQU196707:ERX196710 FAQ196707:FBT196710 FKM196707:FLP196710 FUI196707:FVL196710 GEE196707:GFH196710 GOA196707:GPD196710 GXW196707:GYZ196710 HHS196707:HIV196710 HRO196707:HSR196710 IBK196707:ICN196710 ILG196707:IMJ196710 IVC196707:IWF196710 JEY196707:JGB196710 JOU196707:JPX196710 JYQ196707:JZT196710 KIM196707:KJP196710 KSI196707:KTL196710 LCE196707:LDH196710 LMA196707:LND196710 LVW196707:LWZ196710 MFS196707:MGV196710 MPO196707:MQR196710 MZK196707:NAN196710 NJG196707:NKJ196710 NTC196707:NUF196710 OCY196707:OEB196710 OMU196707:ONX196710 OWQ196707:OXT196710 PGM196707:PHP196710 PQI196707:PRL196710 QAE196707:QBH196710 QKA196707:QLD196710 QTW196707:QUZ196710 RDS196707:REV196710 RNO196707:ROR196710 RXK196707:RYN196710 SHG196707:SIJ196710 SRC196707:SSF196710 TAY196707:TCB196710 TKU196707:TLX196710 TUQ196707:TVT196710 UEM196707:UFP196710 UOI196707:UPL196710 UYE196707:UZH196710 VIA196707:VJD196710 VRW196707:VSZ196710 WBS196707:WCV196710 WLO196707:WMR196710 WVK196707:WWN196710 C262243:AF262246 IY262243:KB262246 SU262243:TX262246 ACQ262243:ADT262246 AMM262243:ANP262246 AWI262243:AXL262246 BGE262243:BHH262246 BQA262243:BRD262246 BZW262243:CAZ262246 CJS262243:CKV262246 CTO262243:CUR262246 DDK262243:DEN262246 DNG262243:DOJ262246 DXC262243:DYF262246 EGY262243:EIB262246 EQU262243:ERX262246 FAQ262243:FBT262246 FKM262243:FLP262246 FUI262243:FVL262246 GEE262243:GFH262246 GOA262243:GPD262246 GXW262243:GYZ262246 HHS262243:HIV262246 HRO262243:HSR262246 IBK262243:ICN262246 ILG262243:IMJ262246 IVC262243:IWF262246 JEY262243:JGB262246 JOU262243:JPX262246 JYQ262243:JZT262246 KIM262243:KJP262246 KSI262243:KTL262246 LCE262243:LDH262246 LMA262243:LND262246 LVW262243:LWZ262246 MFS262243:MGV262246 MPO262243:MQR262246 MZK262243:NAN262246 NJG262243:NKJ262246 NTC262243:NUF262246 OCY262243:OEB262246 OMU262243:ONX262246 OWQ262243:OXT262246 PGM262243:PHP262246 PQI262243:PRL262246 QAE262243:QBH262246 QKA262243:QLD262246 QTW262243:QUZ262246 RDS262243:REV262246 RNO262243:ROR262246 RXK262243:RYN262246 SHG262243:SIJ262246 SRC262243:SSF262246 TAY262243:TCB262246 TKU262243:TLX262246 TUQ262243:TVT262246 UEM262243:UFP262246 UOI262243:UPL262246 UYE262243:UZH262246 VIA262243:VJD262246 VRW262243:VSZ262246 WBS262243:WCV262246 WLO262243:WMR262246 WVK262243:WWN262246 C327779:AF327782 IY327779:KB327782 SU327779:TX327782 ACQ327779:ADT327782 AMM327779:ANP327782 AWI327779:AXL327782 BGE327779:BHH327782 BQA327779:BRD327782 BZW327779:CAZ327782 CJS327779:CKV327782 CTO327779:CUR327782 DDK327779:DEN327782 DNG327779:DOJ327782 DXC327779:DYF327782 EGY327779:EIB327782 EQU327779:ERX327782 FAQ327779:FBT327782 FKM327779:FLP327782 FUI327779:FVL327782 GEE327779:GFH327782 GOA327779:GPD327782 GXW327779:GYZ327782 HHS327779:HIV327782 HRO327779:HSR327782 IBK327779:ICN327782 ILG327779:IMJ327782 IVC327779:IWF327782 JEY327779:JGB327782 JOU327779:JPX327782 JYQ327779:JZT327782 KIM327779:KJP327782 KSI327779:KTL327782 LCE327779:LDH327782 LMA327779:LND327782 LVW327779:LWZ327782 MFS327779:MGV327782 MPO327779:MQR327782 MZK327779:NAN327782 NJG327779:NKJ327782 NTC327779:NUF327782 OCY327779:OEB327782 OMU327779:ONX327782 OWQ327779:OXT327782 PGM327779:PHP327782 PQI327779:PRL327782 QAE327779:QBH327782 QKA327779:QLD327782 QTW327779:QUZ327782 RDS327779:REV327782 RNO327779:ROR327782 RXK327779:RYN327782 SHG327779:SIJ327782 SRC327779:SSF327782 TAY327779:TCB327782 TKU327779:TLX327782 TUQ327779:TVT327782 UEM327779:UFP327782 UOI327779:UPL327782 UYE327779:UZH327782 VIA327779:VJD327782 VRW327779:VSZ327782 WBS327779:WCV327782 WLO327779:WMR327782 WVK327779:WWN327782 C393315:AF393318 IY393315:KB393318 SU393315:TX393318 ACQ393315:ADT393318 AMM393315:ANP393318 AWI393315:AXL393318 BGE393315:BHH393318 BQA393315:BRD393318 BZW393315:CAZ393318 CJS393315:CKV393318 CTO393315:CUR393318 DDK393315:DEN393318 DNG393315:DOJ393318 DXC393315:DYF393318 EGY393315:EIB393318 EQU393315:ERX393318 FAQ393315:FBT393318 FKM393315:FLP393318 FUI393315:FVL393318 GEE393315:GFH393318 GOA393315:GPD393318 GXW393315:GYZ393318 HHS393315:HIV393318 HRO393315:HSR393318 IBK393315:ICN393318 ILG393315:IMJ393318 IVC393315:IWF393318 JEY393315:JGB393318 JOU393315:JPX393318 JYQ393315:JZT393318 KIM393315:KJP393318 KSI393315:KTL393318 LCE393315:LDH393318 LMA393315:LND393318 LVW393315:LWZ393318 MFS393315:MGV393318 MPO393315:MQR393318 MZK393315:NAN393318 NJG393315:NKJ393318 NTC393315:NUF393318 OCY393315:OEB393318 OMU393315:ONX393318 OWQ393315:OXT393318 PGM393315:PHP393318 PQI393315:PRL393318 QAE393315:QBH393318 QKA393315:QLD393318 QTW393315:QUZ393318 RDS393315:REV393318 RNO393315:ROR393318 RXK393315:RYN393318 SHG393315:SIJ393318 SRC393315:SSF393318 TAY393315:TCB393318 TKU393315:TLX393318 TUQ393315:TVT393318 UEM393315:UFP393318 UOI393315:UPL393318 UYE393315:UZH393318 VIA393315:VJD393318 VRW393315:VSZ393318 WBS393315:WCV393318 WLO393315:WMR393318 WVK393315:WWN393318 C458851:AF458854 IY458851:KB458854 SU458851:TX458854 ACQ458851:ADT458854 AMM458851:ANP458854 AWI458851:AXL458854 BGE458851:BHH458854 BQA458851:BRD458854 BZW458851:CAZ458854 CJS458851:CKV458854 CTO458851:CUR458854 DDK458851:DEN458854 DNG458851:DOJ458854 DXC458851:DYF458854 EGY458851:EIB458854 EQU458851:ERX458854 FAQ458851:FBT458854 FKM458851:FLP458854 FUI458851:FVL458854 GEE458851:GFH458854 GOA458851:GPD458854 GXW458851:GYZ458854 HHS458851:HIV458854 HRO458851:HSR458854 IBK458851:ICN458854 ILG458851:IMJ458854 IVC458851:IWF458854 JEY458851:JGB458854 JOU458851:JPX458854 JYQ458851:JZT458854 KIM458851:KJP458854 KSI458851:KTL458854 LCE458851:LDH458854 LMA458851:LND458854 LVW458851:LWZ458854 MFS458851:MGV458854 MPO458851:MQR458854 MZK458851:NAN458854 NJG458851:NKJ458854 NTC458851:NUF458854 OCY458851:OEB458854 OMU458851:ONX458854 OWQ458851:OXT458854 PGM458851:PHP458854 PQI458851:PRL458854 QAE458851:QBH458854 QKA458851:QLD458854 QTW458851:QUZ458854 RDS458851:REV458854 RNO458851:ROR458854 RXK458851:RYN458854 SHG458851:SIJ458854 SRC458851:SSF458854 TAY458851:TCB458854 TKU458851:TLX458854 TUQ458851:TVT458854 UEM458851:UFP458854 UOI458851:UPL458854 UYE458851:UZH458854 VIA458851:VJD458854 VRW458851:VSZ458854 WBS458851:WCV458854 WLO458851:WMR458854 WVK458851:WWN458854 C524387:AF524390 IY524387:KB524390 SU524387:TX524390 ACQ524387:ADT524390 AMM524387:ANP524390 AWI524387:AXL524390 BGE524387:BHH524390 BQA524387:BRD524390 BZW524387:CAZ524390 CJS524387:CKV524390 CTO524387:CUR524390 DDK524387:DEN524390 DNG524387:DOJ524390 DXC524387:DYF524390 EGY524387:EIB524390 EQU524387:ERX524390 FAQ524387:FBT524390 FKM524387:FLP524390 FUI524387:FVL524390 GEE524387:GFH524390 GOA524387:GPD524390 GXW524387:GYZ524390 HHS524387:HIV524390 HRO524387:HSR524390 IBK524387:ICN524390 ILG524387:IMJ524390 IVC524387:IWF524390 JEY524387:JGB524390 JOU524387:JPX524390 JYQ524387:JZT524390 KIM524387:KJP524390 KSI524387:KTL524390 LCE524387:LDH524390 LMA524387:LND524390 LVW524387:LWZ524390 MFS524387:MGV524390 MPO524387:MQR524390 MZK524387:NAN524390 NJG524387:NKJ524390 NTC524387:NUF524390 OCY524387:OEB524390 OMU524387:ONX524390 OWQ524387:OXT524390 PGM524387:PHP524390 PQI524387:PRL524390 QAE524387:QBH524390 QKA524387:QLD524390 QTW524387:QUZ524390 RDS524387:REV524390 RNO524387:ROR524390 RXK524387:RYN524390 SHG524387:SIJ524390 SRC524387:SSF524390 TAY524387:TCB524390 TKU524387:TLX524390 TUQ524387:TVT524390 UEM524387:UFP524390 UOI524387:UPL524390 UYE524387:UZH524390 VIA524387:VJD524390 VRW524387:VSZ524390 WBS524387:WCV524390 WLO524387:WMR524390 WVK524387:WWN524390 C589923:AF589926 IY589923:KB589926 SU589923:TX589926 ACQ589923:ADT589926 AMM589923:ANP589926 AWI589923:AXL589926 BGE589923:BHH589926 BQA589923:BRD589926 BZW589923:CAZ589926 CJS589923:CKV589926 CTO589923:CUR589926 DDK589923:DEN589926 DNG589923:DOJ589926 DXC589923:DYF589926 EGY589923:EIB589926 EQU589923:ERX589926 FAQ589923:FBT589926 FKM589923:FLP589926 FUI589923:FVL589926 GEE589923:GFH589926 GOA589923:GPD589926 GXW589923:GYZ589926 HHS589923:HIV589926 HRO589923:HSR589926 IBK589923:ICN589926 ILG589923:IMJ589926 IVC589923:IWF589926 JEY589923:JGB589926 JOU589923:JPX589926 JYQ589923:JZT589926 KIM589923:KJP589926 KSI589923:KTL589926 LCE589923:LDH589926 LMA589923:LND589926 LVW589923:LWZ589926 MFS589923:MGV589926 MPO589923:MQR589926 MZK589923:NAN589926 NJG589923:NKJ589926 NTC589923:NUF589926 OCY589923:OEB589926 OMU589923:ONX589926 OWQ589923:OXT589926 PGM589923:PHP589926 PQI589923:PRL589926 QAE589923:QBH589926 QKA589923:QLD589926 QTW589923:QUZ589926 RDS589923:REV589926 RNO589923:ROR589926 RXK589923:RYN589926 SHG589923:SIJ589926 SRC589923:SSF589926 TAY589923:TCB589926 TKU589923:TLX589926 TUQ589923:TVT589926 UEM589923:UFP589926 UOI589923:UPL589926 UYE589923:UZH589926 VIA589923:VJD589926 VRW589923:VSZ589926 WBS589923:WCV589926 WLO589923:WMR589926 WVK589923:WWN589926 C655459:AF655462 IY655459:KB655462 SU655459:TX655462 ACQ655459:ADT655462 AMM655459:ANP655462 AWI655459:AXL655462 BGE655459:BHH655462 BQA655459:BRD655462 BZW655459:CAZ655462 CJS655459:CKV655462 CTO655459:CUR655462 DDK655459:DEN655462 DNG655459:DOJ655462 DXC655459:DYF655462 EGY655459:EIB655462 EQU655459:ERX655462 FAQ655459:FBT655462 FKM655459:FLP655462 FUI655459:FVL655462 GEE655459:GFH655462 GOA655459:GPD655462 GXW655459:GYZ655462 HHS655459:HIV655462 HRO655459:HSR655462 IBK655459:ICN655462 ILG655459:IMJ655462 IVC655459:IWF655462 JEY655459:JGB655462 JOU655459:JPX655462 JYQ655459:JZT655462 KIM655459:KJP655462 KSI655459:KTL655462 LCE655459:LDH655462 LMA655459:LND655462 LVW655459:LWZ655462 MFS655459:MGV655462 MPO655459:MQR655462 MZK655459:NAN655462 NJG655459:NKJ655462 NTC655459:NUF655462 OCY655459:OEB655462 OMU655459:ONX655462 OWQ655459:OXT655462 PGM655459:PHP655462 PQI655459:PRL655462 QAE655459:QBH655462 QKA655459:QLD655462 QTW655459:QUZ655462 RDS655459:REV655462 RNO655459:ROR655462 RXK655459:RYN655462 SHG655459:SIJ655462 SRC655459:SSF655462 TAY655459:TCB655462 TKU655459:TLX655462 TUQ655459:TVT655462 UEM655459:UFP655462 UOI655459:UPL655462 UYE655459:UZH655462 VIA655459:VJD655462 VRW655459:VSZ655462 WBS655459:WCV655462 WLO655459:WMR655462 WVK655459:WWN655462 C720995:AF720998 IY720995:KB720998 SU720995:TX720998 ACQ720995:ADT720998 AMM720995:ANP720998 AWI720995:AXL720998 BGE720995:BHH720998 BQA720995:BRD720998 BZW720995:CAZ720998 CJS720995:CKV720998 CTO720995:CUR720998 DDK720995:DEN720998 DNG720995:DOJ720998 DXC720995:DYF720998 EGY720995:EIB720998 EQU720995:ERX720998 FAQ720995:FBT720998 FKM720995:FLP720998 FUI720995:FVL720998 GEE720995:GFH720998 GOA720995:GPD720998 GXW720995:GYZ720998 HHS720995:HIV720998 HRO720995:HSR720998 IBK720995:ICN720998 ILG720995:IMJ720998 IVC720995:IWF720998 JEY720995:JGB720998 JOU720995:JPX720998 JYQ720995:JZT720998 KIM720995:KJP720998 KSI720995:KTL720998 LCE720995:LDH720998 LMA720995:LND720998 LVW720995:LWZ720998 MFS720995:MGV720998 MPO720995:MQR720998 MZK720995:NAN720998 NJG720995:NKJ720998 NTC720995:NUF720998 OCY720995:OEB720998 OMU720995:ONX720998 OWQ720995:OXT720998 PGM720995:PHP720998 PQI720995:PRL720998 QAE720995:QBH720998 QKA720995:QLD720998 QTW720995:QUZ720998 RDS720995:REV720998 RNO720995:ROR720998 RXK720995:RYN720998 SHG720995:SIJ720998 SRC720995:SSF720998 TAY720995:TCB720998 TKU720995:TLX720998 TUQ720995:TVT720998 UEM720995:UFP720998 UOI720995:UPL720998 UYE720995:UZH720998 VIA720995:VJD720998 VRW720995:VSZ720998 WBS720995:WCV720998 WLO720995:WMR720998 WVK720995:WWN720998 C786531:AF786534 IY786531:KB786534 SU786531:TX786534 ACQ786531:ADT786534 AMM786531:ANP786534 AWI786531:AXL786534 BGE786531:BHH786534 BQA786531:BRD786534 BZW786531:CAZ786534 CJS786531:CKV786534 CTO786531:CUR786534 DDK786531:DEN786534 DNG786531:DOJ786534 DXC786531:DYF786534 EGY786531:EIB786534 EQU786531:ERX786534 FAQ786531:FBT786534 FKM786531:FLP786534 FUI786531:FVL786534 GEE786531:GFH786534 GOA786531:GPD786534 GXW786531:GYZ786534 HHS786531:HIV786534 HRO786531:HSR786534 IBK786531:ICN786534 ILG786531:IMJ786534 IVC786531:IWF786534 JEY786531:JGB786534 JOU786531:JPX786534 JYQ786531:JZT786534 KIM786531:KJP786534 KSI786531:KTL786534 LCE786531:LDH786534 LMA786531:LND786534 LVW786531:LWZ786534 MFS786531:MGV786534 MPO786531:MQR786534 MZK786531:NAN786534 NJG786531:NKJ786534 NTC786531:NUF786534 OCY786531:OEB786534 OMU786531:ONX786534 OWQ786531:OXT786534 PGM786531:PHP786534 PQI786531:PRL786534 QAE786531:QBH786534 QKA786531:QLD786534 QTW786531:QUZ786534 RDS786531:REV786534 RNO786531:ROR786534 RXK786531:RYN786534 SHG786531:SIJ786534 SRC786531:SSF786534 TAY786531:TCB786534 TKU786531:TLX786534 TUQ786531:TVT786534 UEM786531:UFP786534 UOI786531:UPL786534 UYE786531:UZH786534 VIA786531:VJD786534 VRW786531:VSZ786534 WBS786531:WCV786534 WLO786531:WMR786534 WVK786531:WWN786534 C852067:AF852070 IY852067:KB852070 SU852067:TX852070 ACQ852067:ADT852070 AMM852067:ANP852070 AWI852067:AXL852070 BGE852067:BHH852070 BQA852067:BRD852070 BZW852067:CAZ852070 CJS852067:CKV852070 CTO852067:CUR852070 DDK852067:DEN852070 DNG852067:DOJ852070 DXC852067:DYF852070 EGY852067:EIB852070 EQU852067:ERX852070 FAQ852067:FBT852070 FKM852067:FLP852070 FUI852067:FVL852070 GEE852067:GFH852070 GOA852067:GPD852070 GXW852067:GYZ852070 HHS852067:HIV852070 HRO852067:HSR852070 IBK852067:ICN852070 ILG852067:IMJ852070 IVC852067:IWF852070 JEY852067:JGB852070 JOU852067:JPX852070 JYQ852067:JZT852070 KIM852067:KJP852070 KSI852067:KTL852070 LCE852067:LDH852070 LMA852067:LND852070 LVW852067:LWZ852070 MFS852067:MGV852070 MPO852067:MQR852070 MZK852067:NAN852070 NJG852067:NKJ852070 NTC852067:NUF852070 OCY852067:OEB852070 OMU852067:ONX852070 OWQ852067:OXT852070 PGM852067:PHP852070 PQI852067:PRL852070 QAE852067:QBH852070 QKA852067:QLD852070 QTW852067:QUZ852070 RDS852067:REV852070 RNO852067:ROR852070 RXK852067:RYN852070 SHG852067:SIJ852070 SRC852067:SSF852070 TAY852067:TCB852070 TKU852067:TLX852070 TUQ852067:TVT852070 UEM852067:UFP852070 UOI852067:UPL852070 UYE852067:UZH852070 VIA852067:VJD852070 VRW852067:VSZ852070 WBS852067:WCV852070 WLO852067:WMR852070 WVK852067:WWN852070 C917603:AF917606 IY917603:KB917606 SU917603:TX917606 ACQ917603:ADT917606 AMM917603:ANP917606 AWI917603:AXL917606 BGE917603:BHH917606 BQA917603:BRD917606 BZW917603:CAZ917606 CJS917603:CKV917606 CTO917603:CUR917606 DDK917603:DEN917606 DNG917603:DOJ917606 DXC917603:DYF917606 EGY917603:EIB917606 EQU917603:ERX917606 FAQ917603:FBT917606 FKM917603:FLP917606 FUI917603:FVL917606 GEE917603:GFH917606 GOA917603:GPD917606 GXW917603:GYZ917606 HHS917603:HIV917606 HRO917603:HSR917606 IBK917603:ICN917606 ILG917603:IMJ917606 IVC917603:IWF917606 JEY917603:JGB917606 JOU917603:JPX917606 JYQ917603:JZT917606 KIM917603:KJP917606 KSI917603:KTL917606 LCE917603:LDH917606 LMA917603:LND917606 LVW917603:LWZ917606 MFS917603:MGV917606 MPO917603:MQR917606 MZK917603:NAN917606 NJG917603:NKJ917606 NTC917603:NUF917606 OCY917603:OEB917606 OMU917603:ONX917606 OWQ917603:OXT917606 PGM917603:PHP917606 PQI917603:PRL917606 QAE917603:QBH917606 QKA917603:QLD917606 QTW917603:QUZ917606 RDS917603:REV917606 RNO917603:ROR917606 RXK917603:RYN917606 SHG917603:SIJ917606 SRC917603:SSF917606 TAY917603:TCB917606 TKU917603:TLX917606 TUQ917603:TVT917606 UEM917603:UFP917606 UOI917603:UPL917606 UYE917603:UZH917606 VIA917603:VJD917606 VRW917603:VSZ917606 WBS917603:WCV917606 WLO917603:WMR917606 WVK917603:WWN917606 C983139:AF983142 IY983139:KB983142 SU983139:TX983142 ACQ983139:ADT983142 AMM983139:ANP983142 AWI983139:AXL983142 BGE983139:BHH983142 BQA983139:BRD983142 BZW983139:CAZ983142 CJS983139:CKV983142 CTO983139:CUR983142 DDK983139:DEN983142 DNG983139:DOJ983142 DXC983139:DYF983142 EGY983139:EIB983142 EQU983139:ERX983142 FAQ983139:FBT983142 FKM983139:FLP983142 FUI983139:FVL983142 GEE983139:GFH983142 GOA983139:GPD983142 GXW983139:GYZ983142 HHS983139:HIV983142 HRO983139:HSR983142 IBK983139:ICN983142 ILG983139:IMJ983142 IVC983139:IWF983142 JEY983139:JGB983142 JOU983139:JPX983142 JYQ983139:JZT983142 KIM983139:KJP983142 KSI983139:KTL983142 LCE983139:LDH983142 LMA983139:LND983142 LVW983139:LWZ983142 MFS983139:MGV983142 MPO983139:MQR983142 MZK983139:NAN983142 NJG983139:NKJ983142 NTC983139:NUF983142 OCY983139:OEB983142 OMU983139:ONX983142 OWQ983139:OXT983142 PGM983139:PHP983142 PQI983139:PRL983142 QAE983139:QBH983142 QKA983139:QLD983142 QTW983139:QUZ983142 RDS983139:REV983142 RNO983139:ROR983142 RXK983139:RYN983142 SHG983139:SIJ983142 SRC983139:SSF983142 TAY983139:TCB983142 TKU983139:TLX983142 TUQ983139:TVT983142 UEM983139:UFP983142 UOI983139:UPL983142 UYE983139:UZH983142 VIA983139:VJD983142 VRW983139:VSZ983142 WBS983139:WCV983142 WLO983139:WMR983142 WVK983139:WWN983142 C77:AG82 IY104:KC109 SU104:TY109 ACQ104:ADU109 AMM104:ANQ109 AWI104:AXM109 BGE104:BHI109 BQA104:BRE109 BZW104:CBA109 CJS104:CKW109 CTO104:CUS109 DDK104:DEO109 DNG104:DOK109 DXC104:DYG109 EGY104:EIC109 EQU104:ERY109 FAQ104:FBU109 FKM104:FLQ109 FUI104:FVM109 GEE104:GFI109 GOA104:GPE109 GXW104:GZA109 HHS104:HIW109 HRO104:HSS109 IBK104:ICO109 ILG104:IMK109 IVC104:IWG109 JEY104:JGC109 JOU104:JPY109 JYQ104:JZU109 KIM104:KJQ109 KSI104:KTM109 LCE104:LDI109 LMA104:LNE109 LVW104:LXA109 MFS104:MGW109 MPO104:MQS109 MZK104:NAO109 NJG104:NKK109 NTC104:NUG109 OCY104:OEC109 OMU104:ONY109 OWQ104:OXU109 PGM104:PHQ109 PQI104:PRM109 QAE104:QBI109 QKA104:QLE109 QTW104:QVA109 RDS104:REW109 RNO104:ROS109 RXK104:RYO109 SHG104:SIK109 SRC104:SSG109 TAY104:TCC109 TKU104:TLY109 TUQ104:TVU109 UEM104:UFQ109 UOI104:UPM109 UYE104:UZI109 VIA104:VJE109 VRW104:VTA109 WBS104:WCW109 WLO104:WMS109 WVK104:WWO109 C65642:AG65645 IY65642:KC65645 SU65642:TY65645 ACQ65642:ADU65645 AMM65642:ANQ65645 AWI65642:AXM65645 BGE65642:BHI65645 BQA65642:BRE65645 BZW65642:CBA65645 CJS65642:CKW65645 CTO65642:CUS65645 DDK65642:DEO65645 DNG65642:DOK65645 DXC65642:DYG65645 EGY65642:EIC65645 EQU65642:ERY65645 FAQ65642:FBU65645 FKM65642:FLQ65645 FUI65642:FVM65645 GEE65642:GFI65645 GOA65642:GPE65645 GXW65642:GZA65645 HHS65642:HIW65645 HRO65642:HSS65645 IBK65642:ICO65645 ILG65642:IMK65645 IVC65642:IWG65645 JEY65642:JGC65645 JOU65642:JPY65645 JYQ65642:JZU65645 KIM65642:KJQ65645 KSI65642:KTM65645 LCE65642:LDI65645 LMA65642:LNE65645 LVW65642:LXA65645 MFS65642:MGW65645 MPO65642:MQS65645 MZK65642:NAO65645 NJG65642:NKK65645 NTC65642:NUG65645 OCY65642:OEC65645 OMU65642:ONY65645 OWQ65642:OXU65645 PGM65642:PHQ65645 PQI65642:PRM65645 QAE65642:QBI65645 QKA65642:QLE65645 QTW65642:QVA65645 RDS65642:REW65645 RNO65642:ROS65645 RXK65642:RYO65645 SHG65642:SIK65645 SRC65642:SSG65645 TAY65642:TCC65645 TKU65642:TLY65645 TUQ65642:TVU65645 UEM65642:UFQ65645 UOI65642:UPM65645 UYE65642:UZI65645 VIA65642:VJE65645 VRW65642:VTA65645 WBS65642:WCW65645 WLO65642:WMS65645 WVK65642:WWO65645 C131178:AG131181 IY131178:KC131181 SU131178:TY131181 ACQ131178:ADU131181 AMM131178:ANQ131181 AWI131178:AXM131181 BGE131178:BHI131181 BQA131178:BRE131181 BZW131178:CBA131181 CJS131178:CKW131181 CTO131178:CUS131181 DDK131178:DEO131181 DNG131178:DOK131181 DXC131178:DYG131181 EGY131178:EIC131181 EQU131178:ERY131181 FAQ131178:FBU131181 FKM131178:FLQ131181 FUI131178:FVM131181 GEE131178:GFI131181 GOA131178:GPE131181 GXW131178:GZA131181 HHS131178:HIW131181 HRO131178:HSS131181 IBK131178:ICO131181 ILG131178:IMK131181 IVC131178:IWG131181 JEY131178:JGC131181 JOU131178:JPY131181 JYQ131178:JZU131181 KIM131178:KJQ131181 KSI131178:KTM131181 LCE131178:LDI131181 LMA131178:LNE131181 LVW131178:LXA131181 MFS131178:MGW131181 MPO131178:MQS131181 MZK131178:NAO131181 NJG131178:NKK131181 NTC131178:NUG131181 OCY131178:OEC131181 OMU131178:ONY131181 OWQ131178:OXU131181 PGM131178:PHQ131181 PQI131178:PRM131181 QAE131178:QBI131181 QKA131178:QLE131181 QTW131178:QVA131181 RDS131178:REW131181 RNO131178:ROS131181 RXK131178:RYO131181 SHG131178:SIK131181 SRC131178:SSG131181 TAY131178:TCC131181 TKU131178:TLY131181 TUQ131178:TVU131181 UEM131178:UFQ131181 UOI131178:UPM131181 UYE131178:UZI131181 VIA131178:VJE131181 VRW131178:VTA131181 WBS131178:WCW131181 WLO131178:WMS131181 WVK131178:WWO131181 C196714:AG196717 IY196714:KC196717 SU196714:TY196717 ACQ196714:ADU196717 AMM196714:ANQ196717 AWI196714:AXM196717 BGE196714:BHI196717 BQA196714:BRE196717 BZW196714:CBA196717 CJS196714:CKW196717 CTO196714:CUS196717 DDK196714:DEO196717 DNG196714:DOK196717 DXC196714:DYG196717 EGY196714:EIC196717 EQU196714:ERY196717 FAQ196714:FBU196717 FKM196714:FLQ196717 FUI196714:FVM196717 GEE196714:GFI196717 GOA196714:GPE196717 GXW196714:GZA196717 HHS196714:HIW196717 HRO196714:HSS196717 IBK196714:ICO196717 ILG196714:IMK196717 IVC196714:IWG196717 JEY196714:JGC196717 JOU196714:JPY196717 JYQ196714:JZU196717 KIM196714:KJQ196717 KSI196714:KTM196717 LCE196714:LDI196717 LMA196714:LNE196717 LVW196714:LXA196717 MFS196714:MGW196717 MPO196714:MQS196717 MZK196714:NAO196717 NJG196714:NKK196717 NTC196714:NUG196717 OCY196714:OEC196717 OMU196714:ONY196717 OWQ196714:OXU196717 PGM196714:PHQ196717 PQI196714:PRM196717 QAE196714:QBI196717 QKA196714:QLE196717 QTW196714:QVA196717 RDS196714:REW196717 RNO196714:ROS196717 RXK196714:RYO196717 SHG196714:SIK196717 SRC196714:SSG196717 TAY196714:TCC196717 TKU196714:TLY196717 TUQ196714:TVU196717 UEM196714:UFQ196717 UOI196714:UPM196717 UYE196714:UZI196717 VIA196714:VJE196717 VRW196714:VTA196717 WBS196714:WCW196717 WLO196714:WMS196717 WVK196714:WWO196717 C262250:AG262253 IY262250:KC262253 SU262250:TY262253 ACQ262250:ADU262253 AMM262250:ANQ262253 AWI262250:AXM262253 BGE262250:BHI262253 BQA262250:BRE262253 BZW262250:CBA262253 CJS262250:CKW262253 CTO262250:CUS262253 DDK262250:DEO262253 DNG262250:DOK262253 DXC262250:DYG262253 EGY262250:EIC262253 EQU262250:ERY262253 FAQ262250:FBU262253 FKM262250:FLQ262253 FUI262250:FVM262253 GEE262250:GFI262253 GOA262250:GPE262253 GXW262250:GZA262253 HHS262250:HIW262253 HRO262250:HSS262253 IBK262250:ICO262253 ILG262250:IMK262253 IVC262250:IWG262253 JEY262250:JGC262253 JOU262250:JPY262253 JYQ262250:JZU262253 KIM262250:KJQ262253 KSI262250:KTM262253 LCE262250:LDI262253 LMA262250:LNE262253 LVW262250:LXA262253 MFS262250:MGW262253 MPO262250:MQS262253 MZK262250:NAO262253 NJG262250:NKK262253 NTC262250:NUG262253 OCY262250:OEC262253 OMU262250:ONY262253 OWQ262250:OXU262253 PGM262250:PHQ262253 PQI262250:PRM262253 QAE262250:QBI262253 QKA262250:QLE262253 QTW262250:QVA262253 RDS262250:REW262253 RNO262250:ROS262253 RXK262250:RYO262253 SHG262250:SIK262253 SRC262250:SSG262253 TAY262250:TCC262253 TKU262250:TLY262253 TUQ262250:TVU262253 UEM262250:UFQ262253 UOI262250:UPM262253 UYE262250:UZI262253 VIA262250:VJE262253 VRW262250:VTA262253 WBS262250:WCW262253 WLO262250:WMS262253 WVK262250:WWO262253 C327786:AG327789 IY327786:KC327789 SU327786:TY327789 ACQ327786:ADU327789 AMM327786:ANQ327789 AWI327786:AXM327789 BGE327786:BHI327789 BQA327786:BRE327789 BZW327786:CBA327789 CJS327786:CKW327789 CTO327786:CUS327789 DDK327786:DEO327789 DNG327786:DOK327789 DXC327786:DYG327789 EGY327786:EIC327789 EQU327786:ERY327789 FAQ327786:FBU327789 FKM327786:FLQ327789 FUI327786:FVM327789 GEE327786:GFI327789 GOA327786:GPE327789 GXW327786:GZA327789 HHS327786:HIW327789 HRO327786:HSS327789 IBK327786:ICO327789 ILG327786:IMK327789 IVC327786:IWG327789 JEY327786:JGC327789 JOU327786:JPY327789 JYQ327786:JZU327789 KIM327786:KJQ327789 KSI327786:KTM327789 LCE327786:LDI327789 LMA327786:LNE327789 LVW327786:LXA327789 MFS327786:MGW327789 MPO327786:MQS327789 MZK327786:NAO327789 NJG327786:NKK327789 NTC327786:NUG327789 OCY327786:OEC327789 OMU327786:ONY327789 OWQ327786:OXU327789 PGM327786:PHQ327789 PQI327786:PRM327789 QAE327786:QBI327789 QKA327786:QLE327789 QTW327786:QVA327789 RDS327786:REW327789 RNO327786:ROS327789 RXK327786:RYO327789 SHG327786:SIK327789 SRC327786:SSG327789 TAY327786:TCC327789 TKU327786:TLY327789 TUQ327786:TVU327789 UEM327786:UFQ327789 UOI327786:UPM327789 UYE327786:UZI327789 VIA327786:VJE327789 VRW327786:VTA327789 WBS327786:WCW327789 WLO327786:WMS327789 WVK327786:WWO327789 C393322:AG393325 IY393322:KC393325 SU393322:TY393325 ACQ393322:ADU393325 AMM393322:ANQ393325 AWI393322:AXM393325 BGE393322:BHI393325 BQA393322:BRE393325 BZW393322:CBA393325 CJS393322:CKW393325 CTO393322:CUS393325 DDK393322:DEO393325 DNG393322:DOK393325 DXC393322:DYG393325 EGY393322:EIC393325 EQU393322:ERY393325 FAQ393322:FBU393325 FKM393322:FLQ393325 FUI393322:FVM393325 GEE393322:GFI393325 GOA393322:GPE393325 GXW393322:GZA393325 HHS393322:HIW393325 HRO393322:HSS393325 IBK393322:ICO393325 ILG393322:IMK393325 IVC393322:IWG393325 JEY393322:JGC393325 JOU393322:JPY393325 JYQ393322:JZU393325 KIM393322:KJQ393325 KSI393322:KTM393325 LCE393322:LDI393325 LMA393322:LNE393325 LVW393322:LXA393325 MFS393322:MGW393325 MPO393322:MQS393325 MZK393322:NAO393325 NJG393322:NKK393325 NTC393322:NUG393325 OCY393322:OEC393325 OMU393322:ONY393325 OWQ393322:OXU393325 PGM393322:PHQ393325 PQI393322:PRM393325 QAE393322:QBI393325 QKA393322:QLE393325 QTW393322:QVA393325 RDS393322:REW393325 RNO393322:ROS393325 RXK393322:RYO393325 SHG393322:SIK393325 SRC393322:SSG393325 TAY393322:TCC393325 TKU393322:TLY393325 TUQ393322:TVU393325 UEM393322:UFQ393325 UOI393322:UPM393325 UYE393322:UZI393325 VIA393322:VJE393325 VRW393322:VTA393325 WBS393322:WCW393325 WLO393322:WMS393325 WVK393322:WWO393325 C458858:AG458861 IY458858:KC458861 SU458858:TY458861 ACQ458858:ADU458861 AMM458858:ANQ458861 AWI458858:AXM458861 BGE458858:BHI458861 BQA458858:BRE458861 BZW458858:CBA458861 CJS458858:CKW458861 CTO458858:CUS458861 DDK458858:DEO458861 DNG458858:DOK458861 DXC458858:DYG458861 EGY458858:EIC458861 EQU458858:ERY458861 FAQ458858:FBU458861 FKM458858:FLQ458861 FUI458858:FVM458861 GEE458858:GFI458861 GOA458858:GPE458861 GXW458858:GZA458861 HHS458858:HIW458861 HRO458858:HSS458861 IBK458858:ICO458861 ILG458858:IMK458861 IVC458858:IWG458861 JEY458858:JGC458861 JOU458858:JPY458861 JYQ458858:JZU458861 KIM458858:KJQ458861 KSI458858:KTM458861 LCE458858:LDI458861 LMA458858:LNE458861 LVW458858:LXA458861 MFS458858:MGW458861 MPO458858:MQS458861 MZK458858:NAO458861 NJG458858:NKK458861 NTC458858:NUG458861 OCY458858:OEC458861 OMU458858:ONY458861 OWQ458858:OXU458861 PGM458858:PHQ458861 PQI458858:PRM458861 QAE458858:QBI458861 QKA458858:QLE458861 QTW458858:QVA458861 RDS458858:REW458861 RNO458858:ROS458861 RXK458858:RYO458861 SHG458858:SIK458861 SRC458858:SSG458861 TAY458858:TCC458861 TKU458858:TLY458861 TUQ458858:TVU458861 UEM458858:UFQ458861 UOI458858:UPM458861 UYE458858:UZI458861 VIA458858:VJE458861 VRW458858:VTA458861 WBS458858:WCW458861 WLO458858:WMS458861 WVK458858:WWO458861 C524394:AG524397 IY524394:KC524397 SU524394:TY524397 ACQ524394:ADU524397 AMM524394:ANQ524397 AWI524394:AXM524397 BGE524394:BHI524397 BQA524394:BRE524397 BZW524394:CBA524397 CJS524394:CKW524397 CTO524394:CUS524397 DDK524394:DEO524397 DNG524394:DOK524397 DXC524394:DYG524397 EGY524394:EIC524397 EQU524394:ERY524397 FAQ524394:FBU524397 FKM524394:FLQ524397 FUI524394:FVM524397 GEE524394:GFI524397 GOA524394:GPE524397 GXW524394:GZA524397 HHS524394:HIW524397 HRO524394:HSS524397 IBK524394:ICO524397 ILG524394:IMK524397 IVC524394:IWG524397 JEY524394:JGC524397 JOU524394:JPY524397 JYQ524394:JZU524397 KIM524394:KJQ524397 KSI524394:KTM524397 LCE524394:LDI524397 LMA524394:LNE524397 LVW524394:LXA524397 MFS524394:MGW524397 MPO524394:MQS524397 MZK524394:NAO524397 NJG524394:NKK524397 NTC524394:NUG524397 OCY524394:OEC524397 OMU524394:ONY524397 OWQ524394:OXU524397 PGM524394:PHQ524397 PQI524394:PRM524397 QAE524394:QBI524397 QKA524394:QLE524397 QTW524394:QVA524397 RDS524394:REW524397 RNO524394:ROS524397 RXK524394:RYO524397 SHG524394:SIK524397 SRC524394:SSG524397 TAY524394:TCC524397 TKU524394:TLY524397 TUQ524394:TVU524397 UEM524394:UFQ524397 UOI524394:UPM524397 UYE524394:UZI524397 VIA524394:VJE524397 VRW524394:VTA524397 WBS524394:WCW524397 WLO524394:WMS524397 WVK524394:WWO524397 C589930:AG589933 IY589930:KC589933 SU589930:TY589933 ACQ589930:ADU589933 AMM589930:ANQ589933 AWI589930:AXM589933 BGE589930:BHI589933 BQA589930:BRE589933 BZW589930:CBA589933 CJS589930:CKW589933 CTO589930:CUS589933 DDK589930:DEO589933 DNG589930:DOK589933 DXC589930:DYG589933 EGY589930:EIC589933 EQU589930:ERY589933 FAQ589930:FBU589933 FKM589930:FLQ589933 FUI589930:FVM589933 GEE589930:GFI589933 GOA589930:GPE589933 GXW589930:GZA589933 HHS589930:HIW589933 HRO589930:HSS589933 IBK589930:ICO589933 ILG589930:IMK589933 IVC589930:IWG589933 JEY589930:JGC589933 JOU589930:JPY589933 JYQ589930:JZU589933 KIM589930:KJQ589933 KSI589930:KTM589933 LCE589930:LDI589933 LMA589930:LNE589933 LVW589930:LXA589933 MFS589930:MGW589933 MPO589930:MQS589933 MZK589930:NAO589933 NJG589930:NKK589933 NTC589930:NUG589933 OCY589930:OEC589933 OMU589930:ONY589933 OWQ589930:OXU589933 PGM589930:PHQ589933 PQI589930:PRM589933 QAE589930:QBI589933 QKA589930:QLE589933 QTW589930:QVA589933 RDS589930:REW589933 RNO589930:ROS589933 RXK589930:RYO589933 SHG589930:SIK589933 SRC589930:SSG589933 TAY589930:TCC589933 TKU589930:TLY589933 TUQ589930:TVU589933 UEM589930:UFQ589933 UOI589930:UPM589933 UYE589930:UZI589933 VIA589930:VJE589933 VRW589930:VTA589933 WBS589930:WCW589933 WLO589930:WMS589933 WVK589930:WWO589933 C655466:AG655469 IY655466:KC655469 SU655466:TY655469 ACQ655466:ADU655469 AMM655466:ANQ655469 AWI655466:AXM655469 BGE655466:BHI655469 BQA655466:BRE655469 BZW655466:CBA655469 CJS655466:CKW655469 CTO655466:CUS655469 DDK655466:DEO655469 DNG655466:DOK655469 DXC655466:DYG655469 EGY655466:EIC655469 EQU655466:ERY655469 FAQ655466:FBU655469 FKM655466:FLQ655469 FUI655466:FVM655469 GEE655466:GFI655469 GOA655466:GPE655469 GXW655466:GZA655469 HHS655466:HIW655469 HRO655466:HSS655469 IBK655466:ICO655469 ILG655466:IMK655469 IVC655466:IWG655469 JEY655466:JGC655469 JOU655466:JPY655469 JYQ655466:JZU655469 KIM655466:KJQ655469 KSI655466:KTM655469 LCE655466:LDI655469 LMA655466:LNE655469 LVW655466:LXA655469 MFS655466:MGW655469 MPO655466:MQS655469 MZK655466:NAO655469 NJG655466:NKK655469 NTC655466:NUG655469 OCY655466:OEC655469 OMU655466:ONY655469 OWQ655466:OXU655469 PGM655466:PHQ655469 PQI655466:PRM655469 QAE655466:QBI655469 QKA655466:QLE655469 QTW655466:QVA655469 RDS655466:REW655469 RNO655466:ROS655469 RXK655466:RYO655469 SHG655466:SIK655469 SRC655466:SSG655469 TAY655466:TCC655469 TKU655466:TLY655469 TUQ655466:TVU655469 UEM655466:UFQ655469 UOI655466:UPM655469 UYE655466:UZI655469 VIA655466:VJE655469 VRW655466:VTA655469 WBS655466:WCW655469 WLO655466:WMS655469 WVK655466:WWO655469 C721002:AG721005 IY721002:KC721005 SU721002:TY721005 ACQ721002:ADU721005 AMM721002:ANQ721005 AWI721002:AXM721005 BGE721002:BHI721005 BQA721002:BRE721005 BZW721002:CBA721005 CJS721002:CKW721005 CTO721002:CUS721005 DDK721002:DEO721005 DNG721002:DOK721005 DXC721002:DYG721005 EGY721002:EIC721005 EQU721002:ERY721005 FAQ721002:FBU721005 FKM721002:FLQ721005 FUI721002:FVM721005 GEE721002:GFI721005 GOA721002:GPE721005 GXW721002:GZA721005 HHS721002:HIW721005 HRO721002:HSS721005 IBK721002:ICO721005 ILG721002:IMK721005 IVC721002:IWG721005 JEY721002:JGC721005 JOU721002:JPY721005 JYQ721002:JZU721005 KIM721002:KJQ721005 KSI721002:KTM721005 LCE721002:LDI721005 LMA721002:LNE721005 LVW721002:LXA721005 MFS721002:MGW721005 MPO721002:MQS721005 MZK721002:NAO721005 NJG721002:NKK721005 NTC721002:NUG721005 OCY721002:OEC721005 OMU721002:ONY721005 OWQ721002:OXU721005 PGM721002:PHQ721005 PQI721002:PRM721005 QAE721002:QBI721005 QKA721002:QLE721005 QTW721002:QVA721005 RDS721002:REW721005 RNO721002:ROS721005 RXK721002:RYO721005 SHG721002:SIK721005 SRC721002:SSG721005 TAY721002:TCC721005 TKU721002:TLY721005 TUQ721002:TVU721005 UEM721002:UFQ721005 UOI721002:UPM721005 UYE721002:UZI721005 VIA721002:VJE721005 VRW721002:VTA721005 WBS721002:WCW721005 WLO721002:WMS721005 WVK721002:WWO721005 C786538:AG786541 IY786538:KC786541 SU786538:TY786541 ACQ786538:ADU786541 AMM786538:ANQ786541 AWI786538:AXM786541 BGE786538:BHI786541 BQA786538:BRE786541 BZW786538:CBA786541 CJS786538:CKW786541 CTO786538:CUS786541 DDK786538:DEO786541 DNG786538:DOK786541 DXC786538:DYG786541 EGY786538:EIC786541 EQU786538:ERY786541 FAQ786538:FBU786541 FKM786538:FLQ786541 FUI786538:FVM786541 GEE786538:GFI786541 GOA786538:GPE786541 GXW786538:GZA786541 HHS786538:HIW786541 HRO786538:HSS786541 IBK786538:ICO786541 ILG786538:IMK786541 IVC786538:IWG786541 JEY786538:JGC786541 JOU786538:JPY786541 JYQ786538:JZU786541 KIM786538:KJQ786541 KSI786538:KTM786541 LCE786538:LDI786541 LMA786538:LNE786541 LVW786538:LXA786541 MFS786538:MGW786541 MPO786538:MQS786541 MZK786538:NAO786541 NJG786538:NKK786541 NTC786538:NUG786541 OCY786538:OEC786541 OMU786538:ONY786541 OWQ786538:OXU786541 PGM786538:PHQ786541 PQI786538:PRM786541 QAE786538:QBI786541 QKA786538:QLE786541 QTW786538:QVA786541 RDS786538:REW786541 RNO786538:ROS786541 RXK786538:RYO786541 SHG786538:SIK786541 SRC786538:SSG786541 TAY786538:TCC786541 TKU786538:TLY786541 TUQ786538:TVU786541 UEM786538:UFQ786541 UOI786538:UPM786541 UYE786538:UZI786541 VIA786538:VJE786541 VRW786538:VTA786541 WBS786538:WCW786541 WLO786538:WMS786541 WVK786538:WWO786541 C852074:AG852077 IY852074:KC852077 SU852074:TY852077 ACQ852074:ADU852077 AMM852074:ANQ852077 AWI852074:AXM852077 BGE852074:BHI852077 BQA852074:BRE852077 BZW852074:CBA852077 CJS852074:CKW852077 CTO852074:CUS852077 DDK852074:DEO852077 DNG852074:DOK852077 DXC852074:DYG852077 EGY852074:EIC852077 EQU852074:ERY852077 FAQ852074:FBU852077 FKM852074:FLQ852077 FUI852074:FVM852077 GEE852074:GFI852077 GOA852074:GPE852077 GXW852074:GZA852077 HHS852074:HIW852077 HRO852074:HSS852077 IBK852074:ICO852077 ILG852074:IMK852077 IVC852074:IWG852077 JEY852074:JGC852077 JOU852074:JPY852077 JYQ852074:JZU852077 KIM852074:KJQ852077 KSI852074:KTM852077 LCE852074:LDI852077 LMA852074:LNE852077 LVW852074:LXA852077 MFS852074:MGW852077 MPO852074:MQS852077 MZK852074:NAO852077 NJG852074:NKK852077 NTC852074:NUG852077 OCY852074:OEC852077 OMU852074:ONY852077 OWQ852074:OXU852077 PGM852074:PHQ852077 PQI852074:PRM852077 QAE852074:QBI852077 QKA852074:QLE852077 QTW852074:QVA852077 RDS852074:REW852077 RNO852074:ROS852077 RXK852074:RYO852077 SHG852074:SIK852077 SRC852074:SSG852077 TAY852074:TCC852077 TKU852074:TLY852077 TUQ852074:TVU852077 UEM852074:UFQ852077 UOI852074:UPM852077 UYE852074:UZI852077 VIA852074:VJE852077 VRW852074:VTA852077 WBS852074:WCW852077 WLO852074:WMS852077 WVK852074:WWO852077 C917610:AG917613 IY917610:KC917613 SU917610:TY917613 ACQ917610:ADU917613 AMM917610:ANQ917613 AWI917610:AXM917613 BGE917610:BHI917613 BQA917610:BRE917613 BZW917610:CBA917613 CJS917610:CKW917613 CTO917610:CUS917613 DDK917610:DEO917613 DNG917610:DOK917613 DXC917610:DYG917613 EGY917610:EIC917613 EQU917610:ERY917613 FAQ917610:FBU917613 FKM917610:FLQ917613 FUI917610:FVM917613 GEE917610:GFI917613 GOA917610:GPE917613 GXW917610:GZA917613 HHS917610:HIW917613 HRO917610:HSS917613 IBK917610:ICO917613 ILG917610:IMK917613 IVC917610:IWG917613 JEY917610:JGC917613 JOU917610:JPY917613 JYQ917610:JZU917613 KIM917610:KJQ917613 KSI917610:KTM917613 LCE917610:LDI917613 LMA917610:LNE917613 LVW917610:LXA917613 MFS917610:MGW917613 MPO917610:MQS917613 MZK917610:NAO917613 NJG917610:NKK917613 NTC917610:NUG917613 OCY917610:OEC917613 OMU917610:ONY917613 OWQ917610:OXU917613 PGM917610:PHQ917613 PQI917610:PRM917613 QAE917610:QBI917613 QKA917610:QLE917613 QTW917610:QVA917613 RDS917610:REW917613 RNO917610:ROS917613 RXK917610:RYO917613 SHG917610:SIK917613 SRC917610:SSG917613 TAY917610:TCC917613 TKU917610:TLY917613 TUQ917610:TVU917613 UEM917610:UFQ917613 UOI917610:UPM917613 UYE917610:UZI917613 VIA917610:VJE917613 VRW917610:VTA917613 WBS917610:WCW917613 WLO917610:WMS917613 WVK917610:WWO917613 C983146:AG983149 IY983146:KC983149 SU983146:TY983149 ACQ983146:ADU983149 AMM983146:ANQ983149 AWI983146:AXM983149 BGE983146:BHI983149 BQA983146:BRE983149 BZW983146:CBA983149 CJS983146:CKW983149 CTO983146:CUS983149 DDK983146:DEO983149 DNG983146:DOK983149 DXC983146:DYG983149 EGY983146:EIC983149 EQU983146:ERY983149 FAQ983146:FBU983149 FKM983146:FLQ983149 FUI983146:FVM983149 GEE983146:GFI983149 GOA983146:GPE983149 GXW983146:GZA983149 HHS983146:HIW983149 HRO983146:HSS983149 IBK983146:ICO983149 ILG983146:IMK983149 IVC983146:IWG983149 JEY983146:JGC983149 JOU983146:JPY983149 JYQ983146:JZU983149 KIM983146:KJQ983149 KSI983146:KTM983149 LCE983146:LDI983149 LMA983146:LNE983149 LVW983146:LXA983149 MFS983146:MGW983149 MPO983146:MQS983149 MZK983146:NAO983149 NJG983146:NKK983149 NTC983146:NUG983149 OCY983146:OEC983149 OMU983146:ONY983149 OWQ983146:OXU983149 PGM983146:PHQ983149 PQI983146:PRM983149 QAE983146:QBI983149 QKA983146:QLE983149 QTW983146:QVA983149 RDS983146:REW983149 RNO983146:ROS983149 RXK983146:RYO983149 SHG983146:SIK983149 SRC983146:SSG983149 TAY983146:TCC983149 TKU983146:TLY983149 TUQ983146:TVU983149 UEM983146:UFQ983149 UOI983146:UPM983149 UYE983146:UZI983149 VIA983146:VJE983149 VRW983146:VTA983149 WBS983146:WCW983149 C14:AE19 C32:AF37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>
    <tabColor indexed="17"/>
  </sheetPr>
  <dimension ref="A1:Z34"/>
  <sheetViews>
    <sheetView showGridLines="0" tabSelected="1" zoomScale="85" zoomScaleNormal="85" zoomScalePageLayoutView="70" workbookViewId="0">
      <selection activeCell="B23" sqref="B23"/>
    </sheetView>
  </sheetViews>
  <sheetFormatPr baseColWidth="10" defaultColWidth="11.42578125" defaultRowHeight="20.100000000000001" customHeight="1" x14ac:dyDescent="0.2"/>
  <cols>
    <col min="1" max="1" width="41.5703125" style="73" customWidth="1"/>
    <col min="2" max="2" width="21" style="73" customWidth="1"/>
    <col min="3" max="3" width="10.7109375" style="73" customWidth="1"/>
    <col min="4" max="4" width="11.42578125" style="73" customWidth="1"/>
    <col min="5" max="17" width="10.7109375" style="73" customWidth="1"/>
    <col min="18" max="18" width="4.7109375" style="73" customWidth="1"/>
    <col min="19" max="20" width="12.140625" style="73" customWidth="1"/>
    <col min="21" max="25" width="11.42578125" style="73"/>
    <col min="26" max="26" width="57.85546875" style="73" hidden="1" customWidth="1"/>
    <col min="27" max="27" width="16.140625" style="73" customWidth="1"/>
    <col min="28" max="80" width="3.7109375" style="73" customWidth="1"/>
    <col min="81" max="16384" width="11.42578125" style="73"/>
  </cols>
  <sheetData>
    <row r="1" spans="1:26" s="86" customFormat="1" ht="20.100000000000001" customHeight="1" x14ac:dyDescent="0.2">
      <c r="A1" s="133" t="s">
        <v>48</v>
      </c>
      <c r="B1" s="150">
        <v>43164</v>
      </c>
      <c r="C1" s="151"/>
      <c r="D1" s="131"/>
      <c r="E1" s="131"/>
      <c r="F1" s="131"/>
      <c r="G1" s="131"/>
      <c r="H1" s="131"/>
      <c r="I1" s="131"/>
      <c r="J1" s="131"/>
      <c r="K1" s="131"/>
      <c r="L1" s="131"/>
      <c r="M1" s="131"/>
      <c r="N1" s="131"/>
      <c r="O1" s="131"/>
      <c r="P1" s="131"/>
      <c r="Q1" s="131"/>
      <c r="R1" s="131"/>
      <c r="S1" s="131"/>
      <c r="T1" s="131"/>
      <c r="U1" s="131"/>
      <c r="Z1" s="127" t="str">
        <f>"SINISTRALITÉ GROUPE - SEMAINE "&amp;J5&amp;"-"&amp;K5</f>
        <v>SINISTRALITÉ GROUPE - SEMAINE -</v>
      </c>
    </row>
    <row r="2" spans="1:26" s="86" customFormat="1" ht="20.100000000000001" customHeight="1" x14ac:dyDescent="0.2">
      <c r="A2" s="132"/>
      <c r="B2" s="132"/>
      <c r="C2" s="131"/>
      <c r="D2" s="131"/>
      <c r="E2" s="131"/>
      <c r="F2" s="131"/>
      <c r="G2" s="131"/>
      <c r="H2" s="131"/>
      <c r="I2" s="131"/>
      <c r="J2" s="131"/>
      <c r="K2" s="131"/>
      <c r="L2" s="131"/>
      <c r="M2" s="131"/>
      <c r="N2" s="131"/>
      <c r="O2" s="131"/>
      <c r="P2" s="131"/>
      <c r="Q2" s="131"/>
      <c r="R2" s="131"/>
      <c r="S2" s="131"/>
      <c r="T2" s="131"/>
      <c r="U2" s="131"/>
      <c r="Z2" s="127" t="s">
        <v>44</v>
      </c>
    </row>
    <row r="3" spans="1:26" s="86" customFormat="1" ht="20.100000000000001" customHeight="1" x14ac:dyDescent="0.2">
      <c r="A3" s="132"/>
      <c r="B3" s="132"/>
      <c r="C3" s="131"/>
      <c r="D3" s="131"/>
      <c r="E3" s="131"/>
      <c r="F3" s="131"/>
      <c r="G3" s="131"/>
      <c r="H3" s="131"/>
      <c r="I3" s="131"/>
      <c r="J3" s="131"/>
      <c r="K3" s="131"/>
      <c r="L3" s="131"/>
      <c r="M3" s="131"/>
      <c r="N3" s="131"/>
      <c r="O3" s="131"/>
      <c r="P3" s="131"/>
      <c r="Q3" s="131"/>
      <c r="R3" s="131"/>
      <c r="S3" s="131"/>
      <c r="T3" s="131"/>
      <c r="U3" s="131"/>
      <c r="Z3" s="127" t="s">
        <v>45</v>
      </c>
    </row>
    <row r="4" spans="1:26" ht="15" customHeight="1" x14ac:dyDescent="0.2">
      <c r="R4" s="83"/>
      <c r="Z4" s="126" t="str">
        <f>J5&amp;"/"&amp;K5</f>
        <v>/</v>
      </c>
    </row>
    <row r="5" spans="1:26" ht="26.25" customHeight="1" x14ac:dyDescent="0.25">
      <c r="A5" s="74"/>
      <c r="B5" s="75"/>
      <c r="C5" s="155"/>
      <c r="D5" s="155"/>
      <c r="E5" s="155"/>
      <c r="F5" s="155"/>
      <c r="G5" s="155"/>
      <c r="H5" s="155"/>
      <c r="I5" s="155"/>
      <c r="J5" s="129"/>
      <c r="K5" s="130"/>
      <c r="L5" s="156" t="str">
        <f>IF(MAX('[3]Calendrier Annuel'!AF8:AF80)&lt;J5,"PAS DE SEMAINE 53 EN "&amp;K5&amp;" !","")</f>
        <v/>
      </c>
      <c r="M5" s="156"/>
      <c r="N5" s="156"/>
      <c r="O5" s="156"/>
      <c r="P5" s="156"/>
      <c r="Q5" s="156"/>
      <c r="R5" s="84"/>
      <c r="S5" s="76"/>
      <c r="U5" s="77"/>
      <c r="V5" s="77"/>
      <c r="W5" s="77"/>
      <c r="X5" s="77"/>
      <c r="Y5" s="77"/>
      <c r="Z5" s="88" t="str">
        <f>"RÉPARTITION DES CONSTATS RESPONSABLES SEMAINE "&amp;J5&amp;"/"&amp;K5</f>
        <v>RÉPARTITION DES CONSTATS RESPONSABLES SEMAINE /</v>
      </c>
    </row>
    <row r="6" spans="1:26" ht="13.5" customHeight="1" thickBot="1" x14ac:dyDescent="0.25">
      <c r="A6" s="78"/>
      <c r="B6" s="78"/>
      <c r="C6" s="79"/>
      <c r="D6" s="79"/>
      <c r="E6" s="79"/>
      <c r="F6" s="79"/>
      <c r="G6" s="79"/>
      <c r="H6" s="79"/>
      <c r="I6" s="79"/>
      <c r="J6" s="79"/>
      <c r="K6" s="79"/>
      <c r="L6" s="79"/>
      <c r="M6" s="79"/>
      <c r="N6" s="79"/>
      <c r="O6" s="79"/>
      <c r="P6" s="79"/>
      <c r="Q6" s="79"/>
      <c r="R6" s="85"/>
      <c r="U6" s="80"/>
      <c r="V6" s="80"/>
      <c r="W6" s="80"/>
      <c r="X6" s="80"/>
      <c r="Y6" s="80"/>
      <c r="Z6" s="88" t="str">
        <f>"RÉPARTITION DES CONSTATS NON RESPONSABLES SEMAINE "&amp;J5&amp;"/"&amp;K5</f>
        <v>RÉPARTITION DES CONSTATS NON RESPONSABLES SEMAINE /</v>
      </c>
    </row>
    <row r="7" spans="1:26" s="82" customFormat="1" ht="24.95" customHeight="1" thickBot="1" x14ac:dyDescent="0.3">
      <c r="A7" s="81"/>
      <c r="B7" s="81"/>
      <c r="C7" s="112">
        <f>B1</f>
        <v>43164</v>
      </c>
      <c r="D7" s="113">
        <f>C7+1</f>
        <v>43165</v>
      </c>
      <c r="E7" s="113">
        <f t="shared" ref="E7:I7" si="0">D7+1</f>
        <v>43166</v>
      </c>
      <c r="F7" s="113">
        <f t="shared" si="0"/>
        <v>43167</v>
      </c>
      <c r="G7" s="113">
        <f t="shared" si="0"/>
        <v>43168</v>
      </c>
      <c r="H7" s="113">
        <f t="shared" si="0"/>
        <v>43169</v>
      </c>
      <c r="I7" s="114">
        <f t="shared" si="0"/>
        <v>43170</v>
      </c>
      <c r="J7" s="100"/>
      <c r="K7" s="154"/>
      <c r="L7" s="154"/>
      <c r="M7" s="101"/>
      <c r="N7" s="101"/>
      <c r="O7" s="154"/>
      <c r="P7" s="154"/>
      <c r="Q7" s="154"/>
      <c r="R7" s="105"/>
      <c r="S7" s="149"/>
      <c r="T7" s="149"/>
      <c r="U7" s="149"/>
      <c r="V7" s="109"/>
      <c r="W7" s="109"/>
      <c r="X7" s="109"/>
      <c r="Y7" s="109"/>
      <c r="Z7" s="108" t="str">
        <f>"RÉPARTITION GLOBALE DES CONSTATS SEMAINE "&amp;J5&amp;"/"&amp;K5</f>
        <v>RÉPARTITION GLOBALE DES CONSTATS SEMAINE /</v>
      </c>
    </row>
    <row r="8" spans="1:26" s="82" customFormat="1" ht="41.25" customHeight="1" thickBot="1" x14ac:dyDescent="0.3">
      <c r="A8" s="152"/>
      <c r="B8" s="153"/>
      <c r="C8" s="98">
        <f>C7</f>
        <v>43164</v>
      </c>
      <c r="D8" s="99">
        <f t="shared" ref="D8:I8" si="1">D7</f>
        <v>43165</v>
      </c>
      <c r="E8" s="99">
        <f t="shared" si="1"/>
        <v>43166</v>
      </c>
      <c r="F8" s="99">
        <f t="shared" si="1"/>
        <v>43167</v>
      </c>
      <c r="G8" s="99">
        <f t="shared" si="1"/>
        <v>43168</v>
      </c>
      <c r="H8" s="96">
        <f t="shared" si="1"/>
        <v>43169</v>
      </c>
      <c r="I8" s="97">
        <f t="shared" si="1"/>
        <v>43170</v>
      </c>
      <c r="J8" s="102"/>
      <c r="K8" s="128"/>
      <c r="L8" s="106"/>
      <c r="M8" s="104"/>
      <c r="N8" s="103"/>
      <c r="O8" s="104"/>
      <c r="P8" s="104"/>
      <c r="Q8" s="103"/>
      <c r="R8" s="106"/>
      <c r="S8" s="104"/>
      <c r="T8" s="103"/>
      <c r="U8" s="106"/>
      <c r="V8" s="109"/>
      <c r="W8" s="109"/>
      <c r="X8" s="109"/>
      <c r="Y8" s="109"/>
      <c r="Z8" s="108" t="str">
        <f>"ÉVOLUTION HEBDOMADAIRE CUMULÉE DES CONSTATS PAR ENTITÉ DE TRANSPORT - ANNÉE "&amp;K5</f>
        <v xml:space="preserve">ÉVOLUTION HEBDOMADAIRE CUMULÉE DES CONSTATS PAR ENTITÉ DE TRANSPORT - ANNÉE </v>
      </c>
    </row>
    <row r="9" spans="1:26" s="82" customFormat="1" ht="24.95" customHeight="1" x14ac:dyDescent="0.25">
      <c r="A9" s="193" t="s">
        <v>53</v>
      </c>
      <c r="B9" s="194"/>
      <c r="C9" s="191">
        <f>rechercheD(C$7,1)</f>
        <v>2</v>
      </c>
      <c r="D9" s="192">
        <f t="shared" ref="D9:G9" si="2">rechercheD(D$7,1)</f>
        <v>3</v>
      </c>
      <c r="E9" s="192">
        <f t="shared" si="2"/>
        <v>4</v>
      </c>
      <c r="F9" s="192">
        <f t="shared" si="2"/>
        <v>1</v>
      </c>
      <c r="G9" s="192">
        <f t="shared" si="2"/>
        <v>0</v>
      </c>
      <c r="H9" s="92"/>
      <c r="I9" s="93"/>
      <c r="J9" s="115"/>
      <c r="K9" s="116"/>
      <c r="L9" s="110"/>
      <c r="M9" s="116"/>
      <c r="N9" s="116"/>
      <c r="O9" s="116"/>
      <c r="P9" s="116"/>
      <c r="Q9" s="116"/>
      <c r="R9" s="107"/>
      <c r="S9" s="116"/>
      <c r="T9" s="116"/>
      <c r="U9" s="110"/>
      <c r="V9" s="111"/>
      <c r="W9" s="111"/>
      <c r="X9" s="111"/>
      <c r="Y9" s="111"/>
      <c r="Z9" s="87">
        <f t="shared" ref="Z9:Z14" si="3">S9+T9</f>
        <v>0</v>
      </c>
    </row>
    <row r="10" spans="1:26" s="82" customFormat="1" ht="24.95" customHeight="1" x14ac:dyDescent="0.25">
      <c r="A10" s="195" t="s">
        <v>56</v>
      </c>
      <c r="B10" s="196"/>
      <c r="C10" s="164">
        <f>rechercheD(C$7,2)</f>
        <v>3</v>
      </c>
      <c r="D10" s="165">
        <f t="shared" ref="D10:G10" si="4">rechercheD(D$7,2)</f>
        <v>2</v>
      </c>
      <c r="E10" s="165">
        <f t="shared" si="4"/>
        <v>3</v>
      </c>
      <c r="F10" s="165">
        <f t="shared" si="4"/>
        <v>6</v>
      </c>
      <c r="G10" s="165">
        <f t="shared" si="4"/>
        <v>0</v>
      </c>
      <c r="H10" s="166"/>
      <c r="I10" s="167"/>
      <c r="J10" s="115"/>
      <c r="K10" s="116"/>
      <c r="L10" s="110"/>
      <c r="M10" s="116"/>
      <c r="N10" s="116"/>
      <c r="O10" s="116"/>
      <c r="P10" s="116"/>
      <c r="Q10" s="116"/>
      <c r="R10" s="107"/>
      <c r="S10" s="116"/>
      <c r="T10" s="116"/>
      <c r="U10" s="110"/>
      <c r="V10" s="111"/>
      <c r="W10" s="111"/>
      <c r="X10" s="111"/>
      <c r="Y10" s="111"/>
      <c r="Z10" s="87"/>
    </row>
    <row r="11" spans="1:26" s="82" customFormat="1" ht="24.95" customHeight="1" x14ac:dyDescent="0.25">
      <c r="A11" s="195" t="s">
        <v>54</v>
      </c>
      <c r="B11" s="196"/>
      <c r="C11" s="164"/>
      <c r="D11" s="165"/>
      <c r="E11" s="165"/>
      <c r="F11" s="165"/>
      <c r="G11" s="165"/>
      <c r="H11" s="166"/>
      <c r="I11" s="167"/>
      <c r="J11" s="115"/>
      <c r="K11" s="116"/>
      <c r="L11" s="110"/>
      <c r="M11" s="116"/>
      <c r="N11" s="116"/>
      <c r="O11" s="116"/>
      <c r="P11" s="116"/>
      <c r="Q11" s="116"/>
      <c r="R11" s="107"/>
      <c r="S11" s="116"/>
      <c r="T11" s="116"/>
      <c r="U11" s="110"/>
      <c r="V11" s="111"/>
      <c r="W11" s="111"/>
      <c r="X11" s="111"/>
      <c r="Y11" s="111"/>
      <c r="Z11" s="87"/>
    </row>
    <row r="12" spans="1:26" s="82" customFormat="1" ht="24.95" customHeight="1" x14ac:dyDescent="0.25">
      <c r="A12" s="195" t="s">
        <v>57</v>
      </c>
      <c r="B12" s="196"/>
      <c r="C12" s="164"/>
      <c r="D12" s="165"/>
      <c r="E12" s="165"/>
      <c r="F12" s="165"/>
      <c r="G12" s="165"/>
      <c r="H12" s="166"/>
      <c r="I12" s="167"/>
      <c r="J12" s="115"/>
      <c r="K12" s="116"/>
      <c r="L12" s="110"/>
      <c r="M12" s="116"/>
      <c r="N12" s="116"/>
      <c r="O12" s="116"/>
      <c r="P12" s="116"/>
      <c r="Q12" s="116"/>
      <c r="R12" s="107"/>
      <c r="S12" s="116"/>
      <c r="T12" s="116"/>
      <c r="U12" s="110"/>
      <c r="V12" s="111"/>
      <c r="W12" s="111"/>
      <c r="X12" s="111"/>
      <c r="Y12" s="111"/>
      <c r="Z12" s="87"/>
    </row>
    <row r="13" spans="1:26" s="82" customFormat="1" ht="24.95" customHeight="1" x14ac:dyDescent="0.25">
      <c r="A13" s="195" t="s">
        <v>55</v>
      </c>
      <c r="B13" s="196"/>
      <c r="C13" s="164"/>
      <c r="D13" s="165"/>
      <c r="E13" s="165"/>
      <c r="F13" s="165"/>
      <c r="G13" s="165"/>
      <c r="H13" s="166"/>
      <c r="I13" s="167"/>
      <c r="J13" s="115"/>
      <c r="K13" s="116"/>
      <c r="L13" s="110"/>
      <c r="M13" s="116"/>
      <c r="N13" s="116"/>
      <c r="O13" s="116"/>
      <c r="P13" s="116"/>
      <c r="Q13" s="116"/>
      <c r="R13" s="107"/>
      <c r="S13" s="116"/>
      <c r="T13" s="116"/>
      <c r="U13" s="110"/>
      <c r="V13" s="111"/>
      <c r="W13" s="111"/>
      <c r="X13" s="111"/>
      <c r="Y13" s="111"/>
      <c r="Z13" s="87"/>
    </row>
    <row r="14" spans="1:26" ht="24.95" customHeight="1" thickBot="1" x14ac:dyDescent="0.3">
      <c r="A14" s="197" t="s">
        <v>58</v>
      </c>
      <c r="B14" s="198"/>
      <c r="C14" s="168"/>
      <c r="D14" s="169"/>
      <c r="E14" s="169"/>
      <c r="F14" s="169"/>
      <c r="G14" s="169"/>
      <c r="H14" s="94"/>
      <c r="I14" s="95"/>
      <c r="J14" s="115"/>
      <c r="K14" s="116"/>
      <c r="L14" s="110"/>
      <c r="M14" s="116"/>
      <c r="N14" s="116"/>
      <c r="O14" s="116"/>
      <c r="P14" s="116"/>
      <c r="Q14" s="116"/>
      <c r="R14" s="107"/>
      <c r="S14" s="116"/>
      <c r="T14" s="116"/>
      <c r="U14" s="110"/>
      <c r="V14" s="86"/>
      <c r="W14" s="86"/>
      <c r="X14" s="86"/>
      <c r="Y14" s="86"/>
      <c r="Z14" s="87">
        <f t="shared" si="3"/>
        <v>0</v>
      </c>
    </row>
    <row r="15" spans="1:26" ht="24.75" customHeight="1" x14ac:dyDescent="0.2">
      <c r="A15" s="211" t="s">
        <v>59</v>
      </c>
      <c r="B15" s="212"/>
      <c r="C15" s="191"/>
      <c r="D15" s="192"/>
      <c r="E15" s="192"/>
      <c r="F15" s="192"/>
      <c r="G15" s="192"/>
      <c r="H15" s="92"/>
      <c r="I15" s="93"/>
      <c r="R15" s="86"/>
      <c r="Z15" s="73" t="str">
        <f>"ÉVOLUTION HEBDOMADAIRE CUMULÉE GLOBALE DES CONSTATS TRANSPORT - ANNÉE "&amp;K5</f>
        <v xml:space="preserve">ÉVOLUTION HEBDOMADAIRE CUMULÉE GLOBALE DES CONSTATS TRANSPORT - ANNÉE </v>
      </c>
    </row>
    <row r="16" spans="1:26" ht="24.75" customHeight="1" x14ac:dyDescent="0.2">
      <c r="A16" s="213" t="s">
        <v>60</v>
      </c>
      <c r="B16" s="214"/>
      <c r="C16" s="164"/>
      <c r="D16" s="165"/>
      <c r="E16" s="165"/>
      <c r="F16" s="165"/>
      <c r="G16" s="165"/>
      <c r="H16" s="166"/>
      <c r="I16" s="167"/>
      <c r="R16" s="86"/>
    </row>
    <row r="17" spans="1:18" ht="24.75" customHeight="1" x14ac:dyDescent="0.2">
      <c r="A17" s="213" t="s">
        <v>61</v>
      </c>
      <c r="B17" s="214"/>
      <c r="C17" s="164"/>
      <c r="D17" s="165"/>
      <c r="E17" s="165"/>
      <c r="F17" s="165"/>
      <c r="G17" s="165"/>
      <c r="H17" s="166"/>
      <c r="I17" s="167"/>
      <c r="R17" s="86"/>
    </row>
    <row r="18" spans="1:18" ht="24.75" customHeight="1" x14ac:dyDescent="0.2">
      <c r="A18" s="213" t="s">
        <v>62</v>
      </c>
      <c r="B18" s="214"/>
      <c r="C18" s="164"/>
      <c r="D18" s="165"/>
      <c r="E18" s="165"/>
      <c r="F18" s="165"/>
      <c r="G18" s="165"/>
      <c r="H18" s="166"/>
      <c r="I18" s="167"/>
      <c r="R18" s="86"/>
    </row>
    <row r="19" spans="1:18" ht="24.75" customHeight="1" x14ac:dyDescent="0.2">
      <c r="A19" s="213" t="s">
        <v>63</v>
      </c>
      <c r="B19" s="214"/>
      <c r="C19" s="164"/>
      <c r="D19" s="165"/>
      <c r="E19" s="165"/>
      <c r="F19" s="165"/>
      <c r="G19" s="165"/>
      <c r="H19" s="166"/>
      <c r="I19" s="167"/>
    </row>
    <row r="20" spans="1:18" ht="24.75" customHeight="1" thickBot="1" x14ac:dyDescent="0.25">
      <c r="A20" s="215" t="s">
        <v>64</v>
      </c>
      <c r="B20" s="216"/>
      <c r="C20" s="168"/>
      <c r="D20" s="169"/>
      <c r="E20" s="169"/>
      <c r="F20" s="169"/>
      <c r="G20" s="169"/>
      <c r="H20" s="94"/>
      <c r="I20" s="95"/>
    </row>
    <row r="32" spans="1:18" ht="44.25" customHeight="1" x14ac:dyDescent="0.2"/>
    <row r="33" ht="70.5" customHeight="1" x14ac:dyDescent="0.2"/>
    <row r="34" ht="90" customHeight="1" x14ac:dyDescent="0.2"/>
  </sheetData>
  <mergeCells count="19">
    <mergeCell ref="A20:B20"/>
    <mergeCell ref="A15:B15"/>
    <mergeCell ref="A16:B16"/>
    <mergeCell ref="A17:B17"/>
    <mergeCell ref="A18:B18"/>
    <mergeCell ref="A19:B19"/>
    <mergeCell ref="S7:U7"/>
    <mergeCell ref="B1:C1"/>
    <mergeCell ref="A8:B8"/>
    <mergeCell ref="A9:B9"/>
    <mergeCell ref="A14:B14"/>
    <mergeCell ref="K7:L7"/>
    <mergeCell ref="C5:I5"/>
    <mergeCell ref="L5:Q5"/>
    <mergeCell ref="O7:Q7"/>
    <mergeCell ref="A13:B13"/>
    <mergeCell ref="A10:B10"/>
    <mergeCell ref="A11:B11"/>
    <mergeCell ref="A12:B12"/>
  </mergeCells>
  <conditionalFormatting sqref="C7:K7 M7:R7">
    <cfRule type="expression" dxfId="86" priority="12">
      <formula>$A$9="X"</formula>
    </cfRule>
  </conditionalFormatting>
  <conditionalFormatting sqref="U9:U13">
    <cfRule type="iconSet" priority="11">
      <iconSet iconSet="3Symbols" showValue="0">
        <cfvo type="percent" val="0"/>
        <cfvo type="num" val="2"/>
        <cfvo type="num" val="3"/>
      </iconSet>
    </cfRule>
  </conditionalFormatting>
  <conditionalFormatting sqref="H9:H14 K9:K14 N9:N14 Q9:Q14">
    <cfRule type="cellIs" dxfId="85" priority="6" operator="greaterThan">
      <formula>0</formula>
    </cfRule>
  </conditionalFormatting>
  <conditionalFormatting sqref="L9:L13">
    <cfRule type="iconSet" priority="5">
      <iconSet iconSet="3Symbols" showValue="0">
        <cfvo type="percent" val="0"/>
        <cfvo type="num" val="2"/>
        <cfvo type="num" val="3"/>
      </iconSet>
    </cfRule>
  </conditionalFormatting>
  <conditionalFormatting sqref="C9:G14">
    <cfRule type="cellIs" dxfId="84" priority="3" operator="greaterThan">
      <formula>0</formula>
    </cfRule>
  </conditionalFormatting>
  <conditionalFormatting sqref="U14">
    <cfRule type="iconSet" priority="184">
      <iconSet iconSet="3Symbols" showValue="0">
        <cfvo type="percent" val="0"/>
        <cfvo type="num" val="2"/>
        <cfvo type="num" val="3"/>
      </iconSet>
    </cfRule>
  </conditionalFormatting>
  <conditionalFormatting sqref="L14">
    <cfRule type="iconSet" priority="185">
      <iconSet iconSet="3Symbols" showValue="0">
        <cfvo type="percent" val="0"/>
        <cfvo type="num" val="2"/>
        <cfvo type="num" val="3"/>
      </iconSet>
    </cfRule>
  </conditionalFormatting>
  <conditionalFormatting sqref="H15:H20">
    <cfRule type="cellIs" dxfId="1" priority="2" operator="greaterThan">
      <formula>0</formula>
    </cfRule>
  </conditionalFormatting>
  <conditionalFormatting sqref="C15:G20">
    <cfRule type="cellIs" dxfId="0" priority="1" operator="greaterThan">
      <formula>0</formula>
    </cfRule>
  </conditionalFormatting>
  <dataValidations count="2">
    <dataValidation type="list" showInputMessage="1" showErrorMessage="1" sqref="J5">
      <formula1>semaine</formula1>
    </dataValidation>
    <dataValidation type="list" showInputMessage="1" showErrorMessage="1" sqref="K5">
      <formula1>anée</formula1>
    </dataValidation>
  </dataValidations>
  <printOptions horizontalCentered="1"/>
  <pageMargins left="0.31496062992125984" right="0.31496062992125984" top="0.23622047244094491" bottom="0.47244094488188981" header="0" footer="0.23622047244094491"/>
  <pageSetup paperSize="9" scale="55" orientation="landscape" r:id="rId1"/>
  <headerFooter alignWithMargins="0">
    <oddFooter>&amp;L&amp;"Calibri,Normal"&amp;12&amp;D&amp;R&amp;"Calibri,Normal"&amp;12Page &amp;P sur &amp;N</oddFooter>
  </headerFooter>
  <rowBreaks count="1" manualBreakCount="1">
    <brk id="39" max="16383" man="1"/>
  </rowBreak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C00000"/>
  </sheetPr>
  <dimension ref="E1:N12"/>
  <sheetViews>
    <sheetView workbookViewId="0">
      <selection activeCell="K17" sqref="K17"/>
    </sheetView>
  </sheetViews>
  <sheetFormatPr baseColWidth="10" defaultRowHeight="15" x14ac:dyDescent="0.25"/>
  <cols>
    <col min="1" max="9" width="5.7109375" style="1" customWidth="1"/>
    <col min="10" max="10" width="11.42578125" style="2"/>
    <col min="11" max="11" width="20.7109375" style="2" customWidth="1"/>
    <col min="12" max="12" width="40.7109375" style="2" customWidth="1"/>
    <col min="13" max="16384" width="11.42578125" style="1"/>
  </cols>
  <sheetData>
    <row r="1" spans="5:14" ht="15.75" thickBot="1" x14ac:dyDescent="0.3">
      <c r="E1" s="12"/>
      <c r="F1" s="13"/>
      <c r="G1" s="13"/>
      <c r="H1" s="13"/>
      <c r="J1" s="157" t="s">
        <v>11</v>
      </c>
      <c r="K1" s="157"/>
      <c r="L1" s="157"/>
    </row>
    <row r="2" spans="5:14" ht="15.75" thickBot="1" x14ac:dyDescent="0.3">
      <c r="E2" s="12"/>
      <c r="F2" s="13"/>
      <c r="G2" s="13"/>
      <c r="H2" s="13"/>
      <c r="J2" s="15" t="s">
        <v>0</v>
      </c>
      <c r="K2" s="15" t="s">
        <v>1</v>
      </c>
      <c r="L2" s="16" t="s">
        <v>2</v>
      </c>
    </row>
    <row r="3" spans="5:14" ht="15.75" thickBot="1" x14ac:dyDescent="0.3">
      <c r="E3" s="12"/>
      <c r="F3" s="13"/>
      <c r="G3" s="13"/>
      <c r="H3" s="13"/>
      <c r="J3" s="7">
        <f>IF(K3="","",IFERROR(J2+1,1))</f>
        <v>1</v>
      </c>
      <c r="K3" s="8" t="s">
        <v>28</v>
      </c>
      <c r="L3" s="9" t="s">
        <v>6</v>
      </c>
    </row>
    <row r="4" spans="5:14" ht="15.75" thickBot="1" x14ac:dyDescent="0.3">
      <c r="E4" s="12"/>
      <c r="F4" s="13"/>
      <c r="G4" s="13"/>
      <c r="H4" s="13"/>
      <c r="J4" s="7">
        <f t="shared" ref="J4:J12" si="0">IF(K4="","",IFERROR(J3+1,1))</f>
        <v>2</v>
      </c>
      <c r="K4" s="8" t="s">
        <v>28</v>
      </c>
      <c r="L4" s="9" t="s">
        <v>25</v>
      </c>
      <c r="N4" s="1" t="s">
        <v>12</v>
      </c>
    </row>
    <row r="5" spans="5:14" ht="15.75" thickBot="1" x14ac:dyDescent="0.3">
      <c r="E5" s="12"/>
      <c r="F5" s="13"/>
      <c r="G5" s="13"/>
      <c r="H5" s="13"/>
      <c r="J5" s="7">
        <f t="shared" si="0"/>
        <v>3</v>
      </c>
      <c r="K5" s="8" t="s">
        <v>28</v>
      </c>
      <c r="L5" s="9" t="s">
        <v>26</v>
      </c>
      <c r="N5" s="1" t="s">
        <v>13</v>
      </c>
    </row>
    <row r="6" spans="5:14" ht="15.75" thickBot="1" x14ac:dyDescent="0.3">
      <c r="E6" s="12"/>
      <c r="F6" s="13"/>
      <c r="G6" s="13"/>
      <c r="H6" s="13"/>
      <c r="J6" s="7">
        <f t="shared" si="0"/>
        <v>4</v>
      </c>
      <c r="K6" s="8" t="s">
        <v>28</v>
      </c>
      <c r="L6" s="9" t="s">
        <v>6</v>
      </c>
      <c r="N6" s="1" t="s">
        <v>14</v>
      </c>
    </row>
    <row r="7" spans="5:14" ht="15.75" thickBot="1" x14ac:dyDescent="0.3">
      <c r="E7" s="12"/>
      <c r="F7" s="13"/>
      <c r="G7" s="13"/>
      <c r="H7" s="13"/>
      <c r="J7" s="7" t="str">
        <f t="shared" si="0"/>
        <v/>
      </c>
      <c r="K7" s="14"/>
      <c r="L7" s="14"/>
      <c r="N7" s="1" t="s">
        <v>15</v>
      </c>
    </row>
    <row r="8" spans="5:14" ht="15.75" thickBot="1" x14ac:dyDescent="0.3">
      <c r="E8" s="12"/>
      <c r="F8" s="13"/>
      <c r="G8" s="13"/>
      <c r="H8" s="13"/>
      <c r="J8" s="7" t="str">
        <f t="shared" si="0"/>
        <v/>
      </c>
      <c r="K8" s="14"/>
      <c r="L8" s="14"/>
    </row>
    <row r="9" spans="5:14" ht="15.75" thickBot="1" x14ac:dyDescent="0.3">
      <c r="J9" s="7" t="str">
        <f t="shared" si="0"/>
        <v/>
      </c>
      <c r="K9" s="14"/>
      <c r="L9" s="14"/>
    </row>
    <row r="10" spans="5:14" ht="15.75" thickBot="1" x14ac:dyDescent="0.3">
      <c r="J10" s="7" t="str">
        <f t="shared" si="0"/>
        <v/>
      </c>
      <c r="K10" s="14"/>
      <c r="L10" s="14"/>
    </row>
    <row r="11" spans="5:14" ht="15.75" thickBot="1" x14ac:dyDescent="0.3">
      <c r="J11" s="7" t="str">
        <f t="shared" si="0"/>
        <v/>
      </c>
      <c r="K11" s="14"/>
      <c r="L11" s="14"/>
    </row>
    <row r="12" spans="5:14" ht="15.75" thickBot="1" x14ac:dyDescent="0.3">
      <c r="J12" s="7" t="str">
        <f t="shared" si="0"/>
        <v/>
      </c>
      <c r="K12" s="14"/>
      <c r="L12" s="14"/>
    </row>
  </sheetData>
  <mergeCells count="1">
    <mergeCell ref="J1:L1"/>
  </mergeCells>
  <conditionalFormatting sqref="J3:L12">
    <cfRule type="expression" dxfId="83" priority="1">
      <formula>AND(NOT($J3=""),NOT(MOD($J3,2)=0))</formula>
    </cfRule>
    <cfRule type="expression" dxfId="82" priority="2">
      <formula>AND(NOT($J3=""),MOD($J3,2)=0)</formula>
    </cfRule>
  </conditionalFormatting>
  <hyperlinks>
    <hyperlink ref="L3" r:id="rId1"/>
    <hyperlink ref="L4" r:id="rId2"/>
    <hyperlink ref="L5" r:id="rId3"/>
    <hyperlink ref="L6" r:id="rId4"/>
  </hyperlinks>
  <pageMargins left="0.7" right="0.7" top="0.75" bottom="0.75" header="0.3" footer="0.3"/>
  <pageSetup paperSize="9" orientation="portrait" r:id="rId5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5D5D"/>
  </sheetPr>
  <dimension ref="E1:O12"/>
  <sheetViews>
    <sheetView workbookViewId="0">
      <selection activeCell="K17" sqref="K17"/>
    </sheetView>
  </sheetViews>
  <sheetFormatPr baseColWidth="10" defaultRowHeight="15" x14ac:dyDescent="0.25"/>
  <cols>
    <col min="1" max="9" width="5.7109375" style="1" customWidth="1"/>
    <col min="10" max="10" width="11.42578125" style="2"/>
    <col min="11" max="11" width="20.7109375" style="2" customWidth="1"/>
    <col min="12" max="12" width="40.7109375" style="2" customWidth="1"/>
    <col min="13" max="16384" width="11.42578125" style="1"/>
  </cols>
  <sheetData>
    <row r="1" spans="5:15" ht="15.75" thickBot="1" x14ac:dyDescent="0.3">
      <c r="E1" s="12"/>
      <c r="F1" s="13"/>
      <c r="G1" s="13"/>
      <c r="H1" s="13"/>
      <c r="J1" s="158" t="s">
        <v>10</v>
      </c>
      <c r="K1" s="158"/>
      <c r="L1" s="158"/>
    </row>
    <row r="2" spans="5:15" ht="15.75" thickBot="1" x14ac:dyDescent="0.3">
      <c r="E2" s="12"/>
      <c r="F2" s="13"/>
      <c r="G2" s="13"/>
      <c r="H2" s="13"/>
      <c r="J2" s="17" t="s">
        <v>0</v>
      </c>
      <c r="K2" s="17" t="s">
        <v>1</v>
      </c>
      <c r="L2" s="18" t="s">
        <v>2</v>
      </c>
    </row>
    <row r="3" spans="5:15" ht="15.75" thickBot="1" x14ac:dyDescent="0.3">
      <c r="E3" s="12"/>
      <c r="F3" s="13"/>
      <c r="G3" s="13"/>
      <c r="H3" s="13"/>
      <c r="J3" s="7">
        <f>IF(K3="","",IFERROR(J2+1,1))</f>
        <v>1</v>
      </c>
      <c r="K3" s="8" t="s">
        <v>28</v>
      </c>
      <c r="L3" s="9" t="s">
        <v>6</v>
      </c>
    </row>
    <row r="4" spans="5:15" ht="15.75" thickBot="1" x14ac:dyDescent="0.3">
      <c r="E4" s="12"/>
      <c r="F4" s="13"/>
      <c r="G4" s="13"/>
      <c r="H4" s="13"/>
      <c r="J4" s="7">
        <f t="shared" ref="J4:J12" si="0">IF(K4="","",IFERROR(J3+1,1))</f>
        <v>2</v>
      </c>
      <c r="K4" s="8" t="s">
        <v>28</v>
      </c>
      <c r="L4" s="9" t="s">
        <v>25</v>
      </c>
    </row>
    <row r="5" spans="5:15" ht="15.75" thickBot="1" x14ac:dyDescent="0.3">
      <c r="E5" s="12"/>
      <c r="F5" s="13"/>
      <c r="G5" s="13"/>
      <c r="H5" s="13"/>
      <c r="J5" s="7">
        <f t="shared" si="0"/>
        <v>3</v>
      </c>
      <c r="K5" s="8" t="s">
        <v>28</v>
      </c>
      <c r="L5" s="9" t="s">
        <v>26</v>
      </c>
      <c r="O5" s="1" t="s">
        <v>16</v>
      </c>
    </row>
    <row r="6" spans="5:15" ht="15.75" thickBot="1" x14ac:dyDescent="0.3">
      <c r="E6" s="12"/>
      <c r="F6" s="13"/>
      <c r="G6" s="13"/>
      <c r="H6" s="13"/>
      <c r="J6" s="7">
        <f t="shared" si="0"/>
        <v>4</v>
      </c>
      <c r="K6" s="7" t="s">
        <v>28</v>
      </c>
      <c r="L6" s="25" t="s">
        <v>6</v>
      </c>
      <c r="O6" s="1" t="s">
        <v>14</v>
      </c>
    </row>
    <row r="7" spans="5:15" ht="15.75" thickBot="1" x14ac:dyDescent="0.3">
      <c r="E7" s="12"/>
      <c r="F7" s="13"/>
      <c r="G7" s="13"/>
      <c r="H7" s="13"/>
      <c r="J7" s="7" t="str">
        <f t="shared" si="0"/>
        <v/>
      </c>
      <c r="K7" s="7"/>
      <c r="L7" s="14"/>
      <c r="O7" s="1" t="s">
        <v>15</v>
      </c>
    </row>
    <row r="8" spans="5:15" ht="15.75" thickBot="1" x14ac:dyDescent="0.3">
      <c r="E8" s="12"/>
      <c r="F8" s="13"/>
      <c r="G8" s="13"/>
      <c r="H8" s="13"/>
      <c r="J8" s="7" t="str">
        <f t="shared" si="0"/>
        <v/>
      </c>
      <c r="K8" s="7"/>
      <c r="L8" s="14"/>
    </row>
    <row r="9" spans="5:15" ht="15.75" thickBot="1" x14ac:dyDescent="0.3">
      <c r="J9" s="7" t="str">
        <f t="shared" si="0"/>
        <v/>
      </c>
      <c r="K9" s="7"/>
      <c r="L9" s="14"/>
    </row>
    <row r="10" spans="5:15" ht="15.75" thickBot="1" x14ac:dyDescent="0.3">
      <c r="J10" s="7" t="str">
        <f t="shared" si="0"/>
        <v/>
      </c>
      <c r="K10" s="7"/>
      <c r="L10" s="14"/>
    </row>
    <row r="11" spans="5:15" ht="15.75" thickBot="1" x14ac:dyDescent="0.3">
      <c r="J11" s="7" t="str">
        <f t="shared" si="0"/>
        <v/>
      </c>
      <c r="K11" s="7"/>
      <c r="L11" s="14"/>
    </row>
    <row r="12" spans="5:15" ht="15.75" thickBot="1" x14ac:dyDescent="0.3">
      <c r="J12" s="7" t="str">
        <f t="shared" si="0"/>
        <v/>
      </c>
      <c r="K12" s="7"/>
      <c r="L12" s="14"/>
    </row>
  </sheetData>
  <mergeCells count="1">
    <mergeCell ref="J1:L1"/>
  </mergeCells>
  <conditionalFormatting sqref="J3:L12">
    <cfRule type="expression" dxfId="81" priority="1">
      <formula>AND(NOT($J3=""),NOT(MOD($J3,2)=0))</formula>
    </cfRule>
    <cfRule type="expression" dxfId="80" priority="2">
      <formula>AND(NOT($J3=""),MOD($J3,2)=0)</formula>
    </cfRule>
  </conditionalFormatting>
  <hyperlinks>
    <hyperlink ref="L3" r:id="rId1" display="nico-transe@hotmail.fr"/>
    <hyperlink ref="L4" r:id="rId2"/>
    <hyperlink ref="L5" r:id="rId3"/>
    <hyperlink ref="L6" r:id="rId4"/>
  </hyperlinks>
  <pageMargins left="0.7" right="0.7" top="0.75" bottom="0.75" header="0.3" footer="0.3"/>
  <pageSetup paperSize="9" orientation="portrait" r:id="rId5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70C0"/>
  </sheetPr>
  <dimension ref="E1:N12"/>
  <sheetViews>
    <sheetView workbookViewId="0">
      <selection activeCell="K17" sqref="K17"/>
    </sheetView>
  </sheetViews>
  <sheetFormatPr baseColWidth="10" defaultRowHeight="15" x14ac:dyDescent="0.25"/>
  <cols>
    <col min="1" max="9" width="5.7109375" style="1" customWidth="1"/>
    <col min="10" max="10" width="11.42578125" style="2"/>
    <col min="11" max="11" width="20.7109375" style="2" customWidth="1"/>
    <col min="12" max="12" width="40.7109375" style="2" customWidth="1"/>
    <col min="13" max="16384" width="11.42578125" style="1"/>
  </cols>
  <sheetData>
    <row r="1" spans="5:14" ht="15.75" thickBot="1" x14ac:dyDescent="0.3">
      <c r="E1" s="12"/>
      <c r="F1" s="13"/>
      <c r="G1" s="13"/>
      <c r="H1" s="13"/>
      <c r="J1" s="159" t="s">
        <v>9</v>
      </c>
      <c r="K1" s="159"/>
      <c r="L1" s="159"/>
      <c r="N1" s="1" t="s">
        <v>21</v>
      </c>
    </row>
    <row r="2" spans="5:14" ht="15.75" thickBot="1" x14ac:dyDescent="0.3">
      <c r="E2" s="12"/>
      <c r="F2" s="13"/>
      <c r="G2" s="13"/>
      <c r="H2" s="13"/>
      <c r="J2" s="6" t="s">
        <v>0</v>
      </c>
      <c r="K2" s="6" t="s">
        <v>1</v>
      </c>
      <c r="L2" s="5" t="s">
        <v>2</v>
      </c>
    </row>
    <row r="3" spans="5:14" ht="15.75" thickBot="1" x14ac:dyDescent="0.3">
      <c r="E3" s="12"/>
      <c r="F3" s="13"/>
      <c r="G3" s="13"/>
      <c r="H3" s="13"/>
      <c r="J3" s="7">
        <f>IF(K3="","",IFERROR(J2+1,1))</f>
        <v>1</v>
      </c>
      <c r="K3" s="8" t="s">
        <v>28</v>
      </c>
      <c r="L3" s="9" t="s">
        <v>6</v>
      </c>
      <c r="N3" s="1" t="s">
        <v>12</v>
      </c>
    </row>
    <row r="4" spans="5:14" ht="15.75" thickBot="1" x14ac:dyDescent="0.3">
      <c r="E4" s="12"/>
      <c r="F4" s="13"/>
      <c r="G4" s="13"/>
      <c r="H4" s="13"/>
      <c r="J4" s="7">
        <f t="shared" ref="J4:J12" si="0">IF(K4="","",IFERROR(J3+1,1))</f>
        <v>2</v>
      </c>
      <c r="K4" s="8" t="s">
        <v>28</v>
      </c>
      <c r="L4" s="9" t="s">
        <v>25</v>
      </c>
      <c r="N4" s="1" t="s">
        <v>14</v>
      </c>
    </row>
    <row r="5" spans="5:14" ht="15.75" thickBot="1" x14ac:dyDescent="0.3">
      <c r="E5" s="12"/>
      <c r="F5" s="13"/>
      <c r="G5" s="13"/>
      <c r="H5" s="13"/>
      <c r="J5" s="7">
        <f t="shared" si="0"/>
        <v>3</v>
      </c>
      <c r="K5" s="8" t="s">
        <v>28</v>
      </c>
      <c r="L5" s="9" t="s">
        <v>26</v>
      </c>
      <c r="N5" s="1" t="s">
        <v>15</v>
      </c>
    </row>
    <row r="6" spans="5:14" ht="15.75" thickBot="1" x14ac:dyDescent="0.3">
      <c r="E6" s="12"/>
      <c r="F6" s="13"/>
      <c r="G6" s="13"/>
      <c r="H6" s="13"/>
      <c r="J6" s="7">
        <f t="shared" si="0"/>
        <v>4</v>
      </c>
      <c r="K6" s="7" t="s">
        <v>28</v>
      </c>
      <c r="L6" s="25" t="s">
        <v>6</v>
      </c>
      <c r="N6" s="1" t="s">
        <v>17</v>
      </c>
    </row>
    <row r="7" spans="5:14" ht="15.75" thickBot="1" x14ac:dyDescent="0.3">
      <c r="E7" s="12"/>
      <c r="F7" s="13"/>
      <c r="G7" s="13"/>
      <c r="H7" s="13"/>
      <c r="J7" s="7" t="str">
        <f t="shared" si="0"/>
        <v/>
      </c>
      <c r="K7" s="7"/>
      <c r="L7" s="14"/>
    </row>
    <row r="8" spans="5:14" ht="15.75" thickBot="1" x14ac:dyDescent="0.3">
      <c r="E8" s="12"/>
      <c r="F8" s="13"/>
      <c r="G8" s="13"/>
      <c r="H8" s="13"/>
      <c r="J8" s="7" t="str">
        <f t="shared" si="0"/>
        <v/>
      </c>
      <c r="K8" s="7"/>
      <c r="L8" s="14"/>
    </row>
    <row r="9" spans="5:14" ht="15.75" thickBot="1" x14ac:dyDescent="0.3">
      <c r="J9" s="7" t="str">
        <f t="shared" si="0"/>
        <v/>
      </c>
      <c r="K9" s="7"/>
      <c r="L9" s="14"/>
    </row>
    <row r="10" spans="5:14" ht="15.75" thickBot="1" x14ac:dyDescent="0.3">
      <c r="J10" s="7" t="str">
        <f t="shared" si="0"/>
        <v/>
      </c>
      <c r="K10" s="7"/>
      <c r="L10" s="14"/>
    </row>
    <row r="11" spans="5:14" ht="15.75" thickBot="1" x14ac:dyDescent="0.3">
      <c r="J11" s="7" t="str">
        <f t="shared" si="0"/>
        <v/>
      </c>
      <c r="K11" s="7"/>
      <c r="L11" s="14"/>
    </row>
    <row r="12" spans="5:14" ht="15.75" thickBot="1" x14ac:dyDescent="0.3">
      <c r="J12" s="7" t="str">
        <f t="shared" si="0"/>
        <v/>
      </c>
      <c r="K12" s="7"/>
      <c r="L12" s="14"/>
    </row>
  </sheetData>
  <mergeCells count="1">
    <mergeCell ref="J1:L1"/>
  </mergeCells>
  <conditionalFormatting sqref="J3:L12">
    <cfRule type="expression" dxfId="79" priority="1">
      <formula>AND(NOT($J3=""),NOT(MOD($J3,2)=0))</formula>
    </cfRule>
    <cfRule type="expression" dxfId="78" priority="2">
      <formula>AND(NOT($J3=""),MOD($J3,2)=0)</formula>
    </cfRule>
  </conditionalFormatting>
  <hyperlinks>
    <hyperlink ref="L3" r:id="rId1" display="nicolas2.renault@gmail.com"/>
    <hyperlink ref="L4" r:id="rId2"/>
    <hyperlink ref="L5" r:id="rId3"/>
    <hyperlink ref="L6" r:id="rId4"/>
  </hyperlinks>
  <pageMargins left="0.7" right="0.7" top="0.75" bottom="0.75" header="0.3" footer="0.3"/>
  <pageSetup paperSize="9" orientation="portrait" r:id="rId5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00B0F0"/>
  </sheetPr>
  <dimension ref="E1:N12"/>
  <sheetViews>
    <sheetView workbookViewId="0">
      <selection activeCell="K17" sqref="K17"/>
    </sheetView>
  </sheetViews>
  <sheetFormatPr baseColWidth="10" defaultRowHeight="15" x14ac:dyDescent="0.25"/>
  <cols>
    <col min="1" max="9" width="5.7109375" style="1" customWidth="1"/>
    <col min="10" max="10" width="11.42578125" style="2"/>
    <col min="11" max="11" width="20.7109375" style="2" customWidth="1"/>
    <col min="12" max="12" width="40.7109375" style="2" customWidth="1"/>
    <col min="13" max="16384" width="11.42578125" style="1"/>
  </cols>
  <sheetData>
    <row r="1" spans="5:14" ht="15.75" thickBot="1" x14ac:dyDescent="0.3">
      <c r="E1" s="12"/>
      <c r="F1" s="13"/>
      <c r="G1" s="13"/>
      <c r="H1" s="13"/>
      <c r="J1" s="159" t="s">
        <v>27</v>
      </c>
      <c r="K1" s="159"/>
      <c r="L1" s="159"/>
      <c r="N1" s="1" t="s">
        <v>21</v>
      </c>
    </row>
    <row r="2" spans="5:14" ht="15.75" thickBot="1" x14ac:dyDescent="0.3">
      <c r="E2" s="12"/>
      <c r="F2" s="13"/>
      <c r="G2" s="13"/>
      <c r="H2" s="13"/>
      <c r="J2" s="6" t="s">
        <v>0</v>
      </c>
      <c r="K2" s="6" t="s">
        <v>1</v>
      </c>
      <c r="L2" s="5" t="s">
        <v>2</v>
      </c>
    </row>
    <row r="3" spans="5:14" ht="15.75" thickBot="1" x14ac:dyDescent="0.3">
      <c r="E3" s="12"/>
      <c r="F3" s="13"/>
      <c r="G3" s="13"/>
      <c r="H3" s="13"/>
      <c r="J3" s="7">
        <f>IF(K3="","",IFERROR(J2+1,1))</f>
        <v>1</v>
      </c>
      <c r="K3" s="8" t="s">
        <v>28</v>
      </c>
      <c r="L3" s="9" t="s">
        <v>6</v>
      </c>
      <c r="N3" s="1" t="s">
        <v>12</v>
      </c>
    </row>
    <row r="4" spans="5:14" ht="15.75" thickBot="1" x14ac:dyDescent="0.3">
      <c r="E4" s="12"/>
      <c r="F4" s="13"/>
      <c r="G4" s="13"/>
      <c r="H4" s="13"/>
      <c r="J4" s="7">
        <f t="shared" ref="J4:J12" si="0">IF(K4="","",IFERROR(J3+1,1))</f>
        <v>2</v>
      </c>
      <c r="K4" s="8" t="s">
        <v>28</v>
      </c>
      <c r="L4" s="9" t="s">
        <v>25</v>
      </c>
      <c r="N4" s="1" t="s">
        <v>14</v>
      </c>
    </row>
    <row r="5" spans="5:14" ht="15.75" thickBot="1" x14ac:dyDescent="0.3">
      <c r="E5" s="12"/>
      <c r="F5" s="13"/>
      <c r="G5" s="13"/>
      <c r="H5" s="13"/>
      <c r="J5" s="7">
        <f t="shared" si="0"/>
        <v>3</v>
      </c>
      <c r="K5" s="8" t="s">
        <v>28</v>
      </c>
      <c r="L5" s="9" t="s">
        <v>26</v>
      </c>
      <c r="N5" s="1" t="s">
        <v>15</v>
      </c>
    </row>
    <row r="6" spans="5:14" ht="15.75" thickBot="1" x14ac:dyDescent="0.3">
      <c r="E6" s="12"/>
      <c r="F6" s="13"/>
      <c r="G6" s="13"/>
      <c r="H6" s="13"/>
      <c r="J6" s="7">
        <f t="shared" si="0"/>
        <v>4</v>
      </c>
      <c r="K6" s="7" t="s">
        <v>28</v>
      </c>
      <c r="L6" s="25" t="s">
        <v>6</v>
      </c>
      <c r="N6" s="1" t="s">
        <v>17</v>
      </c>
    </row>
    <row r="7" spans="5:14" ht="15.75" thickBot="1" x14ac:dyDescent="0.3">
      <c r="E7" s="12"/>
      <c r="F7" s="13"/>
      <c r="G7" s="13"/>
      <c r="H7" s="13"/>
      <c r="J7" s="7" t="str">
        <f t="shared" si="0"/>
        <v/>
      </c>
      <c r="K7" s="7"/>
      <c r="L7" s="14"/>
    </row>
    <row r="8" spans="5:14" ht="15.75" thickBot="1" x14ac:dyDescent="0.3">
      <c r="E8" s="12"/>
      <c r="F8" s="13"/>
      <c r="G8" s="13"/>
      <c r="H8" s="13"/>
      <c r="J8" s="7" t="str">
        <f t="shared" si="0"/>
        <v/>
      </c>
      <c r="K8" s="7"/>
      <c r="L8" s="14"/>
    </row>
    <row r="9" spans="5:14" ht="15.75" thickBot="1" x14ac:dyDescent="0.3">
      <c r="J9" s="7" t="str">
        <f t="shared" si="0"/>
        <v/>
      </c>
      <c r="K9" s="7"/>
      <c r="L9" s="14"/>
    </row>
    <row r="10" spans="5:14" ht="15.75" thickBot="1" x14ac:dyDescent="0.3">
      <c r="J10" s="7" t="str">
        <f t="shared" si="0"/>
        <v/>
      </c>
      <c r="K10" s="7"/>
      <c r="L10" s="14"/>
    </row>
    <row r="11" spans="5:14" ht="15.75" thickBot="1" x14ac:dyDescent="0.3">
      <c r="J11" s="7" t="str">
        <f t="shared" si="0"/>
        <v/>
      </c>
      <c r="K11" s="7"/>
      <c r="L11" s="14"/>
    </row>
    <row r="12" spans="5:14" ht="15.75" thickBot="1" x14ac:dyDescent="0.3">
      <c r="J12" s="7" t="str">
        <f t="shared" si="0"/>
        <v/>
      </c>
      <c r="K12" s="7"/>
      <c r="L12" s="14"/>
    </row>
  </sheetData>
  <mergeCells count="1">
    <mergeCell ref="J1:L1"/>
  </mergeCells>
  <conditionalFormatting sqref="J3:L12">
    <cfRule type="expression" dxfId="77" priority="1">
      <formula>AND(NOT($J3=""),NOT(MOD($J3,2)=0))</formula>
    </cfRule>
    <cfRule type="expression" dxfId="76" priority="2">
      <formula>AND(NOT($J3=""),MOD($J3,2)=0)</formula>
    </cfRule>
  </conditionalFormatting>
  <hyperlinks>
    <hyperlink ref="L3" r:id="rId1"/>
    <hyperlink ref="L4" r:id="rId2"/>
    <hyperlink ref="L5" r:id="rId3"/>
    <hyperlink ref="L6" r:id="rId4"/>
  </hyperlinks>
  <pageMargins left="0.7" right="0.7" top="0.75" bottom="0.75" header="0.3" footer="0.3"/>
  <pageSetup paperSize="9" orientation="portrait" r:id="rId5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FF00"/>
  </sheetPr>
  <dimension ref="E1:N12"/>
  <sheetViews>
    <sheetView workbookViewId="0">
      <selection activeCell="K17" sqref="K17"/>
    </sheetView>
  </sheetViews>
  <sheetFormatPr baseColWidth="10" defaultRowHeight="15" x14ac:dyDescent="0.25"/>
  <cols>
    <col min="1" max="9" width="5.7109375" style="1" customWidth="1"/>
    <col min="10" max="10" width="11.42578125" style="2"/>
    <col min="11" max="11" width="20.7109375" style="2" customWidth="1"/>
    <col min="12" max="12" width="40.7109375" style="2" customWidth="1"/>
    <col min="13" max="16384" width="11.42578125" style="1"/>
  </cols>
  <sheetData>
    <row r="1" spans="5:14" ht="15.75" thickBot="1" x14ac:dyDescent="0.3">
      <c r="E1" s="12"/>
      <c r="F1" s="13"/>
      <c r="G1" s="13"/>
      <c r="H1" s="13"/>
      <c r="J1" s="160" t="s">
        <v>8</v>
      </c>
      <c r="K1" s="160"/>
      <c r="L1" s="160"/>
      <c r="N1" s="1" t="s">
        <v>22</v>
      </c>
    </row>
    <row r="2" spans="5:14" ht="15.75" thickBot="1" x14ac:dyDescent="0.3">
      <c r="E2" s="12"/>
      <c r="F2" s="13"/>
      <c r="G2" s="13"/>
      <c r="H2" s="13"/>
      <c r="J2" s="19" t="s">
        <v>0</v>
      </c>
      <c r="K2" s="19" t="s">
        <v>1</v>
      </c>
      <c r="L2" s="20" t="s">
        <v>2</v>
      </c>
    </row>
    <row r="3" spans="5:14" ht="15.75" thickBot="1" x14ac:dyDescent="0.3">
      <c r="E3" s="12"/>
      <c r="F3" s="13"/>
      <c r="G3" s="13"/>
      <c r="H3" s="13"/>
      <c r="J3" s="7">
        <f>IF(K3="","",IFERROR(J2+1,1))</f>
        <v>1</v>
      </c>
      <c r="K3" s="8" t="s">
        <v>28</v>
      </c>
      <c r="L3" s="9" t="s">
        <v>6</v>
      </c>
      <c r="N3" s="1" t="s">
        <v>17</v>
      </c>
    </row>
    <row r="4" spans="5:14" ht="15.75" thickBot="1" x14ac:dyDescent="0.3">
      <c r="E4" s="12"/>
      <c r="F4" s="13"/>
      <c r="G4" s="13"/>
      <c r="H4" s="13"/>
      <c r="J4" s="7">
        <f t="shared" ref="J4:J12" si="0">IF(K4="","",IFERROR(J3+1,1))</f>
        <v>2</v>
      </c>
      <c r="K4" s="8" t="s">
        <v>28</v>
      </c>
      <c r="L4" s="9" t="s">
        <v>25</v>
      </c>
      <c r="N4" s="1" t="s">
        <v>18</v>
      </c>
    </row>
    <row r="5" spans="5:14" ht="15.75" thickBot="1" x14ac:dyDescent="0.3">
      <c r="E5" s="12"/>
      <c r="F5" s="13"/>
      <c r="G5" s="13"/>
      <c r="H5" s="13"/>
      <c r="J5" s="7">
        <f t="shared" si="0"/>
        <v>3</v>
      </c>
      <c r="K5" s="8" t="s">
        <v>28</v>
      </c>
      <c r="L5" s="9" t="s">
        <v>26</v>
      </c>
      <c r="N5" s="1" t="s">
        <v>12</v>
      </c>
    </row>
    <row r="6" spans="5:14" ht="15.75" thickBot="1" x14ac:dyDescent="0.3">
      <c r="E6" s="12"/>
      <c r="F6" s="13"/>
      <c r="G6" s="13"/>
      <c r="H6" s="13"/>
      <c r="J6" s="7">
        <f t="shared" si="0"/>
        <v>4</v>
      </c>
      <c r="K6" s="7" t="s">
        <v>28</v>
      </c>
      <c r="L6" s="25" t="s">
        <v>6</v>
      </c>
      <c r="N6" s="1" t="s">
        <v>15</v>
      </c>
    </row>
    <row r="7" spans="5:14" ht="15.75" thickBot="1" x14ac:dyDescent="0.3">
      <c r="E7" s="12"/>
      <c r="F7" s="13"/>
      <c r="G7" s="13"/>
      <c r="H7" s="13"/>
      <c r="J7" s="7" t="str">
        <f t="shared" si="0"/>
        <v/>
      </c>
      <c r="K7" s="7"/>
      <c r="L7" s="14"/>
    </row>
    <row r="8" spans="5:14" ht="15.75" thickBot="1" x14ac:dyDescent="0.3">
      <c r="E8" s="12"/>
      <c r="F8" s="13"/>
      <c r="G8" s="13"/>
      <c r="H8" s="13"/>
      <c r="J8" s="7" t="str">
        <f t="shared" si="0"/>
        <v/>
      </c>
      <c r="K8" s="7"/>
      <c r="L8" s="14"/>
    </row>
    <row r="9" spans="5:14" ht="15.75" thickBot="1" x14ac:dyDescent="0.3">
      <c r="J9" s="7" t="str">
        <f t="shared" si="0"/>
        <v/>
      </c>
      <c r="K9" s="7"/>
      <c r="L9" s="14"/>
    </row>
    <row r="10" spans="5:14" ht="15.75" thickBot="1" x14ac:dyDescent="0.3">
      <c r="J10" s="7" t="str">
        <f t="shared" si="0"/>
        <v/>
      </c>
      <c r="K10" s="7"/>
      <c r="L10" s="14"/>
    </row>
    <row r="11" spans="5:14" ht="15.75" thickBot="1" x14ac:dyDescent="0.3">
      <c r="J11" s="7" t="str">
        <f t="shared" si="0"/>
        <v/>
      </c>
      <c r="K11" s="7"/>
      <c r="L11" s="14"/>
    </row>
    <row r="12" spans="5:14" ht="15.75" thickBot="1" x14ac:dyDescent="0.3">
      <c r="J12" s="7" t="str">
        <f t="shared" si="0"/>
        <v/>
      </c>
      <c r="K12" s="7"/>
      <c r="L12" s="14"/>
    </row>
  </sheetData>
  <mergeCells count="1">
    <mergeCell ref="J1:L1"/>
  </mergeCells>
  <conditionalFormatting sqref="J3:L12">
    <cfRule type="expression" dxfId="75" priority="1">
      <formula>AND(NOT($J3=""),NOT(MOD($J3,2)=0))</formula>
    </cfRule>
    <cfRule type="expression" dxfId="74" priority="2">
      <formula>AND(NOT($J3=""),MOD($J3,2)=0)</formula>
    </cfRule>
  </conditionalFormatting>
  <hyperlinks>
    <hyperlink ref="L3" r:id="rId1"/>
    <hyperlink ref="L4" r:id="rId2"/>
    <hyperlink ref="L5" r:id="rId3"/>
    <hyperlink ref="L6" r:id="rId4"/>
  </hyperlinks>
  <pageMargins left="0.7" right="0.7" top="0.75" bottom="0.75" header="0.3" footer="0.3"/>
  <pageSetup paperSize="9" orientation="portrait" r:id="rId5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71BD93"/>
  </sheetPr>
  <dimension ref="E1:P12"/>
  <sheetViews>
    <sheetView workbookViewId="0">
      <selection activeCell="K17" sqref="K17"/>
    </sheetView>
  </sheetViews>
  <sheetFormatPr baseColWidth="10" defaultRowHeight="15" x14ac:dyDescent="0.25"/>
  <cols>
    <col min="1" max="9" width="5.7109375" style="1" customWidth="1"/>
    <col min="10" max="10" width="11.42578125" style="2"/>
    <col min="11" max="11" width="20.7109375" style="2" customWidth="1"/>
    <col min="12" max="12" width="40.7109375" style="2" customWidth="1"/>
    <col min="13" max="16384" width="11.42578125" style="1"/>
  </cols>
  <sheetData>
    <row r="1" spans="5:16" ht="15.75" thickBot="1" x14ac:dyDescent="0.3">
      <c r="E1" s="12"/>
      <c r="F1" s="13"/>
      <c r="G1" s="13"/>
      <c r="H1" s="13"/>
      <c r="J1" s="161" t="s">
        <v>7</v>
      </c>
      <c r="K1" s="161"/>
      <c r="L1" s="161"/>
      <c r="O1" s="1" t="s">
        <v>23</v>
      </c>
      <c r="P1" s="24" t="s">
        <v>24</v>
      </c>
    </row>
    <row r="2" spans="5:16" ht="15.75" thickBot="1" x14ac:dyDescent="0.3">
      <c r="E2" s="12"/>
      <c r="F2" s="13"/>
      <c r="G2" s="13"/>
      <c r="H2" s="13"/>
      <c r="J2" s="21" t="s">
        <v>0</v>
      </c>
      <c r="K2" s="21" t="s">
        <v>1</v>
      </c>
      <c r="L2" s="22" t="s">
        <v>2</v>
      </c>
    </row>
    <row r="3" spans="5:16" ht="15.75" thickBot="1" x14ac:dyDescent="0.3">
      <c r="E3" s="12"/>
      <c r="F3" s="13"/>
      <c r="G3" s="13"/>
      <c r="H3" s="13"/>
      <c r="J3" s="7">
        <f>IF(K3="","",IFERROR(J2+1,1))</f>
        <v>1</v>
      </c>
      <c r="K3" s="8" t="s">
        <v>28</v>
      </c>
      <c r="L3" s="9" t="s">
        <v>6</v>
      </c>
    </row>
    <row r="4" spans="5:16" ht="15.75" thickBot="1" x14ac:dyDescent="0.3">
      <c r="E4" s="12"/>
      <c r="F4" s="13"/>
      <c r="G4" s="13"/>
      <c r="H4" s="13"/>
      <c r="J4" s="7">
        <f t="shared" ref="J4:J12" si="0">IF(K4="","",IFERROR(J3+1,1))</f>
        <v>2</v>
      </c>
      <c r="K4" s="8" t="s">
        <v>28</v>
      </c>
      <c r="L4" s="9" t="s">
        <v>25</v>
      </c>
      <c r="O4" s="1" t="s">
        <v>16</v>
      </c>
    </row>
    <row r="5" spans="5:16" ht="15.75" thickBot="1" x14ac:dyDescent="0.3">
      <c r="E5" s="12"/>
      <c r="F5" s="13"/>
      <c r="G5" s="13"/>
      <c r="H5" s="13"/>
      <c r="J5" s="7">
        <f t="shared" si="0"/>
        <v>3</v>
      </c>
      <c r="K5" s="8" t="s">
        <v>28</v>
      </c>
      <c r="L5" s="9" t="s">
        <v>26</v>
      </c>
      <c r="O5" s="1" t="s">
        <v>18</v>
      </c>
    </row>
    <row r="6" spans="5:16" ht="15.75" thickBot="1" x14ac:dyDescent="0.3">
      <c r="E6" s="12"/>
      <c r="F6" s="13"/>
      <c r="G6" s="13"/>
      <c r="H6" s="13"/>
      <c r="J6" s="7">
        <f t="shared" si="0"/>
        <v>4</v>
      </c>
      <c r="K6" s="7" t="s">
        <v>28</v>
      </c>
      <c r="L6" s="25" t="s">
        <v>6</v>
      </c>
      <c r="O6" s="1" t="s">
        <v>15</v>
      </c>
    </row>
    <row r="7" spans="5:16" ht="15.75" thickBot="1" x14ac:dyDescent="0.3">
      <c r="E7" s="12"/>
      <c r="F7" s="13"/>
      <c r="G7" s="13"/>
      <c r="H7" s="13"/>
      <c r="J7" s="7" t="str">
        <f t="shared" si="0"/>
        <v/>
      </c>
      <c r="K7" s="7"/>
      <c r="L7" s="14"/>
      <c r="M7" s="1" t="s">
        <v>20</v>
      </c>
      <c r="O7" s="23" t="s">
        <v>19</v>
      </c>
    </row>
    <row r="8" spans="5:16" ht="15.75" thickBot="1" x14ac:dyDescent="0.3">
      <c r="E8" s="12"/>
      <c r="F8" s="13"/>
      <c r="G8" s="13"/>
      <c r="H8" s="13"/>
      <c r="J8" s="7" t="str">
        <f t="shared" si="0"/>
        <v/>
      </c>
      <c r="K8" s="7"/>
      <c r="L8" s="14"/>
    </row>
    <row r="9" spans="5:16" ht="15.75" thickBot="1" x14ac:dyDescent="0.3">
      <c r="J9" s="7" t="str">
        <f t="shared" si="0"/>
        <v/>
      </c>
      <c r="K9" s="7"/>
      <c r="L9" s="14"/>
    </row>
    <row r="10" spans="5:16" ht="15.75" thickBot="1" x14ac:dyDescent="0.3">
      <c r="J10" s="7" t="str">
        <f t="shared" si="0"/>
        <v/>
      </c>
      <c r="K10" s="7"/>
      <c r="L10" s="14"/>
    </row>
    <row r="11" spans="5:16" ht="15.75" thickBot="1" x14ac:dyDescent="0.3">
      <c r="J11" s="7" t="str">
        <f t="shared" si="0"/>
        <v/>
      </c>
      <c r="K11" s="7"/>
      <c r="L11" s="14"/>
    </row>
    <row r="12" spans="5:16" ht="15.75" thickBot="1" x14ac:dyDescent="0.3">
      <c r="J12" s="7" t="str">
        <f t="shared" si="0"/>
        <v/>
      </c>
      <c r="K12" s="7"/>
      <c r="L12" s="14"/>
    </row>
  </sheetData>
  <mergeCells count="1">
    <mergeCell ref="J1:L1"/>
  </mergeCells>
  <conditionalFormatting sqref="J3:L12">
    <cfRule type="expression" dxfId="73" priority="1">
      <formula>AND(NOT($J3=""),NOT(MOD($J3,2)=0))</formula>
    </cfRule>
    <cfRule type="expression" dxfId="72" priority="2">
      <formula>AND(NOT($J3=""),MOD($J3,2)=0)</formula>
    </cfRule>
  </conditionalFormatting>
  <hyperlinks>
    <hyperlink ref="L3" r:id="rId1"/>
    <hyperlink ref="O7" r:id="rId2"/>
    <hyperlink ref="P1" r:id="rId3"/>
    <hyperlink ref="L4" r:id="rId4"/>
    <hyperlink ref="L5" r:id="rId5"/>
    <hyperlink ref="L6" r:id="rId6"/>
  </hyperlinks>
  <pageMargins left="0.7" right="0.7" top="0.75" bottom="0.75" header="0.3" footer="0.3"/>
  <pageSetup paperSize="9" orientation="portrait" r:id="rId7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2:A3"/>
  <sheetViews>
    <sheetView workbookViewId="0">
      <selection activeCell="D9" sqref="D9"/>
    </sheetView>
  </sheetViews>
  <sheetFormatPr baseColWidth="10" defaultRowHeight="15" x14ac:dyDescent="0.25"/>
  <cols>
    <col min="1" max="1" width="25.5703125" customWidth="1"/>
  </cols>
  <sheetData>
    <row r="2" spans="1:1" x14ac:dyDescent="0.25">
      <c r="A2" s="10">
        <v>42997.682233796295</v>
      </c>
    </row>
    <row r="3" spans="1:1" x14ac:dyDescent="0.25">
      <c r="A3" s="11" t="s">
        <v>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4"/>
  <sheetViews>
    <sheetView workbookViewId="0">
      <selection activeCell="A4" sqref="A4"/>
    </sheetView>
  </sheetViews>
  <sheetFormatPr baseColWidth="10" defaultRowHeight="15" x14ac:dyDescent="0.25"/>
  <sheetData>
    <row r="1" spans="1:1" x14ac:dyDescent="0.25">
      <c r="A1" t="e">
        <f>#REF!</f>
        <v>#REF!</v>
      </c>
    </row>
    <row r="2" spans="1:1" x14ac:dyDescent="0.25">
      <c r="A2" s="4">
        <v>42993.682118055556</v>
      </c>
    </row>
    <row r="3" spans="1:1" x14ac:dyDescent="0.25">
      <c r="A3" t="s">
        <v>4</v>
      </c>
    </row>
    <row r="4" spans="1:1" x14ac:dyDescent="0.25">
      <c r="A4" s="3" t="s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24</vt:i4>
      </vt:variant>
    </vt:vector>
  </HeadingPairs>
  <TitlesOfParts>
    <vt:vector size="34" baseType="lpstr">
      <vt:lpstr>SAISIES 1</vt:lpstr>
      <vt:lpstr>SAISIES 2</vt:lpstr>
      <vt:lpstr>BILAN</vt:lpstr>
      <vt:lpstr>LISTES DROPSY</vt:lpstr>
      <vt:lpstr>LISTES VERC</vt:lpstr>
      <vt:lpstr>LISTES TP BL</vt:lpstr>
      <vt:lpstr>LISTES TP BL SQT</vt:lpstr>
      <vt:lpstr>LISTES CITRA</vt:lpstr>
      <vt:lpstr>LISTES GMZ</vt:lpstr>
      <vt:lpstr>ERREUR</vt:lpstr>
      <vt:lpstr>'LISTES DROPSY'!années</vt:lpstr>
      <vt:lpstr>'LISTES GMZ'!années</vt:lpstr>
      <vt:lpstr>'LISTES TP BL'!années</vt:lpstr>
      <vt:lpstr>'LISTES TP BL SQT'!années</vt:lpstr>
      <vt:lpstr>'LISTES VERC'!années</vt:lpstr>
      <vt:lpstr>années</vt:lpstr>
      <vt:lpstr>BILAN!Impression_des_titres</vt:lpstr>
      <vt:lpstr>'SAISIES 1'!Impression_des_titres</vt:lpstr>
      <vt:lpstr>'SAISIES 2'!Impression_des_titres</vt:lpstr>
      <vt:lpstr>'LISTES DROPSY'!mois</vt:lpstr>
      <vt:lpstr>'LISTES GMZ'!mois</vt:lpstr>
      <vt:lpstr>'LISTES TP BL'!mois</vt:lpstr>
      <vt:lpstr>'LISTES TP BL SQT'!mois</vt:lpstr>
      <vt:lpstr>'LISTES VERC'!mois</vt:lpstr>
      <vt:lpstr>mois</vt:lpstr>
      <vt:lpstr>'LISTES DROPSY'!sites</vt:lpstr>
      <vt:lpstr>'LISTES GMZ'!sites</vt:lpstr>
      <vt:lpstr>'LISTES TP BL'!sites</vt:lpstr>
      <vt:lpstr>'LISTES TP BL SQT'!sites</vt:lpstr>
      <vt:lpstr>'LISTES VERC'!sites</vt:lpstr>
      <vt:lpstr>sites</vt:lpstr>
      <vt:lpstr>BILAN!Zone_d_impression</vt:lpstr>
      <vt:lpstr>'SAISIES 1'!Zone_d_impression</vt:lpstr>
      <vt:lpstr>'SAISIES 2'!Zone_d_impression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n.renault</dc:creator>
  <cp:lastModifiedBy>n.renault</cp:lastModifiedBy>
  <cp:lastPrinted>2018-04-16T07:49:21Z</cp:lastPrinted>
  <dcterms:created xsi:type="dcterms:W3CDTF">2015-06-05T18:19:34Z</dcterms:created>
  <dcterms:modified xsi:type="dcterms:W3CDTF">2018-04-19T06:17:42Z</dcterms:modified>
</cp:coreProperties>
</file>