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Feuil1" sheetId="1" r:id="rId1"/>
  </sheets>
  <calcPr calcId="162913" calcMode="manual"/>
  <pivotCaches>
    <pivotCache cacheId="6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F15" i="1"/>
  <c r="F16" i="1"/>
  <c r="F14" i="1"/>
  <c r="F13" i="1"/>
  <c r="F12" i="1"/>
  <c r="F2" i="1"/>
  <c r="F3" i="1"/>
  <c r="F4" i="1"/>
  <c r="F5" i="1"/>
  <c r="F6" i="1"/>
  <c r="F7" i="1"/>
  <c r="F8" i="1"/>
  <c r="F9" i="1"/>
  <c r="F10" i="1"/>
  <c r="F11" i="1"/>
</calcChain>
</file>

<file path=xl/sharedStrings.xml><?xml version="1.0" encoding="utf-8"?>
<sst xmlns="http://schemas.openxmlformats.org/spreadsheetml/2006/main" count="43" uniqueCount="17">
  <si>
    <t>nom</t>
  </si>
  <si>
    <t>immat</t>
  </si>
  <si>
    <t>kms début</t>
  </si>
  <si>
    <t>kms fin</t>
  </si>
  <si>
    <t>Différence</t>
  </si>
  <si>
    <t>Date</t>
  </si>
  <si>
    <t>AAA</t>
  </si>
  <si>
    <t>AA-111-AA</t>
  </si>
  <si>
    <t>BB-222-BB</t>
  </si>
  <si>
    <t>BBB</t>
  </si>
  <si>
    <t>CC-333-CC</t>
  </si>
  <si>
    <t>DD-444-DD</t>
  </si>
  <si>
    <t>EE-555-EE</t>
  </si>
  <si>
    <t>FF-666-FF</t>
  </si>
  <si>
    <t>Étiquettes de lignes</t>
  </si>
  <si>
    <t>Total général</t>
  </si>
  <si>
    <t>Somme de 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</si>
</sst>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8"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480.474054398146" createdVersion="6" refreshedVersion="6" minRefreshableVersion="3" recordCount="16">
  <cacheSource type="worksheet">
    <worksheetSource name="Tableau1"/>
  </cacheSource>
  <cacheFields count="6">
    <cacheField name="Date" numFmtId="14">
      <sharedItems containsSemiMixedTypes="0" containsNonDate="0" containsDate="1" containsString="0" minDate="2021-10-01T00:00:00" maxDate="2021-10-03T00:00:00" count="2">
        <d v="2021-10-01T00:00:00"/>
        <d v="2021-10-02T00:00:00"/>
      </sharedItems>
    </cacheField>
    <cacheField name="nom" numFmtId="0">
      <sharedItems count="2">
        <s v="AAA"/>
        <s v="BBB"/>
      </sharedItems>
    </cacheField>
    <cacheField name="immat" numFmtId="0">
      <sharedItems/>
    </cacheField>
    <cacheField name="kms début" numFmtId="3">
      <sharedItems containsSemiMixedTypes="0" containsString="0" containsNumber="1" containsInteger="1" minValue="12" maxValue="237000"/>
    </cacheField>
    <cacheField name="kms fin" numFmtId="3">
      <sharedItems containsSemiMixedTypes="0" containsString="0" containsNumber="1" containsInteger="1" minValue="0" maxValue="237125"/>
    </cacheField>
    <cacheField name="Différence" numFmtId="3">
      <sharedItems containsSemiMixedTypes="0" containsString="0" containsNumber="1" containsInteger="1" minValue="-12365" maxValue="84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s v="AA-111-AA"/>
    <n v="11523"/>
    <n v="12365"/>
    <n v="842"/>
  </r>
  <r>
    <x v="0"/>
    <x v="0"/>
    <s v="AA-111-AA"/>
    <n v="12365"/>
    <n v="0"/>
    <n v="-12365"/>
  </r>
  <r>
    <x v="0"/>
    <x v="0"/>
    <s v="AA-111-AA"/>
    <n v="12548"/>
    <n v="12850"/>
    <n v="302"/>
  </r>
  <r>
    <x v="0"/>
    <x v="0"/>
    <s v="AA-111-AA"/>
    <n v="12850"/>
    <n v="13000"/>
    <n v="150"/>
  </r>
  <r>
    <x v="0"/>
    <x v="0"/>
    <s v="BB-222-BB"/>
    <n v="236521"/>
    <n v="237000"/>
    <n v="479"/>
  </r>
  <r>
    <x v="0"/>
    <x v="0"/>
    <s v="BB-222-BB"/>
    <n v="237000"/>
    <n v="237125"/>
    <n v="125"/>
  </r>
  <r>
    <x v="1"/>
    <x v="0"/>
    <s v="AA-111-AA"/>
    <n v="13000"/>
    <n v="13210"/>
    <n v="210"/>
  </r>
  <r>
    <x v="1"/>
    <x v="0"/>
    <s v="AA-111-AA"/>
    <n v="13210"/>
    <n v="13451"/>
    <n v="241"/>
  </r>
  <r>
    <x v="1"/>
    <x v="0"/>
    <s v="AA-111-AA"/>
    <n v="13451"/>
    <n v="14000"/>
    <n v="549"/>
  </r>
  <r>
    <x v="1"/>
    <x v="0"/>
    <s v="CC-333-CC"/>
    <n v="563"/>
    <n v="895"/>
    <n v="332"/>
  </r>
  <r>
    <x v="0"/>
    <x v="1"/>
    <s v="DD-444-DD"/>
    <n v="1111"/>
    <n v="0"/>
    <n v="-1111"/>
  </r>
  <r>
    <x v="0"/>
    <x v="1"/>
    <s v="DD-444-DD"/>
    <n v="1236"/>
    <n v="1369"/>
    <n v="133"/>
  </r>
  <r>
    <x v="1"/>
    <x v="1"/>
    <s v="EE-555-EE"/>
    <n v="5478"/>
    <n v="5985"/>
    <n v="507"/>
  </r>
  <r>
    <x v="1"/>
    <x v="1"/>
    <s v="EE-555-EE"/>
    <n v="5985"/>
    <n v="6521"/>
    <n v="536"/>
  </r>
  <r>
    <x v="1"/>
    <x v="1"/>
    <s v="FF-666-FF"/>
    <n v="12"/>
    <n v="236"/>
    <n v="224"/>
  </r>
  <r>
    <x v="1"/>
    <x v="1"/>
    <s v="FF-666-FF"/>
    <n v="236"/>
    <n v="456"/>
    <n v="2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1:J4" firstHeaderRow="1" firstDataRow="1" firstDataCol="1"/>
  <pivotFields count="6">
    <pivotField numFmtId="14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numFmtId="3" showAll="0"/>
    <pivotField numFmtId="3" showAll="0"/>
    <pivotField dataField="1" numFmtId="3" showAll="0"/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Somme de Différence" fld="5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7" totalsRowShown="0" headerRowDxfId="1" dataDxfId="2">
  <autoFilter ref="A1:F17"/>
  <tableColumns count="6">
    <tableColumn id="1" name="Date" dataDxfId="7"/>
    <tableColumn id="2" name="nom" dataDxfId="6"/>
    <tableColumn id="3" name="immat" dataDxfId="5"/>
    <tableColumn id="4" name="kms début" dataDxfId="4"/>
    <tableColumn id="5" name="kms fin" dataDxfId="3"/>
    <tableColumn id="6" name="Différence" dataDxfId="0">
      <calculatedColumnFormula>Tableau1[[#This Row],[kms fin]]-Tableau1[[#This Row],[kms début]]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workbookViewId="0">
      <selection activeCell="I7" sqref="I7"/>
    </sheetView>
  </sheetViews>
  <sheetFormatPr baseColWidth="10" defaultColWidth="8.88671875" defaultRowHeight="14.4" x14ac:dyDescent="0.3"/>
  <cols>
    <col min="1" max="1" width="10.5546875" style="1" bestFit="1" customWidth="1"/>
    <col min="2" max="2" width="8.88671875" style="1"/>
    <col min="3" max="3" width="12" style="1" customWidth="1"/>
    <col min="4" max="4" width="11.21875" style="3" customWidth="1"/>
    <col min="5" max="5" width="10.88671875" style="3" customWidth="1"/>
    <col min="6" max="6" width="11.44140625" style="3" customWidth="1"/>
    <col min="7" max="7" width="13.5546875" style="1" customWidth="1"/>
    <col min="8" max="8" width="8.88671875" style="1"/>
    <col min="9" max="9" width="19.5546875" style="1" bestFit="1" customWidth="1"/>
    <col min="10" max="12" width="19.21875" style="1" bestFit="1" customWidth="1"/>
    <col min="13" max="16384" width="8.88671875" style="1"/>
  </cols>
  <sheetData>
    <row r="1" spans="1:12" x14ac:dyDescent="0.3">
      <c r="A1" s="1" t="s">
        <v>5</v>
      </c>
      <c r="B1" s="1" t="s">
        <v>0</v>
      </c>
      <c r="C1" s="1" t="s">
        <v>1</v>
      </c>
      <c r="D1" s="3" t="s">
        <v>2</v>
      </c>
      <c r="E1" s="3" t="s">
        <v>3</v>
      </c>
      <c r="F1" s="3" t="s">
        <v>4</v>
      </c>
      <c r="I1" s="4" t="s">
        <v>14</v>
      </c>
      <c r="J1" t="s">
        <v>16</v>
      </c>
      <c r="K1"/>
      <c r="L1"/>
    </row>
    <row r="2" spans="1:12" x14ac:dyDescent="0.3">
      <c r="A2" s="2">
        <v>44470</v>
      </c>
      <c r="B2" s="1" t="s">
        <v>6</v>
      </c>
      <c r="C2" s="1" t="s">
        <v>7</v>
      </c>
      <c r="D2" s="3">
        <v>11523</v>
      </c>
      <c r="E2" s="3">
        <v>12365</v>
      </c>
      <c r="F2" s="3">
        <f>Tableau1[[#This Row],[kms fin]]-Tableau1[[#This Row],[kms début]]</f>
        <v>842</v>
      </c>
      <c r="I2" s="6" t="s">
        <v>6</v>
      </c>
      <c r="J2" s="5">
        <v>-9135</v>
      </c>
      <c r="K2"/>
      <c r="L2"/>
    </row>
    <row r="3" spans="1:12" x14ac:dyDescent="0.3">
      <c r="A3" s="2">
        <v>44470</v>
      </c>
      <c r="B3" s="1" t="s">
        <v>6</v>
      </c>
      <c r="C3" s="1" t="s">
        <v>7</v>
      </c>
      <c r="D3" s="3">
        <v>12365</v>
      </c>
      <c r="E3" s="3">
        <v>0</v>
      </c>
      <c r="F3" s="3">
        <f>Tableau1[[#This Row],[kms fin]]-Tableau1[[#This Row],[kms début]]</f>
        <v>-12365</v>
      </c>
      <c r="I3" s="6" t="s">
        <v>9</v>
      </c>
      <c r="J3" s="5">
        <v>509</v>
      </c>
      <c r="K3"/>
      <c r="L3"/>
    </row>
    <row r="4" spans="1:12" x14ac:dyDescent="0.3">
      <c r="A4" s="2">
        <v>44470</v>
      </c>
      <c r="B4" s="1" t="s">
        <v>6</v>
      </c>
      <c r="C4" s="1" t="s">
        <v>7</v>
      </c>
      <c r="D4" s="3">
        <v>12548</v>
      </c>
      <c r="E4" s="3">
        <v>12850</v>
      </c>
      <c r="F4" s="3">
        <f>Tableau1[[#This Row],[kms fin]]-Tableau1[[#This Row],[kms début]]</f>
        <v>302</v>
      </c>
      <c r="I4" s="6" t="s">
        <v>15</v>
      </c>
      <c r="J4" s="5">
        <v>-8626</v>
      </c>
      <c r="K4"/>
      <c r="L4"/>
    </row>
    <row r="5" spans="1:12" x14ac:dyDescent="0.3">
      <c r="A5" s="2">
        <v>44470</v>
      </c>
      <c r="B5" s="1" t="s">
        <v>6</v>
      </c>
      <c r="C5" s="1" t="s">
        <v>7</v>
      </c>
      <c r="D5" s="3">
        <v>12850</v>
      </c>
      <c r="E5" s="3">
        <v>13000</v>
      </c>
      <c r="F5" s="3">
        <f>Tableau1[[#This Row],[kms fin]]-Tableau1[[#This Row],[kms début]]</f>
        <v>150</v>
      </c>
      <c r="I5"/>
      <c r="J5"/>
      <c r="K5"/>
    </row>
    <row r="6" spans="1:12" x14ac:dyDescent="0.3">
      <c r="A6" s="2">
        <v>44470</v>
      </c>
      <c r="B6" s="1" t="s">
        <v>6</v>
      </c>
      <c r="C6" s="1" t="s">
        <v>8</v>
      </c>
      <c r="D6" s="3">
        <v>236521</v>
      </c>
      <c r="E6" s="3">
        <v>237000</v>
      </c>
      <c r="F6" s="3">
        <f>Tableau1[[#This Row],[kms fin]]-Tableau1[[#This Row],[kms début]]</f>
        <v>479</v>
      </c>
      <c r="I6"/>
      <c r="J6"/>
      <c r="K6"/>
    </row>
    <row r="7" spans="1:12" x14ac:dyDescent="0.3">
      <c r="A7" s="2">
        <v>44470</v>
      </c>
      <c r="B7" s="1" t="s">
        <v>6</v>
      </c>
      <c r="C7" s="1" t="s">
        <v>8</v>
      </c>
      <c r="D7" s="3">
        <v>237000</v>
      </c>
      <c r="E7" s="3">
        <v>237125</v>
      </c>
      <c r="F7" s="3">
        <f>Tableau1[[#This Row],[kms fin]]-Tableau1[[#This Row],[kms début]]</f>
        <v>125</v>
      </c>
      <c r="I7"/>
      <c r="J7"/>
      <c r="K7"/>
    </row>
    <row r="8" spans="1:12" x14ac:dyDescent="0.3">
      <c r="A8" s="2">
        <v>44471</v>
      </c>
      <c r="B8" s="1" t="s">
        <v>6</v>
      </c>
      <c r="C8" s="1" t="s">
        <v>7</v>
      </c>
      <c r="D8" s="3">
        <v>13000</v>
      </c>
      <c r="E8" s="3">
        <v>13210</v>
      </c>
      <c r="F8" s="3">
        <f>Tableau1[[#This Row],[kms fin]]-Tableau1[[#This Row],[kms début]]</f>
        <v>210</v>
      </c>
      <c r="I8"/>
      <c r="J8"/>
      <c r="K8"/>
    </row>
    <row r="9" spans="1:12" x14ac:dyDescent="0.3">
      <c r="A9" s="2">
        <v>44471</v>
      </c>
      <c r="B9" s="1" t="s">
        <v>6</v>
      </c>
      <c r="C9" s="1" t="s">
        <v>7</v>
      </c>
      <c r="D9" s="3">
        <v>13210</v>
      </c>
      <c r="E9" s="3">
        <v>13451</v>
      </c>
      <c r="F9" s="3">
        <f>Tableau1[[#This Row],[kms fin]]-Tableau1[[#This Row],[kms début]]</f>
        <v>241</v>
      </c>
      <c r="I9"/>
      <c r="J9"/>
      <c r="K9"/>
    </row>
    <row r="10" spans="1:12" x14ac:dyDescent="0.3">
      <c r="A10" s="2">
        <v>44471</v>
      </c>
      <c r="B10" s="1" t="s">
        <v>6</v>
      </c>
      <c r="C10" s="1" t="s">
        <v>7</v>
      </c>
      <c r="D10" s="3">
        <v>13451</v>
      </c>
      <c r="E10" s="3">
        <v>14000</v>
      </c>
      <c r="F10" s="3">
        <f>Tableau1[[#This Row],[kms fin]]-Tableau1[[#This Row],[kms début]]</f>
        <v>549</v>
      </c>
      <c r="I10"/>
      <c r="J10"/>
      <c r="K10"/>
    </row>
    <row r="11" spans="1:12" x14ac:dyDescent="0.3">
      <c r="A11" s="2">
        <v>44471</v>
      </c>
      <c r="B11" s="1" t="s">
        <v>6</v>
      </c>
      <c r="C11" s="1" t="s">
        <v>10</v>
      </c>
      <c r="D11" s="3">
        <v>563</v>
      </c>
      <c r="E11" s="3">
        <v>895</v>
      </c>
      <c r="F11" s="3">
        <f>Tableau1[[#This Row],[kms fin]]-Tableau1[[#This Row],[kms début]]</f>
        <v>332</v>
      </c>
      <c r="I11"/>
      <c r="J11"/>
      <c r="K11"/>
    </row>
    <row r="12" spans="1:12" x14ac:dyDescent="0.3">
      <c r="A12" s="2">
        <v>44470</v>
      </c>
      <c r="B12" s="1" t="s">
        <v>9</v>
      </c>
      <c r="C12" s="1" t="s">
        <v>11</v>
      </c>
      <c r="D12" s="3">
        <v>1111</v>
      </c>
      <c r="E12" s="3">
        <v>0</v>
      </c>
      <c r="F12" s="3">
        <f>Tableau1[[#This Row],[kms fin]]-Tableau1[[#This Row],[kms début]]</f>
        <v>-1111</v>
      </c>
      <c r="I12"/>
      <c r="J12"/>
      <c r="K12"/>
    </row>
    <row r="13" spans="1:12" x14ac:dyDescent="0.3">
      <c r="A13" s="2">
        <v>44470</v>
      </c>
      <c r="B13" s="1" t="s">
        <v>9</v>
      </c>
      <c r="C13" s="1" t="s">
        <v>11</v>
      </c>
      <c r="D13" s="3">
        <v>1236</v>
      </c>
      <c r="E13" s="3">
        <v>1369</v>
      </c>
      <c r="F13" s="3">
        <f>Tableau1[[#This Row],[kms fin]]-Tableau1[[#This Row],[kms début]]</f>
        <v>133</v>
      </c>
      <c r="I13"/>
      <c r="J13"/>
      <c r="K13"/>
    </row>
    <row r="14" spans="1:12" x14ac:dyDescent="0.3">
      <c r="A14" s="2">
        <v>44471</v>
      </c>
      <c r="B14" s="1" t="s">
        <v>9</v>
      </c>
      <c r="C14" s="1" t="s">
        <v>12</v>
      </c>
      <c r="D14" s="3">
        <v>5478</v>
      </c>
      <c r="E14" s="3">
        <v>5985</v>
      </c>
      <c r="F14" s="3">
        <f>Tableau1[[#This Row],[kms fin]]-Tableau1[[#This Row],[kms début]]</f>
        <v>507</v>
      </c>
      <c r="I14"/>
      <c r="J14"/>
      <c r="K14"/>
    </row>
    <row r="15" spans="1:12" x14ac:dyDescent="0.3">
      <c r="A15" s="2">
        <v>44471</v>
      </c>
      <c r="B15" s="1" t="s">
        <v>9</v>
      </c>
      <c r="C15" s="1" t="s">
        <v>12</v>
      </c>
      <c r="D15" s="3">
        <v>5985</v>
      </c>
      <c r="E15" s="3">
        <v>6521</v>
      </c>
      <c r="F15" s="3">
        <f>Tableau1[[#This Row],[kms fin]]-Tableau1[[#This Row],[kms début]]</f>
        <v>536</v>
      </c>
      <c r="I15"/>
      <c r="J15"/>
      <c r="K15"/>
    </row>
    <row r="16" spans="1:12" x14ac:dyDescent="0.3">
      <c r="A16" s="2">
        <v>44471</v>
      </c>
      <c r="B16" s="1" t="s">
        <v>9</v>
      </c>
      <c r="C16" s="1" t="s">
        <v>13</v>
      </c>
      <c r="D16" s="3">
        <v>12</v>
      </c>
      <c r="E16" s="3">
        <v>236</v>
      </c>
      <c r="F16" s="3">
        <f>Tableau1[[#This Row],[kms fin]]-Tableau1[[#This Row],[kms début]]</f>
        <v>224</v>
      </c>
      <c r="I16"/>
      <c r="J16"/>
      <c r="K16"/>
    </row>
    <row r="17" spans="1:11" x14ac:dyDescent="0.3">
      <c r="A17" s="2">
        <v>44471</v>
      </c>
      <c r="B17" s="1" t="s">
        <v>9</v>
      </c>
      <c r="C17" s="1" t="s">
        <v>13</v>
      </c>
      <c r="D17" s="3">
        <v>236</v>
      </c>
      <c r="E17" s="3">
        <v>456</v>
      </c>
      <c r="F17" s="3">
        <f>Tableau1[[#This Row],[kms fin]]-Tableau1[[#This Row],[kms début]]</f>
        <v>220</v>
      </c>
      <c r="I17"/>
      <c r="J17"/>
      <c r="K17"/>
    </row>
    <row r="18" spans="1:11" x14ac:dyDescent="0.3">
      <c r="I18"/>
      <c r="J18"/>
      <c r="K18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2021-10-11T09:32:06Z</dcterms:modified>
</cp:coreProperties>
</file>