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bookViews>
    <workbookView xWindow="0" yWindow="0" windowWidth="20550" windowHeight="7965" tabRatio="938"/>
  </bookViews>
  <sheets>
    <sheet name="SAISIES 1" sheetId="42" r:id="rId1"/>
    <sheet name="BILAN" sheetId="54" r:id="rId2"/>
    <sheet name="LISTES DROPSY" sheetId="37" state="hidden" r:id="rId3"/>
    <sheet name="LISTES VERC" sheetId="36" state="hidden" r:id="rId4"/>
    <sheet name="LISTES TP BL" sheetId="35" state="hidden" r:id="rId5"/>
    <sheet name="LISTES TP BL SQT" sheetId="39" state="hidden" r:id="rId6"/>
    <sheet name="LISTES CITRA" sheetId="3" state="hidden" r:id="rId7"/>
    <sheet name="LISTES GMZ" sheetId="38" state="hidden" r:id="rId8"/>
    <sheet name="ERREUR" sheetId="19" state="hidden" r:id="rId9"/>
    <sheet name="AVIS" sheetId="16" state="veryHidden" r:id="rId10"/>
  </sheets>
  <externalReferences>
    <externalReference r:id="rId11"/>
    <externalReference r:id="rId12"/>
    <externalReference r:id="rId13"/>
  </externalReferences>
  <definedNames>
    <definedName name="anée">#REF!</definedName>
    <definedName name="années" localSheetId="2">'LISTES DROPSY'!$B:$B</definedName>
    <definedName name="années" localSheetId="7">'LISTES GMZ'!$B:$B</definedName>
    <definedName name="années" localSheetId="4">'LISTES TP BL'!$B:$B</definedName>
    <definedName name="années" localSheetId="5">'LISTES TP BL SQT'!$B:$B</definedName>
    <definedName name="années" localSheetId="3">'LISTES VERC'!$B:$B</definedName>
    <definedName name="années">'LISTES CITRA'!$B:$B</definedName>
    <definedName name="Choix">[1]CalendrierJourPartiel!$B$2</definedName>
    <definedName name="CondA">(WEEKDAY([1]CalendrierJourPartiel!A1048576+1,2)&gt;5)+(WEEKDAY([1]CalendrierJourPartiel!A1048576+1)=Choix)+(COUNTIF(Fer,[1]CalendrierJourPartiel!A1048576+1)&gt;0)</definedName>
    <definedName name="CondB">(WEEKDAY([1]CalendrierJourPartiel!A1048576+2,2)&gt;5)+(WEEKDAY([1]CalendrierJourPartiel!A1048576+2)=Choix)+(COUNTIF(Fer,[1]CalendrierJourPartiel!A1048576+2)&gt;0)</definedName>
    <definedName name="CondC">(WEEKDAY([1]CalendrierJourPartiel!A1048576+3,2)&gt;5)+(WEEKDAY([1]CalendrierJourPartiel!A1048576+3)=Choix)+(COUNTIF(Fer,[1]CalendrierJourPartiel!A1048576+3)&gt;0)</definedName>
    <definedName name="CondD">(WEEKDAY([1]CalendrierJourPartiel!A1048576+4,2)&gt;5)+(WEEKDAY([1]CalendrierJourPartiel!A1048576+4)=Choix)+(COUNTIF(Fer,[1]CalendrierJourPartiel!A1048576+4)&gt;0)</definedName>
    <definedName name="condDD">(WEEKDAY([1]CalendrierJourPartiel!A1048576+4,2)&gt;5)+(WEEKDAY([1]CalendrierJourPartiel!A1048576+4)=Choix)+(COUNTIF(Fer,[1]CalendrierJourPartiel!A1048576+4)&gt;0)</definedName>
    <definedName name="CondE">(WEEKDAY([1]CalendrierJourPartiel!A1048576+5,2)&gt;5)+(WEEKDAY([1]CalendrierJourPartiel!A1048576+5)=Choix)+(COUNTIF(Fer,[1]CalendrierJourPartiel!A1048576+5)&gt;0)</definedName>
    <definedName name="CondF">(WEEKDAY([1]CalendrierJourPartiel!A1048576+6,2)&gt;5)+(WEEKDAY([1]CalendrierJourPartiel!A1048576+6)=Choix)+(COUNTIF(Fer,[1]CalendrierJourPartiel!A1048576+6)&gt;0)</definedName>
    <definedName name="DebA">(WEEKDAY([1]CalendrierJourPartiel!A1048576,2)&gt;5)+(WEEKDAY([1]CalendrierJourPartiel!A1048576)=Choix)+(COUNTIF(Fer,[1]CalendrierJourPartiel!A1048576)&gt;0)</definedName>
    <definedName name="DebB">(WEEKDAY([1]CalendrierJourPartiel!A1048576+1,2)&gt;5)+(WEEKDAY([1]CalendrierJourPartiel!A1048576+1)=Choix)+(COUNTIF(Fer,[1]CalendrierJourPartiel!A1048576+1)&gt;0)</definedName>
    <definedName name="DebC">(WEEKDAY([1]CalendrierJourPartiel!A1048576+2,2)&gt;5)+(WEEKDAY([1]CalendrierJourPartiel!A1048576+2)=Choix)+(COUNTIF(Fer,[1]CalendrierJourPartiel!A1048576+2)&gt;0)</definedName>
    <definedName name="DebD">(WEEKDAY([1]CalendrierJourPartiel!A1048576+3,2)&gt;5)+(WEEKDAY([1]CalendrierJourPartiel!A1048576+3)=Choix)+(COUNTIF(Fer,[1]CalendrierJourPartiel!A1048576+3)&gt;0)</definedName>
    <definedName name="DebE">(WEEKDAY([1]CalendrierJourPartiel!A1048576+4,2)&gt;5)+(WEEKDAY([1]CalendrierJourPartiel!A1048576+4)=Choix)+(COUNTIF(Fer,[1]CalendrierJourPartiel!A1048576+4)&gt;0)</definedName>
    <definedName name="DebF">(WEEKDAY([1]CalendrierJourPartiel!A1048576+5,2)&gt;5)+(WEEKDAY([1]CalendrierJourPartiel!A1048576+5)=Choix)+(COUNTIF(Fer,[1]CalendrierJourPartiel!A1048576+5)&gt;0)</definedName>
    <definedName name="DebThomas">[1]CalendrierJourPartiel!A1048576+IF(DebA&gt;0,1+IF(DebB&gt;0,1+IF(DebC&gt;0,1+IF(DebD&gt;0,1+IF(DebE&gt;0,1+IF(DebF&gt;0,1,0))))))</definedName>
    <definedName name="entité">#REF!</definedName>
    <definedName name="Fer">[1]Listes!$B$3:$B$24</definedName>
    <definedName name="heure">[2]LISTE!$A$2:$A$17</definedName>
    <definedName name="_xlnm.Print_Titles" localSheetId="1">BILAN!$1:$12</definedName>
    <definedName name="_xlnm.Print_Titles" localSheetId="0">'SAISIES 1'!$1:$2</definedName>
    <definedName name="listeEnvoiCITRA">OFFSET('LISTES CITRA'!$J:$L,2,0,COUNT('LISTES CITRA'!$J:$J))</definedName>
    <definedName name="listeEnvoiDROPSY">OFFSET('LISTES DROPSY'!$J:$L,2,0,COUNT('LISTES DROPSY'!$J:$J))</definedName>
    <definedName name="listeEnvoiGRIMONPREZ">OFFSET('LISTES GMZ'!$J:$L,2,0,COUNT('LISTES GMZ'!$J:$J))</definedName>
    <definedName name="listeEnvoiTPBLONDEL">OFFSET('LISTES TP BL'!$J:$L,2,0,COUNT('LISTES TP BL'!$J:$J))</definedName>
    <definedName name="listeEnvoiTPBLONDELSQT">OFFSET('LISTES TP BL SQT'!$J:$L,2,0,COUNT('LISTES TP BL SQT'!$J:$J))</definedName>
    <definedName name="listeEnvoiVERCAIGNE">OFFSET('LISTES VERC'!$J:$L,2,0,COUNT('LISTES VERC'!$J:$J))</definedName>
    <definedName name="mois" localSheetId="2">'LISTES DROPSY'!$A:$A</definedName>
    <definedName name="mois" localSheetId="7">'LISTES GMZ'!$A:$A</definedName>
    <definedName name="mois" localSheetId="4">'LISTES TP BL'!$A:$A</definedName>
    <definedName name="mois" localSheetId="5">'LISTES TP BL SQT'!$A:$A</definedName>
    <definedName name="mois" localSheetId="3">'LISTES VERC'!$A:$A</definedName>
    <definedName name="mois">'LISTES CITRA'!$A:$A</definedName>
    <definedName name="New">(WEEKDAY([1]CalendrierJourPartiel!A1048576+3,2)&gt;5)+(WEEKDAY([1]CalendrierJourPartiel!A1048576+3)=Choix)+(COUNTIF(Fer,[1]CalendrierJourPartiel!A1048576+3)&gt;0)</definedName>
    <definedName name="RAZ">"Raz"</definedName>
    <definedName name="rtt">(WEEKDAY([1]CalendrierJourPartiel!A1048576+6,2)&gt;5)+(WEEKDAY([1]CalendrierJourPartiel!A1048576+6)=Choix)+(COUNTIF(Fer,[1]CalendrierJourPartiel!A1048576+6)&gt;0)</definedName>
    <definedName name="rttbis">(WEEKDAY([1]CalendrierJourPartiel!A1048576+1,2)&gt;5)+(WEEKDAY([1]CalendrierJourPartiel!A1048576+1)=Choix)+(COUNTIF(Fer,[1]CalendrierJourPartiel!A1048576+1)&gt;0)</definedName>
    <definedName name="semaine">#REF!</definedName>
    <definedName name="semaines" localSheetId="1">[3]Liste!$A$1:$A$53</definedName>
    <definedName name="semaines">#REF!</definedName>
    <definedName name="sites" localSheetId="2">'LISTES DROPSY'!$C:$C</definedName>
    <definedName name="sites" localSheetId="7">'LISTES GMZ'!$C:$C</definedName>
    <definedName name="sites" localSheetId="4">'LISTES TP BL'!$C:$C</definedName>
    <definedName name="sites" localSheetId="5">'LISTES TP BL SQT'!$C:$C</definedName>
    <definedName name="sites" localSheetId="3">'LISTES VERC'!$C:$C</definedName>
    <definedName name="sites">'LISTES CITRA'!$C:$C</definedName>
    <definedName name="Thomas">[1]CalendrierJourPartiel!A1048576+1+IF(CondA&gt;0,1+IF(CondB&gt;0,1+IF(CondC&gt;0,1+IF(CondD&gt;0,1+IF(CondE&gt;0,1+IF(CondF&gt;0,1,0))))))</definedName>
    <definedName name="valuevx">42.314159</definedName>
    <definedName name="_xlnm.Print_Area" localSheetId="1">BILAN!$A$1:$U$36</definedName>
    <definedName name="_xlnm.Print_Area" localSheetId="0">'SAISIES 1'!$A$1:$AG$83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54" l="1"/>
  <c r="C7" i="54" l="1"/>
  <c r="AI6" i="42"/>
  <c r="D7" i="54" l="1"/>
  <c r="C8" i="54"/>
  <c r="Z12" i="54"/>
  <c r="Z8" i="54"/>
  <c r="Z7" i="54"/>
  <c r="Z6" i="54"/>
  <c r="Z5" i="54"/>
  <c r="L5" i="54"/>
  <c r="Z4" i="54"/>
  <c r="Z1" i="54"/>
  <c r="E7" i="54" l="1"/>
  <c r="D8" i="54"/>
  <c r="Z11" i="54"/>
  <c r="Z9" i="54"/>
  <c r="F7" i="54" l="1"/>
  <c r="E8" i="54"/>
  <c r="G7" i="54" l="1"/>
  <c r="F8" i="54"/>
  <c r="H7" i="54" l="1"/>
  <c r="G8" i="54"/>
  <c r="H8" i="54"/>
  <c r="I7" i="54" l="1"/>
  <c r="AI83" i="42"/>
  <c r="AI82" i="42"/>
  <c r="AI76" i="42"/>
  <c r="AI75" i="42"/>
  <c r="AI69" i="42"/>
  <c r="AI68" i="42"/>
  <c r="AI62" i="42"/>
  <c r="AI61" i="42"/>
  <c r="AI55" i="42"/>
  <c r="AI54" i="42"/>
  <c r="AI48" i="42"/>
  <c r="AI47" i="42"/>
  <c r="AI41" i="42"/>
  <c r="AI40" i="42"/>
  <c r="AI34" i="42"/>
  <c r="AI33" i="42"/>
  <c r="AI27" i="42"/>
  <c r="AI26" i="42"/>
  <c r="AI20" i="42"/>
  <c r="AI19" i="42"/>
  <c r="AI13" i="42"/>
  <c r="AI12" i="42"/>
  <c r="AI5" i="42"/>
  <c r="I8" i="54" l="1"/>
  <c r="A5" i="42"/>
  <c r="A12" i="42" s="1"/>
  <c r="C4" i="42" l="1"/>
  <c r="C11" i="42" l="1"/>
  <c r="D11" i="42" l="1"/>
  <c r="C10" i="42"/>
  <c r="D4" i="42"/>
  <c r="C3" i="42"/>
  <c r="A19" i="42"/>
  <c r="C18" i="42" s="1"/>
  <c r="J12" i="39"/>
  <c r="J11" i="39"/>
  <c r="J10" i="39"/>
  <c r="J9" i="39"/>
  <c r="J8" i="39"/>
  <c r="J7" i="39"/>
  <c r="J3" i="39"/>
  <c r="J4" i="39" s="1"/>
  <c r="J5" i="39" s="1"/>
  <c r="J6" i="39" s="1"/>
  <c r="D18" i="42" l="1"/>
  <c r="C17" i="42"/>
  <c r="E11" i="42"/>
  <c r="D10" i="42"/>
  <c r="A26" i="42"/>
  <c r="C25" i="42" s="1"/>
  <c r="E4" i="42"/>
  <c r="D3" i="42"/>
  <c r="J12" i="38"/>
  <c r="J11" i="38"/>
  <c r="J10" i="38"/>
  <c r="J9" i="38"/>
  <c r="J8" i="38"/>
  <c r="J7" i="38"/>
  <c r="J3" i="38"/>
  <c r="J4" i="38" s="1"/>
  <c r="J5" i="38" s="1"/>
  <c r="J6" i="38" s="1"/>
  <c r="J12" i="37"/>
  <c r="J11" i="37"/>
  <c r="J10" i="37"/>
  <c r="J9" i="37"/>
  <c r="J8" i="37"/>
  <c r="J7" i="37"/>
  <c r="J6" i="37"/>
  <c r="J5" i="37"/>
  <c r="J4" i="37"/>
  <c r="J3" i="37"/>
  <c r="J12" i="36"/>
  <c r="J11" i="36"/>
  <c r="J10" i="36"/>
  <c r="J9" i="36"/>
  <c r="J8" i="36"/>
  <c r="J7" i="36"/>
  <c r="J3" i="36"/>
  <c r="J4" i="36" s="1"/>
  <c r="J5" i="36" s="1"/>
  <c r="J6" i="36" s="1"/>
  <c r="J12" i="35"/>
  <c r="J11" i="35"/>
  <c r="J10" i="35"/>
  <c r="J9" i="35"/>
  <c r="J8" i="35"/>
  <c r="J7" i="35"/>
  <c r="J4" i="35"/>
  <c r="J5" i="35" s="1"/>
  <c r="J6" i="35" s="1"/>
  <c r="J3" i="35"/>
  <c r="D25" i="42" l="1"/>
  <c r="C24" i="42"/>
  <c r="E18" i="42"/>
  <c r="D17" i="42"/>
  <c r="F11" i="42"/>
  <c r="E10" i="42"/>
  <c r="F4" i="42"/>
  <c r="E3" i="42"/>
  <c r="A33" i="42"/>
  <c r="C32" i="42" s="1"/>
  <c r="F18" i="42" l="1"/>
  <c r="E17" i="42"/>
  <c r="D32" i="42"/>
  <c r="C31" i="42"/>
  <c r="D24" i="42"/>
  <c r="E25" i="42"/>
  <c r="F10" i="42"/>
  <c r="G11" i="42"/>
  <c r="A40" i="42"/>
  <c r="C39" i="42" s="1"/>
  <c r="G4" i="42"/>
  <c r="F3" i="42"/>
  <c r="E32" i="42" l="1"/>
  <c r="D31" i="42"/>
  <c r="F25" i="42"/>
  <c r="E24" i="42"/>
  <c r="D39" i="42"/>
  <c r="C38" i="42"/>
  <c r="G18" i="42"/>
  <c r="F17" i="42"/>
  <c r="H11" i="42"/>
  <c r="G10" i="42"/>
  <c r="A47" i="42"/>
  <c r="C46" i="42" s="1"/>
  <c r="H4" i="42"/>
  <c r="G3" i="42"/>
  <c r="H18" i="42" l="1"/>
  <c r="G17" i="42"/>
  <c r="F24" i="42"/>
  <c r="G25" i="42"/>
  <c r="D46" i="42"/>
  <c r="C45" i="42"/>
  <c r="D38" i="42"/>
  <c r="E39" i="42"/>
  <c r="F32" i="42"/>
  <c r="E31" i="42"/>
  <c r="I11" i="42"/>
  <c r="H10" i="42"/>
  <c r="I4" i="42"/>
  <c r="H3" i="42"/>
  <c r="A54" i="42"/>
  <c r="C53" i="42" s="1"/>
  <c r="G24" i="42" l="1"/>
  <c r="H25" i="42"/>
  <c r="E38" i="42"/>
  <c r="F39" i="42"/>
  <c r="D53" i="42"/>
  <c r="C52" i="42"/>
  <c r="G32" i="42"/>
  <c r="F31" i="42"/>
  <c r="E46" i="42"/>
  <c r="D45" i="42"/>
  <c r="I18" i="42"/>
  <c r="H17" i="42"/>
  <c r="J11" i="42"/>
  <c r="I10" i="42"/>
  <c r="A61" i="42"/>
  <c r="C60" i="42" s="1"/>
  <c r="J4" i="42"/>
  <c r="I3" i="42"/>
  <c r="J12" i="3"/>
  <c r="J11" i="3"/>
  <c r="J10" i="3"/>
  <c r="J9" i="3"/>
  <c r="J8" i="3"/>
  <c r="J7" i="3"/>
  <c r="J3" i="3"/>
  <c r="J4" i="3" s="1"/>
  <c r="J5" i="3" s="1"/>
  <c r="J6" i="3" s="1"/>
  <c r="A1" i="16"/>
  <c r="J18" i="42" l="1"/>
  <c r="I17" i="42"/>
  <c r="H32" i="42"/>
  <c r="G31" i="42"/>
  <c r="H24" i="42"/>
  <c r="I25" i="42"/>
  <c r="D60" i="42"/>
  <c r="C59" i="42"/>
  <c r="F38" i="42"/>
  <c r="G39" i="42"/>
  <c r="F46" i="42"/>
  <c r="E45" i="42"/>
  <c r="E53" i="42"/>
  <c r="D52" i="42"/>
  <c r="J10" i="42"/>
  <c r="K11" i="42"/>
  <c r="A68" i="42"/>
  <c r="C67" i="42" s="1"/>
  <c r="K4" i="42"/>
  <c r="J3" i="42"/>
  <c r="C66" i="42" l="1"/>
  <c r="D67" i="42"/>
  <c r="G46" i="42"/>
  <c r="F45" i="42"/>
  <c r="D59" i="42"/>
  <c r="E60" i="42"/>
  <c r="I32" i="42"/>
  <c r="H31" i="42"/>
  <c r="H39" i="42"/>
  <c r="G38" i="42"/>
  <c r="J25" i="42"/>
  <c r="I24" i="42"/>
  <c r="E52" i="42"/>
  <c r="F53" i="42"/>
  <c r="K18" i="42"/>
  <c r="J17" i="42"/>
  <c r="K10" i="42"/>
  <c r="L11" i="42"/>
  <c r="A75" i="42"/>
  <c r="C74" i="42" s="1"/>
  <c r="L4" i="42"/>
  <c r="K3" i="42"/>
  <c r="D74" i="42" l="1"/>
  <c r="C73" i="42"/>
  <c r="L18" i="42"/>
  <c r="K17" i="42"/>
  <c r="J24" i="42"/>
  <c r="K25" i="42"/>
  <c r="J32" i="42"/>
  <c r="I31" i="42"/>
  <c r="H46" i="42"/>
  <c r="G45" i="42"/>
  <c r="G53" i="42"/>
  <c r="F52" i="42"/>
  <c r="E59" i="42"/>
  <c r="F60" i="42"/>
  <c r="E67" i="42"/>
  <c r="D66" i="42"/>
  <c r="H38" i="42"/>
  <c r="I39" i="42"/>
  <c r="M11" i="42"/>
  <c r="L10" i="42"/>
  <c r="A82" i="42"/>
  <c r="C81" i="42" s="1"/>
  <c r="M4" i="42"/>
  <c r="L3" i="42"/>
  <c r="F67" i="42" l="1"/>
  <c r="E66" i="42"/>
  <c r="H53" i="42"/>
  <c r="G52" i="42"/>
  <c r="K32" i="42"/>
  <c r="J31" i="42"/>
  <c r="L17" i="42"/>
  <c r="M18" i="42"/>
  <c r="I38" i="42"/>
  <c r="J39" i="42"/>
  <c r="F59" i="42"/>
  <c r="G60" i="42"/>
  <c r="K24" i="42"/>
  <c r="L25" i="42"/>
  <c r="C80" i="42"/>
  <c r="D81" i="42"/>
  <c r="I46" i="42"/>
  <c r="H45" i="42"/>
  <c r="D73" i="42"/>
  <c r="E74" i="42"/>
  <c r="N11" i="42"/>
  <c r="M10" i="42"/>
  <c r="N4" i="42"/>
  <c r="M3" i="42"/>
  <c r="E73" i="42" l="1"/>
  <c r="F74" i="42"/>
  <c r="E81" i="42"/>
  <c r="D80" i="42"/>
  <c r="H60" i="42"/>
  <c r="G59" i="42"/>
  <c r="N18" i="42"/>
  <c r="M17" i="42"/>
  <c r="I53" i="42"/>
  <c r="H52" i="42"/>
  <c r="L24" i="42"/>
  <c r="M25" i="42"/>
  <c r="J38" i="42"/>
  <c r="K39" i="42"/>
  <c r="I45" i="42"/>
  <c r="J46" i="42"/>
  <c r="L32" i="42"/>
  <c r="K31" i="42"/>
  <c r="G67" i="42"/>
  <c r="F66" i="42"/>
  <c r="N10" i="42"/>
  <c r="O11" i="42"/>
  <c r="O4" i="42"/>
  <c r="N3" i="42"/>
  <c r="K46" i="42" l="1"/>
  <c r="J45" i="42"/>
  <c r="N25" i="42"/>
  <c r="M24" i="42"/>
  <c r="H67" i="42"/>
  <c r="G66" i="42"/>
  <c r="N17" i="42"/>
  <c r="O18" i="42"/>
  <c r="F81" i="42"/>
  <c r="E80" i="42"/>
  <c r="L39" i="42"/>
  <c r="K38" i="42"/>
  <c r="F73" i="42"/>
  <c r="G74" i="42"/>
  <c r="L31" i="42"/>
  <c r="M32" i="42"/>
  <c r="J53" i="42"/>
  <c r="I52" i="42"/>
  <c r="H59" i="42"/>
  <c r="I60" i="42"/>
  <c r="P11" i="42"/>
  <c r="O10" i="42"/>
  <c r="P4" i="42"/>
  <c r="O3" i="42"/>
  <c r="J60" i="42" l="1"/>
  <c r="I59" i="42"/>
  <c r="M31" i="42"/>
  <c r="N32" i="42"/>
  <c r="P18" i="42"/>
  <c r="O17" i="42"/>
  <c r="L38" i="42"/>
  <c r="M39" i="42"/>
  <c r="N24" i="42"/>
  <c r="O25" i="42"/>
  <c r="H74" i="42"/>
  <c r="G73" i="42"/>
  <c r="K53" i="42"/>
  <c r="J52" i="42"/>
  <c r="G81" i="42"/>
  <c r="F80" i="42"/>
  <c r="I67" i="42"/>
  <c r="H66" i="42"/>
  <c r="K45" i="42"/>
  <c r="L46" i="42"/>
  <c r="P10" i="42"/>
  <c r="Q11" i="42"/>
  <c r="Q4" i="42"/>
  <c r="P3" i="42"/>
  <c r="M46" i="42" l="1"/>
  <c r="L45" i="42"/>
  <c r="M38" i="42"/>
  <c r="N39" i="42"/>
  <c r="O32" i="42"/>
  <c r="N31" i="42"/>
  <c r="H81" i="42"/>
  <c r="G80" i="42"/>
  <c r="H73" i="42"/>
  <c r="I74" i="42"/>
  <c r="O24" i="42"/>
  <c r="P25" i="42"/>
  <c r="J67" i="42"/>
  <c r="I66" i="42"/>
  <c r="L53" i="42"/>
  <c r="K52" i="42"/>
  <c r="Q18" i="42"/>
  <c r="P17" i="42"/>
  <c r="J59" i="42"/>
  <c r="K60" i="42"/>
  <c r="R11" i="42"/>
  <c r="Q10" i="42"/>
  <c r="R4" i="42"/>
  <c r="Q3" i="42"/>
  <c r="K59" i="42" l="1"/>
  <c r="L60" i="42"/>
  <c r="P24" i="42"/>
  <c r="Q25" i="42"/>
  <c r="N38" i="42"/>
  <c r="O39" i="42"/>
  <c r="M53" i="42"/>
  <c r="L52" i="42"/>
  <c r="I81" i="42"/>
  <c r="H80" i="42"/>
  <c r="I73" i="42"/>
  <c r="J74" i="42"/>
  <c r="R18" i="42"/>
  <c r="Q17" i="42"/>
  <c r="J66" i="42"/>
  <c r="K67" i="42"/>
  <c r="P32" i="42"/>
  <c r="O31" i="42"/>
  <c r="N46" i="42"/>
  <c r="M45" i="42"/>
  <c r="R10" i="42"/>
  <c r="S11" i="42"/>
  <c r="S4" i="42"/>
  <c r="R3" i="42"/>
  <c r="L67" i="42" l="1"/>
  <c r="K66" i="42"/>
  <c r="J73" i="42"/>
  <c r="K74" i="42"/>
  <c r="R25" i="42"/>
  <c r="Q24" i="42"/>
  <c r="O46" i="42"/>
  <c r="N45" i="42"/>
  <c r="M52" i="42"/>
  <c r="N53" i="42"/>
  <c r="P39" i="42"/>
  <c r="O38" i="42"/>
  <c r="L59" i="42"/>
  <c r="M60" i="42"/>
  <c r="Q32" i="42"/>
  <c r="P31" i="42"/>
  <c r="S18" i="42"/>
  <c r="R17" i="42"/>
  <c r="J81" i="42"/>
  <c r="I80" i="42"/>
  <c r="T11" i="42"/>
  <c r="S10" i="42"/>
  <c r="T4" i="42"/>
  <c r="S3" i="42"/>
  <c r="L74" i="42" l="1"/>
  <c r="K73" i="42"/>
  <c r="K81" i="42"/>
  <c r="J80" i="42"/>
  <c r="R32" i="42"/>
  <c r="Q31" i="42"/>
  <c r="P38" i="42"/>
  <c r="Q39" i="42"/>
  <c r="P46" i="42"/>
  <c r="O45" i="42"/>
  <c r="M59" i="42"/>
  <c r="N60" i="42"/>
  <c r="O53" i="42"/>
  <c r="N52" i="42"/>
  <c r="T18" i="42"/>
  <c r="S17" i="42"/>
  <c r="R24" i="42"/>
  <c r="S25" i="42"/>
  <c r="L66" i="42"/>
  <c r="M67" i="42"/>
  <c r="U11" i="42"/>
  <c r="T10" i="42"/>
  <c r="U4" i="42"/>
  <c r="T3" i="42"/>
  <c r="N67" i="42" l="1"/>
  <c r="M66" i="42"/>
  <c r="N59" i="42"/>
  <c r="O60" i="42"/>
  <c r="Q38" i="42"/>
  <c r="R39" i="42"/>
  <c r="U18" i="42"/>
  <c r="T17" i="42"/>
  <c r="L81" i="42"/>
  <c r="K80" i="42"/>
  <c r="S24" i="42"/>
  <c r="T25" i="42"/>
  <c r="P53" i="42"/>
  <c r="O52" i="42"/>
  <c r="Q46" i="42"/>
  <c r="P45" i="42"/>
  <c r="S32" i="42"/>
  <c r="R31" i="42"/>
  <c r="M74" i="42"/>
  <c r="L73" i="42"/>
  <c r="V11" i="42"/>
  <c r="U10" i="42"/>
  <c r="V4" i="42"/>
  <c r="U3" i="42"/>
  <c r="T24" i="42" l="1"/>
  <c r="U25" i="42"/>
  <c r="P60" i="42"/>
  <c r="O59" i="42"/>
  <c r="M73" i="42"/>
  <c r="N74" i="42"/>
  <c r="R46" i="42"/>
  <c r="Q45" i="42"/>
  <c r="V18" i="42"/>
  <c r="U17" i="42"/>
  <c r="S39" i="42"/>
  <c r="R38" i="42"/>
  <c r="T32" i="42"/>
  <c r="S31" i="42"/>
  <c r="Q53" i="42"/>
  <c r="P52" i="42"/>
  <c r="L80" i="42"/>
  <c r="M81" i="42"/>
  <c r="O67" i="42"/>
  <c r="N66" i="42"/>
  <c r="W11" i="42"/>
  <c r="V10" i="42"/>
  <c r="W4" i="42"/>
  <c r="V3" i="42"/>
  <c r="P67" i="42" l="1"/>
  <c r="O66" i="42"/>
  <c r="R53" i="42"/>
  <c r="Q52" i="42"/>
  <c r="T39" i="42"/>
  <c r="S38" i="42"/>
  <c r="S46" i="42"/>
  <c r="R45" i="42"/>
  <c r="P59" i="42"/>
  <c r="Q60" i="42"/>
  <c r="M80" i="42"/>
  <c r="N81" i="42"/>
  <c r="O74" i="42"/>
  <c r="N73" i="42"/>
  <c r="V25" i="42"/>
  <c r="U24" i="42"/>
  <c r="U32" i="42"/>
  <c r="T31" i="42"/>
  <c r="V17" i="42"/>
  <c r="W18" i="42"/>
  <c r="X11" i="42"/>
  <c r="W10" i="42"/>
  <c r="X4" i="42"/>
  <c r="W3" i="42"/>
  <c r="X18" i="42" l="1"/>
  <c r="W17" i="42"/>
  <c r="O81" i="42"/>
  <c r="N80" i="42"/>
  <c r="V24" i="42"/>
  <c r="W25" i="42"/>
  <c r="T46" i="42"/>
  <c r="S45" i="42"/>
  <c r="S53" i="42"/>
  <c r="R52" i="42"/>
  <c r="Q59" i="42"/>
  <c r="R60" i="42"/>
  <c r="V32" i="42"/>
  <c r="U31" i="42"/>
  <c r="P74" i="42"/>
  <c r="O73" i="42"/>
  <c r="T38" i="42"/>
  <c r="U39" i="42"/>
  <c r="Q67" i="42"/>
  <c r="P66" i="42"/>
  <c r="Y11" i="42"/>
  <c r="X10" i="42"/>
  <c r="Y4" i="42"/>
  <c r="X3" i="42"/>
  <c r="R59" i="42" l="1"/>
  <c r="S60" i="42"/>
  <c r="R67" i="42"/>
  <c r="Q66" i="42"/>
  <c r="P73" i="42"/>
  <c r="Q74" i="42"/>
  <c r="U46" i="42"/>
  <c r="T45" i="42"/>
  <c r="P81" i="42"/>
  <c r="O80" i="42"/>
  <c r="U38" i="42"/>
  <c r="V39" i="42"/>
  <c r="W24" i="42"/>
  <c r="X25" i="42"/>
  <c r="W32" i="42"/>
  <c r="V31" i="42"/>
  <c r="S52" i="42"/>
  <c r="T53" i="42"/>
  <c r="Y18" i="42"/>
  <c r="X17" i="42"/>
  <c r="Z11" i="42"/>
  <c r="Y10" i="42"/>
  <c r="Z4" i="42"/>
  <c r="Y3" i="42"/>
  <c r="V38" i="42" l="1"/>
  <c r="W39" i="42"/>
  <c r="Z18" i="42"/>
  <c r="Y17" i="42"/>
  <c r="X32" i="42"/>
  <c r="W31" i="42"/>
  <c r="V46" i="42"/>
  <c r="U45" i="42"/>
  <c r="S67" i="42"/>
  <c r="R66" i="42"/>
  <c r="U53" i="42"/>
  <c r="T52" i="42"/>
  <c r="X24" i="42"/>
  <c r="Y25" i="42"/>
  <c r="Q73" i="42"/>
  <c r="R74" i="42"/>
  <c r="T60" i="42"/>
  <c r="S59" i="42"/>
  <c r="Q81" i="42"/>
  <c r="P80" i="42"/>
  <c r="Z10" i="42"/>
  <c r="AA11" i="42"/>
  <c r="AA4" i="42"/>
  <c r="Z3" i="42"/>
  <c r="S74" i="42" l="1"/>
  <c r="R73" i="42"/>
  <c r="R81" i="42"/>
  <c r="Q80" i="42"/>
  <c r="V53" i="42"/>
  <c r="U52" i="42"/>
  <c r="W46" i="42"/>
  <c r="V45" i="42"/>
  <c r="AA18" i="42"/>
  <c r="Z17" i="42"/>
  <c r="Z25" i="42"/>
  <c r="Y24" i="42"/>
  <c r="X39" i="42"/>
  <c r="W38" i="42"/>
  <c r="T59" i="42"/>
  <c r="U60" i="42"/>
  <c r="T67" i="42"/>
  <c r="S66" i="42"/>
  <c r="Y32" i="42"/>
  <c r="X31" i="42"/>
  <c r="AB11" i="42"/>
  <c r="AA10" i="42"/>
  <c r="AB4" i="42"/>
  <c r="AA3" i="42"/>
  <c r="U59" i="42" l="1"/>
  <c r="V60" i="42"/>
  <c r="Z32" i="42"/>
  <c r="Y31" i="42"/>
  <c r="Z24" i="42"/>
  <c r="AA25" i="42"/>
  <c r="X46" i="42"/>
  <c r="W45" i="42"/>
  <c r="S81" i="42"/>
  <c r="R80" i="42"/>
  <c r="U67" i="42"/>
  <c r="T66" i="42"/>
  <c r="X38" i="42"/>
  <c r="Y39" i="42"/>
  <c r="AB18" i="42"/>
  <c r="AA17" i="42"/>
  <c r="W53" i="42"/>
  <c r="V52" i="42"/>
  <c r="T74" i="42"/>
  <c r="S73" i="42"/>
  <c r="AC11" i="42"/>
  <c r="AB10" i="42"/>
  <c r="AC4" i="42"/>
  <c r="AB3" i="42"/>
  <c r="T73" i="42" l="1"/>
  <c r="U74" i="42"/>
  <c r="AC18" i="42"/>
  <c r="AB17" i="42"/>
  <c r="V67" i="42"/>
  <c r="U66" i="42"/>
  <c r="Y46" i="42"/>
  <c r="X45" i="42"/>
  <c r="AA32" i="42"/>
  <c r="Z31" i="42"/>
  <c r="Y38" i="42"/>
  <c r="Z39" i="42"/>
  <c r="AA24" i="42"/>
  <c r="AB25" i="42"/>
  <c r="V59" i="42"/>
  <c r="W60" i="42"/>
  <c r="X53" i="42"/>
  <c r="W52" i="42"/>
  <c r="T81" i="42"/>
  <c r="S80" i="42"/>
  <c r="AD11" i="42"/>
  <c r="AC10" i="42"/>
  <c r="AD4" i="42"/>
  <c r="AC3" i="42"/>
  <c r="X60" i="42" l="1"/>
  <c r="W59" i="42"/>
  <c r="Z38" i="42"/>
  <c r="AA39" i="42"/>
  <c r="U81" i="42"/>
  <c r="T80" i="42"/>
  <c r="Z46" i="42"/>
  <c r="Y45" i="42"/>
  <c r="AD18" i="42"/>
  <c r="AC17" i="42"/>
  <c r="AB24" i="42"/>
  <c r="AC25" i="42"/>
  <c r="U73" i="42"/>
  <c r="V74" i="42"/>
  <c r="Y53" i="42"/>
  <c r="X52" i="42"/>
  <c r="AB32" i="42"/>
  <c r="AA31" i="42"/>
  <c r="W67" i="42"/>
  <c r="V66" i="42"/>
  <c r="AD10" i="42"/>
  <c r="AE11" i="42"/>
  <c r="AE4" i="42"/>
  <c r="AD3" i="42"/>
  <c r="AE10" i="42" l="1"/>
  <c r="C10" i="54"/>
  <c r="F9" i="54"/>
  <c r="C11" i="54"/>
  <c r="I10" i="54"/>
  <c r="H10" i="54"/>
  <c r="G10" i="54"/>
  <c r="I9" i="54"/>
  <c r="D9" i="54"/>
  <c r="G9" i="54"/>
  <c r="D10" i="54"/>
  <c r="E9" i="54"/>
  <c r="G11" i="54"/>
  <c r="H9" i="54"/>
  <c r="D11" i="54"/>
  <c r="I11" i="54"/>
  <c r="F10" i="54"/>
  <c r="F11" i="54"/>
  <c r="H11" i="54"/>
  <c r="E11" i="54"/>
  <c r="E10" i="54"/>
  <c r="AD25" i="42"/>
  <c r="AC24" i="42"/>
  <c r="AB39" i="42"/>
  <c r="AA38" i="42"/>
  <c r="X67" i="42"/>
  <c r="W66" i="42"/>
  <c r="Z53" i="42"/>
  <c r="Y52" i="42"/>
  <c r="AA46" i="42"/>
  <c r="Z45" i="42"/>
  <c r="V73" i="42"/>
  <c r="W74" i="42"/>
  <c r="AC32" i="42"/>
  <c r="AB31" i="42"/>
  <c r="AE18" i="42"/>
  <c r="AD17" i="42"/>
  <c r="V81" i="42"/>
  <c r="U80" i="42"/>
  <c r="X59" i="42"/>
  <c r="Y60" i="42"/>
  <c r="AF4" i="42"/>
  <c r="AE3" i="42"/>
  <c r="Y59" i="42" l="1"/>
  <c r="Z60" i="42"/>
  <c r="X74" i="42"/>
  <c r="W73" i="42"/>
  <c r="AF18" i="42"/>
  <c r="AE17" i="42"/>
  <c r="AA53" i="42"/>
  <c r="Z52" i="42"/>
  <c r="AB38" i="42"/>
  <c r="AC39" i="42"/>
  <c r="W81" i="42"/>
  <c r="V80" i="42"/>
  <c r="AD32" i="42"/>
  <c r="AC31" i="42"/>
  <c r="AB46" i="42"/>
  <c r="AA45" i="42"/>
  <c r="Y67" i="42"/>
  <c r="X66" i="42"/>
  <c r="AD24" i="42"/>
  <c r="AE25" i="42"/>
  <c r="AG4" i="42"/>
  <c r="AF3" i="42"/>
  <c r="AG3" i="42" l="1"/>
  <c r="AE24" i="42"/>
  <c r="AF25" i="42"/>
  <c r="AC46" i="42"/>
  <c r="AB45" i="42"/>
  <c r="X81" i="42"/>
  <c r="W80" i="42"/>
  <c r="AB53" i="42"/>
  <c r="AA52" i="42"/>
  <c r="X73" i="42"/>
  <c r="Y74" i="42"/>
  <c r="AC38" i="42"/>
  <c r="AD39" i="42"/>
  <c r="Z59" i="42"/>
  <c r="AA60" i="42"/>
  <c r="Z67" i="42"/>
  <c r="Y66" i="42"/>
  <c r="AE32" i="42"/>
  <c r="AD31" i="42"/>
  <c r="AG18" i="42"/>
  <c r="AG17" i="42" s="1"/>
  <c r="AF17" i="42"/>
  <c r="AF24" i="42" l="1"/>
  <c r="AD38" i="42"/>
  <c r="AE39" i="42"/>
  <c r="AA67" i="42"/>
  <c r="Z66" i="42"/>
  <c r="AC53" i="42"/>
  <c r="AB52" i="42"/>
  <c r="AD46" i="42"/>
  <c r="AC45" i="42"/>
  <c r="AB60" i="42"/>
  <c r="AA59" i="42"/>
  <c r="Y73" i="42"/>
  <c r="Z74" i="42"/>
  <c r="AF32" i="42"/>
  <c r="AE31" i="42"/>
  <c r="Y81" i="42"/>
  <c r="X80" i="42"/>
  <c r="AG32" i="42" l="1"/>
  <c r="AG31" i="42" s="1"/>
  <c r="AF31" i="42"/>
  <c r="AB59" i="42"/>
  <c r="AC60" i="42"/>
  <c r="AD53" i="42"/>
  <c r="AC52" i="42"/>
  <c r="Z73" i="42"/>
  <c r="AA74" i="42"/>
  <c r="Z81" i="42"/>
  <c r="Y80" i="42"/>
  <c r="AE46" i="42"/>
  <c r="AD45" i="42"/>
  <c r="AB67" i="42"/>
  <c r="AA66" i="42"/>
  <c r="AF39" i="42"/>
  <c r="AF38" i="42" s="1"/>
  <c r="AE38" i="42"/>
  <c r="AC67" i="42" l="1"/>
  <c r="AB66" i="42"/>
  <c r="AA81" i="42"/>
  <c r="Z80" i="42"/>
  <c r="AE53" i="42"/>
  <c r="AD52" i="42"/>
  <c r="AB74" i="42"/>
  <c r="AA73" i="42"/>
  <c r="AC59" i="42"/>
  <c r="AD60" i="42"/>
  <c r="AF46" i="42"/>
  <c r="AE45" i="42"/>
  <c r="AB81" i="42" l="1"/>
  <c r="AA80" i="42"/>
  <c r="AG46" i="42"/>
  <c r="AG45" i="42" s="1"/>
  <c r="AF45" i="42"/>
  <c r="AB73" i="42"/>
  <c r="AC74" i="42"/>
  <c r="AD59" i="42"/>
  <c r="AE60" i="42"/>
  <c r="AF53" i="42"/>
  <c r="AE52" i="42"/>
  <c r="AD67" i="42"/>
  <c r="AC66" i="42"/>
  <c r="AG53" i="42" l="1"/>
  <c r="AG52" i="42" s="1"/>
  <c r="AF52" i="42"/>
  <c r="AC81" i="42"/>
  <c r="AB80" i="42"/>
  <c r="AF60" i="42"/>
  <c r="AF59" i="42" s="1"/>
  <c r="AE59" i="42"/>
  <c r="AE67" i="42"/>
  <c r="AD66" i="42"/>
  <c r="AC73" i="42"/>
  <c r="AD74" i="42"/>
  <c r="AF67" i="42" l="1"/>
  <c r="AE66" i="42"/>
  <c r="AD81" i="42"/>
  <c r="AC80" i="42"/>
  <c r="AD73" i="42"/>
  <c r="AE74" i="42"/>
  <c r="AG67" i="42" l="1"/>
  <c r="AG66" i="42" s="1"/>
  <c r="AF66" i="42"/>
  <c r="AE81" i="42"/>
  <c r="AD80" i="42"/>
  <c r="AF74" i="42"/>
  <c r="AF73" i="42" s="1"/>
  <c r="AE73" i="42"/>
  <c r="AF81" i="42" l="1"/>
  <c r="AE80" i="42"/>
  <c r="AG81" i="42" l="1"/>
  <c r="AG80" i="42" s="1"/>
  <c r="AF80" i="42"/>
</calcChain>
</file>

<file path=xl/sharedStrings.xml><?xml version="1.0" encoding="utf-8"?>
<sst xmlns="http://schemas.openxmlformats.org/spreadsheetml/2006/main" count="161" uniqueCount="50">
  <si>
    <t>N°</t>
  </si>
  <si>
    <t>NOM</t>
  </si>
  <si>
    <t>EMAIL</t>
  </si>
  <si>
    <t>Erreur sur la configuration de la liste d'envoi</t>
  </si>
  <si>
    <t>XLSolutionS, (Marc)</t>
  </si>
  <si>
    <t>n.renault</t>
  </si>
  <si>
    <t>n.renault@citra.fr</t>
  </si>
  <si>
    <t>DESTINATAIRES GRIMONPREZ</t>
  </si>
  <si>
    <t>DESTINATAIRES CITRA</t>
  </si>
  <si>
    <t>DESTINATAIRES TP BLONDEL</t>
  </si>
  <si>
    <t>DESTINATAIRES VERCAIGNE</t>
  </si>
  <si>
    <t>DESTINATAIRES DROPSY</t>
  </si>
  <si>
    <t>eric</t>
  </si>
  <si>
    <t>francois</t>
  </si>
  <si>
    <t>gregoire</t>
  </si>
  <si>
    <t>caro</t>
  </si>
  <si>
    <t>antoine</t>
  </si>
  <si>
    <t>françois</t>
  </si>
  <si>
    <t>grégoire</t>
  </si>
  <si>
    <t>a.trancard@grimopreztransports.com</t>
  </si>
  <si>
    <t xml:space="preserve">Andéol </t>
  </si>
  <si>
    <t>To tony</t>
  </si>
  <si>
    <t>JP Brulport</t>
  </si>
  <si>
    <t>Alexandra</t>
  </si>
  <si>
    <t>a.degardez@grimonpreztransports.com</t>
  </si>
  <si>
    <t>nico-transe@hotmail.fr</t>
  </si>
  <si>
    <t>nicolas2.renault@gmail.com</t>
  </si>
  <si>
    <t>DESTINATAIRES TP BLONDEL SQT</t>
  </si>
  <si>
    <t>Nicolas RENAULT</t>
  </si>
  <si>
    <t xml:space="preserve"> </t>
  </si>
  <si>
    <t>Recap annuelle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</si>
  <si>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</si>
  <si>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</si>
  <si>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</si>
  <si>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</si>
  <si>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</si>
  <si>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</si>
  <si>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</si>
  <si>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</si>
  <si>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</t>
  </si>
  <si>
    <t>oct</t>
  </si>
  <si>
    <t>nov</t>
  </si>
  <si>
    <t>dec</t>
  </si>
  <si>
    <t>Annuel</t>
  </si>
  <si>
    <t>SUIVI_SINISTRALITÉ</t>
  </si>
  <si>
    <t>_HEBDOMADAIRE_GROUPE_BLONDEL_SEMAINE_</t>
  </si>
  <si>
    <t>DONNÉE 1</t>
  </si>
  <si>
    <t>DONNÉE 2</t>
  </si>
  <si>
    <t>DATE DE DÉBUT DE SEMAINE :</t>
  </si>
  <si>
    <t>DONNÉE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</si>
</sst>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"/>
    <numFmt numFmtId="165" formatCode="dd"/>
    <numFmt numFmtId="166" formatCode="0.0"/>
    <numFmt numFmtId="167" formatCode="dddd"/>
  </numFmts>
  <fonts count="4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b/>
      <sz val="9"/>
      <color indexed="10"/>
      <name val="Calibri"/>
      <family val="2"/>
    </font>
    <font>
      <b/>
      <sz val="10"/>
      <name val="Calibri"/>
      <family val="2"/>
    </font>
    <font>
      <b/>
      <sz val="9"/>
      <color indexed="18"/>
      <name val="Calibri"/>
      <family val="2"/>
    </font>
    <font>
      <b/>
      <sz val="10"/>
      <color indexed="10"/>
      <name val="Calibri"/>
      <family val="2"/>
    </font>
    <font>
      <b/>
      <sz val="10"/>
      <color indexed="18"/>
      <name val="Calibri"/>
      <family val="2"/>
    </font>
    <font>
      <b/>
      <sz val="10"/>
      <color indexed="12"/>
      <name val="Calibri"/>
      <family val="2"/>
    </font>
    <font>
      <b/>
      <sz val="10"/>
      <color indexed="14"/>
      <name val="Calibri"/>
      <family val="2"/>
    </font>
    <font>
      <b/>
      <sz val="10"/>
      <color indexed="40"/>
      <name val="Calibri"/>
      <family val="2"/>
    </font>
    <font>
      <b/>
      <sz val="11"/>
      <color indexed="18"/>
      <name val="Calibri"/>
      <family val="2"/>
    </font>
    <font>
      <b/>
      <sz val="11"/>
      <name val="Calibri"/>
      <family val="2"/>
    </font>
    <font>
      <b/>
      <sz val="9"/>
      <name val="Calibri"/>
      <family val="2"/>
    </font>
    <font>
      <sz val="10"/>
      <color indexed="9"/>
      <name val="Calibri"/>
      <family val="2"/>
    </font>
    <font>
      <sz val="8"/>
      <color indexed="9"/>
      <name val="Calibri"/>
      <family val="2"/>
    </font>
    <font>
      <b/>
      <sz val="14"/>
      <color theme="0"/>
      <name val="Calibri"/>
      <family val="2"/>
    </font>
    <font>
      <b/>
      <sz val="16"/>
      <color theme="0"/>
      <name val="Calibri"/>
      <family val="2"/>
    </font>
    <font>
      <b/>
      <sz val="10"/>
      <color theme="1"/>
      <name val="Calibri"/>
      <family val="2"/>
    </font>
    <font>
      <b/>
      <sz val="24"/>
      <color theme="0"/>
      <name val="Calibri"/>
      <family val="2"/>
    </font>
    <font>
      <b/>
      <sz val="20"/>
      <color theme="0"/>
      <name val="Bauhaus 93"/>
      <family val="5"/>
    </font>
    <font>
      <b/>
      <sz val="18"/>
      <color theme="0"/>
      <name val="Calibri"/>
      <family val="2"/>
    </font>
    <font>
      <b/>
      <sz val="22"/>
      <color rgb="FF0070C0"/>
      <name val="Calibri"/>
      <family val="2"/>
    </font>
    <font>
      <b/>
      <sz val="14"/>
      <name val="Calibri"/>
      <family val="2"/>
    </font>
    <font>
      <u/>
      <sz val="12"/>
      <name val="Calibri"/>
      <family val="2"/>
    </font>
    <font>
      <b/>
      <sz val="16"/>
      <name val="Calibri"/>
      <family val="2"/>
    </font>
    <font>
      <b/>
      <sz val="22"/>
      <color indexed="10"/>
      <name val="Calibri"/>
      <family val="2"/>
    </font>
    <font>
      <b/>
      <sz val="22"/>
      <color theme="0"/>
      <name val="Calibri"/>
      <family val="2"/>
    </font>
    <font>
      <b/>
      <i/>
      <u/>
      <sz val="18"/>
      <name val="Calibri"/>
      <family val="2"/>
    </font>
    <font>
      <u/>
      <sz val="12"/>
      <color indexed="12"/>
      <name val="Calibri"/>
      <family val="2"/>
    </font>
    <font>
      <sz val="9"/>
      <name val="Calibri"/>
      <family val="2"/>
    </font>
    <font>
      <u/>
      <sz val="10"/>
      <color indexed="12"/>
      <name val="Tahoma"/>
      <family val="2"/>
    </font>
    <font>
      <u/>
      <sz val="14"/>
      <color indexed="12"/>
      <name val="Tahoma"/>
      <family val="2"/>
    </font>
    <font>
      <sz val="11"/>
      <name val="Calibri"/>
      <family val="2"/>
    </font>
    <font>
      <b/>
      <sz val="12"/>
      <name val="Calibri"/>
      <family val="2"/>
    </font>
    <font>
      <b/>
      <sz val="10"/>
      <color theme="0"/>
      <name val="Calibri"/>
      <family val="2"/>
    </font>
    <font>
      <b/>
      <sz val="20"/>
      <name val="Calibri"/>
      <family val="2"/>
    </font>
    <font>
      <b/>
      <sz val="20"/>
      <color theme="0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4"/>
      <name val="Calibri"/>
      <family val="2"/>
    </font>
    <font>
      <sz val="14"/>
      <color rgb="FFFF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1BD93"/>
        <bgColor indexed="64"/>
      </patternFill>
    </fill>
    <fill>
      <patternFill patternType="solid">
        <fgColor rgb="FFFA605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5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38" fillId="0" borderId="0" applyNumberFormat="0" applyFill="0" applyBorder="0" applyAlignment="0" applyProtection="0">
      <alignment vertical="top"/>
      <protection locked="0"/>
    </xf>
  </cellStyleXfs>
  <cellXfs count="20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22" fontId="0" fillId="0" borderId="0" xfId="0" applyNumberFormat="1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4" fillId="0" borderId="1" xfId="1" applyBorder="1" applyAlignment="1" applyProtection="1">
      <alignment vertical="center"/>
      <protection locked="0"/>
    </xf>
    <xf numFmtId="22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vertical="center"/>
    </xf>
    <xf numFmtId="0" fontId="7" fillId="6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0" fontId="4" fillId="0" borderId="0" xfId="1" applyAlignment="1">
      <alignment horizontal="center" vertical="center"/>
    </xf>
    <xf numFmtId="0" fontId="4" fillId="0" borderId="0" xfId="1" applyAlignment="1">
      <alignment horizontal="left" vertical="center"/>
    </xf>
    <xf numFmtId="0" fontId="4" fillId="0" borderId="1" xfId="1" applyBorder="1" applyAlignment="1">
      <alignment vertical="center"/>
    </xf>
    <xf numFmtId="0" fontId="9" fillId="0" borderId="0" xfId="2" applyFont="1" applyProtection="1"/>
    <xf numFmtId="0" fontId="10" fillId="0" borderId="5" xfId="2" applyFont="1" applyFill="1" applyBorder="1" applyAlignment="1" applyProtection="1">
      <alignment vertical="center" wrapText="1"/>
    </xf>
    <xf numFmtId="0" fontId="9" fillId="0" borderId="0" xfId="2" applyFont="1" applyFill="1" applyProtection="1"/>
    <xf numFmtId="0" fontId="9" fillId="0" borderId="0" xfId="2" applyFont="1" applyFill="1" applyAlignment="1" applyProtection="1">
      <alignment horizontal="center" vertical="center"/>
    </xf>
    <xf numFmtId="164" fontId="11" fillId="8" borderId="7" xfId="2" applyNumberFormat="1" applyFont="1" applyFill="1" applyBorder="1" applyAlignment="1" applyProtection="1">
      <alignment horizontal="center" vertical="center"/>
    </xf>
    <xf numFmtId="164" fontId="11" fillId="8" borderId="8" xfId="2" applyNumberFormat="1" applyFont="1" applyFill="1" applyBorder="1" applyAlignment="1" applyProtection="1">
      <alignment horizontal="center" vertical="center"/>
    </xf>
    <xf numFmtId="164" fontId="11" fillId="8" borderId="9" xfId="2" applyNumberFormat="1" applyFont="1" applyFill="1" applyBorder="1" applyAlignment="1" applyProtection="1">
      <alignment horizontal="center" vertical="center"/>
    </xf>
    <xf numFmtId="0" fontId="9" fillId="8" borderId="0" xfId="2" applyFont="1" applyFill="1" applyProtection="1"/>
    <xf numFmtId="17" fontId="12" fillId="0" borderId="10" xfId="3" quotePrefix="1" applyNumberFormat="1" applyFont="1" applyFill="1" applyBorder="1" applyAlignment="1" applyProtection="1">
      <alignment vertical="center"/>
    </xf>
    <xf numFmtId="17" fontId="12" fillId="0" borderId="0" xfId="3" quotePrefix="1" applyNumberFormat="1" applyFont="1" applyFill="1" applyBorder="1" applyAlignment="1" applyProtection="1">
      <alignment horizontal="center" vertical="center"/>
    </xf>
    <xf numFmtId="165" fontId="11" fillId="8" borderId="11" xfId="2" applyNumberFormat="1" applyFont="1" applyFill="1" applyBorder="1" applyAlignment="1" applyProtection="1">
      <alignment horizontal="center" vertical="center"/>
    </xf>
    <xf numFmtId="165" fontId="11" fillId="8" borderId="12" xfId="2" applyNumberFormat="1" applyFont="1" applyFill="1" applyBorder="1" applyAlignment="1" applyProtection="1">
      <alignment horizontal="center" vertical="center"/>
    </xf>
    <xf numFmtId="165" fontId="11" fillId="8" borderId="13" xfId="2" applyNumberFormat="1" applyFont="1" applyFill="1" applyBorder="1" applyAlignment="1" applyProtection="1">
      <alignment horizontal="center" vertical="center"/>
    </xf>
    <xf numFmtId="0" fontId="9" fillId="0" borderId="0" xfId="2" applyFont="1" applyFill="1" applyBorder="1" applyAlignment="1" applyProtection="1"/>
    <xf numFmtId="166" fontId="13" fillId="0" borderId="0" xfId="2" applyNumberFormat="1" applyFont="1" applyFill="1" applyBorder="1" applyAlignment="1" applyProtection="1">
      <alignment horizontal="center"/>
    </xf>
    <xf numFmtId="166" fontId="13" fillId="8" borderId="0" xfId="2" applyNumberFormat="1" applyFont="1" applyFill="1" applyBorder="1" applyAlignment="1" applyProtection="1">
      <alignment horizontal="center"/>
    </xf>
    <xf numFmtId="166" fontId="15" fillId="8" borderId="8" xfId="2" applyNumberFormat="1" applyFont="1" applyFill="1" applyBorder="1" applyAlignment="1" applyProtection="1">
      <alignment horizontal="center" vertical="center" shrinkToFit="1"/>
      <protection locked="0"/>
    </xf>
    <xf numFmtId="166" fontId="17" fillId="0" borderId="0" xfId="2" applyNumberFormat="1" applyFont="1" applyFill="1" applyBorder="1" applyAlignment="1" applyProtection="1">
      <alignment horizontal="center"/>
    </xf>
    <xf numFmtId="17" fontId="18" fillId="0" borderId="0" xfId="3" quotePrefix="1" applyNumberFormat="1" applyFont="1" applyFill="1" applyBorder="1" applyAlignment="1" applyProtection="1">
      <alignment horizontal="center" vertical="center"/>
    </xf>
    <xf numFmtId="17" fontId="12" fillId="0" borderId="0" xfId="3" applyNumberFormat="1" applyFont="1" applyFill="1" applyBorder="1" applyAlignment="1" applyProtection="1">
      <alignment horizontal="left" vertical="center"/>
    </xf>
    <xf numFmtId="166" fontId="13" fillId="0" borderId="0" xfId="2" applyNumberFormat="1" applyFont="1" applyFill="1" applyBorder="1" applyAlignment="1" applyProtection="1">
      <alignment horizontal="center" vertical="center" shrinkToFit="1"/>
    </xf>
    <xf numFmtId="164" fontId="11" fillId="8" borderId="18" xfId="2" applyNumberFormat="1" applyFont="1" applyFill="1" applyBorder="1" applyAlignment="1" applyProtection="1">
      <alignment horizontal="center" vertical="center"/>
    </xf>
    <xf numFmtId="164" fontId="11" fillId="10" borderId="9" xfId="2" applyNumberFormat="1" applyFont="1" applyFill="1" applyBorder="1" applyAlignment="1" applyProtection="1">
      <alignment horizontal="center" vertical="center"/>
    </xf>
    <xf numFmtId="165" fontId="11" fillId="8" borderId="19" xfId="2" applyNumberFormat="1" applyFont="1" applyFill="1" applyBorder="1" applyAlignment="1" applyProtection="1">
      <alignment horizontal="center" vertical="center"/>
    </xf>
    <xf numFmtId="165" fontId="11" fillId="10" borderId="11" xfId="2" applyNumberFormat="1" applyFont="1" applyFill="1" applyBorder="1" applyAlignment="1" applyProtection="1">
      <alignment horizontal="center" vertical="center"/>
    </xf>
    <xf numFmtId="165" fontId="11" fillId="10" borderId="13" xfId="2" applyNumberFormat="1" applyFont="1" applyFill="1" applyBorder="1" applyAlignment="1" applyProtection="1">
      <alignment horizontal="center" vertical="center"/>
    </xf>
    <xf numFmtId="166" fontId="15" fillId="10" borderId="7" xfId="2" applyNumberFormat="1" applyFont="1" applyFill="1" applyBorder="1" applyAlignment="1" applyProtection="1">
      <alignment horizontal="center" vertical="center" shrinkToFit="1"/>
    </xf>
    <xf numFmtId="166" fontId="15" fillId="10" borderId="9" xfId="2" applyNumberFormat="1" applyFont="1" applyFill="1" applyBorder="1" applyAlignment="1" applyProtection="1">
      <alignment horizontal="center" vertical="center" shrinkToFit="1"/>
    </xf>
    <xf numFmtId="166" fontId="17" fillId="8" borderId="0" xfId="2" applyNumberFormat="1" applyFont="1" applyFill="1" applyBorder="1" applyAlignment="1" applyProtection="1">
      <alignment horizontal="center"/>
    </xf>
    <xf numFmtId="164" fontId="11" fillId="10" borderId="20" xfId="2" applyNumberFormat="1" applyFont="1" applyFill="1" applyBorder="1" applyAlignment="1" applyProtection="1">
      <alignment horizontal="center" vertical="center"/>
    </xf>
    <xf numFmtId="165" fontId="11" fillId="10" borderId="21" xfId="2" applyNumberFormat="1" applyFont="1" applyFill="1" applyBorder="1" applyAlignment="1" applyProtection="1">
      <alignment horizontal="center" vertical="center"/>
    </xf>
    <xf numFmtId="166" fontId="15" fillId="10" borderId="20" xfId="2" applyNumberFormat="1" applyFont="1" applyFill="1" applyBorder="1" applyAlignment="1" applyProtection="1">
      <alignment horizontal="center" vertical="center" shrinkToFit="1"/>
    </xf>
    <xf numFmtId="17" fontId="19" fillId="0" borderId="0" xfId="3" quotePrefix="1" applyNumberFormat="1" applyFont="1" applyFill="1" applyBorder="1" applyAlignment="1" applyProtection="1">
      <alignment horizontal="center" vertical="center"/>
    </xf>
    <xf numFmtId="17" fontId="20" fillId="0" borderId="0" xfId="3" applyNumberFormat="1" applyFont="1" applyFill="1" applyBorder="1" applyAlignment="1" applyProtection="1">
      <alignment horizontal="left" vertical="center"/>
    </xf>
    <xf numFmtId="166" fontId="11" fillId="0" borderId="0" xfId="2" applyNumberFormat="1" applyFont="1" applyFill="1" applyBorder="1" applyAlignment="1" applyProtection="1">
      <alignment horizontal="center" vertical="center" shrinkToFit="1"/>
    </xf>
    <xf numFmtId="0" fontId="21" fillId="0" borderId="0" xfId="2" applyFont="1" applyBorder="1" applyProtection="1"/>
    <xf numFmtId="0" fontId="21" fillId="0" borderId="0" xfId="2" applyFont="1" applyFill="1" applyBorder="1" applyProtection="1"/>
    <xf numFmtId="0" fontId="22" fillId="0" borderId="0" xfId="2" applyFont="1" applyFill="1" applyBorder="1" applyAlignment="1" applyProtection="1">
      <alignment horizontal="center" vertical="center"/>
    </xf>
    <xf numFmtId="0" fontId="21" fillId="0" borderId="0" xfId="2" applyFont="1" applyFill="1" applyBorder="1" applyAlignment="1" applyProtection="1">
      <alignment vertical="center"/>
    </xf>
    <xf numFmtId="0" fontId="22" fillId="0" borderId="0" xfId="2" applyFont="1" applyFill="1" applyBorder="1" applyAlignment="1" applyProtection="1">
      <alignment horizontal="left" vertical="center"/>
    </xf>
    <xf numFmtId="166" fontId="22" fillId="0" borderId="0" xfId="2" applyNumberFormat="1" applyFont="1" applyFill="1" applyBorder="1" applyAlignment="1" applyProtection="1">
      <alignment horizontal="center" vertical="center"/>
    </xf>
    <xf numFmtId="166" fontId="21" fillId="0" borderId="0" xfId="2" applyNumberFormat="1" applyFont="1" applyFill="1" applyBorder="1" applyAlignment="1" applyProtection="1">
      <alignment vertical="center"/>
    </xf>
    <xf numFmtId="0" fontId="22" fillId="0" borderId="0" xfId="2" applyFont="1" applyFill="1" applyBorder="1" applyProtection="1"/>
    <xf numFmtId="0" fontId="21" fillId="0" borderId="0" xfId="2" applyFont="1" applyFill="1" applyBorder="1" applyAlignment="1" applyProtection="1">
      <alignment horizontal="center" vertical="center"/>
    </xf>
    <xf numFmtId="0" fontId="22" fillId="0" borderId="0" xfId="2" applyFont="1" applyBorder="1" applyProtection="1"/>
    <xf numFmtId="164" fontId="11" fillId="11" borderId="7" xfId="2" applyNumberFormat="1" applyFont="1" applyFill="1" applyBorder="1" applyAlignment="1" applyProtection="1">
      <alignment horizontal="center" vertical="center"/>
    </xf>
    <xf numFmtId="0" fontId="25" fillId="8" borderId="9" xfId="2" applyNumberFormat="1" applyFont="1" applyFill="1" applyBorder="1" applyAlignment="1" applyProtection="1">
      <alignment horizontal="center" vertical="center" shrinkToFit="1"/>
    </xf>
    <xf numFmtId="0" fontId="25" fillId="8" borderId="14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8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9" xfId="2" applyNumberFormat="1" applyFont="1" applyFill="1" applyBorder="1" applyAlignment="1" applyProtection="1">
      <alignment horizontal="center" vertical="center" shrinkToFit="1"/>
      <protection locked="0"/>
    </xf>
    <xf numFmtId="0" fontId="9" fillId="0" borderId="0" xfId="2" applyNumberFormat="1" applyFont="1" applyAlignment="1" applyProtection="1">
      <alignment horizontal="center" vertical="center"/>
    </xf>
    <xf numFmtId="0" fontId="9" fillId="0" borderId="0" xfId="2" applyNumberFormat="1" applyFont="1" applyFill="1" applyAlignment="1" applyProtection="1">
      <alignment horizontal="center" vertical="center"/>
    </xf>
    <xf numFmtId="0" fontId="11" fillId="0" borderId="0" xfId="2" applyNumberFormat="1" applyFont="1" applyFill="1" applyBorder="1" applyAlignment="1" applyProtection="1">
      <alignment horizontal="center" vertical="center"/>
    </xf>
    <xf numFmtId="0" fontId="9" fillId="0" borderId="0" xfId="2" applyNumberFormat="1" applyFont="1" applyFill="1" applyBorder="1" applyAlignment="1" applyProtection="1">
      <alignment horizontal="center" vertical="center"/>
    </xf>
    <xf numFmtId="0" fontId="9" fillId="0" borderId="0" xfId="2" applyNumberFormat="1" applyFont="1" applyBorder="1" applyAlignment="1" applyProtection="1">
      <alignment horizontal="center" vertical="center"/>
    </xf>
    <xf numFmtId="0" fontId="11" fillId="8" borderId="18" xfId="2" applyNumberFormat="1" applyFont="1" applyFill="1" applyBorder="1" applyAlignment="1" applyProtection="1">
      <alignment horizontal="center" vertical="center" shrinkToFit="1"/>
      <protection locked="0"/>
    </xf>
    <xf numFmtId="0" fontId="9" fillId="0" borderId="0" xfId="4" applyFont="1" applyProtection="1"/>
    <xf numFmtId="14" fontId="31" fillId="0" borderId="0" xfId="4" applyNumberFormat="1" applyFont="1" applyAlignment="1" applyProtection="1"/>
    <xf numFmtId="0" fontId="31" fillId="0" borderId="0" xfId="4" applyFont="1" applyAlignment="1" applyProtection="1"/>
    <xf numFmtId="0" fontId="9" fillId="0" borderId="0" xfId="4" applyFont="1" applyAlignment="1" applyProtection="1">
      <alignment horizontal="left"/>
    </xf>
    <xf numFmtId="0" fontId="35" fillId="0" borderId="0" xfId="4" applyFont="1" applyAlignment="1" applyProtection="1">
      <alignment vertical="center"/>
    </xf>
    <xf numFmtId="0" fontId="36" fillId="0" borderId="0" xfId="4" applyFont="1" applyFill="1" applyAlignment="1" applyProtection="1">
      <alignment vertical="center"/>
    </xf>
    <xf numFmtId="0" fontId="37" fillId="0" borderId="0" xfId="4" applyFont="1" applyProtection="1"/>
    <xf numFmtId="0" fontId="39" fillId="0" borderId="0" xfId="5" applyFont="1" applyAlignment="1" applyProtection="1">
      <alignment vertical="center" wrapText="1"/>
    </xf>
    <xf numFmtId="0" fontId="37" fillId="0" borderId="0" xfId="4" applyFont="1" applyFill="1" applyAlignment="1" applyProtection="1">
      <alignment vertical="center"/>
    </xf>
    <xf numFmtId="0" fontId="40" fillId="0" borderId="0" xfId="4" applyFont="1" applyProtection="1"/>
    <xf numFmtId="0" fontId="9" fillId="0" borderId="0" xfId="4" applyFont="1" applyFill="1" applyProtection="1"/>
    <xf numFmtId="0" fontId="33" fillId="0" borderId="0" xfId="4" applyFont="1" applyFill="1" applyBorder="1" applyAlignment="1" applyProtection="1">
      <alignment horizontal="center" vertical="center"/>
    </xf>
    <xf numFmtId="0" fontId="37" fillId="0" borderId="0" xfId="4" applyFont="1" applyFill="1" applyBorder="1" applyProtection="1"/>
    <xf numFmtId="0" fontId="9" fillId="0" borderId="0" xfId="4" applyFont="1" applyFill="1" applyBorder="1" applyProtection="1"/>
    <xf numFmtId="0" fontId="45" fillId="0" borderId="0" xfId="4" applyFont="1" applyAlignment="1" applyProtection="1">
      <alignment horizontal="left"/>
    </xf>
    <xf numFmtId="0" fontId="9" fillId="0" borderId="30" xfId="4" applyFont="1" applyBorder="1" applyAlignment="1" applyProtection="1">
      <alignment horizontal="left" vertical="center"/>
    </xf>
    <xf numFmtId="164" fontId="11" fillId="13" borderId="8" xfId="2" applyNumberFormat="1" applyFont="1" applyFill="1" applyBorder="1" applyAlignment="1" applyProtection="1">
      <alignment horizontal="center" vertical="center"/>
    </xf>
    <xf numFmtId="165" fontId="11" fillId="13" borderId="12" xfId="2" applyNumberFormat="1" applyFont="1" applyFill="1" applyBorder="1" applyAlignment="1" applyProtection="1">
      <alignment horizontal="center" vertical="center"/>
    </xf>
    <xf numFmtId="0" fontId="25" fillId="13" borderId="8" xfId="2" applyNumberFormat="1" applyFont="1" applyFill="1" applyBorder="1" applyAlignment="1" applyProtection="1">
      <alignment horizontal="center" vertical="center" shrinkToFit="1"/>
      <protection locked="0"/>
    </xf>
    <xf numFmtId="0" fontId="32" fillId="0" borderId="35" xfId="4" applyFont="1" applyFill="1" applyBorder="1" applyAlignment="1" applyProtection="1">
      <alignment horizontal="center" vertical="center"/>
      <protection locked="0"/>
    </xf>
    <xf numFmtId="0" fontId="32" fillId="0" borderId="29" xfId="4" applyFont="1" applyFill="1" applyBorder="1" applyAlignment="1" applyProtection="1">
      <alignment horizontal="center" vertical="center"/>
      <protection locked="0"/>
    </xf>
    <xf numFmtId="0" fontId="32" fillId="0" borderId="29" xfId="4" applyFont="1" applyBorder="1" applyAlignment="1" applyProtection="1">
      <alignment horizontal="center" vertical="center"/>
      <protection locked="0"/>
    </xf>
    <xf numFmtId="0" fontId="32" fillId="12" borderId="26" xfId="4" applyFont="1" applyFill="1" applyBorder="1" applyAlignment="1" applyProtection="1">
      <alignment horizontal="center" vertical="center"/>
      <protection locked="0"/>
    </xf>
    <xf numFmtId="0" fontId="32" fillId="12" borderId="33" xfId="4" applyFont="1" applyFill="1" applyBorder="1" applyAlignment="1" applyProtection="1">
      <alignment horizontal="center" vertical="center"/>
      <protection locked="0"/>
    </xf>
    <xf numFmtId="0" fontId="32" fillId="12" borderId="29" xfId="4" applyFont="1" applyFill="1" applyBorder="1" applyAlignment="1" applyProtection="1">
      <alignment horizontal="center" vertical="center"/>
      <protection locked="0"/>
    </xf>
    <xf numFmtId="0" fontId="32" fillId="12" borderId="32" xfId="4" applyFont="1" applyFill="1" applyBorder="1" applyAlignment="1" applyProtection="1">
      <alignment horizontal="center" vertical="center"/>
      <protection locked="0"/>
    </xf>
    <xf numFmtId="167" fontId="41" fillId="12" borderId="16" xfId="4" applyNumberFormat="1" applyFont="1" applyFill="1" applyBorder="1" applyAlignment="1" applyProtection="1">
      <alignment horizontal="center" vertical="center" wrapText="1"/>
    </xf>
    <xf numFmtId="167" fontId="41" fillId="12" borderId="17" xfId="4" applyNumberFormat="1" applyFont="1" applyFill="1" applyBorder="1" applyAlignment="1" applyProtection="1">
      <alignment horizontal="center" vertical="center" wrapText="1"/>
    </xf>
    <xf numFmtId="167" fontId="41" fillId="16" borderId="15" xfId="4" applyNumberFormat="1" applyFont="1" applyFill="1" applyBorder="1" applyAlignment="1" applyProtection="1">
      <alignment horizontal="center" vertical="center" wrapText="1"/>
    </xf>
    <xf numFmtId="167" fontId="41" fillId="16" borderId="16" xfId="4" applyNumberFormat="1" applyFont="1" applyFill="1" applyBorder="1" applyAlignment="1" applyProtection="1">
      <alignment horizontal="center" vertical="center" wrapText="1"/>
    </xf>
    <xf numFmtId="14" fontId="23" fillId="0" borderId="27" xfId="4" applyNumberFormat="1" applyFont="1" applyFill="1" applyBorder="1" applyAlignment="1" applyProtection="1">
      <alignment vertical="center"/>
    </xf>
    <xf numFmtId="14" fontId="23" fillId="0" borderId="0" xfId="4" applyNumberFormat="1" applyFont="1" applyFill="1" applyBorder="1" applyAlignment="1" applyProtection="1">
      <alignment vertical="center"/>
    </xf>
    <xf numFmtId="0" fontId="42" fillId="0" borderId="27" xfId="4" applyFont="1" applyFill="1" applyBorder="1" applyAlignment="1" applyProtection="1">
      <alignment horizontal="center" vertical="center" wrapText="1"/>
    </xf>
    <xf numFmtId="0" fontId="11" fillId="0" borderId="0" xfId="4" applyFont="1" applyFill="1" applyBorder="1" applyAlignment="1" applyProtection="1">
      <alignment horizontal="center" vertical="center" wrapText="1"/>
    </xf>
    <xf numFmtId="0" fontId="42" fillId="0" borderId="0" xfId="4" applyFont="1" applyFill="1" applyBorder="1" applyAlignment="1" applyProtection="1">
      <alignment horizontal="center" vertical="center" wrapText="1"/>
    </xf>
    <xf numFmtId="0" fontId="23" fillId="0" borderId="0" xfId="4" applyFont="1" applyFill="1" applyBorder="1" applyAlignment="1" applyProtection="1">
      <alignment horizontal="center" vertical="center"/>
    </xf>
    <xf numFmtId="0" fontId="41" fillId="0" borderId="0" xfId="4" applyFont="1" applyFill="1" applyBorder="1" applyAlignment="1" applyProtection="1">
      <alignment horizontal="center" vertical="center" wrapText="1"/>
    </xf>
    <xf numFmtId="0" fontId="41" fillId="0" borderId="0" xfId="4" applyFont="1" applyFill="1" applyBorder="1" applyAlignment="1" applyProtection="1">
      <alignment horizontal="center" vertical="center"/>
    </xf>
    <xf numFmtId="0" fontId="9" fillId="0" borderId="31" xfId="4" applyFont="1" applyBorder="1" applyAlignment="1" applyProtection="1">
      <alignment horizontal="left" vertical="center"/>
    </xf>
    <xf numFmtId="0" fontId="39" fillId="0" borderId="0" xfId="5" applyFont="1" applyFill="1" applyBorder="1" applyAlignment="1" applyProtection="1">
      <alignment vertical="center" wrapText="1"/>
    </xf>
    <xf numFmtId="0" fontId="43" fillId="0" borderId="0" xfId="4" applyFont="1" applyFill="1" applyBorder="1" applyAlignment="1" applyProtection="1">
      <alignment horizontal="center" vertical="center"/>
    </xf>
    <xf numFmtId="0" fontId="40" fillId="0" borderId="0" xfId="4" applyFont="1" applyFill="1" applyBorder="1" applyProtection="1"/>
    <xf numFmtId="14" fontId="46" fillId="7" borderId="15" xfId="4" applyNumberFormat="1" applyFont="1" applyFill="1" applyBorder="1" applyAlignment="1" applyProtection="1">
      <alignment vertical="center" shrinkToFit="1"/>
    </xf>
    <xf numFmtId="14" fontId="46" fillId="7" borderId="16" xfId="4" applyNumberFormat="1" applyFont="1" applyFill="1" applyBorder="1" applyAlignment="1" applyProtection="1">
      <alignment vertical="center" shrinkToFit="1"/>
    </xf>
    <xf numFmtId="14" fontId="46" fillId="7" borderId="17" xfId="4" applyNumberFormat="1" applyFont="1" applyFill="1" applyBorder="1" applyAlignment="1" applyProtection="1">
      <alignment vertical="center" shrinkToFit="1"/>
    </xf>
    <xf numFmtId="0" fontId="32" fillId="0" borderId="27" xfId="4" applyFont="1" applyFill="1" applyBorder="1" applyAlignment="1" applyProtection="1">
      <alignment horizontal="center" vertical="center"/>
    </xf>
    <xf numFmtId="0" fontId="32" fillId="0" borderId="0" xfId="4" applyFont="1" applyFill="1" applyBorder="1" applyAlignment="1" applyProtection="1">
      <alignment horizontal="center" vertical="center"/>
    </xf>
    <xf numFmtId="17" fontId="14" fillId="9" borderId="37" xfId="3" applyNumberFormat="1" applyFont="1" applyFill="1" applyBorder="1" applyAlignment="1" applyProtection="1">
      <alignment horizontal="left" vertical="center"/>
    </xf>
    <xf numFmtId="17" fontId="14" fillId="9" borderId="32" xfId="3" applyNumberFormat="1" applyFont="1" applyFill="1" applyBorder="1" applyAlignment="1" applyProtection="1">
      <alignment horizontal="left" vertical="center"/>
    </xf>
    <xf numFmtId="0" fontId="25" fillId="8" borderId="28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29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32" xfId="2" applyNumberFormat="1" applyFont="1" applyFill="1" applyBorder="1" applyAlignment="1" applyProtection="1">
      <alignment horizontal="center" vertical="center" shrinkToFit="1"/>
      <protection locked="0"/>
    </xf>
    <xf numFmtId="166" fontId="16" fillId="10" borderId="34" xfId="2" applyNumberFormat="1" applyFont="1" applyFill="1" applyBorder="1" applyAlignment="1" applyProtection="1">
      <alignment horizontal="center" vertical="center" shrinkToFit="1"/>
    </xf>
    <xf numFmtId="0" fontId="25" fillId="13" borderId="29" xfId="2" applyNumberFormat="1" applyFont="1" applyFill="1" applyBorder="1" applyAlignment="1" applyProtection="1">
      <alignment horizontal="center" vertical="center" shrinkToFit="1"/>
      <protection locked="0"/>
    </xf>
    <xf numFmtId="0" fontId="11" fillId="8" borderId="36" xfId="2" applyNumberFormat="1" applyFont="1" applyFill="1" applyBorder="1" applyAlignment="1" applyProtection="1">
      <alignment horizontal="center" vertical="center" shrinkToFit="1"/>
      <protection locked="0"/>
    </xf>
    <xf numFmtId="166" fontId="16" fillId="10" borderId="35" xfId="2" applyNumberFormat="1" applyFont="1" applyFill="1" applyBorder="1" applyAlignment="1" applyProtection="1">
      <alignment horizontal="center" vertical="center" shrinkToFit="1"/>
    </xf>
    <xf numFmtId="166" fontId="16" fillId="10" borderId="32" xfId="2" applyNumberFormat="1" applyFont="1" applyFill="1" applyBorder="1" applyAlignment="1" applyProtection="1">
      <alignment horizontal="center" vertical="center" shrinkToFit="1"/>
    </xf>
    <xf numFmtId="0" fontId="9" fillId="0" borderId="26" xfId="4" applyFont="1" applyBorder="1" applyAlignment="1" applyProtection="1">
      <alignment horizontal="left" vertical="center"/>
    </xf>
    <xf numFmtId="0" fontId="9" fillId="0" borderId="0" xfId="4" applyFont="1" applyFill="1" applyBorder="1" applyAlignment="1" applyProtection="1">
      <alignment horizontal="left" vertical="center"/>
    </xf>
    <xf numFmtId="0" fontId="46" fillId="0" borderId="0" xfId="4" applyFont="1" applyFill="1" applyBorder="1" applyAlignment="1" applyProtection="1">
      <alignment horizontal="center" vertical="center" wrapText="1"/>
    </xf>
    <xf numFmtId="0" fontId="33" fillId="0" borderId="0" xfId="4" applyFont="1" applyFill="1" applyAlignment="1" applyProtection="1">
      <alignment horizontal="center" vertical="center"/>
      <protection locked="0"/>
    </xf>
    <xf numFmtId="0" fontId="34" fillId="0" borderId="0" xfId="4" applyFont="1" applyFill="1" applyAlignment="1" applyProtection="1">
      <alignment horizontal="center" vertical="center"/>
      <protection locked="0"/>
    </xf>
    <xf numFmtId="0" fontId="29" fillId="0" borderId="0" xfId="4" applyFont="1" applyFill="1" applyBorder="1" applyAlignment="1" applyProtection="1">
      <alignment vertical="center"/>
    </xf>
    <xf numFmtId="0" fontId="47" fillId="0" borderId="0" xfId="4" applyFont="1" applyFill="1" applyBorder="1" applyAlignment="1" applyProtection="1">
      <alignment vertical="center"/>
    </xf>
    <xf numFmtId="0" fontId="47" fillId="15" borderId="0" xfId="4" applyFont="1" applyFill="1" applyBorder="1" applyAlignment="1" applyProtection="1">
      <alignment vertical="center"/>
    </xf>
    <xf numFmtId="0" fontId="28" fillId="3" borderId="3" xfId="2" applyFont="1" applyFill="1" applyBorder="1" applyAlignment="1" applyProtection="1">
      <alignment horizontal="center" vertical="center"/>
    </xf>
    <xf numFmtId="0" fontId="23" fillId="3" borderId="3" xfId="2" applyFont="1" applyFill="1" applyBorder="1" applyAlignment="1" applyProtection="1">
      <alignment horizontal="center" vertical="center"/>
    </xf>
    <xf numFmtId="0" fontId="23" fillId="3" borderId="4" xfId="2" applyFont="1" applyFill="1" applyBorder="1" applyAlignment="1" applyProtection="1">
      <alignment horizontal="center" vertical="center"/>
    </xf>
    <xf numFmtId="0" fontId="10" fillId="0" borderId="6" xfId="2" applyFont="1" applyFill="1" applyBorder="1" applyAlignment="1" applyProtection="1">
      <alignment horizontal="left" vertical="center" wrapText="1"/>
    </xf>
    <xf numFmtId="0" fontId="10" fillId="0" borderId="6" xfId="2" applyFont="1" applyFill="1" applyBorder="1" applyAlignment="1" applyProtection="1">
      <alignment horizontal="left" vertical="center"/>
    </xf>
    <xf numFmtId="0" fontId="27" fillId="3" borderId="23" xfId="2" applyFont="1" applyFill="1" applyBorder="1" applyAlignment="1" applyProtection="1">
      <alignment horizontal="center" vertical="center"/>
    </xf>
    <xf numFmtId="0" fontId="27" fillId="3" borderId="24" xfId="2" applyFont="1" applyFill="1" applyBorder="1" applyAlignment="1" applyProtection="1">
      <alignment horizontal="center" vertical="center"/>
    </xf>
    <xf numFmtId="0" fontId="27" fillId="3" borderId="25" xfId="2" applyFont="1" applyFill="1" applyBorder="1" applyAlignment="1" applyProtection="1">
      <alignment horizontal="center" vertical="center"/>
    </xf>
    <xf numFmtId="0" fontId="27" fillId="3" borderId="22" xfId="2" applyFont="1" applyFill="1" applyBorder="1" applyAlignment="1" applyProtection="1">
      <alignment horizontal="center" vertical="center"/>
    </xf>
    <xf numFmtId="0" fontId="22" fillId="0" borderId="0" xfId="2" applyFont="1" applyFill="1" applyBorder="1" applyAlignment="1" applyProtection="1">
      <alignment horizontal="center" vertical="center"/>
    </xf>
    <xf numFmtId="0" fontId="44" fillId="0" borderId="0" xfId="4" applyFont="1" applyFill="1" applyBorder="1" applyAlignment="1" applyProtection="1">
      <alignment horizontal="center" vertical="center"/>
    </xf>
    <xf numFmtId="14" fontId="48" fillId="15" borderId="0" xfId="4" applyNumberFormat="1" applyFont="1" applyFill="1" applyBorder="1" applyAlignment="1" applyProtection="1">
      <alignment horizontal="center" vertical="center"/>
    </xf>
    <xf numFmtId="0" fontId="48" fillId="15" borderId="0" xfId="4" applyFont="1" applyFill="1" applyBorder="1" applyAlignment="1" applyProtection="1">
      <alignment horizontal="center" vertical="center"/>
    </xf>
    <xf numFmtId="0" fontId="30" fillId="0" borderId="10" xfId="4" applyFont="1" applyFill="1" applyBorder="1" applyAlignment="1" applyProtection="1">
      <alignment horizontal="center" vertical="center"/>
    </xf>
    <xf numFmtId="0" fontId="30" fillId="0" borderId="22" xfId="4" applyFont="1" applyFill="1" applyBorder="1" applyAlignment="1" applyProtection="1">
      <alignment horizontal="center" vertical="center"/>
    </xf>
    <xf numFmtId="14" fontId="23" fillId="0" borderId="0" xfId="4" applyNumberFormat="1" applyFont="1" applyFill="1" applyBorder="1" applyAlignment="1" applyProtection="1">
      <alignment horizontal="center" vertical="center"/>
    </xf>
    <xf numFmtId="0" fontId="32" fillId="0" borderId="0" xfId="4" applyFont="1" applyAlignment="1" applyProtection="1">
      <alignment horizontal="right" vertical="center"/>
    </xf>
    <xf numFmtId="0" fontId="33" fillId="0" borderId="0" xfId="4" applyFont="1" applyFill="1" applyAlignment="1" applyProtection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6" fillId="3" borderId="2" xfId="2" applyFont="1" applyFill="1" applyBorder="1" applyAlignment="1" applyProtection="1">
      <alignment vertical="center"/>
    </xf>
    <xf numFmtId="0" fontId="26" fillId="3" borderId="3" xfId="2" applyFont="1" applyFill="1" applyBorder="1" applyAlignment="1" applyProtection="1">
      <alignment vertical="center"/>
    </xf>
    <xf numFmtId="17" fontId="14" fillId="9" borderId="38" xfId="3" applyNumberFormat="1" applyFont="1" applyFill="1" applyBorder="1" applyAlignment="1" applyProtection="1">
      <alignment horizontal="left" vertical="center"/>
    </xf>
    <xf numFmtId="0" fontId="25" fillId="8" borderId="39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40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38" xfId="2" applyNumberFormat="1" applyFont="1" applyFill="1" applyBorder="1" applyAlignment="1" applyProtection="1">
      <alignment horizontal="center" vertical="center" shrinkToFit="1"/>
      <protection locked="0"/>
    </xf>
    <xf numFmtId="17" fontId="24" fillId="3" borderId="41" xfId="3" quotePrefix="1" applyNumberFormat="1" applyFont="1" applyFill="1" applyBorder="1" applyAlignment="1" applyProtection="1">
      <alignment horizontal="center" vertical="center"/>
    </xf>
    <xf numFmtId="17" fontId="24" fillId="3" borderId="42" xfId="3" quotePrefix="1" applyNumberFormat="1" applyFont="1" applyFill="1" applyBorder="1" applyAlignment="1" applyProtection="1">
      <alignment horizontal="center" vertical="center"/>
    </xf>
    <xf numFmtId="0" fontId="11" fillId="8" borderId="43" xfId="2" applyNumberFormat="1" applyFont="1" applyFill="1" applyBorder="1" applyAlignment="1" applyProtection="1">
      <alignment horizontal="center" vertical="center" shrinkToFit="1"/>
      <protection locked="0"/>
    </xf>
    <xf numFmtId="166" fontId="16" fillId="10" borderId="44" xfId="2" applyNumberFormat="1" applyFont="1" applyFill="1" applyBorder="1" applyAlignment="1" applyProtection="1">
      <alignment horizontal="center" vertical="center" shrinkToFit="1"/>
    </xf>
    <xf numFmtId="166" fontId="16" fillId="10" borderId="38" xfId="2" applyNumberFormat="1" applyFont="1" applyFill="1" applyBorder="1" applyAlignment="1" applyProtection="1">
      <alignment horizontal="center" vertical="center" shrinkToFit="1"/>
    </xf>
    <xf numFmtId="0" fontId="25" fillId="8" borderId="38" xfId="2" applyNumberFormat="1" applyFont="1" applyFill="1" applyBorder="1" applyAlignment="1" applyProtection="1">
      <alignment horizontal="center" vertical="center" shrinkToFit="1"/>
    </xf>
    <xf numFmtId="17" fontId="24" fillId="3" borderId="45" xfId="3" quotePrefix="1" applyNumberFormat="1" applyFont="1" applyFill="1" applyBorder="1" applyAlignment="1" applyProtection="1">
      <alignment horizontal="center" vertical="center"/>
    </xf>
    <xf numFmtId="17" fontId="24" fillId="3" borderId="0" xfId="3" quotePrefix="1" applyNumberFormat="1" applyFont="1" applyFill="1" applyBorder="1" applyAlignment="1" applyProtection="1">
      <alignment horizontal="center" vertical="center"/>
    </xf>
    <xf numFmtId="0" fontId="25" fillId="13" borderId="40" xfId="2" applyNumberFormat="1" applyFont="1" applyFill="1" applyBorder="1" applyAlignment="1" applyProtection="1">
      <alignment horizontal="center" vertical="center" shrinkToFit="1"/>
      <protection locked="0"/>
    </xf>
    <xf numFmtId="166" fontId="16" fillId="10" borderId="46" xfId="2" applyNumberFormat="1" applyFont="1" applyFill="1" applyBorder="1" applyAlignment="1" applyProtection="1">
      <alignment horizontal="center" vertical="center" shrinkToFit="1"/>
    </xf>
    <xf numFmtId="166" fontId="16" fillId="8" borderId="40" xfId="2" applyNumberFormat="1" applyFont="1" applyFill="1" applyBorder="1" applyAlignment="1" applyProtection="1">
      <alignment horizontal="center" vertical="center" shrinkToFit="1"/>
      <protection locked="0"/>
    </xf>
    <xf numFmtId="0" fontId="32" fillId="0" borderId="7" xfId="4" applyFont="1" applyFill="1" applyBorder="1" applyAlignment="1" applyProtection="1">
      <alignment horizontal="center" vertical="center"/>
      <protection locked="0"/>
    </xf>
    <xf numFmtId="0" fontId="32" fillId="0" borderId="8" xfId="4" applyFont="1" applyFill="1" applyBorder="1" applyAlignment="1" applyProtection="1">
      <alignment horizontal="center" vertical="center"/>
      <protection locked="0"/>
    </xf>
    <xf numFmtId="0" fontId="32" fillId="0" borderId="47" xfId="4" applyFont="1" applyFill="1" applyBorder="1" applyAlignment="1" applyProtection="1">
      <alignment horizontal="center" vertical="center"/>
      <protection locked="0"/>
    </xf>
    <xf numFmtId="0" fontId="32" fillId="0" borderId="48" xfId="4" applyFont="1" applyFill="1" applyBorder="1" applyAlignment="1" applyProtection="1">
      <alignment horizontal="center" vertical="center"/>
      <protection locked="0"/>
    </xf>
    <xf numFmtId="0" fontId="32" fillId="12" borderId="48" xfId="4" applyFont="1" applyFill="1" applyBorder="1" applyAlignment="1" applyProtection="1">
      <alignment horizontal="center" vertical="center"/>
      <protection locked="0"/>
    </xf>
    <xf numFmtId="0" fontId="32" fillId="12" borderId="49" xfId="4" applyFont="1" applyFill="1" applyBorder="1" applyAlignment="1" applyProtection="1">
      <alignment horizontal="center" vertical="center"/>
      <protection locked="0"/>
    </xf>
    <xf numFmtId="0" fontId="44" fillId="14" borderId="50" xfId="4" applyFont="1" applyFill="1" applyBorder="1" applyAlignment="1" applyProtection="1">
      <alignment horizontal="center" vertical="center"/>
    </xf>
    <xf numFmtId="0" fontId="44" fillId="14" borderId="51" xfId="4" applyFont="1" applyFill="1" applyBorder="1" applyAlignment="1" applyProtection="1">
      <alignment horizontal="center" vertical="center"/>
    </xf>
    <xf numFmtId="0" fontId="44" fillId="14" borderId="23" xfId="4" applyFont="1" applyFill="1" applyBorder="1" applyAlignment="1" applyProtection="1">
      <alignment horizontal="center" vertical="center"/>
    </xf>
    <xf numFmtId="0" fontId="44" fillId="14" borderId="24" xfId="4" applyFont="1" applyFill="1" applyBorder="1" applyAlignment="1" applyProtection="1">
      <alignment horizontal="center" vertical="center"/>
    </xf>
    <xf numFmtId="0" fontId="44" fillId="14" borderId="52" xfId="4" applyFont="1" applyFill="1" applyBorder="1" applyAlignment="1" applyProtection="1">
      <alignment horizontal="center" vertical="center"/>
    </xf>
    <xf numFmtId="0" fontId="44" fillId="14" borderId="53" xfId="4" applyFont="1" applyFill="1" applyBorder="1" applyAlignment="1" applyProtection="1">
      <alignment horizontal="center" vertical="center"/>
    </xf>
    <xf numFmtId="0" fontId="26" fillId="3" borderId="3" xfId="2" applyNumberFormat="1" applyFont="1" applyFill="1" applyBorder="1" applyAlignment="1" applyProtection="1">
      <alignment vertical="center"/>
    </xf>
  </cellXfs>
  <cellStyles count="6">
    <cellStyle name="Lien hypertexte" xfId="1" builtinId="8"/>
    <cellStyle name="Lien hypertexte 2" xfId="5"/>
    <cellStyle name="Normal" xfId="0" builtinId="0"/>
    <cellStyle name="Normal 2" xfId="2"/>
    <cellStyle name="Normal_CalendrierCycle" xfId="3"/>
    <cellStyle name="Normal_yearly_calendar BIS Nico" xfId="4"/>
  </cellStyles>
  <dxfs count="95">
    <dxf>
      <font>
        <b/>
        <i val="0"/>
        <color rgb="FFFF0000"/>
      </font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5BFB9"/>
        </patternFill>
      </fill>
    </dxf>
    <dxf>
      <fill>
        <patternFill>
          <bgColor rgb="FFFA6054"/>
        </patternFill>
      </fill>
    </dxf>
    <dxf>
      <font>
        <color rgb="FFFF0000"/>
      </font>
    </dxf>
    <dxf>
      <font>
        <color rgb="FFFF00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5D5D"/>
      <color rgb="FF71BD93"/>
      <color rgb="FF008000"/>
      <color rgb="FFFF9900"/>
      <color rgb="FFB6D7B1"/>
      <color rgb="FF922216"/>
      <color rgb="FFCCCCFF"/>
      <color rgb="FFFA6054"/>
      <color rgb="FF808080"/>
      <color rgb="FFF5B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10</xdr:row>
      <xdr:rowOff>0</xdr:rowOff>
    </xdr:from>
    <xdr:to>
      <xdr:col>3</xdr:col>
      <xdr:colOff>200025</xdr:colOff>
      <xdr:row>10</xdr:row>
      <xdr:rowOff>219075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9" name="Text Box 9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10" name="Text Box 10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11" name="Text Box 11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12" name="Text Box 12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95250</xdr:colOff>
      <xdr:row>10</xdr:row>
      <xdr:rowOff>219075</xdr:rowOff>
    </xdr:to>
    <xdr:sp macro="" textlink="">
      <xdr:nvSpPr>
        <xdr:cNvPr id="13" name="Text Box 13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15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16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18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19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20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21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22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23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24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25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26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27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28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29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30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31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32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33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34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35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36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37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38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39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40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41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42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43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44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45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46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47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48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49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50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51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52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53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54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55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56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57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58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59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60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61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62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63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11</xdr:row>
      <xdr:rowOff>0</xdr:rowOff>
    </xdr:from>
    <xdr:to>
      <xdr:col>3</xdr:col>
      <xdr:colOff>200025</xdr:colOff>
      <xdr:row>11</xdr:row>
      <xdr:rowOff>219075</xdr:rowOff>
    </xdr:to>
    <xdr:sp macro="" textlink="">
      <xdr:nvSpPr>
        <xdr:cNvPr id="64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95250</xdr:colOff>
      <xdr:row>11</xdr:row>
      <xdr:rowOff>219075</xdr:rowOff>
    </xdr:to>
    <xdr:sp macro="" textlink="">
      <xdr:nvSpPr>
        <xdr:cNvPr id="65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Monique\Local%20Settings\Temp\CalendrierJourParti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SINISTRALIT2%20GLOBA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renault/Documents/DOCUMENTS%20CITRA%20RLT/MOD&#200;LES%20NEW/01%20-%20VALIDES/05%20-%20DIVERS/SUIVI%20SINISTRALIT&#201;%20QUOTIDIEN/ARCHIVES/MOY-ENR-M3-SE-01%20-%20SUIVI%20NETTOYAGE%20FIN%20DE%20POS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JourPartiel"/>
      <sheetName val="Listes"/>
      <sheetName val="Formules Traduites"/>
    </sheetNames>
    <sheetDataSet>
      <sheetData sheetId="0" refreshError="1"/>
      <sheetData sheetId="1">
        <row r="2">
          <cell r="B2">
            <v>2</v>
          </cell>
        </row>
      </sheetData>
      <sheetData sheetId="2">
        <row r="3">
          <cell r="B3">
            <v>37987</v>
          </cell>
        </row>
        <row r="4">
          <cell r="B4">
            <v>38089</v>
          </cell>
        </row>
        <row r="5">
          <cell r="B5">
            <v>38108</v>
          </cell>
        </row>
        <row r="6">
          <cell r="B6">
            <v>38115</v>
          </cell>
        </row>
        <row r="7">
          <cell r="B7">
            <v>38127</v>
          </cell>
        </row>
        <row r="8">
          <cell r="B8">
            <v>38138</v>
          </cell>
        </row>
        <row r="9">
          <cell r="B9">
            <v>38182</v>
          </cell>
        </row>
        <row r="10">
          <cell r="B10">
            <v>38214</v>
          </cell>
        </row>
        <row r="11">
          <cell r="B11">
            <v>38292</v>
          </cell>
        </row>
        <row r="12">
          <cell r="B12">
            <v>38302</v>
          </cell>
        </row>
        <row r="13">
          <cell r="B13">
            <v>38346</v>
          </cell>
        </row>
        <row r="16">
          <cell r="B16">
            <v>2004</v>
          </cell>
        </row>
        <row r="17">
          <cell r="B17">
            <v>38128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01"/>
      <sheetName val="02"/>
      <sheetName val="07"/>
      <sheetName val="RÉCAP ANNUELLE"/>
      <sheetName val="LIST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>
        <row r="2">
          <cell r="A2" t="str">
            <v>8 H</v>
          </cell>
        </row>
        <row r="3">
          <cell r="A3" t="str">
            <v>9 H</v>
          </cell>
        </row>
        <row r="4">
          <cell r="A4" t="str">
            <v>10 H</v>
          </cell>
        </row>
        <row r="5">
          <cell r="A5" t="str">
            <v>11 H</v>
          </cell>
        </row>
        <row r="6">
          <cell r="A6" t="str">
            <v>12 H</v>
          </cell>
        </row>
        <row r="7">
          <cell r="A7" t="str">
            <v>13 H</v>
          </cell>
        </row>
        <row r="8">
          <cell r="A8" t="str">
            <v>14 H</v>
          </cell>
        </row>
        <row r="9">
          <cell r="A9" t="str">
            <v>15 H</v>
          </cell>
        </row>
        <row r="10">
          <cell r="A10" t="str">
            <v>16 H</v>
          </cell>
        </row>
        <row r="11">
          <cell r="A11" t="str">
            <v>17 H</v>
          </cell>
        </row>
        <row r="12">
          <cell r="A12" t="str">
            <v>18 H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LAN"/>
      <sheetName val="PRINCIPE"/>
      <sheetName val="Calendrier Annuel"/>
      <sheetName val="Liste"/>
    </sheetNames>
    <sheetDataSet>
      <sheetData sheetId="0"/>
      <sheetData sheetId="1"/>
      <sheetData sheetId="2"/>
      <sheetData sheetId="3">
        <row r="8">
          <cell r="AF8">
            <v>1</v>
          </cell>
        </row>
        <row r="9">
          <cell r="AF9">
            <v>2</v>
          </cell>
        </row>
        <row r="10">
          <cell r="AF10">
            <v>3</v>
          </cell>
        </row>
        <row r="11">
          <cell r="AF11">
            <v>4</v>
          </cell>
        </row>
        <row r="12">
          <cell r="AF12">
            <v>5</v>
          </cell>
        </row>
        <row r="13">
          <cell r="AF13"/>
        </row>
        <row r="15">
          <cell r="AF15"/>
        </row>
        <row r="16">
          <cell r="AF16">
            <v>6</v>
          </cell>
        </row>
        <row r="17">
          <cell r="AF17">
            <v>7</v>
          </cell>
        </row>
        <row r="18">
          <cell r="AF18">
            <v>8</v>
          </cell>
        </row>
        <row r="19">
          <cell r="AF19">
            <v>9</v>
          </cell>
        </row>
        <row r="20">
          <cell r="AF20"/>
        </row>
        <row r="21">
          <cell r="AF21"/>
        </row>
        <row r="22">
          <cell r="AF22">
            <v>10</v>
          </cell>
        </row>
        <row r="23">
          <cell r="AF23">
            <v>11</v>
          </cell>
        </row>
        <row r="24">
          <cell r="AF24">
            <v>12</v>
          </cell>
        </row>
        <row r="25">
          <cell r="AF25">
            <v>13</v>
          </cell>
        </row>
        <row r="26">
          <cell r="AF26"/>
        </row>
        <row r="27">
          <cell r="AF27"/>
        </row>
        <row r="28">
          <cell r="AF28">
            <v>14</v>
          </cell>
        </row>
        <row r="29">
          <cell r="AF29">
            <v>15</v>
          </cell>
        </row>
        <row r="30">
          <cell r="AF30">
            <v>16</v>
          </cell>
        </row>
        <row r="31">
          <cell r="AF31">
            <v>17</v>
          </cell>
        </row>
        <row r="32">
          <cell r="AF32">
            <v>18</v>
          </cell>
        </row>
        <row r="33">
          <cell r="AF33"/>
        </row>
        <row r="34">
          <cell r="AF34">
            <v>19</v>
          </cell>
        </row>
        <row r="35">
          <cell r="AF35">
            <v>20</v>
          </cell>
        </row>
        <row r="36">
          <cell r="AF36">
            <v>21</v>
          </cell>
        </row>
        <row r="37">
          <cell r="AF37">
            <v>22</v>
          </cell>
        </row>
        <row r="38">
          <cell r="AF38"/>
        </row>
        <row r="39">
          <cell r="AF39"/>
        </row>
        <row r="40">
          <cell r="AF40">
            <v>23</v>
          </cell>
        </row>
        <row r="41">
          <cell r="AF41">
            <v>24</v>
          </cell>
        </row>
        <row r="42">
          <cell r="AF42">
            <v>25</v>
          </cell>
        </row>
        <row r="43">
          <cell r="AF43">
            <v>26</v>
          </cell>
        </row>
        <row r="44">
          <cell r="AF44"/>
        </row>
        <row r="45">
          <cell r="AF45"/>
        </row>
        <row r="46">
          <cell r="AF46">
            <v>27</v>
          </cell>
        </row>
        <row r="47">
          <cell r="AF47">
            <v>28</v>
          </cell>
        </row>
        <row r="48">
          <cell r="AF48">
            <v>29</v>
          </cell>
        </row>
        <row r="49">
          <cell r="AF49">
            <v>30</v>
          </cell>
        </row>
        <row r="50">
          <cell r="AF50">
            <v>31</v>
          </cell>
        </row>
        <row r="51">
          <cell r="AF51"/>
        </row>
        <row r="52">
          <cell r="AF52">
            <v>32</v>
          </cell>
        </row>
        <row r="53">
          <cell r="AF53">
            <v>33</v>
          </cell>
        </row>
        <row r="54">
          <cell r="AF54">
            <v>34</v>
          </cell>
        </row>
        <row r="55">
          <cell r="AF55">
            <v>35</v>
          </cell>
        </row>
        <row r="56">
          <cell r="AF56"/>
        </row>
        <row r="57">
          <cell r="AF57"/>
        </row>
        <row r="58">
          <cell r="AF58">
            <v>36</v>
          </cell>
        </row>
        <row r="59">
          <cell r="AF59">
            <v>37</v>
          </cell>
        </row>
        <row r="60">
          <cell r="AF60">
            <v>38</v>
          </cell>
        </row>
        <row r="61">
          <cell r="AF61">
            <v>39</v>
          </cell>
        </row>
        <row r="62">
          <cell r="AF62"/>
        </row>
        <row r="63">
          <cell r="AF63">
            <v>40</v>
          </cell>
        </row>
        <row r="64">
          <cell r="AF64">
            <v>41</v>
          </cell>
        </row>
        <row r="65">
          <cell r="AF65">
            <v>42</v>
          </cell>
        </row>
        <row r="66">
          <cell r="AF66">
            <v>43</v>
          </cell>
        </row>
        <row r="67">
          <cell r="AF67">
            <v>44</v>
          </cell>
        </row>
        <row r="68">
          <cell r="AF68"/>
        </row>
        <row r="69">
          <cell r="AF69"/>
        </row>
        <row r="70">
          <cell r="AF70">
            <v>45</v>
          </cell>
        </row>
        <row r="71">
          <cell r="AF71">
            <v>46</v>
          </cell>
        </row>
        <row r="72">
          <cell r="AF72">
            <v>47</v>
          </cell>
        </row>
        <row r="73">
          <cell r="AF73">
            <v>48</v>
          </cell>
        </row>
        <row r="74">
          <cell r="AF74"/>
        </row>
        <row r="75">
          <cell r="AF75"/>
        </row>
        <row r="76">
          <cell r="AF76">
            <v>49</v>
          </cell>
        </row>
        <row r="77">
          <cell r="AF77">
            <v>50</v>
          </cell>
        </row>
        <row r="78">
          <cell r="AF78">
            <v>51</v>
          </cell>
        </row>
        <row r="79">
          <cell r="AF79">
            <v>52</v>
          </cell>
        </row>
        <row r="80">
          <cell r="AF80">
            <v>1</v>
          </cell>
        </row>
      </sheetData>
      <sheetData sheetId="4">
        <row r="1">
          <cell r="A1">
            <v>1</v>
          </cell>
        </row>
        <row r="2">
          <cell r="A2">
            <v>2</v>
          </cell>
        </row>
        <row r="3">
          <cell r="A3">
            <v>3</v>
          </cell>
        </row>
        <row r="4">
          <cell r="A4">
            <v>4</v>
          </cell>
        </row>
        <row r="5">
          <cell r="A5">
            <v>5</v>
          </cell>
        </row>
        <row r="6">
          <cell r="A6">
            <v>6</v>
          </cell>
        </row>
        <row r="7">
          <cell r="A7">
            <v>7</v>
          </cell>
        </row>
        <row r="8">
          <cell r="A8">
            <v>8</v>
          </cell>
        </row>
        <row r="9">
          <cell r="A9">
            <v>9</v>
          </cell>
        </row>
        <row r="10">
          <cell r="A10">
            <v>10</v>
          </cell>
        </row>
        <row r="11">
          <cell r="A11">
            <v>11</v>
          </cell>
        </row>
        <row r="12">
          <cell r="A12">
            <v>12</v>
          </cell>
        </row>
        <row r="13">
          <cell r="A13">
            <v>13</v>
          </cell>
        </row>
        <row r="14">
          <cell r="A14">
            <v>14</v>
          </cell>
        </row>
        <row r="15">
          <cell r="A15">
            <v>15</v>
          </cell>
        </row>
        <row r="16">
          <cell r="A16">
            <v>16</v>
          </cell>
        </row>
        <row r="17">
          <cell r="A17">
            <v>17</v>
          </cell>
        </row>
        <row r="18">
          <cell r="A18">
            <v>18</v>
          </cell>
        </row>
        <row r="19">
          <cell r="A19">
            <v>19</v>
          </cell>
        </row>
        <row r="20">
          <cell r="A20">
            <v>20</v>
          </cell>
        </row>
        <row r="21">
          <cell r="A21">
            <v>21</v>
          </cell>
        </row>
        <row r="22">
          <cell r="A22">
            <v>22</v>
          </cell>
        </row>
        <row r="23">
          <cell r="A23">
            <v>23</v>
          </cell>
        </row>
        <row r="24">
          <cell r="A24">
            <v>24</v>
          </cell>
        </row>
        <row r="25">
          <cell r="A25">
            <v>25</v>
          </cell>
        </row>
        <row r="26">
          <cell r="A26">
            <v>26</v>
          </cell>
        </row>
        <row r="27">
          <cell r="A27">
            <v>27</v>
          </cell>
        </row>
        <row r="28">
          <cell r="A28">
            <v>28</v>
          </cell>
        </row>
        <row r="29">
          <cell r="A29">
            <v>29</v>
          </cell>
        </row>
        <row r="30">
          <cell r="A30">
            <v>30</v>
          </cell>
        </row>
        <row r="31">
          <cell r="A31">
            <v>31</v>
          </cell>
        </row>
        <row r="32">
          <cell r="A32">
            <v>32</v>
          </cell>
        </row>
        <row r="33">
          <cell r="A33">
            <v>33</v>
          </cell>
        </row>
        <row r="34">
          <cell r="A34">
            <v>34</v>
          </cell>
        </row>
        <row r="35">
          <cell r="A35">
            <v>35</v>
          </cell>
        </row>
        <row r="36">
          <cell r="A36">
            <v>36</v>
          </cell>
        </row>
        <row r="37">
          <cell r="A37">
            <v>37</v>
          </cell>
        </row>
        <row r="38">
          <cell r="A38">
            <v>38</v>
          </cell>
        </row>
        <row r="39">
          <cell r="A39">
            <v>39</v>
          </cell>
        </row>
        <row r="40">
          <cell r="A40">
            <v>40</v>
          </cell>
        </row>
        <row r="41">
          <cell r="A41">
            <v>41</v>
          </cell>
        </row>
        <row r="42">
          <cell r="A42">
            <v>42</v>
          </cell>
        </row>
        <row r="43">
          <cell r="A43">
            <v>43</v>
          </cell>
        </row>
        <row r="44">
          <cell r="A44">
            <v>44</v>
          </cell>
        </row>
        <row r="45">
          <cell r="A45">
            <v>45</v>
          </cell>
        </row>
        <row r="46">
          <cell r="A46">
            <v>46</v>
          </cell>
        </row>
        <row r="47">
          <cell r="A47">
            <v>47</v>
          </cell>
        </row>
        <row r="48">
          <cell r="A48">
            <v>48</v>
          </cell>
        </row>
        <row r="49">
          <cell r="A49">
            <v>49</v>
          </cell>
        </row>
        <row r="50">
          <cell r="A50">
            <v>50</v>
          </cell>
        </row>
        <row r="51">
          <cell r="A51">
            <v>51</v>
          </cell>
        </row>
        <row r="52">
          <cell r="A52">
            <v>52</v>
          </cell>
        </row>
        <row r="53">
          <cell r="A53">
            <v>53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mailto:n.renault@citra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ico-transe@hotmail.fr" TargetMode="External"/><Relationship Id="rId5" Type="http://schemas.openxmlformats.org/officeDocument/2006/relationships/printerSettings" Target="../printerSettings/printerSettings4.bin"/><Relationship Id="rId4" Type="http://schemas.openxmlformats.org/officeDocument/2006/relationships/hyperlink" Target="mailto:n.renault@citra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icolas2.renault@gmail.com" TargetMode="External"/><Relationship Id="rId5" Type="http://schemas.openxmlformats.org/officeDocument/2006/relationships/printerSettings" Target="../printerSettings/printerSettings5.bin"/><Relationship Id="rId4" Type="http://schemas.openxmlformats.org/officeDocument/2006/relationships/hyperlink" Target="mailto:n.renault@citra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6.bin"/><Relationship Id="rId4" Type="http://schemas.openxmlformats.org/officeDocument/2006/relationships/hyperlink" Target="mailto:n.renault@citra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7.bin"/><Relationship Id="rId4" Type="http://schemas.openxmlformats.org/officeDocument/2006/relationships/hyperlink" Target="mailto:n.renault@citra.fr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mailto:a.degardez@grimonpreztransports.com" TargetMode="External"/><Relationship Id="rId7" Type="http://schemas.openxmlformats.org/officeDocument/2006/relationships/printerSettings" Target="../printerSettings/printerSettings8.bin"/><Relationship Id="rId2" Type="http://schemas.openxmlformats.org/officeDocument/2006/relationships/hyperlink" Target="mailto:a.trancard@grimopreztransports.com" TargetMode="External"/><Relationship Id="rId1" Type="http://schemas.openxmlformats.org/officeDocument/2006/relationships/hyperlink" Target="mailto:n.renault@citra.fr" TargetMode="External"/><Relationship Id="rId6" Type="http://schemas.openxmlformats.org/officeDocument/2006/relationships/hyperlink" Target="mailto:n.renault@citra.fr" TargetMode="External"/><Relationship Id="rId5" Type="http://schemas.openxmlformats.org/officeDocument/2006/relationships/hyperlink" Target="mailto:nicolas2.renault@gmail.com" TargetMode="External"/><Relationship Id="rId4" Type="http://schemas.openxmlformats.org/officeDocument/2006/relationships/hyperlink" Target="mailto:nico-transe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C00000"/>
  </sheetPr>
  <dimension ref="A1:AY882"/>
  <sheetViews>
    <sheetView showGridLines="0" tabSelected="1"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1" sqref="B1"/>
    </sheetView>
  </sheetViews>
  <sheetFormatPr baseColWidth="10" defaultColWidth="11.7109375" defaultRowHeight="12.75" x14ac:dyDescent="0.2"/>
  <cols>
    <col min="1" max="1" width="11.42578125" style="26" bestFit="1" customWidth="1"/>
    <col min="2" max="2" width="26.28515625" style="26" customWidth="1"/>
    <col min="3" max="33" width="5.7109375" style="26" customWidth="1"/>
    <col min="34" max="34" width="3.7109375" style="26" customWidth="1"/>
    <col min="35" max="35" width="3.28515625" style="76" hidden="1" customWidth="1"/>
    <col min="36" max="48" width="3.28515625" style="26" customWidth="1"/>
    <col min="49" max="256" width="11.7109375" style="26"/>
    <col min="257" max="257" width="11.42578125" style="26" bestFit="1" customWidth="1"/>
    <col min="258" max="258" width="26.28515625" style="26" customWidth="1"/>
    <col min="259" max="289" width="5.7109375" style="26" customWidth="1"/>
    <col min="290" max="290" width="3.7109375" style="26" customWidth="1"/>
    <col min="291" max="304" width="3.28515625" style="26" customWidth="1"/>
    <col min="305" max="512" width="11.7109375" style="26"/>
    <col min="513" max="513" width="11.42578125" style="26" bestFit="1" customWidth="1"/>
    <col min="514" max="514" width="26.28515625" style="26" customWidth="1"/>
    <col min="515" max="545" width="5.7109375" style="26" customWidth="1"/>
    <col min="546" max="546" width="3.7109375" style="26" customWidth="1"/>
    <col min="547" max="560" width="3.28515625" style="26" customWidth="1"/>
    <col min="561" max="768" width="11.7109375" style="26"/>
    <col min="769" max="769" width="11.42578125" style="26" bestFit="1" customWidth="1"/>
    <col min="770" max="770" width="26.28515625" style="26" customWidth="1"/>
    <col min="771" max="801" width="5.7109375" style="26" customWidth="1"/>
    <col min="802" max="802" width="3.7109375" style="26" customWidth="1"/>
    <col min="803" max="816" width="3.28515625" style="26" customWidth="1"/>
    <col min="817" max="1024" width="11.7109375" style="26"/>
    <col min="1025" max="1025" width="11.42578125" style="26" bestFit="1" customWidth="1"/>
    <col min="1026" max="1026" width="26.28515625" style="26" customWidth="1"/>
    <col min="1027" max="1057" width="5.7109375" style="26" customWidth="1"/>
    <col min="1058" max="1058" width="3.7109375" style="26" customWidth="1"/>
    <col min="1059" max="1072" width="3.28515625" style="26" customWidth="1"/>
    <col min="1073" max="1280" width="11.7109375" style="26"/>
    <col min="1281" max="1281" width="11.42578125" style="26" bestFit="1" customWidth="1"/>
    <col min="1282" max="1282" width="26.28515625" style="26" customWidth="1"/>
    <col min="1283" max="1313" width="5.7109375" style="26" customWidth="1"/>
    <col min="1314" max="1314" width="3.7109375" style="26" customWidth="1"/>
    <col min="1315" max="1328" width="3.28515625" style="26" customWidth="1"/>
    <col min="1329" max="1536" width="11.7109375" style="26"/>
    <col min="1537" max="1537" width="11.42578125" style="26" bestFit="1" customWidth="1"/>
    <col min="1538" max="1538" width="26.28515625" style="26" customWidth="1"/>
    <col min="1539" max="1569" width="5.7109375" style="26" customWidth="1"/>
    <col min="1570" max="1570" width="3.7109375" style="26" customWidth="1"/>
    <col min="1571" max="1584" width="3.28515625" style="26" customWidth="1"/>
    <col min="1585" max="1792" width="11.7109375" style="26"/>
    <col min="1793" max="1793" width="11.42578125" style="26" bestFit="1" customWidth="1"/>
    <col min="1794" max="1794" width="26.28515625" style="26" customWidth="1"/>
    <col min="1795" max="1825" width="5.7109375" style="26" customWidth="1"/>
    <col min="1826" max="1826" width="3.7109375" style="26" customWidth="1"/>
    <col min="1827" max="1840" width="3.28515625" style="26" customWidth="1"/>
    <col min="1841" max="2048" width="11.7109375" style="26"/>
    <col min="2049" max="2049" width="11.42578125" style="26" bestFit="1" customWidth="1"/>
    <col min="2050" max="2050" width="26.28515625" style="26" customWidth="1"/>
    <col min="2051" max="2081" width="5.7109375" style="26" customWidth="1"/>
    <col min="2082" max="2082" width="3.7109375" style="26" customWidth="1"/>
    <col min="2083" max="2096" width="3.28515625" style="26" customWidth="1"/>
    <col min="2097" max="2304" width="11.7109375" style="26"/>
    <col min="2305" max="2305" width="11.42578125" style="26" bestFit="1" customWidth="1"/>
    <col min="2306" max="2306" width="26.28515625" style="26" customWidth="1"/>
    <col min="2307" max="2337" width="5.7109375" style="26" customWidth="1"/>
    <col min="2338" max="2338" width="3.7109375" style="26" customWidth="1"/>
    <col min="2339" max="2352" width="3.28515625" style="26" customWidth="1"/>
    <col min="2353" max="2560" width="11.7109375" style="26"/>
    <col min="2561" max="2561" width="11.42578125" style="26" bestFit="1" customWidth="1"/>
    <col min="2562" max="2562" width="26.28515625" style="26" customWidth="1"/>
    <col min="2563" max="2593" width="5.7109375" style="26" customWidth="1"/>
    <col min="2594" max="2594" width="3.7109375" style="26" customWidth="1"/>
    <col min="2595" max="2608" width="3.28515625" style="26" customWidth="1"/>
    <col min="2609" max="2816" width="11.7109375" style="26"/>
    <col min="2817" max="2817" width="11.42578125" style="26" bestFit="1" customWidth="1"/>
    <col min="2818" max="2818" width="26.28515625" style="26" customWidth="1"/>
    <col min="2819" max="2849" width="5.7109375" style="26" customWidth="1"/>
    <col min="2850" max="2850" width="3.7109375" style="26" customWidth="1"/>
    <col min="2851" max="2864" width="3.28515625" style="26" customWidth="1"/>
    <col min="2865" max="3072" width="11.7109375" style="26"/>
    <col min="3073" max="3073" width="11.42578125" style="26" bestFit="1" customWidth="1"/>
    <col min="3074" max="3074" width="26.28515625" style="26" customWidth="1"/>
    <col min="3075" max="3105" width="5.7109375" style="26" customWidth="1"/>
    <col min="3106" max="3106" width="3.7109375" style="26" customWidth="1"/>
    <col min="3107" max="3120" width="3.28515625" style="26" customWidth="1"/>
    <col min="3121" max="3328" width="11.7109375" style="26"/>
    <col min="3329" max="3329" width="11.42578125" style="26" bestFit="1" customWidth="1"/>
    <col min="3330" max="3330" width="26.28515625" style="26" customWidth="1"/>
    <col min="3331" max="3361" width="5.7109375" style="26" customWidth="1"/>
    <col min="3362" max="3362" width="3.7109375" style="26" customWidth="1"/>
    <col min="3363" max="3376" width="3.28515625" style="26" customWidth="1"/>
    <col min="3377" max="3584" width="11.7109375" style="26"/>
    <col min="3585" max="3585" width="11.42578125" style="26" bestFit="1" customWidth="1"/>
    <col min="3586" max="3586" width="26.28515625" style="26" customWidth="1"/>
    <col min="3587" max="3617" width="5.7109375" style="26" customWidth="1"/>
    <col min="3618" max="3618" width="3.7109375" style="26" customWidth="1"/>
    <col min="3619" max="3632" width="3.28515625" style="26" customWidth="1"/>
    <col min="3633" max="3840" width="11.7109375" style="26"/>
    <col min="3841" max="3841" width="11.42578125" style="26" bestFit="1" customWidth="1"/>
    <col min="3842" max="3842" width="26.28515625" style="26" customWidth="1"/>
    <col min="3843" max="3873" width="5.7109375" style="26" customWidth="1"/>
    <col min="3874" max="3874" width="3.7109375" style="26" customWidth="1"/>
    <col min="3875" max="3888" width="3.28515625" style="26" customWidth="1"/>
    <col min="3889" max="4096" width="11.7109375" style="26"/>
    <col min="4097" max="4097" width="11.42578125" style="26" bestFit="1" customWidth="1"/>
    <col min="4098" max="4098" width="26.28515625" style="26" customWidth="1"/>
    <col min="4099" max="4129" width="5.7109375" style="26" customWidth="1"/>
    <col min="4130" max="4130" width="3.7109375" style="26" customWidth="1"/>
    <col min="4131" max="4144" width="3.28515625" style="26" customWidth="1"/>
    <col min="4145" max="4352" width="11.7109375" style="26"/>
    <col min="4353" max="4353" width="11.42578125" style="26" bestFit="1" customWidth="1"/>
    <col min="4354" max="4354" width="26.28515625" style="26" customWidth="1"/>
    <col min="4355" max="4385" width="5.7109375" style="26" customWidth="1"/>
    <col min="4386" max="4386" width="3.7109375" style="26" customWidth="1"/>
    <col min="4387" max="4400" width="3.28515625" style="26" customWidth="1"/>
    <col min="4401" max="4608" width="11.7109375" style="26"/>
    <col min="4609" max="4609" width="11.42578125" style="26" bestFit="1" customWidth="1"/>
    <col min="4610" max="4610" width="26.28515625" style="26" customWidth="1"/>
    <col min="4611" max="4641" width="5.7109375" style="26" customWidth="1"/>
    <col min="4642" max="4642" width="3.7109375" style="26" customWidth="1"/>
    <col min="4643" max="4656" width="3.28515625" style="26" customWidth="1"/>
    <col min="4657" max="4864" width="11.7109375" style="26"/>
    <col min="4865" max="4865" width="11.42578125" style="26" bestFit="1" customWidth="1"/>
    <col min="4866" max="4866" width="26.28515625" style="26" customWidth="1"/>
    <col min="4867" max="4897" width="5.7109375" style="26" customWidth="1"/>
    <col min="4898" max="4898" width="3.7109375" style="26" customWidth="1"/>
    <col min="4899" max="4912" width="3.28515625" style="26" customWidth="1"/>
    <col min="4913" max="5120" width="11.7109375" style="26"/>
    <col min="5121" max="5121" width="11.42578125" style="26" bestFit="1" customWidth="1"/>
    <col min="5122" max="5122" width="26.28515625" style="26" customWidth="1"/>
    <col min="5123" max="5153" width="5.7109375" style="26" customWidth="1"/>
    <col min="5154" max="5154" width="3.7109375" style="26" customWidth="1"/>
    <col min="5155" max="5168" width="3.28515625" style="26" customWidth="1"/>
    <col min="5169" max="5376" width="11.7109375" style="26"/>
    <col min="5377" max="5377" width="11.42578125" style="26" bestFit="1" customWidth="1"/>
    <col min="5378" max="5378" width="26.28515625" style="26" customWidth="1"/>
    <col min="5379" max="5409" width="5.7109375" style="26" customWidth="1"/>
    <col min="5410" max="5410" width="3.7109375" style="26" customWidth="1"/>
    <col min="5411" max="5424" width="3.28515625" style="26" customWidth="1"/>
    <col min="5425" max="5632" width="11.7109375" style="26"/>
    <col min="5633" max="5633" width="11.42578125" style="26" bestFit="1" customWidth="1"/>
    <col min="5634" max="5634" width="26.28515625" style="26" customWidth="1"/>
    <col min="5635" max="5665" width="5.7109375" style="26" customWidth="1"/>
    <col min="5666" max="5666" width="3.7109375" style="26" customWidth="1"/>
    <col min="5667" max="5680" width="3.28515625" style="26" customWidth="1"/>
    <col min="5681" max="5888" width="11.7109375" style="26"/>
    <col min="5889" max="5889" width="11.42578125" style="26" bestFit="1" customWidth="1"/>
    <col min="5890" max="5890" width="26.28515625" style="26" customWidth="1"/>
    <col min="5891" max="5921" width="5.7109375" style="26" customWidth="1"/>
    <col min="5922" max="5922" width="3.7109375" style="26" customWidth="1"/>
    <col min="5923" max="5936" width="3.28515625" style="26" customWidth="1"/>
    <col min="5937" max="6144" width="11.7109375" style="26"/>
    <col min="6145" max="6145" width="11.42578125" style="26" bestFit="1" customWidth="1"/>
    <col min="6146" max="6146" width="26.28515625" style="26" customWidth="1"/>
    <col min="6147" max="6177" width="5.7109375" style="26" customWidth="1"/>
    <col min="6178" max="6178" width="3.7109375" style="26" customWidth="1"/>
    <col min="6179" max="6192" width="3.28515625" style="26" customWidth="1"/>
    <col min="6193" max="6400" width="11.7109375" style="26"/>
    <col min="6401" max="6401" width="11.42578125" style="26" bestFit="1" customWidth="1"/>
    <col min="6402" max="6402" width="26.28515625" style="26" customWidth="1"/>
    <col min="6403" max="6433" width="5.7109375" style="26" customWidth="1"/>
    <col min="6434" max="6434" width="3.7109375" style="26" customWidth="1"/>
    <col min="6435" max="6448" width="3.28515625" style="26" customWidth="1"/>
    <col min="6449" max="6656" width="11.7109375" style="26"/>
    <col min="6657" max="6657" width="11.42578125" style="26" bestFit="1" customWidth="1"/>
    <col min="6658" max="6658" width="26.28515625" style="26" customWidth="1"/>
    <col min="6659" max="6689" width="5.7109375" style="26" customWidth="1"/>
    <col min="6690" max="6690" width="3.7109375" style="26" customWidth="1"/>
    <col min="6691" max="6704" width="3.28515625" style="26" customWidth="1"/>
    <col min="6705" max="6912" width="11.7109375" style="26"/>
    <col min="6913" max="6913" width="11.42578125" style="26" bestFit="1" customWidth="1"/>
    <col min="6914" max="6914" width="26.28515625" style="26" customWidth="1"/>
    <col min="6915" max="6945" width="5.7109375" style="26" customWidth="1"/>
    <col min="6946" max="6946" width="3.7109375" style="26" customWidth="1"/>
    <col min="6947" max="6960" width="3.28515625" style="26" customWidth="1"/>
    <col min="6961" max="7168" width="11.7109375" style="26"/>
    <col min="7169" max="7169" width="11.42578125" style="26" bestFit="1" customWidth="1"/>
    <col min="7170" max="7170" width="26.28515625" style="26" customWidth="1"/>
    <col min="7171" max="7201" width="5.7109375" style="26" customWidth="1"/>
    <col min="7202" max="7202" width="3.7109375" style="26" customWidth="1"/>
    <col min="7203" max="7216" width="3.28515625" style="26" customWidth="1"/>
    <col min="7217" max="7424" width="11.7109375" style="26"/>
    <col min="7425" max="7425" width="11.42578125" style="26" bestFit="1" customWidth="1"/>
    <col min="7426" max="7426" width="26.28515625" style="26" customWidth="1"/>
    <col min="7427" max="7457" width="5.7109375" style="26" customWidth="1"/>
    <col min="7458" max="7458" width="3.7109375" style="26" customWidth="1"/>
    <col min="7459" max="7472" width="3.28515625" style="26" customWidth="1"/>
    <col min="7473" max="7680" width="11.7109375" style="26"/>
    <col min="7681" max="7681" width="11.42578125" style="26" bestFit="1" customWidth="1"/>
    <col min="7682" max="7682" width="26.28515625" style="26" customWidth="1"/>
    <col min="7683" max="7713" width="5.7109375" style="26" customWidth="1"/>
    <col min="7714" max="7714" width="3.7109375" style="26" customWidth="1"/>
    <col min="7715" max="7728" width="3.28515625" style="26" customWidth="1"/>
    <col min="7729" max="7936" width="11.7109375" style="26"/>
    <col min="7937" max="7937" width="11.42578125" style="26" bestFit="1" customWidth="1"/>
    <col min="7938" max="7938" width="26.28515625" style="26" customWidth="1"/>
    <col min="7939" max="7969" width="5.7109375" style="26" customWidth="1"/>
    <col min="7970" max="7970" width="3.7109375" style="26" customWidth="1"/>
    <col min="7971" max="7984" width="3.28515625" style="26" customWidth="1"/>
    <col min="7985" max="8192" width="11.7109375" style="26"/>
    <col min="8193" max="8193" width="11.42578125" style="26" bestFit="1" customWidth="1"/>
    <col min="8194" max="8194" width="26.28515625" style="26" customWidth="1"/>
    <col min="8195" max="8225" width="5.7109375" style="26" customWidth="1"/>
    <col min="8226" max="8226" width="3.7109375" style="26" customWidth="1"/>
    <col min="8227" max="8240" width="3.28515625" style="26" customWidth="1"/>
    <col min="8241" max="8448" width="11.7109375" style="26"/>
    <col min="8449" max="8449" width="11.42578125" style="26" bestFit="1" customWidth="1"/>
    <col min="8450" max="8450" width="26.28515625" style="26" customWidth="1"/>
    <col min="8451" max="8481" width="5.7109375" style="26" customWidth="1"/>
    <col min="8482" max="8482" width="3.7109375" style="26" customWidth="1"/>
    <col min="8483" max="8496" width="3.28515625" style="26" customWidth="1"/>
    <col min="8497" max="8704" width="11.7109375" style="26"/>
    <col min="8705" max="8705" width="11.42578125" style="26" bestFit="1" customWidth="1"/>
    <col min="8706" max="8706" width="26.28515625" style="26" customWidth="1"/>
    <col min="8707" max="8737" width="5.7109375" style="26" customWidth="1"/>
    <col min="8738" max="8738" width="3.7109375" style="26" customWidth="1"/>
    <col min="8739" max="8752" width="3.28515625" style="26" customWidth="1"/>
    <col min="8753" max="8960" width="11.7109375" style="26"/>
    <col min="8961" max="8961" width="11.42578125" style="26" bestFit="1" customWidth="1"/>
    <col min="8962" max="8962" width="26.28515625" style="26" customWidth="1"/>
    <col min="8963" max="8993" width="5.7109375" style="26" customWidth="1"/>
    <col min="8994" max="8994" width="3.7109375" style="26" customWidth="1"/>
    <col min="8995" max="9008" width="3.28515625" style="26" customWidth="1"/>
    <col min="9009" max="9216" width="11.7109375" style="26"/>
    <col min="9217" max="9217" width="11.42578125" style="26" bestFit="1" customWidth="1"/>
    <col min="9218" max="9218" width="26.28515625" style="26" customWidth="1"/>
    <col min="9219" max="9249" width="5.7109375" style="26" customWidth="1"/>
    <col min="9250" max="9250" width="3.7109375" style="26" customWidth="1"/>
    <col min="9251" max="9264" width="3.28515625" style="26" customWidth="1"/>
    <col min="9265" max="9472" width="11.7109375" style="26"/>
    <col min="9473" max="9473" width="11.42578125" style="26" bestFit="1" customWidth="1"/>
    <col min="9474" max="9474" width="26.28515625" style="26" customWidth="1"/>
    <col min="9475" max="9505" width="5.7109375" style="26" customWidth="1"/>
    <col min="9506" max="9506" width="3.7109375" style="26" customWidth="1"/>
    <col min="9507" max="9520" width="3.28515625" style="26" customWidth="1"/>
    <col min="9521" max="9728" width="11.7109375" style="26"/>
    <col min="9729" max="9729" width="11.42578125" style="26" bestFit="1" customWidth="1"/>
    <col min="9730" max="9730" width="26.28515625" style="26" customWidth="1"/>
    <col min="9731" max="9761" width="5.7109375" style="26" customWidth="1"/>
    <col min="9762" max="9762" width="3.7109375" style="26" customWidth="1"/>
    <col min="9763" max="9776" width="3.28515625" style="26" customWidth="1"/>
    <col min="9777" max="9984" width="11.7109375" style="26"/>
    <col min="9985" max="9985" width="11.42578125" style="26" bestFit="1" customWidth="1"/>
    <col min="9986" max="9986" width="26.28515625" style="26" customWidth="1"/>
    <col min="9987" max="10017" width="5.7109375" style="26" customWidth="1"/>
    <col min="10018" max="10018" width="3.7109375" style="26" customWidth="1"/>
    <col min="10019" max="10032" width="3.28515625" style="26" customWidth="1"/>
    <col min="10033" max="10240" width="11.7109375" style="26"/>
    <col min="10241" max="10241" width="11.42578125" style="26" bestFit="1" customWidth="1"/>
    <col min="10242" max="10242" width="26.28515625" style="26" customWidth="1"/>
    <col min="10243" max="10273" width="5.7109375" style="26" customWidth="1"/>
    <col min="10274" max="10274" width="3.7109375" style="26" customWidth="1"/>
    <col min="10275" max="10288" width="3.28515625" style="26" customWidth="1"/>
    <col min="10289" max="10496" width="11.7109375" style="26"/>
    <col min="10497" max="10497" width="11.42578125" style="26" bestFit="1" customWidth="1"/>
    <col min="10498" max="10498" width="26.28515625" style="26" customWidth="1"/>
    <col min="10499" max="10529" width="5.7109375" style="26" customWidth="1"/>
    <col min="10530" max="10530" width="3.7109375" style="26" customWidth="1"/>
    <col min="10531" max="10544" width="3.28515625" style="26" customWidth="1"/>
    <col min="10545" max="10752" width="11.7109375" style="26"/>
    <col min="10753" max="10753" width="11.42578125" style="26" bestFit="1" customWidth="1"/>
    <col min="10754" max="10754" width="26.28515625" style="26" customWidth="1"/>
    <col min="10755" max="10785" width="5.7109375" style="26" customWidth="1"/>
    <col min="10786" max="10786" width="3.7109375" style="26" customWidth="1"/>
    <col min="10787" max="10800" width="3.28515625" style="26" customWidth="1"/>
    <col min="10801" max="11008" width="11.7109375" style="26"/>
    <col min="11009" max="11009" width="11.42578125" style="26" bestFit="1" customWidth="1"/>
    <col min="11010" max="11010" width="26.28515625" style="26" customWidth="1"/>
    <col min="11011" max="11041" width="5.7109375" style="26" customWidth="1"/>
    <col min="11042" max="11042" width="3.7109375" style="26" customWidth="1"/>
    <col min="11043" max="11056" width="3.28515625" style="26" customWidth="1"/>
    <col min="11057" max="11264" width="11.7109375" style="26"/>
    <col min="11265" max="11265" width="11.42578125" style="26" bestFit="1" customWidth="1"/>
    <col min="11266" max="11266" width="26.28515625" style="26" customWidth="1"/>
    <col min="11267" max="11297" width="5.7109375" style="26" customWidth="1"/>
    <col min="11298" max="11298" width="3.7109375" style="26" customWidth="1"/>
    <col min="11299" max="11312" width="3.28515625" style="26" customWidth="1"/>
    <col min="11313" max="11520" width="11.7109375" style="26"/>
    <col min="11521" max="11521" width="11.42578125" style="26" bestFit="1" customWidth="1"/>
    <col min="11522" max="11522" width="26.28515625" style="26" customWidth="1"/>
    <col min="11523" max="11553" width="5.7109375" style="26" customWidth="1"/>
    <col min="11554" max="11554" width="3.7109375" style="26" customWidth="1"/>
    <col min="11555" max="11568" width="3.28515625" style="26" customWidth="1"/>
    <col min="11569" max="11776" width="11.7109375" style="26"/>
    <col min="11777" max="11777" width="11.42578125" style="26" bestFit="1" customWidth="1"/>
    <col min="11778" max="11778" width="26.28515625" style="26" customWidth="1"/>
    <col min="11779" max="11809" width="5.7109375" style="26" customWidth="1"/>
    <col min="11810" max="11810" width="3.7109375" style="26" customWidth="1"/>
    <col min="11811" max="11824" width="3.28515625" style="26" customWidth="1"/>
    <col min="11825" max="12032" width="11.7109375" style="26"/>
    <col min="12033" max="12033" width="11.42578125" style="26" bestFit="1" customWidth="1"/>
    <col min="12034" max="12034" width="26.28515625" style="26" customWidth="1"/>
    <col min="12035" max="12065" width="5.7109375" style="26" customWidth="1"/>
    <col min="12066" max="12066" width="3.7109375" style="26" customWidth="1"/>
    <col min="12067" max="12080" width="3.28515625" style="26" customWidth="1"/>
    <col min="12081" max="12288" width="11.7109375" style="26"/>
    <col min="12289" max="12289" width="11.42578125" style="26" bestFit="1" customWidth="1"/>
    <col min="12290" max="12290" width="26.28515625" style="26" customWidth="1"/>
    <col min="12291" max="12321" width="5.7109375" style="26" customWidth="1"/>
    <col min="12322" max="12322" width="3.7109375" style="26" customWidth="1"/>
    <col min="12323" max="12336" width="3.28515625" style="26" customWidth="1"/>
    <col min="12337" max="12544" width="11.7109375" style="26"/>
    <col min="12545" max="12545" width="11.42578125" style="26" bestFit="1" customWidth="1"/>
    <col min="12546" max="12546" width="26.28515625" style="26" customWidth="1"/>
    <col min="12547" max="12577" width="5.7109375" style="26" customWidth="1"/>
    <col min="12578" max="12578" width="3.7109375" style="26" customWidth="1"/>
    <col min="12579" max="12592" width="3.28515625" style="26" customWidth="1"/>
    <col min="12593" max="12800" width="11.7109375" style="26"/>
    <col min="12801" max="12801" width="11.42578125" style="26" bestFit="1" customWidth="1"/>
    <col min="12802" max="12802" width="26.28515625" style="26" customWidth="1"/>
    <col min="12803" max="12833" width="5.7109375" style="26" customWidth="1"/>
    <col min="12834" max="12834" width="3.7109375" style="26" customWidth="1"/>
    <col min="12835" max="12848" width="3.28515625" style="26" customWidth="1"/>
    <col min="12849" max="13056" width="11.7109375" style="26"/>
    <col min="13057" max="13057" width="11.42578125" style="26" bestFit="1" customWidth="1"/>
    <col min="13058" max="13058" width="26.28515625" style="26" customWidth="1"/>
    <col min="13059" max="13089" width="5.7109375" style="26" customWidth="1"/>
    <col min="13090" max="13090" width="3.7109375" style="26" customWidth="1"/>
    <col min="13091" max="13104" width="3.28515625" style="26" customWidth="1"/>
    <col min="13105" max="13312" width="11.7109375" style="26"/>
    <col min="13313" max="13313" width="11.42578125" style="26" bestFit="1" customWidth="1"/>
    <col min="13314" max="13314" width="26.28515625" style="26" customWidth="1"/>
    <col min="13315" max="13345" width="5.7109375" style="26" customWidth="1"/>
    <col min="13346" max="13346" width="3.7109375" style="26" customWidth="1"/>
    <col min="13347" max="13360" width="3.28515625" style="26" customWidth="1"/>
    <col min="13361" max="13568" width="11.7109375" style="26"/>
    <col min="13569" max="13569" width="11.42578125" style="26" bestFit="1" customWidth="1"/>
    <col min="13570" max="13570" width="26.28515625" style="26" customWidth="1"/>
    <col min="13571" max="13601" width="5.7109375" style="26" customWidth="1"/>
    <col min="13602" max="13602" width="3.7109375" style="26" customWidth="1"/>
    <col min="13603" max="13616" width="3.28515625" style="26" customWidth="1"/>
    <col min="13617" max="13824" width="11.7109375" style="26"/>
    <col min="13825" max="13825" width="11.42578125" style="26" bestFit="1" customWidth="1"/>
    <col min="13826" max="13826" width="26.28515625" style="26" customWidth="1"/>
    <col min="13827" max="13857" width="5.7109375" style="26" customWidth="1"/>
    <col min="13858" max="13858" width="3.7109375" style="26" customWidth="1"/>
    <col min="13859" max="13872" width="3.28515625" style="26" customWidth="1"/>
    <col min="13873" max="14080" width="11.7109375" style="26"/>
    <col min="14081" max="14081" width="11.42578125" style="26" bestFit="1" customWidth="1"/>
    <col min="14082" max="14082" width="26.28515625" style="26" customWidth="1"/>
    <col min="14083" max="14113" width="5.7109375" style="26" customWidth="1"/>
    <col min="14114" max="14114" width="3.7109375" style="26" customWidth="1"/>
    <col min="14115" max="14128" width="3.28515625" style="26" customWidth="1"/>
    <col min="14129" max="14336" width="11.7109375" style="26"/>
    <col min="14337" max="14337" width="11.42578125" style="26" bestFit="1" customWidth="1"/>
    <col min="14338" max="14338" width="26.28515625" style="26" customWidth="1"/>
    <col min="14339" max="14369" width="5.7109375" style="26" customWidth="1"/>
    <col min="14370" max="14370" width="3.7109375" style="26" customWidth="1"/>
    <col min="14371" max="14384" width="3.28515625" style="26" customWidth="1"/>
    <col min="14385" max="14592" width="11.7109375" style="26"/>
    <col min="14593" max="14593" width="11.42578125" style="26" bestFit="1" customWidth="1"/>
    <col min="14594" max="14594" width="26.28515625" style="26" customWidth="1"/>
    <col min="14595" max="14625" width="5.7109375" style="26" customWidth="1"/>
    <col min="14626" max="14626" width="3.7109375" style="26" customWidth="1"/>
    <col min="14627" max="14640" width="3.28515625" style="26" customWidth="1"/>
    <col min="14641" max="14848" width="11.7109375" style="26"/>
    <col min="14849" max="14849" width="11.42578125" style="26" bestFit="1" customWidth="1"/>
    <col min="14850" max="14850" width="26.28515625" style="26" customWidth="1"/>
    <col min="14851" max="14881" width="5.7109375" style="26" customWidth="1"/>
    <col min="14882" max="14882" width="3.7109375" style="26" customWidth="1"/>
    <col min="14883" max="14896" width="3.28515625" style="26" customWidth="1"/>
    <col min="14897" max="15104" width="11.7109375" style="26"/>
    <col min="15105" max="15105" width="11.42578125" style="26" bestFit="1" customWidth="1"/>
    <col min="15106" max="15106" width="26.28515625" style="26" customWidth="1"/>
    <col min="15107" max="15137" width="5.7109375" style="26" customWidth="1"/>
    <col min="15138" max="15138" width="3.7109375" style="26" customWidth="1"/>
    <col min="15139" max="15152" width="3.28515625" style="26" customWidth="1"/>
    <col min="15153" max="15360" width="11.7109375" style="26"/>
    <col min="15361" max="15361" width="11.42578125" style="26" bestFit="1" customWidth="1"/>
    <col min="15362" max="15362" width="26.28515625" style="26" customWidth="1"/>
    <col min="15363" max="15393" width="5.7109375" style="26" customWidth="1"/>
    <col min="15394" max="15394" width="3.7109375" style="26" customWidth="1"/>
    <col min="15395" max="15408" width="3.28515625" style="26" customWidth="1"/>
    <col min="15409" max="15616" width="11.7109375" style="26"/>
    <col min="15617" max="15617" width="11.42578125" style="26" bestFit="1" customWidth="1"/>
    <col min="15618" max="15618" width="26.28515625" style="26" customWidth="1"/>
    <col min="15619" max="15649" width="5.7109375" style="26" customWidth="1"/>
    <col min="15650" max="15650" width="3.7109375" style="26" customWidth="1"/>
    <col min="15651" max="15664" width="3.28515625" style="26" customWidth="1"/>
    <col min="15665" max="15872" width="11.7109375" style="26"/>
    <col min="15873" max="15873" width="11.42578125" style="26" bestFit="1" customWidth="1"/>
    <col min="15874" max="15874" width="26.28515625" style="26" customWidth="1"/>
    <col min="15875" max="15905" width="5.7109375" style="26" customWidth="1"/>
    <col min="15906" max="15906" width="3.7109375" style="26" customWidth="1"/>
    <col min="15907" max="15920" width="3.28515625" style="26" customWidth="1"/>
    <col min="15921" max="16128" width="11.7109375" style="26"/>
    <col min="16129" max="16129" width="11.42578125" style="26" bestFit="1" customWidth="1"/>
    <col min="16130" max="16130" width="26.28515625" style="26" customWidth="1"/>
    <col min="16131" max="16161" width="5.7109375" style="26" customWidth="1"/>
    <col min="16162" max="16162" width="3.7109375" style="26" customWidth="1"/>
    <col min="16163" max="16176" width="3.28515625" style="26" customWidth="1"/>
    <col min="16177" max="16384" width="11.7109375" style="26"/>
  </cols>
  <sheetData>
    <row r="1" spans="1:51" ht="31.5" customHeight="1" thickTop="1" thickBot="1" x14ac:dyDescent="0.25">
      <c r="A1" s="170"/>
      <c r="B1" s="199">
        <v>2018</v>
      </c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47">
        <v>2018</v>
      </c>
      <c r="U1" s="147"/>
      <c r="V1" s="147"/>
      <c r="W1" s="148"/>
      <c r="X1" s="148"/>
      <c r="Y1" s="148"/>
      <c r="Z1" s="148"/>
      <c r="AA1" s="148"/>
      <c r="AB1" s="148"/>
      <c r="AC1" s="148"/>
      <c r="AD1" s="148"/>
      <c r="AE1" s="148"/>
      <c r="AF1" s="148"/>
      <c r="AG1" s="149"/>
    </row>
    <row r="2" spans="1:51" ht="45.75" customHeight="1" thickTop="1" thickBot="1" x14ac:dyDescent="0.25">
      <c r="A2" s="27"/>
      <c r="B2" s="27"/>
      <c r="C2" s="150"/>
      <c r="D2" s="151"/>
      <c r="E2" s="151"/>
      <c r="F2" s="151"/>
      <c r="G2" s="151"/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1"/>
      <c r="V2" s="151"/>
      <c r="W2" s="151"/>
      <c r="X2" s="151"/>
      <c r="Y2" s="151"/>
      <c r="Z2" s="151"/>
      <c r="AA2" s="151"/>
      <c r="AB2" s="151"/>
      <c r="AC2" s="151"/>
      <c r="AD2" s="151"/>
      <c r="AE2" s="151"/>
      <c r="AF2" s="151"/>
      <c r="AG2" s="151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</row>
    <row r="3" spans="1:51" ht="15" customHeight="1" x14ac:dyDescent="0.2">
      <c r="A3" s="152"/>
      <c r="B3" s="153"/>
      <c r="C3" s="30">
        <f>C4</f>
        <v>43101</v>
      </c>
      <c r="D3" s="31">
        <f>D4</f>
        <v>43102</v>
      </c>
      <c r="E3" s="31">
        <f t="shared" ref="E3:AG3" si="0">E4</f>
        <v>43103</v>
      </c>
      <c r="F3" s="31">
        <f t="shared" si="0"/>
        <v>43104</v>
      </c>
      <c r="G3" s="31">
        <f t="shared" si="0"/>
        <v>43105</v>
      </c>
      <c r="H3" s="31">
        <f t="shared" si="0"/>
        <v>43106</v>
      </c>
      <c r="I3" s="31">
        <f t="shared" si="0"/>
        <v>43107</v>
      </c>
      <c r="J3" s="31">
        <f t="shared" si="0"/>
        <v>43108</v>
      </c>
      <c r="K3" s="31">
        <f t="shared" si="0"/>
        <v>43109</v>
      </c>
      <c r="L3" s="31">
        <f t="shared" si="0"/>
        <v>43110</v>
      </c>
      <c r="M3" s="31">
        <f t="shared" si="0"/>
        <v>43111</v>
      </c>
      <c r="N3" s="31">
        <f t="shared" si="0"/>
        <v>43112</v>
      </c>
      <c r="O3" s="31">
        <f t="shared" si="0"/>
        <v>43113</v>
      </c>
      <c r="P3" s="31">
        <f t="shared" si="0"/>
        <v>43114</v>
      </c>
      <c r="Q3" s="31">
        <f t="shared" si="0"/>
        <v>43115</v>
      </c>
      <c r="R3" s="31">
        <f t="shared" si="0"/>
        <v>43116</v>
      </c>
      <c r="S3" s="31">
        <f t="shared" si="0"/>
        <v>43117</v>
      </c>
      <c r="T3" s="31">
        <f t="shared" si="0"/>
        <v>43118</v>
      </c>
      <c r="U3" s="31">
        <f t="shared" si="0"/>
        <v>43119</v>
      </c>
      <c r="V3" s="31">
        <f t="shared" si="0"/>
        <v>43120</v>
      </c>
      <c r="W3" s="31">
        <f t="shared" si="0"/>
        <v>43121</v>
      </c>
      <c r="X3" s="31">
        <f t="shared" si="0"/>
        <v>43122</v>
      </c>
      <c r="Y3" s="31">
        <f t="shared" si="0"/>
        <v>43123</v>
      </c>
      <c r="Z3" s="31">
        <f t="shared" si="0"/>
        <v>43124</v>
      </c>
      <c r="AA3" s="31">
        <f t="shared" si="0"/>
        <v>43125</v>
      </c>
      <c r="AB3" s="31">
        <f t="shared" si="0"/>
        <v>43126</v>
      </c>
      <c r="AC3" s="31">
        <f t="shared" si="0"/>
        <v>43127</v>
      </c>
      <c r="AD3" s="31">
        <f t="shared" si="0"/>
        <v>43128</v>
      </c>
      <c r="AE3" s="31">
        <f t="shared" si="0"/>
        <v>43129</v>
      </c>
      <c r="AF3" s="31">
        <f t="shared" si="0"/>
        <v>43130</v>
      </c>
      <c r="AG3" s="32">
        <f t="shared" si="0"/>
        <v>43131</v>
      </c>
      <c r="AJ3" s="28"/>
      <c r="AK3" s="28"/>
      <c r="AL3" s="33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</row>
    <row r="4" spans="1:51" ht="13.5" customHeight="1" thickBot="1" x14ac:dyDescent="0.25">
      <c r="A4" s="154"/>
      <c r="B4" s="155"/>
      <c r="C4" s="36">
        <f>A5</f>
        <v>43101</v>
      </c>
      <c r="D4" s="37">
        <f>C4+1</f>
        <v>43102</v>
      </c>
      <c r="E4" s="37">
        <f t="shared" ref="E4:AG4" si="1">D4+1</f>
        <v>43103</v>
      </c>
      <c r="F4" s="37">
        <f t="shared" si="1"/>
        <v>43104</v>
      </c>
      <c r="G4" s="37">
        <f t="shared" si="1"/>
        <v>43105</v>
      </c>
      <c r="H4" s="37">
        <f t="shared" si="1"/>
        <v>43106</v>
      </c>
      <c r="I4" s="37">
        <f t="shared" si="1"/>
        <v>43107</v>
      </c>
      <c r="J4" s="37">
        <f t="shared" si="1"/>
        <v>43108</v>
      </c>
      <c r="K4" s="37">
        <f t="shared" si="1"/>
        <v>43109</v>
      </c>
      <c r="L4" s="37">
        <f t="shared" si="1"/>
        <v>43110</v>
      </c>
      <c r="M4" s="37">
        <f t="shared" si="1"/>
        <v>43111</v>
      </c>
      <c r="N4" s="37">
        <f t="shared" si="1"/>
        <v>43112</v>
      </c>
      <c r="O4" s="37">
        <f t="shared" si="1"/>
        <v>43113</v>
      </c>
      <c r="P4" s="37">
        <f t="shared" si="1"/>
        <v>43114</v>
      </c>
      <c r="Q4" s="37">
        <f t="shared" si="1"/>
        <v>43115</v>
      </c>
      <c r="R4" s="37">
        <f t="shared" si="1"/>
        <v>43116</v>
      </c>
      <c r="S4" s="37">
        <f t="shared" si="1"/>
        <v>43117</v>
      </c>
      <c r="T4" s="37">
        <f t="shared" si="1"/>
        <v>43118</v>
      </c>
      <c r="U4" s="37">
        <f t="shared" si="1"/>
        <v>43119</v>
      </c>
      <c r="V4" s="37">
        <f t="shared" si="1"/>
        <v>43120</v>
      </c>
      <c r="W4" s="37">
        <f t="shared" si="1"/>
        <v>43121</v>
      </c>
      <c r="X4" s="37">
        <f t="shared" si="1"/>
        <v>43122</v>
      </c>
      <c r="Y4" s="37">
        <f t="shared" si="1"/>
        <v>43123</v>
      </c>
      <c r="Z4" s="37">
        <f t="shared" si="1"/>
        <v>43124</v>
      </c>
      <c r="AA4" s="37">
        <f t="shared" si="1"/>
        <v>43125</v>
      </c>
      <c r="AB4" s="37">
        <f t="shared" si="1"/>
        <v>43126</v>
      </c>
      <c r="AC4" s="37">
        <f t="shared" si="1"/>
        <v>43127</v>
      </c>
      <c r="AD4" s="37">
        <f t="shared" si="1"/>
        <v>43128</v>
      </c>
      <c r="AE4" s="37">
        <f t="shared" si="1"/>
        <v>43129</v>
      </c>
      <c r="AF4" s="37">
        <f t="shared" si="1"/>
        <v>43130</v>
      </c>
      <c r="AG4" s="38">
        <f t="shared" si="1"/>
        <v>43131</v>
      </c>
      <c r="AH4" s="39"/>
      <c r="AI4" s="78"/>
      <c r="AJ4" s="40"/>
      <c r="AK4" s="40"/>
      <c r="AL4" s="40"/>
      <c r="AM4" s="40"/>
      <c r="AN4" s="40"/>
      <c r="AO4" s="41"/>
      <c r="AP4" s="40"/>
      <c r="AQ4" s="40"/>
      <c r="AR4" s="40"/>
      <c r="AS4" s="40"/>
      <c r="AT4" s="40"/>
      <c r="AU4" s="40"/>
      <c r="AV4" s="39"/>
      <c r="AW4" s="39"/>
      <c r="AX4" s="28"/>
      <c r="AY4" s="28"/>
    </row>
    <row r="5" spans="1:51" ht="24.95" customHeight="1" x14ac:dyDescent="0.2">
      <c r="A5" s="176">
        <f>DATE(T$1,1,1)</f>
        <v>43101</v>
      </c>
      <c r="B5" s="129" t="s">
        <v>46</v>
      </c>
      <c r="C5" s="73"/>
      <c r="D5" s="74"/>
      <c r="E5" s="74"/>
      <c r="F5" s="74"/>
      <c r="G5" s="74"/>
      <c r="H5" s="74"/>
      <c r="I5" s="74"/>
      <c r="J5" s="74">
        <v>3</v>
      </c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5"/>
      <c r="AH5" s="39"/>
      <c r="AI5" s="78">
        <f>SUM(C5:AG5)</f>
        <v>3</v>
      </c>
      <c r="AJ5" s="40"/>
      <c r="AK5" s="40"/>
      <c r="AL5" s="40"/>
      <c r="AM5" s="40"/>
      <c r="AN5" s="40"/>
      <c r="AO5" s="40"/>
      <c r="AP5" s="40"/>
      <c r="AQ5" s="40"/>
      <c r="AR5" s="40"/>
      <c r="AS5" s="40"/>
      <c r="AT5" s="40"/>
      <c r="AU5" s="40"/>
      <c r="AV5" s="39"/>
      <c r="AW5" s="39"/>
      <c r="AX5" s="28"/>
      <c r="AY5" s="28"/>
    </row>
    <row r="6" spans="1:51" ht="24.95" customHeight="1" x14ac:dyDescent="0.2">
      <c r="A6" s="177"/>
      <c r="B6" s="172" t="s">
        <v>47</v>
      </c>
      <c r="C6" s="173"/>
      <c r="D6" s="174"/>
      <c r="E6" s="174"/>
      <c r="F6" s="174"/>
      <c r="G6" s="174"/>
      <c r="H6" s="174"/>
      <c r="I6" s="174"/>
      <c r="J6" s="174"/>
      <c r="K6" s="174"/>
      <c r="L6" s="174"/>
      <c r="M6" s="174"/>
      <c r="N6" s="174"/>
      <c r="O6" s="174"/>
      <c r="P6" s="174"/>
      <c r="Q6" s="174"/>
      <c r="R6" s="174"/>
      <c r="S6" s="174"/>
      <c r="T6" s="174"/>
      <c r="U6" s="174"/>
      <c r="V6" s="174"/>
      <c r="W6" s="174"/>
      <c r="X6" s="174"/>
      <c r="Y6" s="174"/>
      <c r="Z6" s="174"/>
      <c r="AA6" s="174"/>
      <c r="AB6" s="174"/>
      <c r="AC6" s="174"/>
      <c r="AD6" s="174"/>
      <c r="AE6" s="174"/>
      <c r="AF6" s="174"/>
      <c r="AG6" s="175"/>
      <c r="AH6" s="39"/>
      <c r="AI6" s="78">
        <f t="shared" ref="AI6" si="2">SUM(C6:AG6)</f>
        <v>0</v>
      </c>
      <c r="AJ6" s="40"/>
      <c r="AK6" s="40"/>
      <c r="AL6" s="40"/>
      <c r="AM6" s="40"/>
      <c r="AN6" s="40"/>
      <c r="AO6" s="43"/>
      <c r="AP6" s="40"/>
      <c r="AQ6" s="40"/>
      <c r="AR6" s="40"/>
      <c r="AS6" s="40"/>
      <c r="AT6" s="40"/>
      <c r="AU6" s="40"/>
      <c r="AV6" s="39"/>
      <c r="AW6" s="39"/>
      <c r="AX6" s="28"/>
      <c r="AY6" s="28"/>
    </row>
    <row r="7" spans="1:51" ht="24.95" customHeight="1" thickBot="1" x14ac:dyDescent="0.25">
      <c r="A7" s="177"/>
      <c r="B7" s="130" t="s">
        <v>49</v>
      </c>
      <c r="C7" s="131"/>
      <c r="D7" s="132"/>
      <c r="E7" s="132"/>
      <c r="F7" s="132"/>
      <c r="G7" s="132"/>
      <c r="H7" s="132"/>
      <c r="I7" s="132"/>
      <c r="J7" s="132"/>
      <c r="K7" s="132"/>
      <c r="L7" s="132"/>
      <c r="M7" s="132"/>
      <c r="N7" s="132"/>
      <c r="O7" s="132"/>
      <c r="P7" s="132"/>
      <c r="Q7" s="132"/>
      <c r="R7" s="132"/>
      <c r="S7" s="132"/>
      <c r="T7" s="132"/>
      <c r="U7" s="132"/>
      <c r="V7" s="132"/>
      <c r="W7" s="132"/>
      <c r="X7" s="132"/>
      <c r="Y7" s="132"/>
      <c r="Z7" s="132"/>
      <c r="AA7" s="132"/>
      <c r="AB7" s="132"/>
      <c r="AC7" s="132"/>
      <c r="AD7" s="132"/>
      <c r="AE7" s="132"/>
      <c r="AF7" s="132"/>
      <c r="AG7" s="133"/>
      <c r="AH7" s="39"/>
      <c r="AI7" s="78"/>
      <c r="AJ7" s="40"/>
      <c r="AK7" s="40"/>
      <c r="AL7" s="40"/>
      <c r="AM7" s="40"/>
      <c r="AN7" s="41"/>
      <c r="AO7" s="41"/>
      <c r="AP7" s="41"/>
      <c r="AQ7" s="41"/>
      <c r="AR7" s="40"/>
      <c r="AS7" s="40"/>
      <c r="AT7" s="40"/>
      <c r="AU7" s="40"/>
      <c r="AV7" s="39"/>
      <c r="AW7" s="39"/>
      <c r="AX7" s="28"/>
      <c r="AY7" s="28"/>
    </row>
    <row r="8" spans="1:51" ht="24.95" customHeight="1" x14ac:dyDescent="0.2">
      <c r="A8" s="44"/>
      <c r="B8" s="45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46"/>
      <c r="AH8" s="39"/>
      <c r="AI8" s="78"/>
      <c r="AJ8" s="40"/>
      <c r="AK8" s="40"/>
      <c r="AL8" s="40"/>
      <c r="AM8" s="40"/>
      <c r="AN8" s="41"/>
      <c r="AO8" s="41"/>
      <c r="AP8" s="41"/>
      <c r="AQ8" s="41"/>
      <c r="AR8" s="40"/>
      <c r="AS8" s="40"/>
      <c r="AT8" s="40"/>
      <c r="AU8" s="40"/>
      <c r="AV8" s="39"/>
      <c r="AW8" s="39"/>
      <c r="AX8" s="28"/>
      <c r="AY8" s="28"/>
    </row>
    <row r="9" spans="1:51" ht="24.95" customHeight="1" thickBot="1" x14ac:dyDescent="0.25">
      <c r="A9" s="44"/>
      <c r="B9" s="45"/>
      <c r="C9" s="46"/>
      <c r="D9" s="46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  <c r="AE9" s="46"/>
      <c r="AF9" s="46"/>
      <c r="AG9" s="46"/>
      <c r="AH9" s="39"/>
      <c r="AI9" s="78"/>
      <c r="AJ9" s="40"/>
      <c r="AK9" s="40"/>
      <c r="AL9" s="40"/>
      <c r="AM9" s="40"/>
      <c r="AN9" s="41"/>
      <c r="AO9" s="41"/>
      <c r="AP9" s="41"/>
      <c r="AQ9" s="41"/>
      <c r="AR9" s="40"/>
      <c r="AS9" s="40"/>
      <c r="AT9" s="40"/>
      <c r="AU9" s="40"/>
      <c r="AV9" s="39"/>
      <c r="AW9" s="39"/>
      <c r="AX9" s="28"/>
      <c r="AY9" s="28"/>
    </row>
    <row r="10" spans="1:51" ht="15" customHeight="1" x14ac:dyDescent="0.2">
      <c r="A10" s="29"/>
      <c r="B10" s="29"/>
      <c r="C10" s="30">
        <f>C11</f>
        <v>43132</v>
      </c>
      <c r="D10" s="31">
        <f>D11</f>
        <v>43133</v>
      </c>
      <c r="E10" s="31">
        <f t="shared" ref="E10:AD10" si="3">E11</f>
        <v>43134</v>
      </c>
      <c r="F10" s="31">
        <f t="shared" si="3"/>
        <v>43135</v>
      </c>
      <c r="G10" s="31">
        <f t="shared" si="3"/>
        <v>43136</v>
      </c>
      <c r="H10" s="31">
        <f t="shared" si="3"/>
        <v>43137</v>
      </c>
      <c r="I10" s="31">
        <f t="shared" si="3"/>
        <v>43138</v>
      </c>
      <c r="J10" s="31">
        <f t="shared" si="3"/>
        <v>43139</v>
      </c>
      <c r="K10" s="31">
        <f t="shared" si="3"/>
        <v>43140</v>
      </c>
      <c r="L10" s="31">
        <f t="shared" si="3"/>
        <v>43141</v>
      </c>
      <c r="M10" s="31">
        <f t="shared" si="3"/>
        <v>43142</v>
      </c>
      <c r="N10" s="31">
        <f t="shared" si="3"/>
        <v>43143</v>
      </c>
      <c r="O10" s="31">
        <f t="shared" si="3"/>
        <v>43144</v>
      </c>
      <c r="P10" s="31">
        <f t="shared" si="3"/>
        <v>43145</v>
      </c>
      <c r="Q10" s="31">
        <f t="shared" si="3"/>
        <v>43146</v>
      </c>
      <c r="R10" s="31">
        <f t="shared" si="3"/>
        <v>43147</v>
      </c>
      <c r="S10" s="31">
        <f t="shared" si="3"/>
        <v>43148</v>
      </c>
      <c r="T10" s="31">
        <f t="shared" si="3"/>
        <v>43149</v>
      </c>
      <c r="U10" s="31">
        <f t="shared" si="3"/>
        <v>43150</v>
      </c>
      <c r="V10" s="31">
        <f t="shared" si="3"/>
        <v>43151</v>
      </c>
      <c r="W10" s="31">
        <f t="shared" si="3"/>
        <v>43152</v>
      </c>
      <c r="X10" s="31">
        <f t="shared" si="3"/>
        <v>43153</v>
      </c>
      <c r="Y10" s="31">
        <f t="shared" si="3"/>
        <v>43154</v>
      </c>
      <c r="Z10" s="31">
        <f t="shared" si="3"/>
        <v>43155</v>
      </c>
      <c r="AA10" s="31">
        <f t="shared" si="3"/>
        <v>43156</v>
      </c>
      <c r="AB10" s="31">
        <f t="shared" si="3"/>
        <v>43157</v>
      </c>
      <c r="AC10" s="31">
        <f t="shared" si="3"/>
        <v>43158</v>
      </c>
      <c r="AD10" s="31">
        <f t="shared" si="3"/>
        <v>43159</v>
      </c>
      <c r="AE10" s="47" t="str">
        <f t="shared" ref="AE10" si="4">AE11</f>
        <v/>
      </c>
      <c r="AF10" s="71"/>
      <c r="AG10" s="48"/>
      <c r="AJ10" s="28"/>
      <c r="AK10" s="28"/>
      <c r="AL10" s="33"/>
      <c r="AM10" s="28"/>
      <c r="AN10" s="33"/>
      <c r="AO10" s="33"/>
      <c r="AP10" s="33"/>
      <c r="AQ10" s="28"/>
      <c r="AR10" s="28"/>
      <c r="AS10" s="28"/>
      <c r="AT10" s="28"/>
      <c r="AU10" s="28"/>
      <c r="AV10" s="28"/>
      <c r="AW10" s="28"/>
      <c r="AX10" s="28"/>
      <c r="AY10" s="28"/>
    </row>
    <row r="11" spans="1:51" ht="13.5" customHeight="1" thickBot="1" x14ac:dyDescent="0.25">
      <c r="A11" s="34"/>
      <c r="B11" s="35"/>
      <c r="C11" s="36">
        <f>A12</f>
        <v>43132</v>
      </c>
      <c r="D11" s="37">
        <f>C11+1</f>
        <v>43133</v>
      </c>
      <c r="E11" s="37">
        <f t="shared" ref="E11" si="5">D11+1</f>
        <v>43134</v>
      </c>
      <c r="F11" s="37">
        <f t="shared" ref="F11" si="6">E11+1</f>
        <v>43135</v>
      </c>
      <c r="G11" s="37">
        <f t="shared" ref="G11" si="7">F11+1</f>
        <v>43136</v>
      </c>
      <c r="H11" s="37">
        <f t="shared" ref="H11" si="8">G11+1</f>
        <v>43137</v>
      </c>
      <c r="I11" s="37">
        <f t="shared" ref="I11" si="9">H11+1</f>
        <v>43138</v>
      </c>
      <c r="J11" s="37">
        <f t="shared" ref="J11" si="10">I11+1</f>
        <v>43139</v>
      </c>
      <c r="K11" s="37">
        <f t="shared" ref="K11" si="11">J11+1</f>
        <v>43140</v>
      </c>
      <c r="L11" s="37">
        <f t="shared" ref="L11" si="12">K11+1</f>
        <v>43141</v>
      </c>
      <c r="M11" s="37">
        <f t="shared" ref="M11" si="13">L11+1</f>
        <v>43142</v>
      </c>
      <c r="N11" s="37">
        <f t="shared" ref="N11" si="14">M11+1</f>
        <v>43143</v>
      </c>
      <c r="O11" s="37">
        <f t="shared" ref="O11" si="15">N11+1</f>
        <v>43144</v>
      </c>
      <c r="P11" s="37">
        <f t="shared" ref="P11" si="16">O11+1</f>
        <v>43145</v>
      </c>
      <c r="Q11" s="37">
        <f t="shared" ref="Q11" si="17">P11+1</f>
        <v>43146</v>
      </c>
      <c r="R11" s="37">
        <f t="shared" ref="R11" si="18">Q11+1</f>
        <v>43147</v>
      </c>
      <c r="S11" s="37">
        <f t="shared" ref="S11" si="19">R11+1</f>
        <v>43148</v>
      </c>
      <c r="T11" s="37">
        <f t="shared" ref="T11" si="20">S11+1</f>
        <v>43149</v>
      </c>
      <c r="U11" s="37">
        <f t="shared" ref="U11" si="21">T11+1</f>
        <v>43150</v>
      </c>
      <c r="V11" s="37">
        <f t="shared" ref="V11" si="22">U11+1</f>
        <v>43151</v>
      </c>
      <c r="W11" s="37">
        <f t="shared" ref="W11" si="23">V11+1</f>
        <v>43152</v>
      </c>
      <c r="X11" s="37">
        <f t="shared" ref="X11" si="24">W11+1</f>
        <v>43153</v>
      </c>
      <c r="Y11" s="37">
        <f t="shared" ref="Y11" si="25">X11+1</f>
        <v>43154</v>
      </c>
      <c r="Z11" s="37">
        <f t="shared" ref="Z11" si="26">Y11+1</f>
        <v>43155</v>
      </c>
      <c r="AA11" s="37">
        <f t="shared" ref="AA11" si="27">Z11+1</f>
        <v>43156</v>
      </c>
      <c r="AB11" s="37">
        <f t="shared" ref="AB11" si="28">AA11+1</f>
        <v>43157</v>
      </c>
      <c r="AC11" s="37">
        <f t="shared" ref="AC11" si="29">AB11+1</f>
        <v>43158</v>
      </c>
      <c r="AD11" s="37">
        <f t="shared" ref="AD11" si="30">AC11+1</f>
        <v>43159</v>
      </c>
      <c r="AE11" s="49" t="str">
        <f>IF(MONTH($AD11+1)&lt;&gt;MONTH($AD11),"",$AD11+1)</f>
        <v/>
      </c>
      <c r="AF11" s="50"/>
      <c r="AG11" s="51"/>
      <c r="AH11" s="39"/>
      <c r="AI11" s="78"/>
      <c r="AJ11" s="40"/>
      <c r="AK11" s="40"/>
      <c r="AL11" s="40"/>
      <c r="AM11" s="40"/>
      <c r="AN11" s="41"/>
      <c r="AO11" s="41"/>
      <c r="AP11" s="41"/>
      <c r="AQ11" s="40"/>
      <c r="AR11" s="40"/>
      <c r="AS11" s="40"/>
      <c r="AT11" s="40"/>
      <c r="AU11" s="40"/>
      <c r="AV11" s="39"/>
      <c r="AW11" s="39"/>
      <c r="AX11" s="28"/>
      <c r="AY11" s="28"/>
    </row>
    <row r="12" spans="1:51" ht="24.95" customHeight="1" x14ac:dyDescent="0.2">
      <c r="A12" s="176">
        <f>DATE(T$1,MONTH(A5)+1,1)</f>
        <v>43132</v>
      </c>
      <c r="B12" s="129" t="s">
        <v>46</v>
      </c>
      <c r="C12" s="73"/>
      <c r="D12" s="74"/>
      <c r="E12" s="74"/>
      <c r="F12" s="74"/>
      <c r="G12" s="74">
        <v>1</v>
      </c>
      <c r="H12" s="74"/>
      <c r="I12" s="74"/>
      <c r="J12" s="74"/>
      <c r="K12" s="74"/>
      <c r="L12" s="74"/>
      <c r="M12" s="74"/>
      <c r="N12" s="74"/>
      <c r="O12" s="74"/>
      <c r="P12" s="74"/>
      <c r="Q12" s="74"/>
      <c r="R12" s="74"/>
      <c r="S12" s="74"/>
      <c r="T12" s="74"/>
      <c r="U12" s="74"/>
      <c r="V12" s="74"/>
      <c r="W12" s="74"/>
      <c r="X12" s="74"/>
      <c r="Y12" s="74"/>
      <c r="Z12" s="74"/>
      <c r="AA12" s="74"/>
      <c r="AB12" s="74">
        <v>3</v>
      </c>
      <c r="AC12" s="74">
        <v>4</v>
      </c>
      <c r="AD12" s="74">
        <v>5</v>
      </c>
      <c r="AE12" s="81"/>
      <c r="AF12" s="52"/>
      <c r="AG12" s="53"/>
      <c r="AH12" s="39"/>
      <c r="AI12" s="78">
        <f>SUM(C12:AG12)</f>
        <v>13</v>
      </c>
      <c r="AJ12" s="40"/>
      <c r="AK12" s="40"/>
      <c r="AL12" s="40"/>
      <c r="AM12" s="40"/>
      <c r="AN12" s="41"/>
      <c r="AO12" s="41"/>
      <c r="AP12" s="41"/>
      <c r="AQ12" s="40"/>
      <c r="AR12" s="40"/>
      <c r="AS12" s="40"/>
      <c r="AT12" s="40"/>
      <c r="AU12" s="40"/>
      <c r="AV12" s="39"/>
      <c r="AW12" s="39"/>
      <c r="AX12" s="28"/>
      <c r="AY12" s="28"/>
    </row>
    <row r="13" spans="1:51" ht="24.95" customHeight="1" x14ac:dyDescent="0.2">
      <c r="A13" s="177"/>
      <c r="B13" s="172" t="s">
        <v>47</v>
      </c>
      <c r="C13" s="173"/>
      <c r="D13" s="174"/>
      <c r="E13" s="174"/>
      <c r="F13" s="174"/>
      <c r="G13" s="174"/>
      <c r="H13" s="174"/>
      <c r="I13" s="174"/>
      <c r="J13" s="174"/>
      <c r="K13" s="174"/>
      <c r="L13" s="174"/>
      <c r="M13" s="174"/>
      <c r="N13" s="174"/>
      <c r="O13" s="174"/>
      <c r="P13" s="174"/>
      <c r="Q13" s="174"/>
      <c r="R13" s="174"/>
      <c r="S13" s="174"/>
      <c r="T13" s="174"/>
      <c r="U13" s="174"/>
      <c r="V13" s="174"/>
      <c r="W13" s="174"/>
      <c r="X13" s="174"/>
      <c r="Y13" s="174"/>
      <c r="Z13" s="174"/>
      <c r="AA13" s="174"/>
      <c r="AB13" s="174">
        <v>6</v>
      </c>
      <c r="AC13" s="174">
        <v>7</v>
      </c>
      <c r="AD13" s="174">
        <v>8</v>
      </c>
      <c r="AE13" s="178"/>
      <c r="AF13" s="179"/>
      <c r="AG13" s="180"/>
      <c r="AH13" s="39"/>
      <c r="AI13" s="78">
        <f t="shared" ref="AI13" si="31">SUM(C13:AG13)</f>
        <v>21</v>
      </c>
      <c r="AJ13" s="40"/>
      <c r="AK13" s="40"/>
      <c r="AL13" s="40"/>
      <c r="AM13" s="40"/>
      <c r="AN13" s="41"/>
      <c r="AO13" s="54"/>
      <c r="AP13" s="41"/>
      <c r="AQ13" s="40"/>
      <c r="AR13" s="40"/>
      <c r="AS13" s="40"/>
      <c r="AT13" s="40"/>
      <c r="AU13" s="40"/>
      <c r="AV13" s="39"/>
      <c r="AW13" s="39"/>
      <c r="AX13" s="28"/>
      <c r="AY13" s="28"/>
    </row>
    <row r="14" spans="1:51" ht="24.95" customHeight="1" thickBot="1" x14ac:dyDescent="0.25">
      <c r="A14" s="177"/>
      <c r="B14" s="130" t="s">
        <v>49</v>
      </c>
      <c r="C14" s="131"/>
      <c r="D14" s="132"/>
      <c r="E14" s="132"/>
      <c r="F14" s="132"/>
      <c r="G14" s="132"/>
      <c r="H14" s="132"/>
      <c r="I14" s="132"/>
      <c r="J14" s="132"/>
      <c r="K14" s="132"/>
      <c r="L14" s="132"/>
      <c r="M14" s="132"/>
      <c r="N14" s="132"/>
      <c r="O14" s="132"/>
      <c r="P14" s="132"/>
      <c r="Q14" s="132"/>
      <c r="R14" s="132"/>
      <c r="S14" s="132"/>
      <c r="T14" s="132"/>
      <c r="U14" s="132"/>
      <c r="V14" s="132"/>
      <c r="W14" s="132"/>
      <c r="X14" s="132"/>
      <c r="Y14" s="132"/>
      <c r="Z14" s="132"/>
      <c r="AA14" s="132"/>
      <c r="AB14" s="132">
        <v>9</v>
      </c>
      <c r="AC14" s="132">
        <v>10</v>
      </c>
      <c r="AD14" s="132">
        <v>11</v>
      </c>
      <c r="AE14" s="136"/>
      <c r="AF14" s="137"/>
      <c r="AG14" s="138"/>
      <c r="AH14" s="39"/>
      <c r="AI14" s="78"/>
      <c r="AJ14" s="40"/>
      <c r="AK14" s="40"/>
      <c r="AL14" s="40"/>
      <c r="AM14" s="40"/>
      <c r="AN14" s="41"/>
      <c r="AO14" s="41"/>
      <c r="AP14" s="41"/>
      <c r="AQ14" s="40"/>
      <c r="AR14" s="40"/>
      <c r="AS14" s="40"/>
      <c r="AT14" s="40"/>
      <c r="AU14" s="40"/>
      <c r="AV14" s="39"/>
      <c r="AW14" s="39"/>
      <c r="AX14" s="28"/>
      <c r="AY14" s="28"/>
    </row>
    <row r="15" spans="1:51" ht="24.95" customHeight="1" x14ac:dyDescent="0.2">
      <c r="A15" s="44"/>
      <c r="B15" s="45"/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46"/>
      <c r="AH15" s="39"/>
      <c r="AI15" s="78"/>
      <c r="AJ15" s="40"/>
      <c r="AK15" s="40"/>
      <c r="AL15" s="40"/>
      <c r="AM15" s="40"/>
      <c r="AN15" s="41"/>
      <c r="AO15" s="41"/>
      <c r="AP15" s="41"/>
      <c r="AQ15" s="40"/>
      <c r="AR15" s="40"/>
      <c r="AS15" s="40"/>
      <c r="AT15" s="40"/>
      <c r="AU15" s="40"/>
      <c r="AV15" s="39"/>
      <c r="AW15" s="39"/>
      <c r="AX15" s="28"/>
      <c r="AY15" s="28"/>
    </row>
    <row r="16" spans="1:51" ht="24.95" customHeight="1" thickBot="1" x14ac:dyDescent="0.25">
      <c r="A16" s="44"/>
      <c r="B16" s="45"/>
      <c r="C16" s="46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46"/>
      <c r="AH16" s="39"/>
      <c r="AI16" s="78"/>
      <c r="AJ16" s="40"/>
      <c r="AK16" s="40"/>
      <c r="AL16" s="40"/>
      <c r="AM16" s="40"/>
      <c r="AN16" s="41"/>
      <c r="AO16" s="41"/>
      <c r="AP16" s="41"/>
      <c r="AQ16" s="40"/>
      <c r="AR16" s="40"/>
      <c r="AS16" s="40"/>
      <c r="AT16" s="40"/>
      <c r="AU16" s="40"/>
      <c r="AV16" s="39"/>
      <c r="AW16" s="39"/>
      <c r="AX16" s="28"/>
      <c r="AY16" s="28"/>
    </row>
    <row r="17" spans="1:51" ht="15" customHeight="1" x14ac:dyDescent="0.2">
      <c r="A17" s="29"/>
      <c r="B17" s="29"/>
      <c r="C17" s="30">
        <f>C18</f>
        <v>43160</v>
      </c>
      <c r="D17" s="31">
        <f>D18</f>
        <v>43161</v>
      </c>
      <c r="E17" s="31">
        <f t="shared" ref="E17:AG17" si="32">E18</f>
        <v>43162</v>
      </c>
      <c r="F17" s="31">
        <f t="shared" si="32"/>
        <v>43163</v>
      </c>
      <c r="G17" s="31">
        <f t="shared" si="32"/>
        <v>43164</v>
      </c>
      <c r="H17" s="31">
        <f t="shared" si="32"/>
        <v>43165</v>
      </c>
      <c r="I17" s="31">
        <f t="shared" si="32"/>
        <v>43166</v>
      </c>
      <c r="J17" s="31">
        <f t="shared" si="32"/>
        <v>43167</v>
      </c>
      <c r="K17" s="31">
        <f t="shared" si="32"/>
        <v>43168</v>
      </c>
      <c r="L17" s="31">
        <f t="shared" si="32"/>
        <v>43169</v>
      </c>
      <c r="M17" s="31">
        <f t="shared" si="32"/>
        <v>43170</v>
      </c>
      <c r="N17" s="31">
        <f t="shared" si="32"/>
        <v>43171</v>
      </c>
      <c r="O17" s="31">
        <f t="shared" si="32"/>
        <v>43172</v>
      </c>
      <c r="P17" s="31">
        <f t="shared" si="32"/>
        <v>43173</v>
      </c>
      <c r="Q17" s="31">
        <f t="shared" si="32"/>
        <v>43174</v>
      </c>
      <c r="R17" s="31">
        <f t="shared" si="32"/>
        <v>43175</v>
      </c>
      <c r="S17" s="31">
        <f t="shared" si="32"/>
        <v>43176</v>
      </c>
      <c r="T17" s="31">
        <f t="shared" si="32"/>
        <v>43177</v>
      </c>
      <c r="U17" s="31">
        <f t="shared" si="32"/>
        <v>43178</v>
      </c>
      <c r="V17" s="31">
        <f t="shared" si="32"/>
        <v>43179</v>
      </c>
      <c r="W17" s="31">
        <f t="shared" si="32"/>
        <v>43180</v>
      </c>
      <c r="X17" s="31">
        <f t="shared" si="32"/>
        <v>43181</v>
      </c>
      <c r="Y17" s="31">
        <f t="shared" si="32"/>
        <v>43182</v>
      </c>
      <c r="Z17" s="31">
        <f t="shared" si="32"/>
        <v>43183</v>
      </c>
      <c r="AA17" s="31">
        <f t="shared" si="32"/>
        <v>43184</v>
      </c>
      <c r="AB17" s="31">
        <f t="shared" si="32"/>
        <v>43185</v>
      </c>
      <c r="AC17" s="31">
        <f t="shared" si="32"/>
        <v>43186</v>
      </c>
      <c r="AD17" s="31">
        <f t="shared" si="32"/>
        <v>43187</v>
      </c>
      <c r="AE17" s="31">
        <f t="shared" si="32"/>
        <v>43188</v>
      </c>
      <c r="AF17" s="31">
        <f t="shared" si="32"/>
        <v>43189</v>
      </c>
      <c r="AG17" s="32">
        <f t="shared" si="32"/>
        <v>43190</v>
      </c>
      <c r="AJ17" s="28"/>
      <c r="AK17" s="28"/>
      <c r="AL17" s="33"/>
      <c r="AM17" s="28"/>
      <c r="AN17" s="33"/>
      <c r="AO17" s="33"/>
      <c r="AP17" s="33"/>
      <c r="AQ17" s="28"/>
      <c r="AR17" s="28"/>
      <c r="AS17" s="28"/>
      <c r="AT17" s="28"/>
      <c r="AU17" s="28"/>
      <c r="AV17" s="28"/>
      <c r="AW17" s="28"/>
      <c r="AX17" s="28"/>
      <c r="AY17" s="28"/>
    </row>
    <row r="18" spans="1:51" ht="13.5" customHeight="1" thickBot="1" x14ac:dyDescent="0.25">
      <c r="A18" s="34"/>
      <c r="B18" s="35"/>
      <c r="C18" s="36">
        <f>A19</f>
        <v>43160</v>
      </c>
      <c r="D18" s="37">
        <f>C18+1</f>
        <v>43161</v>
      </c>
      <c r="E18" s="37">
        <f t="shared" ref="E18" si="33">D18+1</f>
        <v>43162</v>
      </c>
      <c r="F18" s="37">
        <f t="shared" ref="F18" si="34">E18+1</f>
        <v>43163</v>
      </c>
      <c r="G18" s="37">
        <f t="shared" ref="G18" si="35">F18+1</f>
        <v>43164</v>
      </c>
      <c r="H18" s="37">
        <f t="shared" ref="H18" si="36">G18+1</f>
        <v>43165</v>
      </c>
      <c r="I18" s="37">
        <f t="shared" ref="I18" si="37">H18+1</f>
        <v>43166</v>
      </c>
      <c r="J18" s="37">
        <f t="shared" ref="J18" si="38">I18+1</f>
        <v>43167</v>
      </c>
      <c r="K18" s="37">
        <f t="shared" ref="K18" si="39">J18+1</f>
        <v>43168</v>
      </c>
      <c r="L18" s="37">
        <f t="shared" ref="L18" si="40">K18+1</f>
        <v>43169</v>
      </c>
      <c r="M18" s="37">
        <f t="shared" ref="M18" si="41">L18+1</f>
        <v>43170</v>
      </c>
      <c r="N18" s="37">
        <f t="shared" ref="N18" si="42">M18+1</f>
        <v>43171</v>
      </c>
      <c r="O18" s="37">
        <f t="shared" ref="O18" si="43">N18+1</f>
        <v>43172</v>
      </c>
      <c r="P18" s="37">
        <f t="shared" ref="P18" si="44">O18+1</f>
        <v>43173</v>
      </c>
      <c r="Q18" s="37">
        <f t="shared" ref="Q18" si="45">P18+1</f>
        <v>43174</v>
      </c>
      <c r="R18" s="37">
        <f t="shared" ref="R18" si="46">Q18+1</f>
        <v>43175</v>
      </c>
      <c r="S18" s="37">
        <f t="shared" ref="S18" si="47">R18+1</f>
        <v>43176</v>
      </c>
      <c r="T18" s="37">
        <f t="shared" ref="T18" si="48">S18+1</f>
        <v>43177</v>
      </c>
      <c r="U18" s="37">
        <f t="shared" ref="U18" si="49">T18+1</f>
        <v>43178</v>
      </c>
      <c r="V18" s="37">
        <f t="shared" ref="V18" si="50">U18+1</f>
        <v>43179</v>
      </c>
      <c r="W18" s="37">
        <f t="shared" ref="W18" si="51">V18+1</f>
        <v>43180</v>
      </c>
      <c r="X18" s="37">
        <f t="shared" ref="X18" si="52">W18+1</f>
        <v>43181</v>
      </c>
      <c r="Y18" s="37">
        <f t="shared" ref="Y18" si="53">X18+1</f>
        <v>43182</v>
      </c>
      <c r="Z18" s="37">
        <f t="shared" ref="Z18" si="54">Y18+1</f>
        <v>43183</v>
      </c>
      <c r="AA18" s="37">
        <f t="shared" ref="AA18" si="55">Z18+1</f>
        <v>43184</v>
      </c>
      <c r="AB18" s="37">
        <f t="shared" ref="AB18" si="56">AA18+1</f>
        <v>43185</v>
      </c>
      <c r="AC18" s="37">
        <f t="shared" ref="AC18" si="57">AB18+1</f>
        <v>43186</v>
      </c>
      <c r="AD18" s="37">
        <f t="shared" ref="AD18" si="58">AC18+1</f>
        <v>43187</v>
      </c>
      <c r="AE18" s="37">
        <f t="shared" ref="AE18" si="59">AD18+1</f>
        <v>43188</v>
      </c>
      <c r="AF18" s="37">
        <f t="shared" ref="AF18" si="60">AE18+1</f>
        <v>43189</v>
      </c>
      <c r="AG18" s="38">
        <f t="shared" ref="AG18" si="61">AF18+1</f>
        <v>43190</v>
      </c>
      <c r="AH18" s="39"/>
      <c r="AI18" s="78"/>
      <c r="AJ18" s="40"/>
      <c r="AK18" s="40"/>
      <c r="AL18" s="40"/>
      <c r="AM18" s="40"/>
      <c r="AN18" s="40"/>
      <c r="AO18" s="41"/>
      <c r="AP18" s="40"/>
      <c r="AQ18" s="40"/>
      <c r="AR18" s="40"/>
      <c r="AS18" s="40"/>
      <c r="AT18" s="40"/>
      <c r="AU18" s="40"/>
      <c r="AV18" s="39"/>
      <c r="AW18" s="39"/>
      <c r="AX18" s="28"/>
      <c r="AY18" s="28"/>
    </row>
    <row r="19" spans="1:51" ht="24.95" customHeight="1" x14ac:dyDescent="0.2">
      <c r="A19" s="176">
        <f>DATE(T$1,MONTH(A12)+1,1)</f>
        <v>43160</v>
      </c>
      <c r="B19" s="129" t="s">
        <v>46</v>
      </c>
      <c r="C19" s="73">
        <v>2</v>
      </c>
      <c r="D19" s="74">
        <v>4</v>
      </c>
      <c r="E19" s="74"/>
      <c r="F19" s="74"/>
      <c r="G19" s="74">
        <v>2</v>
      </c>
      <c r="H19" s="74">
        <v>3</v>
      </c>
      <c r="I19" s="74">
        <v>4</v>
      </c>
      <c r="J19" s="74">
        <v>1</v>
      </c>
      <c r="K19" s="74">
        <v>0</v>
      </c>
      <c r="L19" s="74"/>
      <c r="M19" s="74"/>
      <c r="N19" s="74">
        <v>3</v>
      </c>
      <c r="O19" s="74">
        <v>2</v>
      </c>
      <c r="P19" s="74">
        <v>3</v>
      </c>
      <c r="Q19" s="74">
        <v>6</v>
      </c>
      <c r="R19" s="74">
        <v>0</v>
      </c>
      <c r="S19" s="74"/>
      <c r="T19" s="74"/>
      <c r="U19" s="74">
        <v>0</v>
      </c>
      <c r="V19" s="74">
        <v>4</v>
      </c>
      <c r="W19" s="74">
        <v>1</v>
      </c>
      <c r="X19" s="74">
        <v>0</v>
      </c>
      <c r="Y19" s="74">
        <v>0</v>
      </c>
      <c r="Z19" s="74"/>
      <c r="AA19" s="74"/>
      <c r="AB19" s="74">
        <v>0</v>
      </c>
      <c r="AC19" s="74">
        <v>0</v>
      </c>
      <c r="AD19" s="74">
        <v>0</v>
      </c>
      <c r="AE19" s="74">
        <v>0</v>
      </c>
      <c r="AF19" s="74">
        <v>0</v>
      </c>
      <c r="AG19" s="72"/>
      <c r="AH19" s="39"/>
      <c r="AI19" s="78">
        <f>SUM(C19:AG19)</f>
        <v>35</v>
      </c>
      <c r="AJ19" s="40"/>
      <c r="AK19" s="40"/>
      <c r="AL19" s="40"/>
      <c r="AM19" s="40"/>
      <c r="AN19" s="40"/>
      <c r="AO19" s="40"/>
      <c r="AP19" s="40"/>
      <c r="AQ19" s="40"/>
      <c r="AR19" s="40"/>
      <c r="AS19" s="40"/>
      <c r="AT19" s="40"/>
      <c r="AU19" s="40"/>
      <c r="AV19" s="39"/>
      <c r="AW19" s="39"/>
      <c r="AX19" s="28"/>
      <c r="AY19" s="28"/>
    </row>
    <row r="20" spans="1:51" ht="24.95" customHeight="1" x14ac:dyDescent="0.2">
      <c r="A20" s="177"/>
      <c r="B20" s="172" t="s">
        <v>47</v>
      </c>
      <c r="C20" s="173">
        <v>1</v>
      </c>
      <c r="D20" s="174">
        <v>2</v>
      </c>
      <c r="E20" s="174"/>
      <c r="F20" s="174"/>
      <c r="G20" s="174">
        <v>0</v>
      </c>
      <c r="H20" s="174">
        <v>2</v>
      </c>
      <c r="I20" s="174">
        <v>2</v>
      </c>
      <c r="J20" s="174">
        <v>2</v>
      </c>
      <c r="K20" s="174">
        <v>0</v>
      </c>
      <c r="L20" s="174"/>
      <c r="M20" s="174"/>
      <c r="N20" s="174">
        <v>1</v>
      </c>
      <c r="O20" s="174">
        <v>0</v>
      </c>
      <c r="P20" s="174">
        <v>1</v>
      </c>
      <c r="Q20" s="174">
        <v>0</v>
      </c>
      <c r="R20" s="174">
        <v>2</v>
      </c>
      <c r="S20" s="174"/>
      <c r="T20" s="174"/>
      <c r="U20" s="174">
        <v>0</v>
      </c>
      <c r="V20" s="174">
        <v>2</v>
      </c>
      <c r="W20" s="174">
        <v>2</v>
      </c>
      <c r="X20" s="174">
        <v>0</v>
      </c>
      <c r="Y20" s="174">
        <v>0</v>
      </c>
      <c r="Z20" s="174"/>
      <c r="AA20" s="174"/>
      <c r="AB20" s="174">
        <v>0</v>
      </c>
      <c r="AC20" s="174">
        <v>0</v>
      </c>
      <c r="AD20" s="174">
        <v>0</v>
      </c>
      <c r="AE20" s="174">
        <v>0</v>
      </c>
      <c r="AF20" s="174">
        <v>0</v>
      </c>
      <c r="AG20" s="181"/>
      <c r="AH20" s="39"/>
      <c r="AI20" s="78">
        <f t="shared" ref="AI20" si="62">SUM(C20:AG20)</f>
        <v>17</v>
      </c>
      <c r="AJ20" s="40"/>
      <c r="AK20" s="40"/>
      <c r="AL20" s="40"/>
      <c r="AM20" s="40"/>
      <c r="AN20" s="40"/>
      <c r="AO20" s="43"/>
      <c r="AP20" s="40"/>
      <c r="AQ20" s="40"/>
      <c r="AR20" s="40"/>
      <c r="AS20" s="40"/>
      <c r="AT20" s="40"/>
      <c r="AU20" s="40"/>
      <c r="AV20" s="39"/>
      <c r="AW20" s="39"/>
      <c r="AX20" s="28"/>
      <c r="AY20" s="28"/>
    </row>
    <row r="21" spans="1:51" ht="24.95" customHeight="1" thickBot="1" x14ac:dyDescent="0.25">
      <c r="A21" s="177"/>
      <c r="B21" s="130" t="s">
        <v>49</v>
      </c>
      <c r="C21" s="131">
        <v>12</v>
      </c>
      <c r="D21" s="132">
        <v>13</v>
      </c>
      <c r="E21" s="132"/>
      <c r="F21" s="132"/>
      <c r="G21" s="132"/>
      <c r="H21" s="132"/>
      <c r="I21" s="132"/>
      <c r="J21" s="132"/>
      <c r="K21" s="132"/>
      <c r="L21" s="132"/>
      <c r="M21" s="132"/>
      <c r="N21" s="132"/>
      <c r="O21" s="132"/>
      <c r="P21" s="132"/>
      <c r="Q21" s="132"/>
      <c r="R21" s="132"/>
      <c r="S21" s="132"/>
      <c r="T21" s="132"/>
      <c r="U21" s="132"/>
      <c r="V21" s="132"/>
      <c r="W21" s="132"/>
      <c r="X21" s="132"/>
      <c r="Y21" s="132"/>
      <c r="Z21" s="132"/>
      <c r="AA21" s="132"/>
      <c r="AB21" s="132"/>
      <c r="AC21" s="132"/>
      <c r="AD21" s="132"/>
      <c r="AE21" s="132"/>
      <c r="AF21" s="132"/>
      <c r="AG21" s="133"/>
      <c r="AH21" s="39"/>
      <c r="AI21" s="78"/>
      <c r="AJ21" s="40"/>
      <c r="AK21" s="40"/>
      <c r="AL21" s="40"/>
      <c r="AM21" s="40"/>
      <c r="AN21" s="40"/>
      <c r="AO21" s="40"/>
      <c r="AP21" s="40"/>
      <c r="AQ21" s="40"/>
      <c r="AR21" s="40"/>
      <c r="AS21" s="40"/>
      <c r="AT21" s="40"/>
      <c r="AU21" s="40"/>
      <c r="AV21" s="39"/>
      <c r="AW21" s="39"/>
      <c r="AX21" s="28"/>
      <c r="AY21" s="28"/>
    </row>
    <row r="22" spans="1:51" ht="24.95" customHeight="1" x14ac:dyDescent="0.2">
      <c r="A22" s="44"/>
      <c r="B22" s="45"/>
      <c r="C22" s="46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  <c r="AE22" s="46"/>
      <c r="AF22" s="46"/>
      <c r="AG22" s="46"/>
      <c r="AH22" s="39"/>
      <c r="AI22" s="78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39"/>
      <c r="AW22" s="39"/>
      <c r="AX22" s="28"/>
      <c r="AY22" s="28"/>
    </row>
    <row r="23" spans="1:51" ht="24.95" customHeight="1" thickBot="1" x14ac:dyDescent="0.25">
      <c r="A23" s="44"/>
      <c r="B23" s="45"/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6"/>
      <c r="AE23" s="46"/>
      <c r="AF23" s="46"/>
      <c r="AG23" s="46"/>
      <c r="AH23" s="39"/>
      <c r="AI23" s="78"/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39"/>
      <c r="AW23" s="39"/>
      <c r="AX23" s="28"/>
      <c r="AY23" s="28"/>
    </row>
    <row r="24" spans="1:51" ht="15" customHeight="1" x14ac:dyDescent="0.2">
      <c r="A24" s="29"/>
      <c r="B24" s="29"/>
      <c r="C24" s="30">
        <f>C25</f>
        <v>43191</v>
      </c>
      <c r="D24" s="98">
        <f>D25</f>
        <v>43192</v>
      </c>
      <c r="E24" s="31">
        <f t="shared" ref="E24:AF24" si="63">E25</f>
        <v>43193</v>
      </c>
      <c r="F24" s="31">
        <f t="shared" si="63"/>
        <v>43194</v>
      </c>
      <c r="G24" s="31">
        <f t="shared" si="63"/>
        <v>43195</v>
      </c>
      <c r="H24" s="31">
        <f t="shared" si="63"/>
        <v>43196</v>
      </c>
      <c r="I24" s="31">
        <f t="shared" si="63"/>
        <v>43197</v>
      </c>
      <c r="J24" s="31">
        <f t="shared" si="63"/>
        <v>43198</v>
      </c>
      <c r="K24" s="31">
        <f t="shared" si="63"/>
        <v>43199</v>
      </c>
      <c r="L24" s="31">
        <f t="shared" si="63"/>
        <v>43200</v>
      </c>
      <c r="M24" s="31">
        <f t="shared" si="63"/>
        <v>43201</v>
      </c>
      <c r="N24" s="31">
        <f t="shared" si="63"/>
        <v>43202</v>
      </c>
      <c r="O24" s="31">
        <f t="shared" si="63"/>
        <v>43203</v>
      </c>
      <c r="P24" s="31">
        <f t="shared" si="63"/>
        <v>43204</v>
      </c>
      <c r="Q24" s="31">
        <f t="shared" si="63"/>
        <v>43205</v>
      </c>
      <c r="R24" s="31">
        <f t="shared" si="63"/>
        <v>43206</v>
      </c>
      <c r="S24" s="31">
        <f t="shared" si="63"/>
        <v>43207</v>
      </c>
      <c r="T24" s="31">
        <f t="shared" si="63"/>
        <v>43208</v>
      </c>
      <c r="U24" s="31">
        <f t="shared" si="63"/>
        <v>43209</v>
      </c>
      <c r="V24" s="31">
        <f t="shared" si="63"/>
        <v>43210</v>
      </c>
      <c r="W24" s="31">
        <f t="shared" si="63"/>
        <v>43211</v>
      </c>
      <c r="X24" s="31">
        <f t="shared" si="63"/>
        <v>43212</v>
      </c>
      <c r="Y24" s="31">
        <f t="shared" si="63"/>
        <v>43213</v>
      </c>
      <c r="Z24" s="31">
        <f t="shared" si="63"/>
        <v>43214</v>
      </c>
      <c r="AA24" s="31">
        <f t="shared" si="63"/>
        <v>43215</v>
      </c>
      <c r="AB24" s="31">
        <f t="shared" si="63"/>
        <v>43216</v>
      </c>
      <c r="AC24" s="31">
        <f t="shared" si="63"/>
        <v>43217</v>
      </c>
      <c r="AD24" s="31">
        <f t="shared" si="63"/>
        <v>43218</v>
      </c>
      <c r="AE24" s="31">
        <f t="shared" si="63"/>
        <v>43219</v>
      </c>
      <c r="AF24" s="31">
        <f t="shared" si="63"/>
        <v>43220</v>
      </c>
      <c r="AG24" s="55"/>
      <c r="AJ24" s="28"/>
      <c r="AK24" s="28"/>
      <c r="AL24" s="33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</row>
    <row r="25" spans="1:51" ht="13.5" customHeight="1" thickBot="1" x14ac:dyDescent="0.25">
      <c r="A25" s="34"/>
      <c r="B25" s="35"/>
      <c r="C25" s="36">
        <f>A26</f>
        <v>43191</v>
      </c>
      <c r="D25" s="99">
        <f>C25+1</f>
        <v>43192</v>
      </c>
      <c r="E25" s="37">
        <f t="shared" ref="E25" si="64">D25+1</f>
        <v>43193</v>
      </c>
      <c r="F25" s="37">
        <f t="shared" ref="F25" si="65">E25+1</f>
        <v>43194</v>
      </c>
      <c r="G25" s="37">
        <f t="shared" ref="G25" si="66">F25+1</f>
        <v>43195</v>
      </c>
      <c r="H25" s="37">
        <f t="shared" ref="H25" si="67">G25+1</f>
        <v>43196</v>
      </c>
      <c r="I25" s="37">
        <f t="shared" ref="I25" si="68">H25+1</f>
        <v>43197</v>
      </c>
      <c r="J25" s="37">
        <f t="shared" ref="J25" si="69">I25+1</f>
        <v>43198</v>
      </c>
      <c r="K25" s="37">
        <f t="shared" ref="K25" si="70">J25+1</f>
        <v>43199</v>
      </c>
      <c r="L25" s="37">
        <f t="shared" ref="L25" si="71">K25+1</f>
        <v>43200</v>
      </c>
      <c r="M25" s="37">
        <f t="shared" ref="M25" si="72">L25+1</f>
        <v>43201</v>
      </c>
      <c r="N25" s="37">
        <f t="shared" ref="N25" si="73">M25+1</f>
        <v>43202</v>
      </c>
      <c r="O25" s="37">
        <f t="shared" ref="O25" si="74">N25+1</f>
        <v>43203</v>
      </c>
      <c r="P25" s="37">
        <f t="shared" ref="P25" si="75">O25+1</f>
        <v>43204</v>
      </c>
      <c r="Q25" s="37">
        <f t="shared" ref="Q25" si="76">P25+1</f>
        <v>43205</v>
      </c>
      <c r="R25" s="37">
        <f t="shared" ref="R25" si="77">Q25+1</f>
        <v>43206</v>
      </c>
      <c r="S25" s="37">
        <f t="shared" ref="S25" si="78">R25+1</f>
        <v>43207</v>
      </c>
      <c r="T25" s="37">
        <f t="shared" ref="T25" si="79">S25+1</f>
        <v>43208</v>
      </c>
      <c r="U25" s="37">
        <f t="shared" ref="U25" si="80">T25+1</f>
        <v>43209</v>
      </c>
      <c r="V25" s="37">
        <f t="shared" ref="V25" si="81">U25+1</f>
        <v>43210</v>
      </c>
      <c r="W25" s="37">
        <f t="shared" ref="W25" si="82">V25+1</f>
        <v>43211</v>
      </c>
      <c r="X25" s="37">
        <f t="shared" ref="X25" si="83">W25+1</f>
        <v>43212</v>
      </c>
      <c r="Y25" s="37">
        <f t="shared" ref="Y25" si="84">X25+1</f>
        <v>43213</v>
      </c>
      <c r="Z25" s="37">
        <f t="shared" ref="Z25" si="85">Y25+1</f>
        <v>43214</v>
      </c>
      <c r="AA25" s="37">
        <f t="shared" ref="AA25" si="86">Z25+1</f>
        <v>43215</v>
      </c>
      <c r="AB25" s="37">
        <f t="shared" ref="AB25" si="87">AA25+1</f>
        <v>43216</v>
      </c>
      <c r="AC25" s="37">
        <f t="shared" ref="AC25" si="88">AB25+1</f>
        <v>43217</v>
      </c>
      <c r="AD25" s="37">
        <f t="shared" ref="AD25" si="89">AC25+1</f>
        <v>43218</v>
      </c>
      <c r="AE25" s="37">
        <f t="shared" ref="AE25" si="90">AD25+1</f>
        <v>43219</v>
      </c>
      <c r="AF25" s="37">
        <f t="shared" ref="AF25" si="91">AE25+1</f>
        <v>43220</v>
      </c>
      <c r="AG25" s="56"/>
      <c r="AH25" s="39"/>
      <c r="AI25" s="78"/>
      <c r="AJ25" s="40"/>
      <c r="AK25" s="40"/>
      <c r="AL25" s="40"/>
      <c r="AM25" s="40"/>
      <c r="AN25" s="40"/>
      <c r="AO25" s="41"/>
      <c r="AP25" s="40"/>
      <c r="AQ25" s="40"/>
      <c r="AR25" s="40"/>
      <c r="AS25" s="40"/>
      <c r="AT25" s="40"/>
      <c r="AU25" s="40"/>
      <c r="AV25" s="39"/>
      <c r="AW25" s="39"/>
      <c r="AX25" s="28"/>
      <c r="AY25" s="28"/>
    </row>
    <row r="26" spans="1:51" ht="24.95" customHeight="1" x14ac:dyDescent="0.2">
      <c r="A26" s="182">
        <f>DATE(T$1,MONTH(A19)+1,1)</f>
        <v>43191</v>
      </c>
      <c r="B26" s="129" t="s">
        <v>46</v>
      </c>
      <c r="C26" s="73"/>
      <c r="D26" s="100"/>
      <c r="E26" s="74">
        <v>0</v>
      </c>
      <c r="F26" s="74">
        <v>1</v>
      </c>
      <c r="G26" s="74">
        <v>1</v>
      </c>
      <c r="H26" s="74">
        <v>0</v>
      </c>
      <c r="I26" s="74"/>
      <c r="J26" s="74"/>
      <c r="K26" s="74">
        <v>0</v>
      </c>
      <c r="L26" s="74">
        <v>0</v>
      </c>
      <c r="M26" s="74">
        <v>0</v>
      </c>
      <c r="N26" s="74">
        <v>4</v>
      </c>
      <c r="O26" s="74">
        <v>1</v>
      </c>
      <c r="P26" s="74"/>
      <c r="Q26" s="74"/>
      <c r="R26" s="74">
        <v>2</v>
      </c>
      <c r="S26" s="74">
        <v>0</v>
      </c>
      <c r="T26" s="74"/>
      <c r="U26" s="74"/>
      <c r="V26" s="74"/>
      <c r="W26" s="74"/>
      <c r="X26" s="74"/>
      <c r="Y26" s="74"/>
      <c r="Z26" s="74"/>
      <c r="AA26" s="74"/>
      <c r="AB26" s="74"/>
      <c r="AC26" s="74"/>
      <c r="AD26" s="74"/>
      <c r="AE26" s="74"/>
      <c r="AF26" s="74"/>
      <c r="AG26" s="57"/>
      <c r="AH26" s="39"/>
      <c r="AI26" s="78">
        <f>SUM(C26:AG26)</f>
        <v>9</v>
      </c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0"/>
      <c r="AV26" s="39"/>
      <c r="AW26" s="39"/>
      <c r="AX26" s="28"/>
      <c r="AY26" s="28"/>
    </row>
    <row r="27" spans="1:51" ht="24.95" customHeight="1" x14ac:dyDescent="0.2">
      <c r="A27" s="183"/>
      <c r="B27" s="172" t="s">
        <v>47</v>
      </c>
      <c r="C27" s="173"/>
      <c r="D27" s="184"/>
      <c r="E27" s="174">
        <v>2</v>
      </c>
      <c r="F27" s="174">
        <v>0</v>
      </c>
      <c r="G27" s="174">
        <v>0</v>
      </c>
      <c r="H27" s="174">
        <v>3</v>
      </c>
      <c r="I27" s="174"/>
      <c r="J27" s="174"/>
      <c r="K27" s="174">
        <v>0</v>
      </c>
      <c r="L27" s="174">
        <v>0</v>
      </c>
      <c r="M27" s="174">
        <v>0</v>
      </c>
      <c r="N27" s="174">
        <v>2</v>
      </c>
      <c r="O27" s="174">
        <v>2</v>
      </c>
      <c r="P27" s="174"/>
      <c r="Q27" s="174"/>
      <c r="R27" s="174">
        <v>0</v>
      </c>
      <c r="S27" s="174">
        <v>1</v>
      </c>
      <c r="T27" s="174"/>
      <c r="U27" s="174"/>
      <c r="V27" s="174"/>
      <c r="W27" s="174"/>
      <c r="X27" s="174"/>
      <c r="Y27" s="174"/>
      <c r="Z27" s="174"/>
      <c r="AA27" s="174"/>
      <c r="AB27" s="174"/>
      <c r="AC27" s="174"/>
      <c r="AD27" s="174"/>
      <c r="AE27" s="174"/>
      <c r="AF27" s="174"/>
      <c r="AG27" s="185"/>
      <c r="AH27" s="39"/>
      <c r="AI27" s="78">
        <f t="shared" ref="AI27" si="92">SUM(C27:AG27)</f>
        <v>10</v>
      </c>
      <c r="AJ27" s="40"/>
      <c r="AK27" s="40"/>
      <c r="AL27" s="40"/>
      <c r="AM27" s="40"/>
      <c r="AN27" s="40"/>
      <c r="AO27" s="43"/>
      <c r="AP27" s="40"/>
      <c r="AQ27" s="40"/>
      <c r="AR27" s="40"/>
      <c r="AS27" s="40"/>
      <c r="AT27" s="40"/>
      <c r="AU27" s="40"/>
      <c r="AV27" s="39"/>
      <c r="AW27" s="39"/>
      <c r="AX27" s="28"/>
      <c r="AY27" s="28"/>
    </row>
    <row r="28" spans="1:51" ht="24.95" customHeight="1" thickBot="1" x14ac:dyDescent="0.25">
      <c r="A28" s="183"/>
      <c r="B28" s="130" t="s">
        <v>49</v>
      </c>
      <c r="C28" s="131"/>
      <c r="D28" s="135"/>
      <c r="E28" s="132"/>
      <c r="F28" s="132"/>
      <c r="G28" s="132"/>
      <c r="H28" s="132"/>
      <c r="I28" s="132"/>
      <c r="J28" s="132"/>
      <c r="K28" s="132"/>
      <c r="L28" s="132"/>
      <c r="M28" s="132"/>
      <c r="N28" s="132"/>
      <c r="O28" s="132"/>
      <c r="P28" s="132"/>
      <c r="Q28" s="132"/>
      <c r="R28" s="132"/>
      <c r="S28" s="132"/>
      <c r="T28" s="132"/>
      <c r="U28" s="132"/>
      <c r="V28" s="132"/>
      <c r="W28" s="132"/>
      <c r="X28" s="132"/>
      <c r="Y28" s="132"/>
      <c r="Z28" s="132"/>
      <c r="AA28" s="132"/>
      <c r="AB28" s="132"/>
      <c r="AC28" s="132"/>
      <c r="AD28" s="132"/>
      <c r="AE28" s="132"/>
      <c r="AF28" s="132"/>
      <c r="AG28" s="134"/>
      <c r="AH28" s="39"/>
      <c r="AI28" s="78"/>
      <c r="AJ28" s="40"/>
      <c r="AK28" s="40"/>
      <c r="AL28" s="40"/>
      <c r="AM28" s="40"/>
      <c r="AN28" s="40"/>
      <c r="AO28" s="41"/>
      <c r="AP28" s="40"/>
      <c r="AQ28" s="40"/>
      <c r="AR28" s="40"/>
      <c r="AS28" s="40"/>
      <c r="AT28" s="40"/>
      <c r="AU28" s="40"/>
      <c r="AV28" s="39"/>
      <c r="AW28" s="39"/>
      <c r="AX28" s="28"/>
      <c r="AY28" s="28"/>
    </row>
    <row r="29" spans="1:51" ht="24.95" customHeight="1" x14ac:dyDescent="0.2">
      <c r="A29" s="44"/>
      <c r="B29" s="45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6"/>
      <c r="AA29" s="46"/>
      <c r="AB29" s="46"/>
      <c r="AC29" s="46"/>
      <c r="AD29" s="46"/>
      <c r="AE29" s="46"/>
      <c r="AF29" s="46"/>
      <c r="AG29" s="46"/>
      <c r="AH29" s="39"/>
      <c r="AI29" s="78"/>
      <c r="AJ29" s="40"/>
      <c r="AK29" s="40"/>
      <c r="AL29" s="40"/>
      <c r="AM29" s="40"/>
      <c r="AN29" s="40"/>
      <c r="AO29" s="41"/>
      <c r="AP29" s="40"/>
      <c r="AQ29" s="40"/>
      <c r="AR29" s="40"/>
      <c r="AS29" s="40"/>
      <c r="AT29" s="40"/>
      <c r="AU29" s="40"/>
      <c r="AV29" s="39"/>
      <c r="AW29" s="39"/>
      <c r="AX29" s="28"/>
      <c r="AY29" s="28"/>
    </row>
    <row r="30" spans="1:51" ht="24.95" customHeight="1" thickBot="1" x14ac:dyDescent="0.25">
      <c r="A30" s="44"/>
      <c r="B30" s="45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6"/>
      <c r="Y30" s="46"/>
      <c r="Z30" s="46"/>
      <c r="AA30" s="46"/>
      <c r="AB30" s="46"/>
      <c r="AC30" s="46"/>
      <c r="AD30" s="46"/>
      <c r="AE30" s="46"/>
      <c r="AF30" s="46"/>
      <c r="AG30" s="46"/>
      <c r="AH30" s="39"/>
      <c r="AI30" s="78"/>
      <c r="AJ30" s="40"/>
      <c r="AK30" s="40"/>
      <c r="AL30" s="40"/>
      <c r="AM30" s="40"/>
      <c r="AN30" s="40"/>
      <c r="AO30" s="41"/>
      <c r="AP30" s="40"/>
      <c r="AQ30" s="40"/>
      <c r="AR30" s="40"/>
      <c r="AS30" s="40"/>
      <c r="AT30" s="40"/>
      <c r="AU30" s="40"/>
      <c r="AV30" s="39"/>
      <c r="AW30" s="39"/>
      <c r="AX30" s="28"/>
      <c r="AY30" s="28"/>
    </row>
    <row r="31" spans="1:51" ht="15" customHeight="1" x14ac:dyDescent="0.2">
      <c r="A31" s="29"/>
      <c r="B31" s="29"/>
      <c r="C31" s="30">
        <f>C32</f>
        <v>43221</v>
      </c>
      <c r="D31" s="31">
        <f>D32</f>
        <v>43222</v>
      </c>
      <c r="E31" s="31">
        <f t="shared" ref="E31:AG31" si="93">E32</f>
        <v>43223</v>
      </c>
      <c r="F31" s="31">
        <f t="shared" si="93"/>
        <v>43224</v>
      </c>
      <c r="G31" s="31">
        <f t="shared" si="93"/>
        <v>43225</v>
      </c>
      <c r="H31" s="31">
        <f t="shared" si="93"/>
        <v>43226</v>
      </c>
      <c r="I31" s="31">
        <f t="shared" si="93"/>
        <v>43227</v>
      </c>
      <c r="J31" s="31">
        <f t="shared" si="93"/>
        <v>43228</v>
      </c>
      <c r="K31" s="31">
        <f t="shared" si="93"/>
        <v>43229</v>
      </c>
      <c r="L31" s="31">
        <f t="shared" si="93"/>
        <v>43230</v>
      </c>
      <c r="M31" s="31">
        <f t="shared" si="93"/>
        <v>43231</v>
      </c>
      <c r="N31" s="31">
        <f t="shared" si="93"/>
        <v>43232</v>
      </c>
      <c r="O31" s="31">
        <f t="shared" si="93"/>
        <v>43233</v>
      </c>
      <c r="P31" s="31">
        <f t="shared" si="93"/>
        <v>43234</v>
      </c>
      <c r="Q31" s="31">
        <f t="shared" si="93"/>
        <v>43235</v>
      </c>
      <c r="R31" s="31">
        <f t="shared" si="93"/>
        <v>43236</v>
      </c>
      <c r="S31" s="31">
        <f t="shared" si="93"/>
        <v>43237</v>
      </c>
      <c r="T31" s="31">
        <f t="shared" si="93"/>
        <v>43238</v>
      </c>
      <c r="U31" s="31">
        <f t="shared" si="93"/>
        <v>43239</v>
      </c>
      <c r="V31" s="31">
        <f t="shared" si="93"/>
        <v>43240</v>
      </c>
      <c r="W31" s="31">
        <f t="shared" si="93"/>
        <v>43241</v>
      </c>
      <c r="X31" s="31">
        <f t="shared" si="93"/>
        <v>43242</v>
      </c>
      <c r="Y31" s="31">
        <f t="shared" si="93"/>
        <v>43243</v>
      </c>
      <c r="Z31" s="31">
        <f t="shared" si="93"/>
        <v>43244</v>
      </c>
      <c r="AA31" s="31">
        <f t="shared" si="93"/>
        <v>43245</v>
      </c>
      <c r="AB31" s="31">
        <f t="shared" si="93"/>
        <v>43246</v>
      </c>
      <c r="AC31" s="31">
        <f t="shared" si="93"/>
        <v>43247</v>
      </c>
      <c r="AD31" s="31">
        <f t="shared" si="93"/>
        <v>43248</v>
      </c>
      <c r="AE31" s="31">
        <f t="shared" si="93"/>
        <v>43249</v>
      </c>
      <c r="AF31" s="31">
        <f t="shared" si="93"/>
        <v>43250</v>
      </c>
      <c r="AG31" s="32">
        <f t="shared" si="93"/>
        <v>43251</v>
      </c>
      <c r="AJ31" s="28"/>
      <c r="AK31" s="28"/>
      <c r="AL31" s="33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</row>
    <row r="32" spans="1:51" ht="13.5" customHeight="1" thickBot="1" x14ac:dyDescent="0.25">
      <c r="A32" s="34"/>
      <c r="B32" s="35"/>
      <c r="C32" s="36">
        <f>A33</f>
        <v>43221</v>
      </c>
      <c r="D32" s="37">
        <f>C32+1</f>
        <v>43222</v>
      </c>
      <c r="E32" s="37">
        <f t="shared" ref="E32" si="94">D32+1</f>
        <v>43223</v>
      </c>
      <c r="F32" s="37">
        <f t="shared" ref="F32" si="95">E32+1</f>
        <v>43224</v>
      </c>
      <c r="G32" s="37">
        <f t="shared" ref="G32" si="96">F32+1</f>
        <v>43225</v>
      </c>
      <c r="H32" s="37">
        <f t="shared" ref="H32" si="97">G32+1</f>
        <v>43226</v>
      </c>
      <c r="I32" s="37">
        <f t="shared" ref="I32" si="98">H32+1</f>
        <v>43227</v>
      </c>
      <c r="J32" s="37">
        <f t="shared" ref="J32" si="99">I32+1</f>
        <v>43228</v>
      </c>
      <c r="K32" s="37">
        <f t="shared" ref="K32" si="100">J32+1</f>
        <v>43229</v>
      </c>
      <c r="L32" s="37">
        <f t="shared" ref="L32" si="101">K32+1</f>
        <v>43230</v>
      </c>
      <c r="M32" s="37">
        <f t="shared" ref="M32" si="102">L32+1</f>
        <v>43231</v>
      </c>
      <c r="N32" s="37">
        <f t="shared" ref="N32" si="103">M32+1</f>
        <v>43232</v>
      </c>
      <c r="O32" s="37">
        <f t="shared" ref="O32" si="104">N32+1</f>
        <v>43233</v>
      </c>
      <c r="P32" s="37">
        <f t="shared" ref="P32" si="105">O32+1</f>
        <v>43234</v>
      </c>
      <c r="Q32" s="37">
        <f t="shared" ref="Q32" si="106">P32+1</f>
        <v>43235</v>
      </c>
      <c r="R32" s="37">
        <f t="shared" ref="R32" si="107">Q32+1</f>
        <v>43236</v>
      </c>
      <c r="S32" s="37">
        <f t="shared" ref="S32" si="108">R32+1</f>
        <v>43237</v>
      </c>
      <c r="T32" s="37">
        <f t="shared" ref="T32" si="109">S32+1</f>
        <v>43238</v>
      </c>
      <c r="U32" s="37">
        <f t="shared" ref="U32" si="110">T32+1</f>
        <v>43239</v>
      </c>
      <c r="V32" s="37">
        <f t="shared" ref="V32" si="111">U32+1</f>
        <v>43240</v>
      </c>
      <c r="W32" s="37">
        <f t="shared" ref="W32" si="112">V32+1</f>
        <v>43241</v>
      </c>
      <c r="X32" s="37">
        <f t="shared" ref="X32" si="113">W32+1</f>
        <v>43242</v>
      </c>
      <c r="Y32" s="37">
        <f t="shared" ref="Y32" si="114">X32+1</f>
        <v>43243</v>
      </c>
      <c r="Z32" s="37">
        <f t="shared" ref="Z32" si="115">Y32+1</f>
        <v>43244</v>
      </c>
      <c r="AA32" s="37">
        <f t="shared" ref="AA32" si="116">Z32+1</f>
        <v>43245</v>
      </c>
      <c r="AB32" s="37">
        <f t="shared" ref="AB32" si="117">AA32+1</f>
        <v>43246</v>
      </c>
      <c r="AC32" s="37">
        <f t="shared" ref="AC32" si="118">AB32+1</f>
        <v>43247</v>
      </c>
      <c r="AD32" s="37">
        <f t="shared" ref="AD32" si="119">AC32+1</f>
        <v>43248</v>
      </c>
      <c r="AE32" s="37">
        <f t="shared" ref="AE32" si="120">AD32+1</f>
        <v>43249</v>
      </c>
      <c r="AF32" s="37">
        <f t="shared" ref="AF32" si="121">AE32+1</f>
        <v>43250</v>
      </c>
      <c r="AG32" s="38">
        <f t="shared" ref="AG32" si="122">AF32+1</f>
        <v>43251</v>
      </c>
      <c r="AH32" s="39"/>
      <c r="AI32" s="78"/>
      <c r="AJ32" s="40"/>
      <c r="AK32" s="40"/>
      <c r="AL32" s="40"/>
      <c r="AM32" s="40"/>
      <c r="AN32" s="40"/>
      <c r="AO32" s="41"/>
      <c r="AP32" s="40"/>
      <c r="AQ32" s="40"/>
      <c r="AR32" s="40"/>
      <c r="AS32" s="40"/>
      <c r="AT32" s="40"/>
      <c r="AU32" s="40"/>
      <c r="AV32" s="39"/>
      <c r="AW32" s="39"/>
      <c r="AX32" s="28"/>
      <c r="AY32" s="28"/>
    </row>
    <row r="33" spans="1:51" ht="24.95" customHeight="1" x14ac:dyDescent="0.2">
      <c r="A33" s="182">
        <f>DATE(T$1,MONTH(A26)+1,1)</f>
        <v>43221</v>
      </c>
      <c r="B33" s="129" t="s">
        <v>46</v>
      </c>
      <c r="C33" s="73"/>
      <c r="D33" s="74"/>
      <c r="E33" s="74"/>
      <c r="F33" s="74"/>
      <c r="G33" s="74"/>
      <c r="H33" s="74"/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74"/>
      <c r="AF33" s="74"/>
      <c r="AG33" s="75"/>
      <c r="AH33" s="39"/>
      <c r="AI33" s="78">
        <f>SUM(C33:AG33)</f>
        <v>0</v>
      </c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39"/>
      <c r="AW33" s="39"/>
      <c r="AX33" s="28"/>
      <c r="AY33" s="28"/>
    </row>
    <row r="34" spans="1:51" ht="24.95" customHeight="1" x14ac:dyDescent="0.2">
      <c r="A34" s="183"/>
      <c r="B34" s="172" t="s">
        <v>47</v>
      </c>
      <c r="C34" s="173"/>
      <c r="D34" s="174"/>
      <c r="E34" s="174"/>
      <c r="F34" s="174"/>
      <c r="G34" s="174"/>
      <c r="H34" s="174"/>
      <c r="I34" s="174"/>
      <c r="J34" s="174"/>
      <c r="K34" s="174"/>
      <c r="L34" s="174"/>
      <c r="M34" s="174"/>
      <c r="N34" s="174"/>
      <c r="O34" s="174"/>
      <c r="P34" s="174"/>
      <c r="Q34" s="174"/>
      <c r="R34" s="174"/>
      <c r="S34" s="174"/>
      <c r="T34" s="174"/>
      <c r="U34" s="174"/>
      <c r="V34" s="174"/>
      <c r="W34" s="174"/>
      <c r="X34" s="174"/>
      <c r="Y34" s="174"/>
      <c r="Z34" s="174"/>
      <c r="AA34" s="174"/>
      <c r="AB34" s="174"/>
      <c r="AC34" s="174"/>
      <c r="AD34" s="174"/>
      <c r="AE34" s="174"/>
      <c r="AF34" s="174"/>
      <c r="AG34" s="175"/>
      <c r="AH34" s="39"/>
      <c r="AI34" s="78">
        <f t="shared" ref="AI34" si="123">SUM(C34:AG34)</f>
        <v>0</v>
      </c>
      <c r="AJ34" s="40"/>
      <c r="AK34" s="40"/>
      <c r="AL34" s="40"/>
      <c r="AM34" s="40"/>
      <c r="AN34" s="40"/>
      <c r="AO34" s="43"/>
      <c r="AP34" s="40"/>
      <c r="AQ34" s="40"/>
      <c r="AR34" s="40"/>
      <c r="AS34" s="40"/>
      <c r="AT34" s="40"/>
      <c r="AU34" s="40"/>
      <c r="AV34" s="39"/>
      <c r="AW34" s="39"/>
      <c r="AX34" s="28"/>
      <c r="AY34" s="28"/>
    </row>
    <row r="35" spans="1:51" ht="24.95" customHeight="1" thickBot="1" x14ac:dyDescent="0.25">
      <c r="A35" s="183"/>
      <c r="B35" s="130" t="s">
        <v>49</v>
      </c>
      <c r="C35" s="131"/>
      <c r="D35" s="132"/>
      <c r="E35" s="132"/>
      <c r="F35" s="132"/>
      <c r="G35" s="132"/>
      <c r="H35" s="132"/>
      <c r="I35" s="132"/>
      <c r="J35" s="132"/>
      <c r="K35" s="132"/>
      <c r="L35" s="132"/>
      <c r="M35" s="132"/>
      <c r="N35" s="132"/>
      <c r="O35" s="132"/>
      <c r="P35" s="132"/>
      <c r="Q35" s="132"/>
      <c r="R35" s="132"/>
      <c r="S35" s="132"/>
      <c r="T35" s="132"/>
      <c r="U35" s="132"/>
      <c r="V35" s="132"/>
      <c r="W35" s="132"/>
      <c r="X35" s="132"/>
      <c r="Y35" s="132"/>
      <c r="Z35" s="132"/>
      <c r="AA35" s="132"/>
      <c r="AB35" s="132"/>
      <c r="AC35" s="132"/>
      <c r="AD35" s="132"/>
      <c r="AE35" s="132"/>
      <c r="AF35" s="132"/>
      <c r="AG35" s="133"/>
      <c r="AH35" s="39"/>
      <c r="AI35" s="78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0"/>
      <c r="AV35" s="39"/>
      <c r="AW35" s="39"/>
      <c r="AX35" s="28"/>
      <c r="AY35" s="28"/>
    </row>
    <row r="36" spans="1:51" ht="24.95" customHeight="1" x14ac:dyDescent="0.2">
      <c r="A36" s="44"/>
      <c r="B36" s="45"/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  <c r="AF36" s="46"/>
      <c r="AG36" s="46"/>
      <c r="AH36" s="39"/>
      <c r="AI36" s="78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  <c r="AV36" s="39"/>
      <c r="AW36" s="39"/>
      <c r="AX36" s="28"/>
      <c r="AY36" s="28"/>
    </row>
    <row r="37" spans="1:51" ht="24.95" customHeight="1" thickBot="1" x14ac:dyDescent="0.25">
      <c r="A37" s="44"/>
      <c r="B37" s="45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G37" s="46"/>
      <c r="AH37" s="39"/>
      <c r="AI37" s="78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40"/>
      <c r="AU37" s="40"/>
      <c r="AV37" s="39"/>
      <c r="AW37" s="39"/>
      <c r="AX37" s="28"/>
      <c r="AY37" s="28"/>
    </row>
    <row r="38" spans="1:51" ht="15" customHeight="1" x14ac:dyDescent="0.2">
      <c r="A38" s="29"/>
      <c r="B38" s="29"/>
      <c r="C38" s="30">
        <f>C39</f>
        <v>43252</v>
      </c>
      <c r="D38" s="31">
        <f>D39</f>
        <v>43253</v>
      </c>
      <c r="E38" s="31">
        <f t="shared" ref="E38:AF38" si="124">E39</f>
        <v>43254</v>
      </c>
      <c r="F38" s="31">
        <f t="shared" si="124"/>
        <v>43255</v>
      </c>
      <c r="G38" s="31">
        <f t="shared" si="124"/>
        <v>43256</v>
      </c>
      <c r="H38" s="31">
        <f t="shared" si="124"/>
        <v>43257</v>
      </c>
      <c r="I38" s="31">
        <f t="shared" si="124"/>
        <v>43258</v>
      </c>
      <c r="J38" s="31">
        <f t="shared" si="124"/>
        <v>43259</v>
      </c>
      <c r="K38" s="31">
        <f t="shared" si="124"/>
        <v>43260</v>
      </c>
      <c r="L38" s="31">
        <f t="shared" si="124"/>
        <v>43261</v>
      </c>
      <c r="M38" s="31">
        <f t="shared" si="124"/>
        <v>43262</v>
      </c>
      <c r="N38" s="31">
        <f t="shared" si="124"/>
        <v>43263</v>
      </c>
      <c r="O38" s="31">
        <f t="shared" si="124"/>
        <v>43264</v>
      </c>
      <c r="P38" s="31">
        <f t="shared" si="124"/>
        <v>43265</v>
      </c>
      <c r="Q38" s="31">
        <f t="shared" si="124"/>
        <v>43266</v>
      </c>
      <c r="R38" s="31">
        <f t="shared" si="124"/>
        <v>43267</v>
      </c>
      <c r="S38" s="31">
        <f t="shared" si="124"/>
        <v>43268</v>
      </c>
      <c r="T38" s="31">
        <f t="shared" si="124"/>
        <v>43269</v>
      </c>
      <c r="U38" s="31">
        <f t="shared" si="124"/>
        <v>43270</v>
      </c>
      <c r="V38" s="31">
        <f t="shared" si="124"/>
        <v>43271</v>
      </c>
      <c r="W38" s="31">
        <f t="shared" si="124"/>
        <v>43272</v>
      </c>
      <c r="X38" s="31">
        <f t="shared" si="124"/>
        <v>43273</v>
      </c>
      <c r="Y38" s="31">
        <f t="shared" si="124"/>
        <v>43274</v>
      </c>
      <c r="Z38" s="31">
        <f t="shared" si="124"/>
        <v>43275</v>
      </c>
      <c r="AA38" s="31">
        <f t="shared" si="124"/>
        <v>43276</v>
      </c>
      <c r="AB38" s="31">
        <f t="shared" si="124"/>
        <v>43277</v>
      </c>
      <c r="AC38" s="31">
        <f t="shared" si="124"/>
        <v>43278</v>
      </c>
      <c r="AD38" s="31">
        <f t="shared" si="124"/>
        <v>43279</v>
      </c>
      <c r="AE38" s="31">
        <f t="shared" si="124"/>
        <v>43280</v>
      </c>
      <c r="AF38" s="31">
        <f t="shared" si="124"/>
        <v>43281</v>
      </c>
      <c r="AG38" s="55"/>
      <c r="AJ38" s="28"/>
      <c r="AK38" s="28"/>
      <c r="AL38" s="33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</row>
    <row r="39" spans="1:51" ht="13.5" customHeight="1" thickBot="1" x14ac:dyDescent="0.25">
      <c r="A39" s="34"/>
      <c r="B39" s="35"/>
      <c r="C39" s="36">
        <f>A40</f>
        <v>43252</v>
      </c>
      <c r="D39" s="37">
        <f>C39+1</f>
        <v>43253</v>
      </c>
      <c r="E39" s="37">
        <f t="shared" ref="E39" si="125">D39+1</f>
        <v>43254</v>
      </c>
      <c r="F39" s="37">
        <f t="shared" ref="F39" si="126">E39+1</f>
        <v>43255</v>
      </c>
      <c r="G39" s="37">
        <f t="shared" ref="G39" si="127">F39+1</f>
        <v>43256</v>
      </c>
      <c r="H39" s="37">
        <f t="shared" ref="H39" si="128">G39+1</f>
        <v>43257</v>
      </c>
      <c r="I39" s="37">
        <f t="shared" ref="I39" si="129">H39+1</f>
        <v>43258</v>
      </c>
      <c r="J39" s="37">
        <f t="shared" ref="J39" si="130">I39+1</f>
        <v>43259</v>
      </c>
      <c r="K39" s="37">
        <f t="shared" ref="K39" si="131">J39+1</f>
        <v>43260</v>
      </c>
      <c r="L39" s="37">
        <f t="shared" ref="L39" si="132">K39+1</f>
        <v>43261</v>
      </c>
      <c r="M39" s="37">
        <f t="shared" ref="M39" si="133">L39+1</f>
        <v>43262</v>
      </c>
      <c r="N39" s="37">
        <f t="shared" ref="N39" si="134">M39+1</f>
        <v>43263</v>
      </c>
      <c r="O39" s="37">
        <f t="shared" ref="O39" si="135">N39+1</f>
        <v>43264</v>
      </c>
      <c r="P39" s="37">
        <f t="shared" ref="P39" si="136">O39+1</f>
        <v>43265</v>
      </c>
      <c r="Q39" s="37">
        <f t="shared" ref="Q39" si="137">P39+1</f>
        <v>43266</v>
      </c>
      <c r="R39" s="37">
        <f t="shared" ref="R39" si="138">Q39+1</f>
        <v>43267</v>
      </c>
      <c r="S39" s="37">
        <f t="shared" ref="S39" si="139">R39+1</f>
        <v>43268</v>
      </c>
      <c r="T39" s="37">
        <f t="shared" ref="T39" si="140">S39+1</f>
        <v>43269</v>
      </c>
      <c r="U39" s="37">
        <f t="shared" ref="U39" si="141">T39+1</f>
        <v>43270</v>
      </c>
      <c r="V39" s="37">
        <f t="shared" ref="V39" si="142">U39+1</f>
        <v>43271</v>
      </c>
      <c r="W39" s="37">
        <f t="shared" ref="W39" si="143">V39+1</f>
        <v>43272</v>
      </c>
      <c r="X39" s="37">
        <f t="shared" ref="X39" si="144">W39+1</f>
        <v>43273</v>
      </c>
      <c r="Y39" s="37">
        <f t="shared" ref="Y39" si="145">X39+1</f>
        <v>43274</v>
      </c>
      <c r="Z39" s="37">
        <f t="shared" ref="Z39" si="146">Y39+1</f>
        <v>43275</v>
      </c>
      <c r="AA39" s="37">
        <f t="shared" ref="AA39" si="147">Z39+1</f>
        <v>43276</v>
      </c>
      <c r="AB39" s="37">
        <f t="shared" ref="AB39" si="148">AA39+1</f>
        <v>43277</v>
      </c>
      <c r="AC39" s="37">
        <f t="shared" ref="AC39" si="149">AB39+1</f>
        <v>43278</v>
      </c>
      <c r="AD39" s="37">
        <f t="shared" ref="AD39" si="150">AC39+1</f>
        <v>43279</v>
      </c>
      <c r="AE39" s="37">
        <f t="shared" ref="AE39" si="151">AD39+1</f>
        <v>43280</v>
      </c>
      <c r="AF39" s="37">
        <f t="shared" ref="AF39" si="152">AE39+1</f>
        <v>43281</v>
      </c>
      <c r="AG39" s="56"/>
      <c r="AH39" s="39"/>
      <c r="AI39" s="78"/>
      <c r="AJ39" s="40"/>
      <c r="AK39" s="40"/>
      <c r="AL39" s="40"/>
      <c r="AM39" s="40"/>
      <c r="AN39" s="40"/>
      <c r="AO39" s="41"/>
      <c r="AP39" s="40"/>
      <c r="AQ39" s="40"/>
      <c r="AR39" s="40"/>
      <c r="AS39" s="40"/>
      <c r="AT39" s="40"/>
      <c r="AU39" s="40"/>
      <c r="AV39" s="39"/>
      <c r="AW39" s="39"/>
      <c r="AX39" s="28"/>
      <c r="AY39" s="28"/>
    </row>
    <row r="40" spans="1:51" ht="24.95" customHeight="1" x14ac:dyDescent="0.2">
      <c r="A40" s="182">
        <f>DATE(T$1,MONTH(A33)+1,1)</f>
        <v>43252</v>
      </c>
      <c r="B40" s="129" t="s">
        <v>46</v>
      </c>
      <c r="C40" s="73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42"/>
      <c r="AG40" s="57"/>
      <c r="AH40" s="39"/>
      <c r="AI40" s="78">
        <f>SUM(C40:AG40)</f>
        <v>0</v>
      </c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40"/>
      <c r="AU40" s="40"/>
      <c r="AV40" s="39"/>
      <c r="AW40" s="39"/>
      <c r="AX40" s="28"/>
      <c r="AY40" s="28"/>
    </row>
    <row r="41" spans="1:51" ht="24.95" customHeight="1" x14ac:dyDescent="0.2">
      <c r="A41" s="183"/>
      <c r="B41" s="172" t="s">
        <v>47</v>
      </c>
      <c r="C41" s="173"/>
      <c r="D41" s="174"/>
      <c r="E41" s="174"/>
      <c r="F41" s="174"/>
      <c r="G41" s="174"/>
      <c r="H41" s="174"/>
      <c r="I41" s="174"/>
      <c r="J41" s="174"/>
      <c r="K41" s="174"/>
      <c r="L41" s="174"/>
      <c r="M41" s="174"/>
      <c r="N41" s="174"/>
      <c r="O41" s="174"/>
      <c r="P41" s="174"/>
      <c r="Q41" s="174"/>
      <c r="R41" s="174"/>
      <c r="S41" s="174"/>
      <c r="T41" s="174"/>
      <c r="U41" s="174"/>
      <c r="V41" s="174"/>
      <c r="W41" s="174"/>
      <c r="X41" s="174"/>
      <c r="Y41" s="174"/>
      <c r="Z41" s="174"/>
      <c r="AA41" s="174"/>
      <c r="AB41" s="174"/>
      <c r="AC41" s="174"/>
      <c r="AD41" s="174"/>
      <c r="AE41" s="174"/>
      <c r="AF41" s="186"/>
      <c r="AG41" s="185"/>
      <c r="AH41" s="39"/>
      <c r="AI41" s="78">
        <f t="shared" ref="AI41" si="153">SUM(C41:AG41)</f>
        <v>0</v>
      </c>
      <c r="AJ41" s="40"/>
      <c r="AK41" s="40"/>
      <c r="AL41" s="40"/>
      <c r="AM41" s="40"/>
      <c r="AN41" s="40"/>
      <c r="AO41" s="43"/>
      <c r="AP41" s="40"/>
      <c r="AQ41" s="40"/>
      <c r="AR41" s="40"/>
      <c r="AS41" s="40"/>
      <c r="AT41" s="40"/>
      <c r="AU41" s="40"/>
      <c r="AV41" s="39"/>
      <c r="AW41" s="39"/>
      <c r="AX41" s="28"/>
      <c r="AY41" s="28"/>
    </row>
    <row r="42" spans="1:51" ht="24.95" customHeight="1" thickBot="1" x14ac:dyDescent="0.25">
      <c r="A42" s="183"/>
      <c r="B42" s="130" t="s">
        <v>49</v>
      </c>
      <c r="C42" s="131"/>
      <c r="D42" s="132"/>
      <c r="E42" s="132"/>
      <c r="F42" s="132"/>
      <c r="G42" s="132"/>
      <c r="H42" s="132"/>
      <c r="I42" s="132"/>
      <c r="J42" s="132"/>
      <c r="K42" s="132"/>
      <c r="L42" s="132"/>
      <c r="M42" s="132"/>
      <c r="N42" s="132"/>
      <c r="O42" s="132"/>
      <c r="P42" s="132"/>
      <c r="Q42" s="132"/>
      <c r="R42" s="132"/>
      <c r="S42" s="132"/>
      <c r="T42" s="132"/>
      <c r="U42" s="132"/>
      <c r="V42" s="132"/>
      <c r="W42" s="132"/>
      <c r="X42" s="132"/>
      <c r="Y42" s="132"/>
      <c r="Z42" s="132"/>
      <c r="AA42" s="132"/>
      <c r="AB42" s="132"/>
      <c r="AC42" s="132"/>
      <c r="AD42" s="132"/>
      <c r="AE42" s="132"/>
      <c r="AF42" s="132"/>
      <c r="AG42" s="134"/>
      <c r="AH42" s="39"/>
      <c r="AI42" s="78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39"/>
      <c r="AW42" s="39"/>
      <c r="AX42" s="28"/>
      <c r="AY42" s="28"/>
    </row>
    <row r="43" spans="1:51" ht="24.95" customHeight="1" x14ac:dyDescent="0.2">
      <c r="A43" s="44"/>
      <c r="B43" s="45"/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6"/>
      <c r="AA43" s="46"/>
      <c r="AB43" s="46"/>
      <c r="AC43" s="46"/>
      <c r="AD43" s="46"/>
      <c r="AE43" s="46"/>
      <c r="AF43" s="46"/>
      <c r="AG43" s="46"/>
      <c r="AH43" s="39"/>
      <c r="AI43" s="78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39"/>
      <c r="AW43" s="39"/>
      <c r="AX43" s="28"/>
      <c r="AY43" s="28"/>
    </row>
    <row r="44" spans="1:51" ht="24.95" customHeight="1" thickBot="1" x14ac:dyDescent="0.25">
      <c r="A44" s="44"/>
      <c r="B44" s="45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39"/>
      <c r="AI44" s="78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39"/>
      <c r="AW44" s="39"/>
      <c r="AX44" s="28"/>
      <c r="AY44" s="28"/>
    </row>
    <row r="45" spans="1:51" ht="15" customHeight="1" x14ac:dyDescent="0.2">
      <c r="A45" s="29"/>
      <c r="B45" s="29"/>
      <c r="C45" s="30">
        <f>C46</f>
        <v>43282</v>
      </c>
      <c r="D45" s="31">
        <f>D46</f>
        <v>43283</v>
      </c>
      <c r="E45" s="31">
        <f t="shared" ref="E45:AG45" si="154">E46</f>
        <v>43284</v>
      </c>
      <c r="F45" s="31">
        <f t="shared" si="154"/>
        <v>43285</v>
      </c>
      <c r="G45" s="31">
        <f t="shared" si="154"/>
        <v>43286</v>
      </c>
      <c r="H45" s="31">
        <f t="shared" si="154"/>
        <v>43287</v>
      </c>
      <c r="I45" s="31">
        <f t="shared" si="154"/>
        <v>43288</v>
      </c>
      <c r="J45" s="31">
        <f t="shared" si="154"/>
        <v>43289</v>
      </c>
      <c r="K45" s="31">
        <f t="shared" si="154"/>
        <v>43290</v>
      </c>
      <c r="L45" s="31">
        <f t="shared" si="154"/>
        <v>43291</v>
      </c>
      <c r="M45" s="31">
        <f t="shared" si="154"/>
        <v>43292</v>
      </c>
      <c r="N45" s="31">
        <f t="shared" si="154"/>
        <v>43293</v>
      </c>
      <c r="O45" s="31">
        <f t="shared" si="154"/>
        <v>43294</v>
      </c>
      <c r="P45" s="31">
        <f t="shared" si="154"/>
        <v>43295</v>
      </c>
      <c r="Q45" s="31">
        <f t="shared" si="154"/>
        <v>43296</v>
      </c>
      <c r="R45" s="31">
        <f t="shared" si="154"/>
        <v>43297</v>
      </c>
      <c r="S45" s="31">
        <f t="shared" si="154"/>
        <v>43298</v>
      </c>
      <c r="T45" s="31">
        <f t="shared" si="154"/>
        <v>43299</v>
      </c>
      <c r="U45" s="31">
        <f t="shared" si="154"/>
        <v>43300</v>
      </c>
      <c r="V45" s="31">
        <f t="shared" si="154"/>
        <v>43301</v>
      </c>
      <c r="W45" s="31">
        <f t="shared" si="154"/>
        <v>43302</v>
      </c>
      <c r="X45" s="31">
        <f t="shared" si="154"/>
        <v>43303</v>
      </c>
      <c r="Y45" s="31">
        <f t="shared" si="154"/>
        <v>43304</v>
      </c>
      <c r="Z45" s="31">
        <f t="shared" si="154"/>
        <v>43305</v>
      </c>
      <c r="AA45" s="31">
        <f t="shared" si="154"/>
        <v>43306</v>
      </c>
      <c r="AB45" s="31">
        <f t="shared" si="154"/>
        <v>43307</v>
      </c>
      <c r="AC45" s="31">
        <f t="shared" si="154"/>
        <v>43308</v>
      </c>
      <c r="AD45" s="31">
        <f t="shared" si="154"/>
        <v>43309</v>
      </c>
      <c r="AE45" s="31">
        <f t="shared" si="154"/>
        <v>43310</v>
      </c>
      <c r="AF45" s="31">
        <f t="shared" si="154"/>
        <v>43311</v>
      </c>
      <c r="AG45" s="32">
        <f t="shared" si="154"/>
        <v>43312</v>
      </c>
      <c r="AJ45" s="28"/>
      <c r="AK45" s="28"/>
      <c r="AL45" s="33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28"/>
    </row>
    <row r="46" spans="1:51" ht="13.5" customHeight="1" thickBot="1" x14ac:dyDescent="0.25">
      <c r="A46" s="34"/>
      <c r="B46" s="35"/>
      <c r="C46" s="36">
        <f>A47</f>
        <v>43282</v>
      </c>
      <c r="D46" s="37">
        <f>C46+1</f>
        <v>43283</v>
      </c>
      <c r="E46" s="37">
        <f t="shared" ref="E46" si="155">D46+1</f>
        <v>43284</v>
      </c>
      <c r="F46" s="37">
        <f t="shared" ref="F46" si="156">E46+1</f>
        <v>43285</v>
      </c>
      <c r="G46" s="37">
        <f t="shared" ref="G46" si="157">F46+1</f>
        <v>43286</v>
      </c>
      <c r="H46" s="37">
        <f t="shared" ref="H46" si="158">G46+1</f>
        <v>43287</v>
      </c>
      <c r="I46" s="37">
        <f t="shared" ref="I46" si="159">H46+1</f>
        <v>43288</v>
      </c>
      <c r="J46" s="37">
        <f t="shared" ref="J46" si="160">I46+1</f>
        <v>43289</v>
      </c>
      <c r="K46" s="37">
        <f t="shared" ref="K46" si="161">J46+1</f>
        <v>43290</v>
      </c>
      <c r="L46" s="37">
        <f t="shared" ref="L46" si="162">K46+1</f>
        <v>43291</v>
      </c>
      <c r="M46" s="37">
        <f t="shared" ref="M46" si="163">L46+1</f>
        <v>43292</v>
      </c>
      <c r="N46" s="37">
        <f t="shared" ref="N46" si="164">M46+1</f>
        <v>43293</v>
      </c>
      <c r="O46" s="37">
        <f t="shared" ref="O46" si="165">N46+1</f>
        <v>43294</v>
      </c>
      <c r="P46" s="37">
        <f t="shared" ref="P46" si="166">O46+1</f>
        <v>43295</v>
      </c>
      <c r="Q46" s="37">
        <f t="shared" ref="Q46" si="167">P46+1</f>
        <v>43296</v>
      </c>
      <c r="R46" s="37">
        <f t="shared" ref="R46" si="168">Q46+1</f>
        <v>43297</v>
      </c>
      <c r="S46" s="37">
        <f t="shared" ref="S46" si="169">R46+1</f>
        <v>43298</v>
      </c>
      <c r="T46" s="37">
        <f t="shared" ref="T46" si="170">S46+1</f>
        <v>43299</v>
      </c>
      <c r="U46" s="37">
        <f t="shared" ref="U46" si="171">T46+1</f>
        <v>43300</v>
      </c>
      <c r="V46" s="37">
        <f t="shared" ref="V46" si="172">U46+1</f>
        <v>43301</v>
      </c>
      <c r="W46" s="37">
        <f t="shared" ref="W46" si="173">V46+1</f>
        <v>43302</v>
      </c>
      <c r="X46" s="37">
        <f t="shared" ref="X46" si="174">W46+1</f>
        <v>43303</v>
      </c>
      <c r="Y46" s="37">
        <f t="shared" ref="Y46" si="175">X46+1</f>
        <v>43304</v>
      </c>
      <c r="Z46" s="37">
        <f t="shared" ref="Z46" si="176">Y46+1</f>
        <v>43305</v>
      </c>
      <c r="AA46" s="37">
        <f t="shared" ref="AA46" si="177">Z46+1</f>
        <v>43306</v>
      </c>
      <c r="AB46" s="37">
        <f t="shared" ref="AB46" si="178">AA46+1</f>
        <v>43307</v>
      </c>
      <c r="AC46" s="37">
        <f t="shared" ref="AC46" si="179">AB46+1</f>
        <v>43308</v>
      </c>
      <c r="AD46" s="37">
        <f t="shared" ref="AD46" si="180">AC46+1</f>
        <v>43309</v>
      </c>
      <c r="AE46" s="37">
        <f t="shared" ref="AE46" si="181">AD46+1</f>
        <v>43310</v>
      </c>
      <c r="AF46" s="37">
        <f t="shared" ref="AF46" si="182">AE46+1</f>
        <v>43311</v>
      </c>
      <c r="AG46" s="38">
        <f t="shared" ref="AG46" si="183">AF46+1</f>
        <v>43312</v>
      </c>
      <c r="AH46" s="39"/>
      <c r="AI46" s="78"/>
      <c r="AJ46" s="40"/>
      <c r="AK46" s="40"/>
      <c r="AL46" s="40"/>
      <c r="AM46" s="40"/>
      <c r="AN46" s="40"/>
      <c r="AO46" s="41"/>
      <c r="AP46" s="40"/>
      <c r="AQ46" s="40"/>
      <c r="AR46" s="40"/>
      <c r="AS46" s="40"/>
      <c r="AT46" s="40"/>
      <c r="AU46" s="40"/>
      <c r="AV46" s="39"/>
      <c r="AW46" s="39"/>
      <c r="AX46" s="28"/>
      <c r="AY46" s="28"/>
    </row>
    <row r="47" spans="1:51" ht="24.95" customHeight="1" x14ac:dyDescent="0.2">
      <c r="A47" s="182">
        <f>DATE(T$1,MONTH(A40)+1,1)</f>
        <v>43282</v>
      </c>
      <c r="B47" s="129" t="s">
        <v>46</v>
      </c>
      <c r="C47" s="73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5"/>
      <c r="AH47" s="39"/>
      <c r="AI47" s="78">
        <f>SUM(C47:AG47)</f>
        <v>0</v>
      </c>
      <c r="AJ47" s="41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39"/>
      <c r="AW47" s="39"/>
      <c r="AX47" s="28"/>
      <c r="AY47" s="28"/>
    </row>
    <row r="48" spans="1:51" ht="24.95" customHeight="1" x14ac:dyDescent="0.2">
      <c r="A48" s="183"/>
      <c r="B48" s="172" t="s">
        <v>47</v>
      </c>
      <c r="C48" s="173"/>
      <c r="D48" s="174"/>
      <c r="E48" s="174"/>
      <c r="F48" s="174"/>
      <c r="G48" s="174"/>
      <c r="H48" s="174"/>
      <c r="I48" s="174"/>
      <c r="J48" s="174"/>
      <c r="K48" s="174"/>
      <c r="L48" s="174"/>
      <c r="M48" s="174"/>
      <c r="N48" s="174"/>
      <c r="O48" s="174"/>
      <c r="P48" s="174"/>
      <c r="Q48" s="174"/>
      <c r="R48" s="174"/>
      <c r="S48" s="174"/>
      <c r="T48" s="174"/>
      <c r="U48" s="174"/>
      <c r="V48" s="174"/>
      <c r="W48" s="174"/>
      <c r="X48" s="174"/>
      <c r="Y48" s="174"/>
      <c r="Z48" s="174"/>
      <c r="AA48" s="174"/>
      <c r="AB48" s="174"/>
      <c r="AC48" s="174"/>
      <c r="AD48" s="174"/>
      <c r="AE48" s="174"/>
      <c r="AF48" s="174"/>
      <c r="AG48" s="175"/>
      <c r="AH48" s="39"/>
      <c r="AI48" s="78">
        <f t="shared" ref="AI48" si="184">SUM(C48:AG48)</f>
        <v>0</v>
      </c>
      <c r="AJ48" s="40"/>
      <c r="AK48" s="40"/>
      <c r="AL48" s="40"/>
      <c r="AM48" s="40"/>
      <c r="AN48" s="40"/>
      <c r="AO48" s="43"/>
      <c r="AP48" s="40"/>
      <c r="AQ48" s="40"/>
      <c r="AR48" s="40"/>
      <c r="AS48" s="40"/>
      <c r="AT48" s="40"/>
      <c r="AU48" s="40"/>
      <c r="AV48" s="39"/>
      <c r="AW48" s="39"/>
      <c r="AX48" s="28"/>
      <c r="AY48" s="28"/>
    </row>
    <row r="49" spans="1:51" ht="24.95" customHeight="1" thickBot="1" x14ac:dyDescent="0.25">
      <c r="A49" s="183"/>
      <c r="B49" s="130" t="s">
        <v>49</v>
      </c>
      <c r="C49" s="131"/>
      <c r="D49" s="132"/>
      <c r="E49" s="132"/>
      <c r="F49" s="132"/>
      <c r="G49" s="132"/>
      <c r="H49" s="132"/>
      <c r="I49" s="132"/>
      <c r="J49" s="132"/>
      <c r="K49" s="132"/>
      <c r="L49" s="132"/>
      <c r="M49" s="132"/>
      <c r="N49" s="132"/>
      <c r="O49" s="132"/>
      <c r="P49" s="132"/>
      <c r="Q49" s="132"/>
      <c r="R49" s="132"/>
      <c r="S49" s="132"/>
      <c r="T49" s="132"/>
      <c r="U49" s="132"/>
      <c r="V49" s="132"/>
      <c r="W49" s="132"/>
      <c r="X49" s="132"/>
      <c r="Y49" s="132"/>
      <c r="Z49" s="132"/>
      <c r="AA49" s="132"/>
      <c r="AB49" s="132"/>
      <c r="AC49" s="132"/>
      <c r="AD49" s="132"/>
      <c r="AE49" s="132"/>
      <c r="AF49" s="132"/>
      <c r="AG49" s="133"/>
      <c r="AH49" s="39"/>
      <c r="AI49" s="78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0"/>
      <c r="AV49" s="39"/>
      <c r="AW49" s="39"/>
      <c r="AX49" s="28"/>
      <c r="AY49" s="28"/>
    </row>
    <row r="50" spans="1:51" ht="24.95" customHeight="1" x14ac:dyDescent="0.2">
      <c r="A50" s="44"/>
      <c r="B50" s="45"/>
      <c r="C50" s="46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  <c r="Q50" s="46"/>
      <c r="R50" s="46"/>
      <c r="S50" s="46"/>
      <c r="T50" s="46"/>
      <c r="U50" s="46"/>
      <c r="V50" s="46"/>
      <c r="W50" s="46"/>
      <c r="X50" s="46"/>
      <c r="Y50" s="46"/>
      <c r="Z50" s="46"/>
      <c r="AA50" s="46"/>
      <c r="AB50" s="46"/>
      <c r="AC50" s="46"/>
      <c r="AD50" s="46"/>
      <c r="AE50" s="46"/>
      <c r="AF50" s="46"/>
      <c r="AG50" s="46"/>
      <c r="AH50" s="39"/>
      <c r="AI50" s="78"/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39"/>
      <c r="AW50" s="39"/>
      <c r="AX50" s="28"/>
      <c r="AY50" s="28"/>
    </row>
    <row r="51" spans="1:51" ht="24.95" customHeight="1" thickBot="1" x14ac:dyDescent="0.25">
      <c r="A51" s="44"/>
      <c r="B51" s="45"/>
      <c r="C51" s="46"/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46"/>
      <c r="T51" s="46"/>
      <c r="U51" s="46"/>
      <c r="V51" s="46"/>
      <c r="W51" s="46"/>
      <c r="X51" s="46"/>
      <c r="Y51" s="46"/>
      <c r="Z51" s="46"/>
      <c r="AA51" s="46"/>
      <c r="AB51" s="46"/>
      <c r="AC51" s="46"/>
      <c r="AD51" s="46"/>
      <c r="AE51" s="46"/>
      <c r="AF51" s="46"/>
      <c r="AG51" s="46"/>
      <c r="AH51" s="39"/>
      <c r="AI51" s="78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0"/>
      <c r="AV51" s="39"/>
      <c r="AW51" s="39"/>
      <c r="AX51" s="28"/>
      <c r="AY51" s="28"/>
    </row>
    <row r="52" spans="1:51" ht="15" customHeight="1" x14ac:dyDescent="0.2">
      <c r="A52" s="29"/>
      <c r="B52" s="29"/>
      <c r="C52" s="30">
        <f>C53</f>
        <v>43313</v>
      </c>
      <c r="D52" s="31">
        <f>D53</f>
        <v>43314</v>
      </c>
      <c r="E52" s="31">
        <f t="shared" ref="E52:AG52" si="185">E53</f>
        <v>43315</v>
      </c>
      <c r="F52" s="31">
        <f t="shared" si="185"/>
        <v>43316</v>
      </c>
      <c r="G52" s="31">
        <f t="shared" si="185"/>
        <v>43317</v>
      </c>
      <c r="H52" s="31">
        <f t="shared" si="185"/>
        <v>43318</v>
      </c>
      <c r="I52" s="31">
        <f t="shared" si="185"/>
        <v>43319</v>
      </c>
      <c r="J52" s="31">
        <f t="shared" si="185"/>
        <v>43320</v>
      </c>
      <c r="K52" s="31">
        <f t="shared" si="185"/>
        <v>43321</v>
      </c>
      <c r="L52" s="31">
        <f t="shared" si="185"/>
        <v>43322</v>
      </c>
      <c r="M52" s="31">
        <f t="shared" si="185"/>
        <v>43323</v>
      </c>
      <c r="N52" s="31">
        <f t="shared" si="185"/>
        <v>43324</v>
      </c>
      <c r="O52" s="31">
        <f t="shared" si="185"/>
        <v>43325</v>
      </c>
      <c r="P52" s="31">
        <f t="shared" si="185"/>
        <v>43326</v>
      </c>
      <c r="Q52" s="31">
        <f t="shared" si="185"/>
        <v>43327</v>
      </c>
      <c r="R52" s="31">
        <f t="shared" si="185"/>
        <v>43328</v>
      </c>
      <c r="S52" s="31">
        <f t="shared" si="185"/>
        <v>43329</v>
      </c>
      <c r="T52" s="31">
        <f t="shared" si="185"/>
        <v>43330</v>
      </c>
      <c r="U52" s="31">
        <f t="shared" si="185"/>
        <v>43331</v>
      </c>
      <c r="V52" s="31">
        <f t="shared" si="185"/>
        <v>43332</v>
      </c>
      <c r="W52" s="31">
        <f t="shared" si="185"/>
        <v>43333</v>
      </c>
      <c r="X52" s="31">
        <f t="shared" si="185"/>
        <v>43334</v>
      </c>
      <c r="Y52" s="31">
        <f t="shared" si="185"/>
        <v>43335</v>
      </c>
      <c r="Z52" s="31">
        <f t="shared" si="185"/>
        <v>43336</v>
      </c>
      <c r="AA52" s="31">
        <f t="shared" si="185"/>
        <v>43337</v>
      </c>
      <c r="AB52" s="31">
        <f t="shared" si="185"/>
        <v>43338</v>
      </c>
      <c r="AC52" s="31">
        <f t="shared" si="185"/>
        <v>43339</v>
      </c>
      <c r="AD52" s="31">
        <f t="shared" si="185"/>
        <v>43340</v>
      </c>
      <c r="AE52" s="31">
        <f t="shared" si="185"/>
        <v>43341</v>
      </c>
      <c r="AF52" s="31">
        <f t="shared" si="185"/>
        <v>43342</v>
      </c>
      <c r="AG52" s="32">
        <f t="shared" si="185"/>
        <v>43343</v>
      </c>
      <c r="AJ52" s="28"/>
      <c r="AK52" s="28"/>
      <c r="AL52" s="33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28"/>
    </row>
    <row r="53" spans="1:51" ht="13.5" customHeight="1" thickBot="1" x14ac:dyDescent="0.25">
      <c r="A53" s="34"/>
      <c r="B53" s="35"/>
      <c r="C53" s="36">
        <f>A54</f>
        <v>43313</v>
      </c>
      <c r="D53" s="37">
        <f>C53+1</f>
        <v>43314</v>
      </c>
      <c r="E53" s="37">
        <f t="shared" ref="E53" si="186">D53+1</f>
        <v>43315</v>
      </c>
      <c r="F53" s="37">
        <f t="shared" ref="F53" si="187">E53+1</f>
        <v>43316</v>
      </c>
      <c r="G53" s="37">
        <f t="shared" ref="G53" si="188">F53+1</f>
        <v>43317</v>
      </c>
      <c r="H53" s="37">
        <f t="shared" ref="H53" si="189">G53+1</f>
        <v>43318</v>
      </c>
      <c r="I53" s="37">
        <f t="shared" ref="I53" si="190">H53+1</f>
        <v>43319</v>
      </c>
      <c r="J53" s="37">
        <f t="shared" ref="J53" si="191">I53+1</f>
        <v>43320</v>
      </c>
      <c r="K53" s="37">
        <f t="shared" ref="K53" si="192">J53+1</f>
        <v>43321</v>
      </c>
      <c r="L53" s="37">
        <f t="shared" ref="L53" si="193">K53+1</f>
        <v>43322</v>
      </c>
      <c r="M53" s="37">
        <f t="shared" ref="M53" si="194">L53+1</f>
        <v>43323</v>
      </c>
      <c r="N53" s="37">
        <f t="shared" ref="N53" si="195">M53+1</f>
        <v>43324</v>
      </c>
      <c r="O53" s="37">
        <f t="shared" ref="O53" si="196">N53+1</f>
        <v>43325</v>
      </c>
      <c r="P53" s="37">
        <f t="shared" ref="P53" si="197">O53+1</f>
        <v>43326</v>
      </c>
      <c r="Q53" s="37">
        <f t="shared" ref="Q53" si="198">P53+1</f>
        <v>43327</v>
      </c>
      <c r="R53" s="37">
        <f t="shared" ref="R53" si="199">Q53+1</f>
        <v>43328</v>
      </c>
      <c r="S53" s="37">
        <f t="shared" ref="S53" si="200">R53+1</f>
        <v>43329</v>
      </c>
      <c r="T53" s="37">
        <f t="shared" ref="T53" si="201">S53+1</f>
        <v>43330</v>
      </c>
      <c r="U53" s="37">
        <f t="shared" ref="U53" si="202">T53+1</f>
        <v>43331</v>
      </c>
      <c r="V53" s="37">
        <f t="shared" ref="V53" si="203">U53+1</f>
        <v>43332</v>
      </c>
      <c r="W53" s="37">
        <f t="shared" ref="W53" si="204">V53+1</f>
        <v>43333</v>
      </c>
      <c r="X53" s="37">
        <f t="shared" ref="X53" si="205">W53+1</f>
        <v>43334</v>
      </c>
      <c r="Y53" s="37">
        <f t="shared" ref="Y53" si="206">X53+1</f>
        <v>43335</v>
      </c>
      <c r="Z53" s="37">
        <f t="shared" ref="Z53" si="207">Y53+1</f>
        <v>43336</v>
      </c>
      <c r="AA53" s="37">
        <f t="shared" ref="AA53" si="208">Z53+1</f>
        <v>43337</v>
      </c>
      <c r="AB53" s="37">
        <f t="shared" ref="AB53" si="209">AA53+1</f>
        <v>43338</v>
      </c>
      <c r="AC53" s="37">
        <f t="shared" ref="AC53" si="210">AB53+1</f>
        <v>43339</v>
      </c>
      <c r="AD53" s="37">
        <f t="shared" ref="AD53" si="211">AC53+1</f>
        <v>43340</v>
      </c>
      <c r="AE53" s="37">
        <f t="shared" ref="AE53" si="212">AD53+1</f>
        <v>43341</v>
      </c>
      <c r="AF53" s="37">
        <f t="shared" ref="AF53" si="213">AE53+1</f>
        <v>43342</v>
      </c>
      <c r="AG53" s="38">
        <f t="shared" ref="AG53" si="214">AF53+1</f>
        <v>43343</v>
      </c>
      <c r="AH53" s="39"/>
      <c r="AI53" s="78"/>
      <c r="AJ53" s="40"/>
      <c r="AK53" s="40"/>
      <c r="AL53" s="40"/>
      <c r="AM53" s="40"/>
      <c r="AN53" s="40"/>
      <c r="AO53" s="41"/>
      <c r="AP53" s="40"/>
      <c r="AQ53" s="41"/>
      <c r="AR53" s="40"/>
      <c r="AS53" s="40"/>
      <c r="AT53" s="40"/>
      <c r="AU53" s="40"/>
      <c r="AV53" s="39"/>
      <c r="AW53" s="39"/>
      <c r="AX53" s="28"/>
      <c r="AY53" s="28"/>
    </row>
    <row r="54" spans="1:51" ht="24.95" customHeight="1" x14ac:dyDescent="0.2">
      <c r="A54" s="182">
        <f>DATE(T$1,MONTH(A47)+1,1)</f>
        <v>43313</v>
      </c>
      <c r="B54" s="129" t="s">
        <v>46</v>
      </c>
      <c r="C54" s="73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4"/>
      <c r="AE54" s="74"/>
      <c r="AF54" s="74"/>
      <c r="AG54" s="75"/>
      <c r="AH54" s="39"/>
      <c r="AI54" s="78">
        <f>SUM(C54:AG54)</f>
        <v>0</v>
      </c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39"/>
      <c r="AW54" s="39"/>
      <c r="AX54" s="28"/>
      <c r="AY54" s="28"/>
    </row>
    <row r="55" spans="1:51" ht="24.95" customHeight="1" x14ac:dyDescent="0.2">
      <c r="A55" s="183"/>
      <c r="B55" s="172" t="s">
        <v>47</v>
      </c>
      <c r="C55" s="173"/>
      <c r="D55" s="174"/>
      <c r="E55" s="174"/>
      <c r="F55" s="174"/>
      <c r="G55" s="174"/>
      <c r="H55" s="174"/>
      <c r="I55" s="174"/>
      <c r="J55" s="174"/>
      <c r="K55" s="174"/>
      <c r="L55" s="174"/>
      <c r="M55" s="174"/>
      <c r="N55" s="174"/>
      <c r="O55" s="174"/>
      <c r="P55" s="174"/>
      <c r="Q55" s="174"/>
      <c r="R55" s="174"/>
      <c r="S55" s="174"/>
      <c r="T55" s="174"/>
      <c r="U55" s="174"/>
      <c r="V55" s="174"/>
      <c r="W55" s="174"/>
      <c r="X55" s="174"/>
      <c r="Y55" s="174"/>
      <c r="Z55" s="174"/>
      <c r="AA55" s="174"/>
      <c r="AB55" s="174"/>
      <c r="AC55" s="174"/>
      <c r="AD55" s="174"/>
      <c r="AE55" s="174"/>
      <c r="AF55" s="174"/>
      <c r="AG55" s="175"/>
      <c r="AH55" s="39"/>
      <c r="AI55" s="78">
        <f t="shared" ref="AI55" si="215">SUM(C55:AG55)</f>
        <v>0</v>
      </c>
      <c r="AJ55" s="40"/>
      <c r="AK55" s="40"/>
      <c r="AL55" s="40"/>
      <c r="AM55" s="40"/>
      <c r="AN55" s="40"/>
      <c r="AO55" s="43"/>
      <c r="AP55" s="40"/>
      <c r="AQ55" s="40"/>
      <c r="AR55" s="40"/>
      <c r="AS55" s="40"/>
      <c r="AT55" s="40"/>
      <c r="AU55" s="40"/>
      <c r="AV55" s="39"/>
      <c r="AW55" s="39"/>
      <c r="AX55" s="28"/>
      <c r="AY55" s="28"/>
    </row>
    <row r="56" spans="1:51" ht="24.95" customHeight="1" thickBot="1" x14ac:dyDescent="0.25">
      <c r="A56" s="183"/>
      <c r="B56" s="130" t="s">
        <v>49</v>
      </c>
      <c r="C56" s="131"/>
      <c r="D56" s="132"/>
      <c r="E56" s="132"/>
      <c r="F56" s="132"/>
      <c r="G56" s="132"/>
      <c r="H56" s="132"/>
      <c r="I56" s="132"/>
      <c r="J56" s="132"/>
      <c r="K56" s="132"/>
      <c r="L56" s="132"/>
      <c r="M56" s="132"/>
      <c r="N56" s="132"/>
      <c r="O56" s="132"/>
      <c r="P56" s="132"/>
      <c r="Q56" s="132"/>
      <c r="R56" s="132"/>
      <c r="S56" s="132"/>
      <c r="T56" s="132"/>
      <c r="U56" s="132"/>
      <c r="V56" s="132"/>
      <c r="W56" s="132"/>
      <c r="X56" s="132"/>
      <c r="Y56" s="132"/>
      <c r="Z56" s="132"/>
      <c r="AA56" s="132"/>
      <c r="AB56" s="132"/>
      <c r="AC56" s="132"/>
      <c r="AD56" s="132"/>
      <c r="AE56" s="132"/>
      <c r="AF56" s="132"/>
      <c r="AG56" s="133"/>
      <c r="AH56" s="39"/>
      <c r="AI56" s="78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0"/>
      <c r="AV56" s="39"/>
      <c r="AW56" s="39"/>
      <c r="AX56" s="28"/>
      <c r="AY56" s="28"/>
    </row>
    <row r="57" spans="1:51" ht="24.95" customHeight="1" x14ac:dyDescent="0.2">
      <c r="A57" s="44"/>
      <c r="B57" s="45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46"/>
      <c r="AE57" s="46"/>
      <c r="AF57" s="46"/>
      <c r="AG57" s="46"/>
      <c r="AH57" s="39"/>
      <c r="AI57" s="78"/>
      <c r="AJ57" s="40"/>
      <c r="AK57" s="40"/>
      <c r="AL57" s="40"/>
      <c r="AM57" s="40"/>
      <c r="AN57" s="40"/>
      <c r="AO57" s="40"/>
      <c r="AP57" s="40"/>
      <c r="AQ57" s="40"/>
      <c r="AR57" s="40"/>
      <c r="AS57" s="40"/>
      <c r="AT57" s="40"/>
      <c r="AU57" s="40"/>
      <c r="AV57" s="39"/>
      <c r="AW57" s="39"/>
      <c r="AX57" s="28"/>
      <c r="AY57" s="28"/>
    </row>
    <row r="58" spans="1:51" ht="24.95" customHeight="1" thickBot="1" x14ac:dyDescent="0.25">
      <c r="A58" s="44"/>
      <c r="B58" s="45"/>
      <c r="C58" s="46"/>
      <c r="D58" s="46"/>
      <c r="E58" s="46"/>
      <c r="F58" s="46"/>
      <c r="G58" s="46"/>
      <c r="H58" s="46"/>
      <c r="I58" s="46"/>
      <c r="J58" s="46"/>
      <c r="K58" s="46"/>
      <c r="L58" s="46"/>
      <c r="M58" s="46"/>
      <c r="N58" s="46"/>
      <c r="O58" s="46"/>
      <c r="P58" s="46"/>
      <c r="Q58" s="46"/>
      <c r="R58" s="46"/>
      <c r="S58" s="46"/>
      <c r="T58" s="46"/>
      <c r="U58" s="46"/>
      <c r="V58" s="46"/>
      <c r="W58" s="46"/>
      <c r="X58" s="46"/>
      <c r="Y58" s="46"/>
      <c r="Z58" s="46"/>
      <c r="AA58" s="46"/>
      <c r="AB58" s="46"/>
      <c r="AC58" s="46"/>
      <c r="AD58" s="46"/>
      <c r="AE58" s="46"/>
      <c r="AF58" s="46"/>
      <c r="AG58" s="46"/>
      <c r="AH58" s="39"/>
      <c r="AI58" s="78"/>
      <c r="AJ58" s="40"/>
      <c r="AK58" s="40"/>
      <c r="AL58" s="40"/>
      <c r="AM58" s="40"/>
      <c r="AN58" s="40"/>
      <c r="AO58" s="40"/>
      <c r="AP58" s="40"/>
      <c r="AQ58" s="40"/>
      <c r="AR58" s="40"/>
      <c r="AS58" s="40"/>
      <c r="AT58" s="40"/>
      <c r="AU58" s="40"/>
      <c r="AV58" s="39"/>
      <c r="AW58" s="39"/>
      <c r="AX58" s="28"/>
      <c r="AY58" s="28"/>
    </row>
    <row r="59" spans="1:51" ht="15" customHeight="1" x14ac:dyDescent="0.2">
      <c r="A59" s="29"/>
      <c r="B59" s="29"/>
      <c r="C59" s="30">
        <f>C60</f>
        <v>43344</v>
      </c>
      <c r="D59" s="31">
        <f>D60</f>
        <v>43345</v>
      </c>
      <c r="E59" s="31">
        <f t="shared" ref="E59:AF59" si="216">E60</f>
        <v>43346</v>
      </c>
      <c r="F59" s="31">
        <f t="shared" si="216"/>
        <v>43347</v>
      </c>
      <c r="G59" s="31">
        <f t="shared" si="216"/>
        <v>43348</v>
      </c>
      <c r="H59" s="31">
        <f t="shared" si="216"/>
        <v>43349</v>
      </c>
      <c r="I59" s="31">
        <f t="shared" si="216"/>
        <v>43350</v>
      </c>
      <c r="J59" s="31">
        <f t="shared" si="216"/>
        <v>43351</v>
      </c>
      <c r="K59" s="31">
        <f t="shared" si="216"/>
        <v>43352</v>
      </c>
      <c r="L59" s="31">
        <f t="shared" si="216"/>
        <v>43353</v>
      </c>
      <c r="M59" s="31">
        <f t="shared" si="216"/>
        <v>43354</v>
      </c>
      <c r="N59" s="31">
        <f t="shared" si="216"/>
        <v>43355</v>
      </c>
      <c r="O59" s="31">
        <f t="shared" si="216"/>
        <v>43356</v>
      </c>
      <c r="P59" s="31">
        <f t="shared" si="216"/>
        <v>43357</v>
      </c>
      <c r="Q59" s="31">
        <f t="shared" si="216"/>
        <v>43358</v>
      </c>
      <c r="R59" s="31">
        <f t="shared" si="216"/>
        <v>43359</v>
      </c>
      <c r="S59" s="31">
        <f t="shared" si="216"/>
        <v>43360</v>
      </c>
      <c r="T59" s="31">
        <f t="shared" si="216"/>
        <v>43361</v>
      </c>
      <c r="U59" s="31">
        <f t="shared" si="216"/>
        <v>43362</v>
      </c>
      <c r="V59" s="31">
        <f t="shared" si="216"/>
        <v>43363</v>
      </c>
      <c r="W59" s="31">
        <f t="shared" si="216"/>
        <v>43364</v>
      </c>
      <c r="X59" s="31">
        <f t="shared" si="216"/>
        <v>43365</v>
      </c>
      <c r="Y59" s="31">
        <f t="shared" si="216"/>
        <v>43366</v>
      </c>
      <c r="Z59" s="31">
        <f t="shared" si="216"/>
        <v>43367</v>
      </c>
      <c r="AA59" s="31">
        <f t="shared" si="216"/>
        <v>43368</v>
      </c>
      <c r="AB59" s="31">
        <f t="shared" si="216"/>
        <v>43369</v>
      </c>
      <c r="AC59" s="31">
        <f t="shared" si="216"/>
        <v>43370</v>
      </c>
      <c r="AD59" s="31">
        <f t="shared" si="216"/>
        <v>43371</v>
      </c>
      <c r="AE59" s="31">
        <f t="shared" si="216"/>
        <v>43372</v>
      </c>
      <c r="AF59" s="31">
        <f t="shared" si="216"/>
        <v>43373</v>
      </c>
      <c r="AG59" s="55"/>
      <c r="AJ59" s="28"/>
      <c r="AK59" s="28"/>
      <c r="AL59" s="33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28"/>
    </row>
    <row r="60" spans="1:51" ht="13.5" customHeight="1" thickBot="1" x14ac:dyDescent="0.25">
      <c r="A60" s="34"/>
      <c r="B60" s="35"/>
      <c r="C60" s="36">
        <f>A61</f>
        <v>43344</v>
      </c>
      <c r="D60" s="37">
        <f>C60+1</f>
        <v>43345</v>
      </c>
      <c r="E60" s="37">
        <f t="shared" ref="E60" si="217">D60+1</f>
        <v>43346</v>
      </c>
      <c r="F60" s="37">
        <f t="shared" ref="F60" si="218">E60+1</f>
        <v>43347</v>
      </c>
      <c r="G60" s="37">
        <f t="shared" ref="G60" si="219">F60+1</f>
        <v>43348</v>
      </c>
      <c r="H60" s="37">
        <f t="shared" ref="H60" si="220">G60+1</f>
        <v>43349</v>
      </c>
      <c r="I60" s="37">
        <f t="shared" ref="I60" si="221">H60+1</f>
        <v>43350</v>
      </c>
      <c r="J60" s="37">
        <f t="shared" ref="J60" si="222">I60+1</f>
        <v>43351</v>
      </c>
      <c r="K60" s="37">
        <f t="shared" ref="K60" si="223">J60+1</f>
        <v>43352</v>
      </c>
      <c r="L60" s="37">
        <f t="shared" ref="L60" si="224">K60+1</f>
        <v>43353</v>
      </c>
      <c r="M60" s="37">
        <f t="shared" ref="M60" si="225">L60+1</f>
        <v>43354</v>
      </c>
      <c r="N60" s="37">
        <f t="shared" ref="N60" si="226">M60+1</f>
        <v>43355</v>
      </c>
      <c r="O60" s="37">
        <f t="shared" ref="O60" si="227">N60+1</f>
        <v>43356</v>
      </c>
      <c r="P60" s="37">
        <f t="shared" ref="P60" si="228">O60+1</f>
        <v>43357</v>
      </c>
      <c r="Q60" s="37">
        <f t="shared" ref="Q60" si="229">P60+1</f>
        <v>43358</v>
      </c>
      <c r="R60" s="37">
        <f t="shared" ref="R60" si="230">Q60+1</f>
        <v>43359</v>
      </c>
      <c r="S60" s="37">
        <f t="shared" ref="S60" si="231">R60+1</f>
        <v>43360</v>
      </c>
      <c r="T60" s="37">
        <f t="shared" ref="T60" si="232">S60+1</f>
        <v>43361</v>
      </c>
      <c r="U60" s="37">
        <f t="shared" ref="U60" si="233">T60+1</f>
        <v>43362</v>
      </c>
      <c r="V60" s="37">
        <f t="shared" ref="V60" si="234">U60+1</f>
        <v>43363</v>
      </c>
      <c r="W60" s="37">
        <f t="shared" ref="W60" si="235">V60+1</f>
        <v>43364</v>
      </c>
      <c r="X60" s="37">
        <f t="shared" ref="X60" si="236">W60+1</f>
        <v>43365</v>
      </c>
      <c r="Y60" s="37">
        <f t="shared" ref="Y60" si="237">X60+1</f>
        <v>43366</v>
      </c>
      <c r="Z60" s="37">
        <f t="shared" ref="Z60" si="238">Y60+1</f>
        <v>43367</v>
      </c>
      <c r="AA60" s="37">
        <f t="shared" ref="AA60" si="239">Z60+1</f>
        <v>43368</v>
      </c>
      <c r="AB60" s="37">
        <f t="shared" ref="AB60" si="240">AA60+1</f>
        <v>43369</v>
      </c>
      <c r="AC60" s="37">
        <f t="shared" ref="AC60" si="241">AB60+1</f>
        <v>43370</v>
      </c>
      <c r="AD60" s="37">
        <f t="shared" ref="AD60" si="242">AC60+1</f>
        <v>43371</v>
      </c>
      <c r="AE60" s="37">
        <f t="shared" ref="AE60" si="243">AD60+1</f>
        <v>43372</v>
      </c>
      <c r="AF60" s="37">
        <f t="shared" ref="AF60" si="244">AE60+1</f>
        <v>43373</v>
      </c>
      <c r="AG60" s="56"/>
      <c r="AH60" s="39"/>
      <c r="AI60" s="78"/>
      <c r="AJ60" s="40"/>
      <c r="AK60" s="40"/>
      <c r="AL60" s="40"/>
      <c r="AM60" s="40"/>
      <c r="AN60" s="40"/>
      <c r="AO60" s="41"/>
      <c r="AP60" s="40"/>
      <c r="AQ60" s="40"/>
      <c r="AR60" s="40"/>
      <c r="AS60" s="40"/>
      <c r="AT60" s="40"/>
      <c r="AU60" s="40"/>
      <c r="AV60" s="39"/>
      <c r="AW60" s="39"/>
      <c r="AX60" s="28"/>
      <c r="AY60" s="28"/>
    </row>
    <row r="61" spans="1:51" ht="24.95" customHeight="1" x14ac:dyDescent="0.2">
      <c r="A61" s="182">
        <f>DATE(T$1,MONTH(A54)+1,1)</f>
        <v>43344</v>
      </c>
      <c r="B61" s="129" t="s">
        <v>46</v>
      </c>
      <c r="C61" s="73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4"/>
      <c r="AE61" s="74"/>
      <c r="AF61" s="74"/>
      <c r="AG61" s="57"/>
      <c r="AH61" s="39"/>
      <c r="AI61" s="78">
        <f>SUM(C61:AG61)</f>
        <v>0</v>
      </c>
      <c r="AJ61" s="40"/>
      <c r="AK61" s="40"/>
      <c r="AL61" s="40"/>
      <c r="AM61" s="40"/>
      <c r="AN61" s="40"/>
      <c r="AO61" s="40"/>
      <c r="AP61" s="40"/>
      <c r="AQ61" s="40"/>
      <c r="AR61" s="40"/>
      <c r="AS61" s="40"/>
      <c r="AT61" s="40"/>
      <c r="AU61" s="40"/>
      <c r="AV61" s="39"/>
      <c r="AW61" s="39"/>
      <c r="AX61" s="28"/>
      <c r="AY61" s="28"/>
    </row>
    <row r="62" spans="1:51" ht="24.95" customHeight="1" x14ac:dyDescent="0.2">
      <c r="A62" s="183"/>
      <c r="B62" s="172" t="s">
        <v>47</v>
      </c>
      <c r="C62" s="173"/>
      <c r="D62" s="174"/>
      <c r="E62" s="174"/>
      <c r="F62" s="174"/>
      <c r="G62" s="174"/>
      <c r="H62" s="174"/>
      <c r="I62" s="174"/>
      <c r="J62" s="174"/>
      <c r="K62" s="174"/>
      <c r="L62" s="174"/>
      <c r="M62" s="174"/>
      <c r="N62" s="174"/>
      <c r="O62" s="174"/>
      <c r="P62" s="174"/>
      <c r="Q62" s="174"/>
      <c r="R62" s="174"/>
      <c r="S62" s="174"/>
      <c r="T62" s="174"/>
      <c r="U62" s="174"/>
      <c r="V62" s="174"/>
      <c r="W62" s="174"/>
      <c r="X62" s="174"/>
      <c r="Y62" s="174"/>
      <c r="Z62" s="174"/>
      <c r="AA62" s="174"/>
      <c r="AB62" s="174"/>
      <c r="AC62" s="174"/>
      <c r="AD62" s="174"/>
      <c r="AE62" s="174"/>
      <c r="AF62" s="174"/>
      <c r="AG62" s="185"/>
      <c r="AH62" s="39"/>
      <c r="AI62" s="78">
        <f t="shared" ref="AI62" si="245">SUM(C62:AG62)</f>
        <v>0</v>
      </c>
      <c r="AJ62" s="40"/>
      <c r="AK62" s="40"/>
      <c r="AL62" s="40"/>
      <c r="AM62" s="40"/>
      <c r="AN62" s="40"/>
      <c r="AO62" s="43"/>
      <c r="AP62" s="40"/>
      <c r="AQ62" s="40"/>
      <c r="AR62" s="40"/>
      <c r="AS62" s="40"/>
      <c r="AT62" s="40"/>
      <c r="AU62" s="40"/>
      <c r="AV62" s="39"/>
      <c r="AW62" s="39"/>
      <c r="AX62" s="28"/>
      <c r="AY62" s="28"/>
    </row>
    <row r="63" spans="1:51" ht="24.95" customHeight="1" thickBot="1" x14ac:dyDescent="0.25">
      <c r="A63" s="183"/>
      <c r="B63" s="130" t="s">
        <v>49</v>
      </c>
      <c r="C63" s="131"/>
      <c r="D63" s="132"/>
      <c r="E63" s="132"/>
      <c r="F63" s="132"/>
      <c r="G63" s="132"/>
      <c r="H63" s="132"/>
      <c r="I63" s="132"/>
      <c r="J63" s="132"/>
      <c r="K63" s="132"/>
      <c r="L63" s="132"/>
      <c r="M63" s="132"/>
      <c r="N63" s="132"/>
      <c r="O63" s="132"/>
      <c r="P63" s="132"/>
      <c r="Q63" s="132"/>
      <c r="R63" s="132"/>
      <c r="S63" s="132"/>
      <c r="T63" s="132"/>
      <c r="U63" s="132"/>
      <c r="V63" s="132"/>
      <c r="W63" s="132"/>
      <c r="X63" s="132"/>
      <c r="Y63" s="132"/>
      <c r="Z63" s="132"/>
      <c r="AA63" s="132"/>
      <c r="AB63" s="132"/>
      <c r="AC63" s="132"/>
      <c r="AD63" s="132"/>
      <c r="AE63" s="132"/>
      <c r="AF63" s="132"/>
      <c r="AG63" s="134"/>
      <c r="AH63" s="39"/>
      <c r="AI63" s="78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39"/>
      <c r="AW63" s="39"/>
      <c r="AX63" s="28"/>
      <c r="AY63" s="28"/>
    </row>
    <row r="64" spans="1:51" ht="24.95" customHeight="1" x14ac:dyDescent="0.2">
      <c r="A64" s="44"/>
      <c r="B64" s="45"/>
      <c r="C64" s="46"/>
      <c r="D64" s="46"/>
      <c r="E64" s="46"/>
      <c r="F64" s="46"/>
      <c r="G64" s="46"/>
      <c r="H64" s="46"/>
      <c r="I64" s="46"/>
      <c r="J64" s="46"/>
      <c r="K64" s="46"/>
      <c r="L64" s="46"/>
      <c r="M64" s="46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6"/>
      <c r="Y64" s="46"/>
      <c r="Z64" s="46"/>
      <c r="AA64" s="46"/>
      <c r="AB64" s="46"/>
      <c r="AC64" s="46"/>
      <c r="AD64" s="46"/>
      <c r="AE64" s="46"/>
      <c r="AF64" s="46"/>
      <c r="AG64" s="46"/>
      <c r="AH64" s="39"/>
      <c r="AI64" s="78"/>
      <c r="AJ64" s="40"/>
      <c r="AK64" s="40"/>
      <c r="AL64" s="40"/>
      <c r="AM64" s="40"/>
      <c r="AN64" s="40"/>
      <c r="AO64" s="40"/>
      <c r="AP64" s="40"/>
      <c r="AQ64" s="40"/>
      <c r="AR64" s="40"/>
      <c r="AS64" s="40"/>
      <c r="AT64" s="40"/>
      <c r="AU64" s="40"/>
      <c r="AV64" s="39"/>
      <c r="AW64" s="39"/>
      <c r="AX64" s="28"/>
      <c r="AY64" s="28"/>
    </row>
    <row r="65" spans="1:51" ht="24.95" customHeight="1" thickBot="1" x14ac:dyDescent="0.25">
      <c r="A65" s="44"/>
      <c r="B65" s="45"/>
      <c r="C65" s="46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6"/>
      <c r="AA65" s="46"/>
      <c r="AB65" s="46"/>
      <c r="AC65" s="46"/>
      <c r="AD65" s="46"/>
      <c r="AE65" s="46"/>
      <c r="AF65" s="46"/>
      <c r="AG65" s="46"/>
      <c r="AH65" s="39"/>
      <c r="AI65" s="78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40"/>
      <c r="AU65" s="40"/>
      <c r="AV65" s="39"/>
      <c r="AW65" s="39"/>
      <c r="AX65" s="28"/>
      <c r="AY65" s="28"/>
    </row>
    <row r="66" spans="1:51" ht="15" customHeight="1" x14ac:dyDescent="0.2">
      <c r="A66" s="29"/>
      <c r="B66" s="29"/>
      <c r="C66" s="30">
        <f>C67</f>
        <v>43374</v>
      </c>
      <c r="D66" s="31">
        <f>D67</f>
        <v>43375</v>
      </c>
      <c r="E66" s="31">
        <f t="shared" ref="E66:AG66" si="246">E67</f>
        <v>43376</v>
      </c>
      <c r="F66" s="31">
        <f t="shared" si="246"/>
        <v>43377</v>
      </c>
      <c r="G66" s="31">
        <f t="shared" si="246"/>
        <v>43378</v>
      </c>
      <c r="H66" s="31">
        <f t="shared" si="246"/>
        <v>43379</v>
      </c>
      <c r="I66" s="31">
        <f t="shared" si="246"/>
        <v>43380</v>
      </c>
      <c r="J66" s="31">
        <f t="shared" si="246"/>
        <v>43381</v>
      </c>
      <c r="K66" s="31">
        <f t="shared" si="246"/>
        <v>43382</v>
      </c>
      <c r="L66" s="31">
        <f t="shared" si="246"/>
        <v>43383</v>
      </c>
      <c r="M66" s="31">
        <f t="shared" si="246"/>
        <v>43384</v>
      </c>
      <c r="N66" s="31">
        <f t="shared" si="246"/>
        <v>43385</v>
      </c>
      <c r="O66" s="31">
        <f t="shared" si="246"/>
        <v>43386</v>
      </c>
      <c r="P66" s="31">
        <f t="shared" si="246"/>
        <v>43387</v>
      </c>
      <c r="Q66" s="31">
        <f t="shared" si="246"/>
        <v>43388</v>
      </c>
      <c r="R66" s="31">
        <f t="shared" si="246"/>
        <v>43389</v>
      </c>
      <c r="S66" s="31">
        <f t="shared" si="246"/>
        <v>43390</v>
      </c>
      <c r="T66" s="31">
        <f t="shared" si="246"/>
        <v>43391</v>
      </c>
      <c r="U66" s="31">
        <f t="shared" si="246"/>
        <v>43392</v>
      </c>
      <c r="V66" s="31">
        <f t="shared" si="246"/>
        <v>43393</v>
      </c>
      <c r="W66" s="31">
        <f t="shared" si="246"/>
        <v>43394</v>
      </c>
      <c r="X66" s="31">
        <f t="shared" si="246"/>
        <v>43395</v>
      </c>
      <c r="Y66" s="31">
        <f t="shared" si="246"/>
        <v>43396</v>
      </c>
      <c r="Z66" s="31">
        <f t="shared" si="246"/>
        <v>43397</v>
      </c>
      <c r="AA66" s="31">
        <f t="shared" si="246"/>
        <v>43398</v>
      </c>
      <c r="AB66" s="31">
        <f t="shared" si="246"/>
        <v>43399</v>
      </c>
      <c r="AC66" s="31">
        <f t="shared" si="246"/>
        <v>43400</v>
      </c>
      <c r="AD66" s="31">
        <f t="shared" si="246"/>
        <v>43401</v>
      </c>
      <c r="AE66" s="31">
        <f t="shared" si="246"/>
        <v>43402</v>
      </c>
      <c r="AF66" s="31">
        <f t="shared" si="246"/>
        <v>43403</v>
      </c>
      <c r="AG66" s="32">
        <f t="shared" si="246"/>
        <v>43404</v>
      </c>
      <c r="AJ66" s="28"/>
      <c r="AK66" s="28"/>
      <c r="AL66" s="33"/>
      <c r="AM66" s="28"/>
      <c r="AN66" s="28"/>
      <c r="AO66" s="28"/>
      <c r="AP66" s="28"/>
      <c r="AQ66" s="28"/>
      <c r="AR66" s="28"/>
      <c r="AS66" s="28"/>
      <c r="AT66" s="28"/>
      <c r="AU66" s="28"/>
      <c r="AV66" s="28"/>
      <c r="AW66" s="28"/>
      <c r="AX66" s="28"/>
      <c r="AY66" s="28"/>
    </row>
    <row r="67" spans="1:51" ht="13.5" customHeight="1" thickBot="1" x14ac:dyDescent="0.25">
      <c r="A67" s="34"/>
      <c r="B67" s="35"/>
      <c r="C67" s="36">
        <f>A68</f>
        <v>43374</v>
      </c>
      <c r="D67" s="37">
        <f>C67+1</f>
        <v>43375</v>
      </c>
      <c r="E67" s="37">
        <f t="shared" ref="E67" si="247">D67+1</f>
        <v>43376</v>
      </c>
      <c r="F67" s="37">
        <f t="shared" ref="F67" si="248">E67+1</f>
        <v>43377</v>
      </c>
      <c r="G67" s="37">
        <f t="shared" ref="G67" si="249">F67+1</f>
        <v>43378</v>
      </c>
      <c r="H67" s="37">
        <f t="shared" ref="H67" si="250">G67+1</f>
        <v>43379</v>
      </c>
      <c r="I67" s="37">
        <f t="shared" ref="I67" si="251">H67+1</f>
        <v>43380</v>
      </c>
      <c r="J67" s="37">
        <f t="shared" ref="J67" si="252">I67+1</f>
        <v>43381</v>
      </c>
      <c r="K67" s="37">
        <f t="shared" ref="K67" si="253">J67+1</f>
        <v>43382</v>
      </c>
      <c r="L67" s="37">
        <f t="shared" ref="L67" si="254">K67+1</f>
        <v>43383</v>
      </c>
      <c r="M67" s="37">
        <f t="shared" ref="M67" si="255">L67+1</f>
        <v>43384</v>
      </c>
      <c r="N67" s="37">
        <f t="shared" ref="N67" si="256">M67+1</f>
        <v>43385</v>
      </c>
      <c r="O67" s="37">
        <f t="shared" ref="O67" si="257">N67+1</f>
        <v>43386</v>
      </c>
      <c r="P67" s="37">
        <f t="shared" ref="P67" si="258">O67+1</f>
        <v>43387</v>
      </c>
      <c r="Q67" s="37">
        <f t="shared" ref="Q67" si="259">P67+1</f>
        <v>43388</v>
      </c>
      <c r="R67" s="37">
        <f t="shared" ref="R67" si="260">Q67+1</f>
        <v>43389</v>
      </c>
      <c r="S67" s="37">
        <f t="shared" ref="S67" si="261">R67+1</f>
        <v>43390</v>
      </c>
      <c r="T67" s="37">
        <f t="shared" ref="T67" si="262">S67+1</f>
        <v>43391</v>
      </c>
      <c r="U67" s="37">
        <f t="shared" ref="U67" si="263">T67+1</f>
        <v>43392</v>
      </c>
      <c r="V67" s="37">
        <f t="shared" ref="V67" si="264">U67+1</f>
        <v>43393</v>
      </c>
      <c r="W67" s="37">
        <f t="shared" ref="W67" si="265">V67+1</f>
        <v>43394</v>
      </c>
      <c r="X67" s="37">
        <f t="shared" ref="X67" si="266">W67+1</f>
        <v>43395</v>
      </c>
      <c r="Y67" s="37">
        <f t="shared" ref="Y67" si="267">X67+1</f>
        <v>43396</v>
      </c>
      <c r="Z67" s="37">
        <f t="shared" ref="Z67" si="268">Y67+1</f>
        <v>43397</v>
      </c>
      <c r="AA67" s="37">
        <f t="shared" ref="AA67" si="269">Z67+1</f>
        <v>43398</v>
      </c>
      <c r="AB67" s="37">
        <f t="shared" ref="AB67" si="270">AA67+1</f>
        <v>43399</v>
      </c>
      <c r="AC67" s="37">
        <f t="shared" ref="AC67" si="271">AB67+1</f>
        <v>43400</v>
      </c>
      <c r="AD67" s="37">
        <f t="shared" ref="AD67" si="272">AC67+1</f>
        <v>43401</v>
      </c>
      <c r="AE67" s="37">
        <f t="shared" ref="AE67" si="273">AD67+1</f>
        <v>43402</v>
      </c>
      <c r="AF67" s="37">
        <f t="shared" ref="AF67" si="274">AE67+1</f>
        <v>43403</v>
      </c>
      <c r="AG67" s="38">
        <f t="shared" ref="AG67" si="275">AF67+1</f>
        <v>43404</v>
      </c>
      <c r="AH67" s="39"/>
      <c r="AI67" s="78"/>
      <c r="AJ67" s="40"/>
      <c r="AK67" s="40"/>
      <c r="AL67" s="40"/>
      <c r="AM67" s="40"/>
      <c r="AN67" s="40"/>
      <c r="AO67" s="41"/>
      <c r="AP67" s="40"/>
      <c r="AQ67" s="40"/>
      <c r="AR67" s="40"/>
      <c r="AS67" s="40"/>
      <c r="AT67" s="40"/>
      <c r="AU67" s="40"/>
      <c r="AV67" s="39"/>
      <c r="AW67" s="39"/>
      <c r="AX67" s="28"/>
      <c r="AY67" s="28"/>
    </row>
    <row r="68" spans="1:51" ht="24.95" customHeight="1" x14ac:dyDescent="0.2">
      <c r="A68" s="182">
        <f>DATE(T$1,MONTH(A61)+1,1)</f>
        <v>43374</v>
      </c>
      <c r="B68" s="129" t="s">
        <v>46</v>
      </c>
      <c r="C68" s="73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4"/>
      <c r="AE68" s="74"/>
      <c r="AF68" s="74"/>
      <c r="AG68" s="75"/>
      <c r="AH68" s="39"/>
      <c r="AI68" s="78">
        <f>SUM(C68:AG68)</f>
        <v>0</v>
      </c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0"/>
      <c r="AV68" s="39"/>
      <c r="AW68" s="39"/>
      <c r="AX68" s="28"/>
      <c r="AY68" s="28"/>
    </row>
    <row r="69" spans="1:51" ht="24.95" customHeight="1" x14ac:dyDescent="0.2">
      <c r="A69" s="183"/>
      <c r="B69" s="172" t="s">
        <v>47</v>
      </c>
      <c r="C69" s="173"/>
      <c r="D69" s="174"/>
      <c r="E69" s="174"/>
      <c r="F69" s="174"/>
      <c r="G69" s="174"/>
      <c r="H69" s="174"/>
      <c r="I69" s="174"/>
      <c r="J69" s="174"/>
      <c r="K69" s="174"/>
      <c r="L69" s="174"/>
      <c r="M69" s="174"/>
      <c r="N69" s="174"/>
      <c r="O69" s="174"/>
      <c r="P69" s="174"/>
      <c r="Q69" s="174"/>
      <c r="R69" s="174"/>
      <c r="S69" s="174"/>
      <c r="T69" s="174"/>
      <c r="U69" s="174"/>
      <c r="V69" s="174"/>
      <c r="W69" s="174"/>
      <c r="X69" s="174"/>
      <c r="Y69" s="174"/>
      <c r="Z69" s="174"/>
      <c r="AA69" s="174"/>
      <c r="AB69" s="174"/>
      <c r="AC69" s="174"/>
      <c r="AD69" s="174"/>
      <c r="AE69" s="174"/>
      <c r="AF69" s="174"/>
      <c r="AG69" s="175"/>
      <c r="AH69" s="39"/>
      <c r="AI69" s="78">
        <f t="shared" ref="AI69" si="276">SUM(C69:AG69)</f>
        <v>0</v>
      </c>
      <c r="AJ69" s="40"/>
      <c r="AK69" s="40"/>
      <c r="AL69" s="40"/>
      <c r="AM69" s="40"/>
      <c r="AN69" s="40"/>
      <c r="AO69" s="43"/>
      <c r="AP69" s="40"/>
      <c r="AQ69" s="40"/>
      <c r="AR69" s="40"/>
      <c r="AS69" s="40"/>
      <c r="AT69" s="40"/>
      <c r="AU69" s="40"/>
      <c r="AV69" s="39"/>
      <c r="AW69" s="39"/>
      <c r="AX69" s="28"/>
      <c r="AY69" s="28"/>
    </row>
    <row r="70" spans="1:51" ht="24.95" customHeight="1" thickBot="1" x14ac:dyDescent="0.25">
      <c r="A70" s="183"/>
      <c r="B70" s="130" t="s">
        <v>49</v>
      </c>
      <c r="C70" s="131"/>
      <c r="D70" s="132"/>
      <c r="E70" s="132"/>
      <c r="F70" s="132"/>
      <c r="G70" s="132"/>
      <c r="H70" s="132"/>
      <c r="I70" s="132"/>
      <c r="J70" s="132"/>
      <c r="K70" s="132"/>
      <c r="L70" s="132"/>
      <c r="M70" s="132"/>
      <c r="N70" s="132"/>
      <c r="O70" s="132"/>
      <c r="P70" s="132"/>
      <c r="Q70" s="132"/>
      <c r="R70" s="132"/>
      <c r="S70" s="132"/>
      <c r="T70" s="132"/>
      <c r="U70" s="132"/>
      <c r="V70" s="132"/>
      <c r="W70" s="132"/>
      <c r="X70" s="132"/>
      <c r="Y70" s="132"/>
      <c r="Z70" s="132"/>
      <c r="AA70" s="132"/>
      <c r="AB70" s="132"/>
      <c r="AC70" s="132"/>
      <c r="AD70" s="132"/>
      <c r="AE70" s="132"/>
      <c r="AF70" s="132"/>
      <c r="AG70" s="133"/>
      <c r="AH70" s="39"/>
      <c r="AI70" s="78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39"/>
      <c r="AW70" s="39"/>
      <c r="AX70" s="28"/>
      <c r="AY70" s="28"/>
    </row>
    <row r="71" spans="1:51" ht="24.95" customHeight="1" x14ac:dyDescent="0.2">
      <c r="A71" s="44"/>
      <c r="B71" s="45"/>
      <c r="C71" s="46"/>
      <c r="D71" s="46"/>
      <c r="E71" s="46"/>
      <c r="F71" s="46"/>
      <c r="G71" s="46"/>
      <c r="H71" s="46"/>
      <c r="I71" s="46"/>
      <c r="J71" s="46"/>
      <c r="K71" s="46"/>
      <c r="L71" s="46"/>
      <c r="M71" s="46"/>
      <c r="N71" s="46"/>
      <c r="O71" s="46"/>
      <c r="P71" s="46"/>
      <c r="Q71" s="46"/>
      <c r="R71" s="46"/>
      <c r="S71" s="46"/>
      <c r="T71" s="46"/>
      <c r="U71" s="46"/>
      <c r="V71" s="46"/>
      <c r="W71" s="46"/>
      <c r="X71" s="46"/>
      <c r="Y71" s="46"/>
      <c r="Z71" s="46"/>
      <c r="AA71" s="46"/>
      <c r="AB71" s="46"/>
      <c r="AC71" s="46"/>
      <c r="AD71" s="46"/>
      <c r="AE71" s="46"/>
      <c r="AF71" s="46"/>
      <c r="AG71" s="46"/>
      <c r="AH71" s="39"/>
      <c r="AI71" s="78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0"/>
      <c r="AV71" s="39"/>
      <c r="AW71" s="39"/>
      <c r="AX71" s="28"/>
      <c r="AY71" s="28"/>
    </row>
    <row r="72" spans="1:51" ht="24.95" customHeight="1" thickBot="1" x14ac:dyDescent="0.25">
      <c r="A72" s="44"/>
      <c r="B72" s="45"/>
      <c r="C72" s="46"/>
      <c r="D72" s="46"/>
      <c r="E72" s="46"/>
      <c r="F72" s="46"/>
      <c r="G72" s="46"/>
      <c r="H72" s="46"/>
      <c r="I72" s="46"/>
      <c r="J72" s="46"/>
      <c r="K72" s="46"/>
      <c r="L72" s="46"/>
      <c r="M72" s="46"/>
      <c r="N72" s="46"/>
      <c r="O72" s="46"/>
      <c r="P72" s="46"/>
      <c r="Q72" s="46"/>
      <c r="R72" s="46"/>
      <c r="S72" s="46"/>
      <c r="T72" s="46"/>
      <c r="U72" s="46"/>
      <c r="V72" s="46"/>
      <c r="W72" s="46"/>
      <c r="X72" s="46"/>
      <c r="Y72" s="46"/>
      <c r="Z72" s="46"/>
      <c r="AA72" s="46"/>
      <c r="AB72" s="46"/>
      <c r="AC72" s="46"/>
      <c r="AD72" s="46"/>
      <c r="AE72" s="46"/>
      <c r="AF72" s="46"/>
      <c r="AG72" s="46"/>
      <c r="AH72" s="39"/>
      <c r="AI72" s="78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0"/>
      <c r="AV72" s="39"/>
      <c r="AW72" s="39"/>
      <c r="AX72" s="28"/>
      <c r="AY72" s="28"/>
    </row>
    <row r="73" spans="1:51" ht="15" customHeight="1" x14ac:dyDescent="0.2">
      <c r="A73" s="29"/>
      <c r="B73" s="29"/>
      <c r="C73" s="30">
        <f>C74</f>
        <v>43405</v>
      </c>
      <c r="D73" s="31">
        <f>D74</f>
        <v>43406</v>
      </c>
      <c r="E73" s="31">
        <f t="shared" ref="E73:AF73" si="277">E74</f>
        <v>43407</v>
      </c>
      <c r="F73" s="31">
        <f t="shared" si="277"/>
        <v>43408</v>
      </c>
      <c r="G73" s="31">
        <f t="shared" si="277"/>
        <v>43409</v>
      </c>
      <c r="H73" s="31">
        <f t="shared" si="277"/>
        <v>43410</v>
      </c>
      <c r="I73" s="31">
        <f t="shared" si="277"/>
        <v>43411</v>
      </c>
      <c r="J73" s="31">
        <f t="shared" si="277"/>
        <v>43412</v>
      </c>
      <c r="K73" s="31">
        <f t="shared" si="277"/>
        <v>43413</v>
      </c>
      <c r="L73" s="31">
        <f t="shared" si="277"/>
        <v>43414</v>
      </c>
      <c r="M73" s="31">
        <f t="shared" si="277"/>
        <v>43415</v>
      </c>
      <c r="N73" s="31">
        <f t="shared" si="277"/>
        <v>43416</v>
      </c>
      <c r="O73" s="31">
        <f t="shared" si="277"/>
        <v>43417</v>
      </c>
      <c r="P73" s="31">
        <f t="shared" si="277"/>
        <v>43418</v>
      </c>
      <c r="Q73" s="31">
        <f t="shared" si="277"/>
        <v>43419</v>
      </c>
      <c r="R73" s="31">
        <f t="shared" si="277"/>
        <v>43420</v>
      </c>
      <c r="S73" s="31">
        <f t="shared" si="277"/>
        <v>43421</v>
      </c>
      <c r="T73" s="31">
        <f t="shared" si="277"/>
        <v>43422</v>
      </c>
      <c r="U73" s="31">
        <f t="shared" si="277"/>
        <v>43423</v>
      </c>
      <c r="V73" s="31">
        <f t="shared" si="277"/>
        <v>43424</v>
      </c>
      <c r="W73" s="31">
        <f t="shared" si="277"/>
        <v>43425</v>
      </c>
      <c r="X73" s="31">
        <f t="shared" si="277"/>
        <v>43426</v>
      </c>
      <c r="Y73" s="31">
        <f t="shared" si="277"/>
        <v>43427</v>
      </c>
      <c r="Z73" s="31">
        <f t="shared" si="277"/>
        <v>43428</v>
      </c>
      <c r="AA73" s="31">
        <f t="shared" si="277"/>
        <v>43429</v>
      </c>
      <c r="AB73" s="31">
        <f t="shared" si="277"/>
        <v>43430</v>
      </c>
      <c r="AC73" s="31">
        <f t="shared" si="277"/>
        <v>43431</v>
      </c>
      <c r="AD73" s="31">
        <f t="shared" si="277"/>
        <v>43432</v>
      </c>
      <c r="AE73" s="31">
        <f t="shared" si="277"/>
        <v>43433</v>
      </c>
      <c r="AF73" s="31">
        <f t="shared" si="277"/>
        <v>43434</v>
      </c>
      <c r="AG73" s="55"/>
      <c r="AJ73" s="28"/>
      <c r="AK73" s="28"/>
      <c r="AL73" s="33"/>
      <c r="AM73" s="28"/>
      <c r="AN73" s="28"/>
      <c r="AO73" s="28"/>
      <c r="AP73" s="28"/>
      <c r="AQ73" s="28"/>
      <c r="AR73" s="28"/>
      <c r="AS73" s="28"/>
      <c r="AT73" s="28"/>
      <c r="AU73" s="28"/>
      <c r="AV73" s="28"/>
      <c r="AW73" s="28"/>
      <c r="AX73" s="28"/>
      <c r="AY73" s="28"/>
    </row>
    <row r="74" spans="1:51" ht="13.5" customHeight="1" thickBot="1" x14ac:dyDescent="0.25">
      <c r="A74" s="34"/>
      <c r="B74" s="35"/>
      <c r="C74" s="36">
        <f>A75</f>
        <v>43405</v>
      </c>
      <c r="D74" s="37">
        <f>C74+1</f>
        <v>43406</v>
      </c>
      <c r="E74" s="37">
        <f t="shared" ref="E74" si="278">D74+1</f>
        <v>43407</v>
      </c>
      <c r="F74" s="37">
        <f t="shared" ref="F74" si="279">E74+1</f>
        <v>43408</v>
      </c>
      <c r="G74" s="37">
        <f t="shared" ref="G74" si="280">F74+1</f>
        <v>43409</v>
      </c>
      <c r="H74" s="37">
        <f t="shared" ref="H74" si="281">G74+1</f>
        <v>43410</v>
      </c>
      <c r="I74" s="37">
        <f t="shared" ref="I74" si="282">H74+1</f>
        <v>43411</v>
      </c>
      <c r="J74" s="37">
        <f t="shared" ref="J74" si="283">I74+1</f>
        <v>43412</v>
      </c>
      <c r="K74" s="37">
        <f t="shared" ref="K74" si="284">J74+1</f>
        <v>43413</v>
      </c>
      <c r="L74" s="37">
        <f t="shared" ref="L74" si="285">K74+1</f>
        <v>43414</v>
      </c>
      <c r="M74" s="37">
        <f t="shared" ref="M74" si="286">L74+1</f>
        <v>43415</v>
      </c>
      <c r="N74" s="37">
        <f t="shared" ref="N74" si="287">M74+1</f>
        <v>43416</v>
      </c>
      <c r="O74" s="37">
        <f t="shared" ref="O74" si="288">N74+1</f>
        <v>43417</v>
      </c>
      <c r="P74" s="37">
        <f t="shared" ref="P74" si="289">O74+1</f>
        <v>43418</v>
      </c>
      <c r="Q74" s="37">
        <f t="shared" ref="Q74" si="290">P74+1</f>
        <v>43419</v>
      </c>
      <c r="R74" s="37">
        <f t="shared" ref="R74" si="291">Q74+1</f>
        <v>43420</v>
      </c>
      <c r="S74" s="37">
        <f t="shared" ref="S74" si="292">R74+1</f>
        <v>43421</v>
      </c>
      <c r="T74" s="37">
        <f t="shared" ref="T74" si="293">S74+1</f>
        <v>43422</v>
      </c>
      <c r="U74" s="37">
        <f t="shared" ref="U74" si="294">T74+1</f>
        <v>43423</v>
      </c>
      <c r="V74" s="37">
        <f t="shared" ref="V74" si="295">U74+1</f>
        <v>43424</v>
      </c>
      <c r="W74" s="37">
        <f t="shared" ref="W74" si="296">V74+1</f>
        <v>43425</v>
      </c>
      <c r="X74" s="37">
        <f t="shared" ref="X74" si="297">W74+1</f>
        <v>43426</v>
      </c>
      <c r="Y74" s="37">
        <f t="shared" ref="Y74" si="298">X74+1</f>
        <v>43427</v>
      </c>
      <c r="Z74" s="37">
        <f t="shared" ref="Z74" si="299">Y74+1</f>
        <v>43428</v>
      </c>
      <c r="AA74" s="37">
        <f t="shared" ref="AA74" si="300">Z74+1</f>
        <v>43429</v>
      </c>
      <c r="AB74" s="37">
        <f t="shared" ref="AB74" si="301">AA74+1</f>
        <v>43430</v>
      </c>
      <c r="AC74" s="37">
        <f t="shared" ref="AC74" si="302">AB74+1</f>
        <v>43431</v>
      </c>
      <c r="AD74" s="37">
        <f t="shared" ref="AD74" si="303">AC74+1</f>
        <v>43432</v>
      </c>
      <c r="AE74" s="37">
        <f t="shared" ref="AE74" si="304">AD74+1</f>
        <v>43433</v>
      </c>
      <c r="AF74" s="37">
        <f t="shared" ref="AF74" si="305">AE74+1</f>
        <v>43434</v>
      </c>
      <c r="AG74" s="56"/>
      <c r="AH74" s="39"/>
      <c r="AI74" s="78"/>
      <c r="AJ74" s="40"/>
      <c r="AK74" s="40"/>
      <c r="AL74" s="40"/>
      <c r="AM74" s="40"/>
      <c r="AN74" s="40"/>
      <c r="AO74" s="41"/>
      <c r="AP74" s="40"/>
      <c r="AQ74" s="40"/>
      <c r="AR74" s="40"/>
      <c r="AS74" s="40"/>
      <c r="AT74" s="40"/>
      <c r="AU74" s="40"/>
      <c r="AV74" s="39"/>
      <c r="AW74" s="39"/>
      <c r="AX74" s="28"/>
      <c r="AY74" s="28"/>
    </row>
    <row r="75" spans="1:51" ht="24.95" customHeight="1" x14ac:dyDescent="0.2">
      <c r="A75" s="182">
        <f>DATE(T$1,MONTH(A68)+1,1)</f>
        <v>43405</v>
      </c>
      <c r="B75" s="129" t="s">
        <v>46</v>
      </c>
      <c r="C75" s="73"/>
      <c r="D75" s="74"/>
      <c r="E75" s="74"/>
      <c r="F75" s="74"/>
      <c r="G75" s="74"/>
      <c r="H75" s="74"/>
      <c r="I75" s="74"/>
      <c r="J75" s="74"/>
      <c r="K75" s="74"/>
      <c r="L75" s="74"/>
      <c r="M75" s="74"/>
      <c r="N75" s="74"/>
      <c r="O75" s="74"/>
      <c r="P75" s="74"/>
      <c r="Q75" s="74"/>
      <c r="R75" s="74"/>
      <c r="S75" s="74"/>
      <c r="T75" s="74"/>
      <c r="U75" s="74"/>
      <c r="V75" s="74"/>
      <c r="W75" s="74"/>
      <c r="X75" s="74"/>
      <c r="Y75" s="74"/>
      <c r="Z75" s="74"/>
      <c r="AA75" s="74"/>
      <c r="AB75" s="74"/>
      <c r="AC75" s="74"/>
      <c r="AD75" s="74"/>
      <c r="AE75" s="74"/>
      <c r="AF75" s="74"/>
      <c r="AG75" s="57"/>
      <c r="AH75" s="39"/>
      <c r="AI75" s="78">
        <f>SUM(C75:AG75)</f>
        <v>0</v>
      </c>
      <c r="AJ75" s="40"/>
      <c r="AK75" s="40"/>
      <c r="AL75" s="40"/>
      <c r="AM75" s="40"/>
      <c r="AN75" s="40"/>
      <c r="AO75" s="40"/>
      <c r="AP75" s="40"/>
      <c r="AQ75" s="40"/>
      <c r="AR75" s="40"/>
      <c r="AS75" s="40"/>
      <c r="AT75" s="40"/>
      <c r="AU75" s="40"/>
      <c r="AV75" s="39"/>
      <c r="AW75" s="39"/>
      <c r="AX75" s="28"/>
      <c r="AY75" s="28"/>
    </row>
    <row r="76" spans="1:51" ht="24.95" customHeight="1" x14ac:dyDescent="0.2">
      <c r="A76" s="183"/>
      <c r="B76" s="172" t="s">
        <v>47</v>
      </c>
      <c r="C76" s="173"/>
      <c r="D76" s="174"/>
      <c r="E76" s="174"/>
      <c r="F76" s="174"/>
      <c r="G76" s="174"/>
      <c r="H76" s="174"/>
      <c r="I76" s="174"/>
      <c r="J76" s="174"/>
      <c r="K76" s="174"/>
      <c r="L76" s="174"/>
      <c r="M76" s="174"/>
      <c r="N76" s="174"/>
      <c r="O76" s="174"/>
      <c r="P76" s="174"/>
      <c r="Q76" s="174"/>
      <c r="R76" s="174"/>
      <c r="S76" s="174"/>
      <c r="T76" s="174"/>
      <c r="U76" s="174"/>
      <c r="V76" s="174"/>
      <c r="W76" s="174"/>
      <c r="X76" s="174"/>
      <c r="Y76" s="174"/>
      <c r="Z76" s="174"/>
      <c r="AA76" s="174"/>
      <c r="AB76" s="174"/>
      <c r="AC76" s="174"/>
      <c r="AD76" s="174"/>
      <c r="AE76" s="174"/>
      <c r="AF76" s="174"/>
      <c r="AG76" s="185"/>
      <c r="AH76" s="39"/>
      <c r="AI76" s="78">
        <f t="shared" ref="AI76" si="306">SUM(C76:AG76)</f>
        <v>0</v>
      </c>
      <c r="AJ76" s="40"/>
      <c r="AK76" s="40"/>
      <c r="AL76" s="40"/>
      <c r="AM76" s="40"/>
      <c r="AN76" s="40"/>
      <c r="AO76" s="43"/>
      <c r="AP76" s="40"/>
      <c r="AQ76" s="40"/>
      <c r="AR76" s="40"/>
      <c r="AS76" s="40"/>
      <c r="AT76" s="40"/>
      <c r="AU76" s="40"/>
      <c r="AV76" s="39"/>
      <c r="AW76" s="39"/>
      <c r="AX76" s="28"/>
      <c r="AY76" s="28"/>
    </row>
    <row r="77" spans="1:51" ht="24.95" customHeight="1" thickBot="1" x14ac:dyDescent="0.25">
      <c r="A77" s="183"/>
      <c r="B77" s="130" t="s">
        <v>49</v>
      </c>
      <c r="C77" s="131"/>
      <c r="D77" s="132"/>
      <c r="E77" s="132"/>
      <c r="F77" s="132"/>
      <c r="G77" s="132"/>
      <c r="H77" s="132"/>
      <c r="I77" s="132"/>
      <c r="J77" s="132"/>
      <c r="K77" s="132"/>
      <c r="L77" s="132"/>
      <c r="M77" s="132"/>
      <c r="N77" s="132"/>
      <c r="O77" s="132"/>
      <c r="P77" s="132"/>
      <c r="Q77" s="132"/>
      <c r="R77" s="132"/>
      <c r="S77" s="132"/>
      <c r="T77" s="132"/>
      <c r="U77" s="132"/>
      <c r="V77" s="132"/>
      <c r="W77" s="132"/>
      <c r="X77" s="132"/>
      <c r="Y77" s="132"/>
      <c r="Z77" s="132"/>
      <c r="AA77" s="132"/>
      <c r="AB77" s="132"/>
      <c r="AC77" s="132"/>
      <c r="AD77" s="132"/>
      <c r="AE77" s="132"/>
      <c r="AF77" s="132"/>
      <c r="AG77" s="134"/>
      <c r="AH77" s="39"/>
      <c r="AI77" s="78"/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39"/>
      <c r="AW77" s="39"/>
      <c r="AX77" s="28"/>
      <c r="AY77" s="28"/>
    </row>
    <row r="78" spans="1:51" ht="24.95" customHeight="1" x14ac:dyDescent="0.2">
      <c r="A78" s="44"/>
      <c r="B78" s="45"/>
      <c r="C78" s="46"/>
      <c r="D78" s="46"/>
      <c r="E78" s="46"/>
      <c r="F78" s="46"/>
      <c r="G78" s="46"/>
      <c r="H78" s="46"/>
      <c r="I78" s="46"/>
      <c r="J78" s="46"/>
      <c r="K78" s="46"/>
      <c r="L78" s="46"/>
      <c r="M78" s="46"/>
      <c r="N78" s="46"/>
      <c r="O78" s="46"/>
      <c r="P78" s="46"/>
      <c r="Q78" s="46"/>
      <c r="R78" s="46"/>
      <c r="S78" s="46"/>
      <c r="T78" s="46"/>
      <c r="U78" s="46"/>
      <c r="V78" s="46"/>
      <c r="W78" s="46"/>
      <c r="X78" s="46"/>
      <c r="Y78" s="46"/>
      <c r="Z78" s="46"/>
      <c r="AA78" s="46"/>
      <c r="AB78" s="46"/>
      <c r="AC78" s="46"/>
      <c r="AD78" s="46"/>
      <c r="AE78" s="46"/>
      <c r="AF78" s="46"/>
      <c r="AG78" s="46"/>
      <c r="AH78" s="39"/>
      <c r="AI78" s="78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39"/>
      <c r="AW78" s="39"/>
      <c r="AX78" s="28"/>
      <c r="AY78" s="28"/>
    </row>
    <row r="79" spans="1:51" ht="24.95" customHeight="1" thickBot="1" x14ac:dyDescent="0.25">
      <c r="A79" s="44"/>
      <c r="B79" s="45"/>
      <c r="C79" s="46"/>
      <c r="D79" s="46"/>
      <c r="E79" s="46"/>
      <c r="F79" s="46"/>
      <c r="G79" s="46"/>
      <c r="H79" s="46"/>
      <c r="I79" s="46"/>
      <c r="J79" s="46"/>
      <c r="K79" s="46"/>
      <c r="L79" s="46"/>
      <c r="M79" s="46"/>
      <c r="N79" s="46"/>
      <c r="O79" s="46"/>
      <c r="P79" s="46"/>
      <c r="Q79" s="46"/>
      <c r="R79" s="46"/>
      <c r="S79" s="46"/>
      <c r="T79" s="46"/>
      <c r="U79" s="46"/>
      <c r="V79" s="46"/>
      <c r="W79" s="46"/>
      <c r="X79" s="46"/>
      <c r="Y79" s="46"/>
      <c r="Z79" s="46"/>
      <c r="AA79" s="46"/>
      <c r="AB79" s="46"/>
      <c r="AC79" s="46"/>
      <c r="AD79" s="46"/>
      <c r="AE79" s="46"/>
      <c r="AF79" s="46"/>
      <c r="AG79" s="46"/>
      <c r="AH79" s="39"/>
      <c r="AI79" s="78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0"/>
      <c r="AV79" s="39"/>
      <c r="AW79" s="39"/>
      <c r="AX79" s="28"/>
      <c r="AY79" s="28"/>
    </row>
    <row r="80" spans="1:51" ht="15" customHeight="1" x14ac:dyDescent="0.2">
      <c r="A80" s="29"/>
      <c r="B80" s="29"/>
      <c r="C80" s="30">
        <f>C81</f>
        <v>43435</v>
      </c>
      <c r="D80" s="31">
        <f>D81</f>
        <v>43436</v>
      </c>
      <c r="E80" s="31">
        <f t="shared" ref="E80:AG80" si="307">E81</f>
        <v>43437</v>
      </c>
      <c r="F80" s="31">
        <f t="shared" si="307"/>
        <v>43438</v>
      </c>
      <c r="G80" s="31">
        <f t="shared" si="307"/>
        <v>43439</v>
      </c>
      <c r="H80" s="31">
        <f t="shared" si="307"/>
        <v>43440</v>
      </c>
      <c r="I80" s="31">
        <f t="shared" si="307"/>
        <v>43441</v>
      </c>
      <c r="J80" s="31">
        <f t="shared" si="307"/>
        <v>43442</v>
      </c>
      <c r="K80" s="31">
        <f t="shared" si="307"/>
        <v>43443</v>
      </c>
      <c r="L80" s="31">
        <f t="shared" si="307"/>
        <v>43444</v>
      </c>
      <c r="M80" s="31">
        <f t="shared" si="307"/>
        <v>43445</v>
      </c>
      <c r="N80" s="31">
        <f t="shared" si="307"/>
        <v>43446</v>
      </c>
      <c r="O80" s="31">
        <f t="shared" si="307"/>
        <v>43447</v>
      </c>
      <c r="P80" s="31">
        <f t="shared" si="307"/>
        <v>43448</v>
      </c>
      <c r="Q80" s="31">
        <f t="shared" si="307"/>
        <v>43449</v>
      </c>
      <c r="R80" s="31">
        <f t="shared" si="307"/>
        <v>43450</v>
      </c>
      <c r="S80" s="31">
        <f t="shared" si="307"/>
        <v>43451</v>
      </c>
      <c r="T80" s="31">
        <f t="shared" si="307"/>
        <v>43452</v>
      </c>
      <c r="U80" s="31">
        <f t="shared" si="307"/>
        <v>43453</v>
      </c>
      <c r="V80" s="31">
        <f t="shared" si="307"/>
        <v>43454</v>
      </c>
      <c r="W80" s="31">
        <f t="shared" si="307"/>
        <v>43455</v>
      </c>
      <c r="X80" s="31">
        <f t="shared" si="307"/>
        <v>43456</v>
      </c>
      <c r="Y80" s="31">
        <f t="shared" si="307"/>
        <v>43457</v>
      </c>
      <c r="Z80" s="31">
        <f t="shared" si="307"/>
        <v>43458</v>
      </c>
      <c r="AA80" s="31">
        <f t="shared" si="307"/>
        <v>43459</v>
      </c>
      <c r="AB80" s="31">
        <f t="shared" si="307"/>
        <v>43460</v>
      </c>
      <c r="AC80" s="31">
        <f t="shared" si="307"/>
        <v>43461</v>
      </c>
      <c r="AD80" s="31">
        <f t="shared" si="307"/>
        <v>43462</v>
      </c>
      <c r="AE80" s="31">
        <f t="shared" si="307"/>
        <v>43463</v>
      </c>
      <c r="AF80" s="31">
        <f t="shared" si="307"/>
        <v>43464</v>
      </c>
      <c r="AG80" s="32">
        <f t="shared" si="307"/>
        <v>43465</v>
      </c>
      <c r="AJ80" s="28"/>
      <c r="AK80" s="28"/>
      <c r="AL80" s="33"/>
      <c r="AM80" s="28"/>
      <c r="AN80" s="28"/>
      <c r="AO80" s="28"/>
      <c r="AP80" s="28"/>
      <c r="AQ80" s="28"/>
      <c r="AR80" s="28"/>
      <c r="AS80" s="28"/>
      <c r="AT80" s="28"/>
      <c r="AU80" s="28"/>
      <c r="AV80" s="28"/>
      <c r="AW80" s="28"/>
      <c r="AX80" s="28"/>
      <c r="AY80" s="28"/>
    </row>
    <row r="81" spans="1:51" ht="13.5" customHeight="1" thickBot="1" x14ac:dyDescent="0.25">
      <c r="A81" s="34"/>
      <c r="B81" s="35"/>
      <c r="C81" s="36">
        <f>A82</f>
        <v>43435</v>
      </c>
      <c r="D81" s="37">
        <f>C81+1</f>
        <v>43436</v>
      </c>
      <c r="E81" s="37">
        <f t="shared" ref="E81" si="308">D81+1</f>
        <v>43437</v>
      </c>
      <c r="F81" s="37">
        <f t="shared" ref="F81" si="309">E81+1</f>
        <v>43438</v>
      </c>
      <c r="G81" s="37">
        <f t="shared" ref="G81" si="310">F81+1</f>
        <v>43439</v>
      </c>
      <c r="H81" s="37">
        <f t="shared" ref="H81" si="311">G81+1</f>
        <v>43440</v>
      </c>
      <c r="I81" s="37">
        <f t="shared" ref="I81" si="312">H81+1</f>
        <v>43441</v>
      </c>
      <c r="J81" s="37">
        <f t="shared" ref="J81" si="313">I81+1</f>
        <v>43442</v>
      </c>
      <c r="K81" s="37">
        <f t="shared" ref="K81" si="314">J81+1</f>
        <v>43443</v>
      </c>
      <c r="L81" s="37">
        <f t="shared" ref="L81" si="315">K81+1</f>
        <v>43444</v>
      </c>
      <c r="M81" s="37">
        <f t="shared" ref="M81" si="316">L81+1</f>
        <v>43445</v>
      </c>
      <c r="N81" s="37">
        <f t="shared" ref="N81" si="317">M81+1</f>
        <v>43446</v>
      </c>
      <c r="O81" s="37">
        <f t="shared" ref="O81" si="318">N81+1</f>
        <v>43447</v>
      </c>
      <c r="P81" s="37">
        <f t="shared" ref="P81" si="319">O81+1</f>
        <v>43448</v>
      </c>
      <c r="Q81" s="37">
        <f t="shared" ref="Q81" si="320">P81+1</f>
        <v>43449</v>
      </c>
      <c r="R81" s="37">
        <f t="shared" ref="R81" si="321">Q81+1</f>
        <v>43450</v>
      </c>
      <c r="S81" s="37">
        <f t="shared" ref="S81" si="322">R81+1</f>
        <v>43451</v>
      </c>
      <c r="T81" s="37">
        <f t="shared" ref="T81" si="323">S81+1</f>
        <v>43452</v>
      </c>
      <c r="U81" s="37">
        <f t="shared" ref="U81" si="324">T81+1</f>
        <v>43453</v>
      </c>
      <c r="V81" s="37">
        <f t="shared" ref="V81" si="325">U81+1</f>
        <v>43454</v>
      </c>
      <c r="W81" s="37">
        <f t="shared" ref="W81" si="326">V81+1</f>
        <v>43455</v>
      </c>
      <c r="X81" s="37">
        <f t="shared" ref="X81" si="327">W81+1</f>
        <v>43456</v>
      </c>
      <c r="Y81" s="37">
        <f t="shared" ref="Y81" si="328">X81+1</f>
        <v>43457</v>
      </c>
      <c r="Z81" s="37">
        <f t="shared" ref="Z81" si="329">Y81+1</f>
        <v>43458</v>
      </c>
      <c r="AA81" s="37">
        <f t="shared" ref="AA81" si="330">Z81+1</f>
        <v>43459</v>
      </c>
      <c r="AB81" s="37">
        <f t="shared" ref="AB81" si="331">AA81+1</f>
        <v>43460</v>
      </c>
      <c r="AC81" s="37">
        <f t="shared" ref="AC81" si="332">AB81+1</f>
        <v>43461</v>
      </c>
      <c r="AD81" s="37">
        <f t="shared" ref="AD81" si="333">AC81+1</f>
        <v>43462</v>
      </c>
      <c r="AE81" s="37">
        <f t="shared" ref="AE81" si="334">AD81+1</f>
        <v>43463</v>
      </c>
      <c r="AF81" s="37">
        <f t="shared" ref="AF81" si="335">AE81+1</f>
        <v>43464</v>
      </c>
      <c r="AG81" s="38">
        <f t="shared" ref="AG81" si="336">AF81+1</f>
        <v>43465</v>
      </c>
      <c r="AH81" s="39"/>
      <c r="AI81" s="78"/>
      <c r="AJ81" s="40"/>
      <c r="AK81" s="40"/>
      <c r="AL81" s="40"/>
      <c r="AM81" s="40"/>
      <c r="AN81" s="40"/>
      <c r="AO81" s="41"/>
      <c r="AP81" s="40"/>
      <c r="AQ81" s="40"/>
      <c r="AR81" s="40"/>
      <c r="AS81" s="40"/>
      <c r="AT81" s="40"/>
      <c r="AU81" s="40"/>
      <c r="AV81" s="39"/>
      <c r="AW81" s="39"/>
      <c r="AX81" s="28"/>
      <c r="AY81" s="28"/>
    </row>
    <row r="82" spans="1:51" ht="24.95" customHeight="1" x14ac:dyDescent="0.2">
      <c r="A82" s="182">
        <f>DATE(T$1,MONTH(A75)+1,1)</f>
        <v>43435</v>
      </c>
      <c r="B82" s="129" t="s">
        <v>46</v>
      </c>
      <c r="C82" s="73"/>
      <c r="D82" s="74"/>
      <c r="E82" s="74"/>
      <c r="F82" s="74"/>
      <c r="G82" s="74"/>
      <c r="H82" s="74"/>
      <c r="I82" s="74"/>
      <c r="J82" s="74"/>
      <c r="K82" s="74"/>
      <c r="L82" s="74"/>
      <c r="M82" s="74"/>
      <c r="N82" s="74"/>
      <c r="O82" s="74"/>
      <c r="P82" s="74"/>
      <c r="Q82" s="74"/>
      <c r="R82" s="74"/>
      <c r="S82" s="74"/>
      <c r="T82" s="74"/>
      <c r="U82" s="74"/>
      <c r="V82" s="74"/>
      <c r="W82" s="74"/>
      <c r="X82" s="74"/>
      <c r="Y82" s="74"/>
      <c r="Z82" s="74"/>
      <c r="AA82" s="74"/>
      <c r="AB82" s="74"/>
      <c r="AC82" s="74"/>
      <c r="AD82" s="74"/>
      <c r="AE82" s="74"/>
      <c r="AF82" s="74"/>
      <c r="AG82" s="75"/>
      <c r="AH82" s="39"/>
      <c r="AI82" s="78">
        <f>SUM(C82:AG82)</f>
        <v>0</v>
      </c>
      <c r="AJ82" s="40"/>
      <c r="AK82" s="40"/>
      <c r="AL82" s="40"/>
      <c r="AM82" s="40"/>
      <c r="AN82" s="40"/>
      <c r="AO82" s="40"/>
      <c r="AP82" s="40"/>
      <c r="AQ82" s="40"/>
      <c r="AR82" s="40"/>
      <c r="AS82" s="40"/>
      <c r="AT82" s="40"/>
      <c r="AU82" s="40"/>
      <c r="AV82" s="39"/>
      <c r="AW82" s="39"/>
      <c r="AX82" s="28"/>
      <c r="AY82" s="28"/>
    </row>
    <row r="83" spans="1:51" ht="24.95" customHeight="1" x14ac:dyDescent="0.2">
      <c r="A83" s="183"/>
      <c r="B83" s="172" t="s">
        <v>47</v>
      </c>
      <c r="C83" s="173"/>
      <c r="D83" s="174"/>
      <c r="E83" s="174"/>
      <c r="F83" s="174"/>
      <c r="G83" s="174"/>
      <c r="H83" s="174"/>
      <c r="I83" s="174"/>
      <c r="J83" s="174"/>
      <c r="K83" s="174"/>
      <c r="L83" s="174"/>
      <c r="M83" s="174"/>
      <c r="N83" s="174"/>
      <c r="O83" s="174"/>
      <c r="P83" s="174"/>
      <c r="Q83" s="174"/>
      <c r="R83" s="174"/>
      <c r="S83" s="174"/>
      <c r="T83" s="174"/>
      <c r="U83" s="174"/>
      <c r="V83" s="174"/>
      <c r="W83" s="174"/>
      <c r="X83" s="174"/>
      <c r="Y83" s="174"/>
      <c r="Z83" s="174"/>
      <c r="AA83" s="174"/>
      <c r="AB83" s="174"/>
      <c r="AC83" s="174"/>
      <c r="AD83" s="174"/>
      <c r="AE83" s="174"/>
      <c r="AF83" s="174"/>
      <c r="AG83" s="175"/>
      <c r="AH83" s="39"/>
      <c r="AI83" s="78">
        <f t="shared" ref="AI83" si="337">SUM(C83:AG83)</f>
        <v>0</v>
      </c>
      <c r="AJ83" s="40"/>
      <c r="AK83" s="40"/>
      <c r="AL83" s="40"/>
      <c r="AM83" s="40"/>
      <c r="AN83" s="40"/>
      <c r="AO83" s="43"/>
      <c r="AP83" s="40"/>
      <c r="AQ83" s="40"/>
      <c r="AR83" s="40"/>
      <c r="AS83" s="40"/>
      <c r="AT83" s="40"/>
      <c r="AU83" s="40"/>
      <c r="AV83" s="39"/>
      <c r="AW83" s="39"/>
      <c r="AX83" s="28"/>
      <c r="AY83" s="28"/>
    </row>
    <row r="84" spans="1:51" ht="24.95" customHeight="1" thickBot="1" x14ac:dyDescent="0.25">
      <c r="A84" s="183"/>
      <c r="B84" s="130" t="s">
        <v>49</v>
      </c>
      <c r="C84" s="131"/>
      <c r="D84" s="132"/>
      <c r="E84" s="132"/>
      <c r="F84" s="132"/>
      <c r="G84" s="132"/>
      <c r="H84" s="132"/>
      <c r="I84" s="132"/>
      <c r="J84" s="132"/>
      <c r="K84" s="132"/>
      <c r="L84" s="132"/>
      <c r="M84" s="132"/>
      <c r="N84" s="132"/>
      <c r="O84" s="132"/>
      <c r="P84" s="132"/>
      <c r="Q84" s="132"/>
      <c r="R84" s="132"/>
      <c r="S84" s="132"/>
      <c r="T84" s="132"/>
      <c r="U84" s="132"/>
      <c r="V84" s="132"/>
      <c r="W84" s="132"/>
      <c r="X84" s="132"/>
      <c r="Y84" s="132"/>
      <c r="Z84" s="132"/>
      <c r="AA84" s="132"/>
      <c r="AB84" s="132"/>
      <c r="AC84" s="132"/>
      <c r="AD84" s="132"/>
      <c r="AE84" s="132"/>
      <c r="AF84" s="132"/>
      <c r="AG84" s="133"/>
      <c r="AH84" s="39"/>
      <c r="AI84" s="78"/>
      <c r="AJ84" s="40"/>
      <c r="AK84" s="40"/>
      <c r="AL84" s="40"/>
      <c r="AM84" s="40"/>
      <c r="AN84" s="40"/>
      <c r="AO84" s="40"/>
      <c r="AP84" s="40"/>
      <c r="AQ84" s="40"/>
      <c r="AR84" s="40"/>
      <c r="AS84" s="40"/>
      <c r="AT84" s="40"/>
      <c r="AU84" s="40"/>
      <c r="AV84" s="39"/>
      <c r="AW84" s="39"/>
      <c r="AX84" s="28"/>
      <c r="AY84" s="28"/>
    </row>
    <row r="85" spans="1:51" ht="24.95" customHeight="1" x14ac:dyDescent="0.2">
      <c r="A85" s="58"/>
      <c r="B85" s="59"/>
      <c r="C85" s="60"/>
      <c r="D85" s="60"/>
      <c r="E85" s="60"/>
      <c r="F85" s="60"/>
      <c r="G85" s="60"/>
      <c r="H85" s="60"/>
      <c r="I85" s="60"/>
      <c r="J85" s="60"/>
      <c r="K85" s="60"/>
      <c r="L85" s="60"/>
      <c r="M85" s="60"/>
      <c r="N85" s="60"/>
      <c r="O85" s="60"/>
      <c r="P85" s="60"/>
      <c r="Q85" s="60"/>
      <c r="R85" s="60"/>
      <c r="S85" s="60"/>
      <c r="T85" s="60"/>
      <c r="U85" s="60"/>
      <c r="V85" s="60"/>
      <c r="W85" s="60"/>
      <c r="X85" s="60"/>
      <c r="Y85" s="60"/>
      <c r="Z85" s="60"/>
      <c r="AA85" s="60"/>
      <c r="AB85" s="60"/>
      <c r="AC85" s="60"/>
      <c r="AD85" s="60"/>
      <c r="AE85" s="60"/>
      <c r="AF85" s="60"/>
      <c r="AG85" s="60"/>
      <c r="AH85" s="39"/>
      <c r="AI85" s="78"/>
      <c r="AJ85" s="40"/>
      <c r="AK85" s="40"/>
      <c r="AL85" s="40"/>
      <c r="AM85" s="40"/>
      <c r="AN85" s="40"/>
      <c r="AO85" s="40"/>
      <c r="AP85" s="40"/>
      <c r="AQ85" s="40"/>
      <c r="AR85" s="40"/>
      <c r="AS85" s="40"/>
      <c r="AT85" s="40"/>
      <c r="AU85" s="40"/>
      <c r="AV85" s="39"/>
      <c r="AW85" s="39"/>
      <c r="AX85" s="28"/>
      <c r="AY85" s="28"/>
    </row>
    <row r="86" spans="1:51" x14ac:dyDescent="0.2"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8"/>
      <c r="AG86" s="28"/>
      <c r="AH86" s="28"/>
    </row>
    <row r="87" spans="1:51" x14ac:dyDescent="0.2"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8"/>
      <c r="AG87" s="28"/>
      <c r="AH87" s="28"/>
      <c r="AI87" s="77"/>
      <c r="AJ87" s="28"/>
      <c r="AK87" s="28"/>
      <c r="AL87" s="28"/>
      <c r="AM87" s="28"/>
      <c r="AN87" s="28"/>
    </row>
    <row r="88" spans="1:51" s="61" customFormat="1" x14ac:dyDescent="0.2">
      <c r="C88" s="62"/>
      <c r="D88" s="62"/>
      <c r="E88" s="62"/>
      <c r="F88" s="62"/>
      <c r="G88" s="62"/>
      <c r="H88" s="62" t="s">
        <v>29</v>
      </c>
      <c r="I88" s="62"/>
      <c r="J88" s="62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  <c r="AB88" s="62"/>
      <c r="AC88" s="62"/>
      <c r="AD88" s="62"/>
      <c r="AE88" s="62"/>
      <c r="AF88" s="62"/>
      <c r="AG88" s="62"/>
      <c r="AH88" s="62"/>
      <c r="AI88" s="79"/>
      <c r="AJ88" s="62"/>
      <c r="AK88" s="62"/>
      <c r="AL88" s="62"/>
      <c r="AM88" s="62"/>
      <c r="AN88" s="62"/>
    </row>
    <row r="89" spans="1:51" s="61" customFormat="1" ht="23.25" customHeight="1" x14ac:dyDescent="0.2">
      <c r="A89" s="62"/>
      <c r="B89" s="62"/>
      <c r="C89" s="62"/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/>
      <c r="R89" s="62"/>
      <c r="S89" s="62"/>
      <c r="T89" s="62"/>
      <c r="U89" s="62"/>
      <c r="V89" s="62"/>
      <c r="W89" s="62"/>
      <c r="X89" s="62"/>
      <c r="Y89" s="62"/>
      <c r="Z89" s="62"/>
      <c r="AA89" s="62"/>
      <c r="AB89" s="62"/>
      <c r="AC89" s="62"/>
      <c r="AD89" s="62"/>
      <c r="AE89" s="62"/>
      <c r="AF89" s="62"/>
      <c r="AG89" s="62"/>
      <c r="AH89" s="62"/>
      <c r="AI89" s="80"/>
    </row>
    <row r="90" spans="1:51" s="61" customFormat="1" ht="16.5" customHeight="1" x14ac:dyDescent="0.2">
      <c r="A90" s="156" t="s">
        <v>30</v>
      </c>
      <c r="B90" s="63"/>
      <c r="C90" s="63" t="s">
        <v>31</v>
      </c>
      <c r="D90" s="63" t="s">
        <v>32</v>
      </c>
      <c r="E90" s="63" t="s">
        <v>33</v>
      </c>
      <c r="F90" s="63" t="s">
        <v>34</v>
      </c>
      <c r="G90" s="63" t="s">
        <v>35</v>
      </c>
      <c r="H90" s="63" t="s">
        <v>36</v>
      </c>
      <c r="I90" s="63" t="s">
        <v>37</v>
      </c>
      <c r="J90" s="63" t="s">
        <v>38</v>
      </c>
      <c r="K90" s="63" t="s">
        <v>39</v>
      </c>
      <c r="L90" s="63" t="s">
        <v>40</v>
      </c>
      <c r="M90" s="63" t="s">
        <v>41</v>
      </c>
      <c r="N90" s="63" t="s">
        <v>42</v>
      </c>
      <c r="O90" s="63" t="s">
        <v>43</v>
      </c>
      <c r="P90" s="63"/>
      <c r="Q90" s="64"/>
      <c r="R90" s="64"/>
      <c r="S90" s="64"/>
      <c r="T90" s="64"/>
      <c r="U90" s="64"/>
      <c r="V90" s="64"/>
      <c r="W90" s="64"/>
      <c r="X90" s="64"/>
      <c r="Y90" s="64"/>
      <c r="Z90" s="64"/>
      <c r="AA90" s="62"/>
      <c r="AB90" s="62"/>
      <c r="AC90" s="62"/>
      <c r="AD90" s="62"/>
      <c r="AE90" s="62"/>
      <c r="AF90" s="62"/>
      <c r="AG90" s="62"/>
      <c r="AH90" s="62"/>
      <c r="AI90" s="80"/>
    </row>
    <row r="91" spans="1:51" s="61" customFormat="1" ht="16.5" customHeight="1" x14ac:dyDescent="0.2">
      <c r="A91" s="156"/>
      <c r="B91" s="65"/>
      <c r="C91" s="66"/>
      <c r="D91" s="66"/>
      <c r="E91" s="66"/>
      <c r="F91" s="66"/>
      <c r="G91" s="66"/>
      <c r="H91" s="66"/>
      <c r="I91" s="66"/>
      <c r="J91" s="66"/>
      <c r="K91" s="66"/>
      <c r="L91" s="66"/>
      <c r="M91" s="66"/>
      <c r="N91" s="66"/>
      <c r="O91" s="66"/>
      <c r="P91" s="63"/>
      <c r="Q91" s="67"/>
      <c r="R91" s="64"/>
      <c r="S91" s="67"/>
      <c r="T91" s="64"/>
      <c r="U91" s="67"/>
      <c r="V91" s="64"/>
      <c r="W91" s="67"/>
      <c r="X91" s="64"/>
      <c r="Y91" s="67"/>
      <c r="Z91" s="64"/>
      <c r="AA91" s="62"/>
      <c r="AB91" s="62"/>
      <c r="AC91" s="62"/>
      <c r="AD91" s="62"/>
      <c r="AE91" s="62"/>
      <c r="AF91" s="62"/>
      <c r="AG91" s="62"/>
      <c r="AH91" s="62"/>
      <c r="AI91" s="80"/>
    </row>
    <row r="92" spans="1:51" s="61" customFormat="1" x14ac:dyDescent="0.2">
      <c r="A92" s="62"/>
      <c r="B92" s="68"/>
      <c r="C92" s="66"/>
      <c r="D92" s="66"/>
      <c r="E92" s="66"/>
      <c r="F92" s="66"/>
      <c r="G92" s="66"/>
      <c r="H92" s="66"/>
      <c r="I92" s="66"/>
      <c r="J92" s="66"/>
      <c r="K92" s="66"/>
      <c r="L92" s="66"/>
      <c r="M92" s="66"/>
      <c r="N92" s="66"/>
      <c r="O92" s="66"/>
      <c r="P92" s="69"/>
      <c r="Q92" s="62"/>
      <c r="R92" s="62"/>
      <c r="S92" s="62"/>
      <c r="T92" s="62"/>
      <c r="U92" s="62"/>
      <c r="V92" s="62"/>
      <c r="W92" s="62"/>
      <c r="X92" s="62"/>
      <c r="Y92" s="62"/>
      <c r="Z92" s="62"/>
      <c r="AA92" s="62"/>
      <c r="AB92" s="62"/>
      <c r="AC92" s="62"/>
      <c r="AD92" s="62"/>
      <c r="AE92" s="62"/>
      <c r="AF92" s="62"/>
      <c r="AG92" s="62"/>
      <c r="AH92" s="62"/>
      <c r="AI92" s="80"/>
    </row>
    <row r="93" spans="1:51" s="61" customFormat="1" x14ac:dyDescent="0.2">
      <c r="A93" s="62"/>
      <c r="B93" s="68"/>
      <c r="C93" s="66"/>
      <c r="D93" s="66"/>
      <c r="E93" s="66"/>
      <c r="F93" s="66"/>
      <c r="G93" s="66"/>
      <c r="H93" s="66"/>
      <c r="I93" s="66"/>
      <c r="J93" s="66"/>
      <c r="K93" s="66"/>
      <c r="L93" s="66"/>
      <c r="M93" s="66"/>
      <c r="N93" s="66"/>
      <c r="O93" s="66"/>
      <c r="P93" s="69"/>
      <c r="Q93" s="62"/>
      <c r="R93" s="62"/>
      <c r="S93" s="62"/>
      <c r="T93" s="62"/>
      <c r="U93" s="62"/>
      <c r="V93" s="62"/>
      <c r="W93" s="62"/>
      <c r="X93" s="62"/>
      <c r="Y93" s="62"/>
      <c r="Z93" s="62"/>
      <c r="AA93" s="62"/>
      <c r="AB93" s="62"/>
      <c r="AC93" s="62"/>
      <c r="AD93" s="62"/>
      <c r="AE93" s="62"/>
      <c r="AF93" s="62"/>
      <c r="AG93" s="62"/>
      <c r="AH93" s="62"/>
      <c r="AI93" s="80"/>
    </row>
    <row r="94" spans="1:51" s="61" customFormat="1" x14ac:dyDescent="0.2">
      <c r="B94" s="70"/>
      <c r="C94" s="66"/>
      <c r="D94" s="66"/>
      <c r="E94" s="66"/>
      <c r="F94" s="66"/>
      <c r="G94" s="66"/>
      <c r="H94" s="66"/>
      <c r="I94" s="66"/>
      <c r="J94" s="66"/>
      <c r="K94" s="66"/>
      <c r="L94" s="66"/>
      <c r="M94" s="66"/>
      <c r="N94" s="66"/>
      <c r="O94" s="66"/>
      <c r="P94" s="69"/>
      <c r="Q94" s="62"/>
      <c r="R94" s="62"/>
      <c r="S94" s="62"/>
      <c r="T94" s="62"/>
      <c r="U94" s="62"/>
      <c r="V94" s="62"/>
      <c r="W94" s="62"/>
      <c r="X94" s="62"/>
      <c r="Y94" s="62"/>
      <c r="Z94" s="62"/>
      <c r="AA94" s="62"/>
      <c r="AB94" s="62"/>
      <c r="AC94" s="62"/>
      <c r="AD94" s="62"/>
      <c r="AE94" s="62"/>
      <c r="AF94" s="62"/>
      <c r="AG94" s="62"/>
      <c r="AH94" s="62"/>
      <c r="AI94" s="80"/>
    </row>
    <row r="95" spans="1:51" s="61" customFormat="1" x14ac:dyDescent="0.2">
      <c r="B95" s="70"/>
      <c r="C95" s="66"/>
      <c r="D95" s="66"/>
      <c r="E95" s="66"/>
      <c r="F95" s="66"/>
      <c r="G95" s="66"/>
      <c r="H95" s="66"/>
      <c r="I95" s="66"/>
      <c r="J95" s="66"/>
      <c r="K95" s="66"/>
      <c r="L95" s="66"/>
      <c r="M95" s="66"/>
      <c r="N95" s="66"/>
      <c r="O95" s="66"/>
      <c r="P95" s="69"/>
      <c r="Q95" s="62"/>
      <c r="R95" s="62"/>
      <c r="S95" s="62"/>
      <c r="T95" s="62"/>
      <c r="U95" s="62"/>
      <c r="V95" s="62"/>
      <c r="W95" s="62"/>
      <c r="X95" s="62"/>
      <c r="Y95" s="62"/>
      <c r="Z95" s="62"/>
      <c r="AA95" s="62"/>
      <c r="AB95" s="62"/>
      <c r="AC95" s="62"/>
      <c r="AD95" s="62"/>
      <c r="AE95" s="62"/>
      <c r="AF95" s="62"/>
      <c r="AG95" s="62"/>
      <c r="AH95" s="62"/>
      <c r="AI95" s="80"/>
    </row>
    <row r="96" spans="1:51" s="61" customFormat="1" x14ac:dyDescent="0.2">
      <c r="B96" s="70"/>
      <c r="C96" s="66"/>
      <c r="D96" s="66"/>
      <c r="E96" s="66"/>
      <c r="F96" s="66"/>
      <c r="G96" s="66"/>
      <c r="H96" s="66"/>
      <c r="I96" s="66"/>
      <c r="J96" s="66"/>
      <c r="K96" s="66"/>
      <c r="L96" s="66"/>
      <c r="M96" s="66"/>
      <c r="N96" s="66"/>
      <c r="O96" s="66"/>
      <c r="P96" s="69"/>
      <c r="Q96" s="62"/>
      <c r="R96" s="62"/>
      <c r="S96" s="62"/>
      <c r="T96" s="62"/>
      <c r="U96" s="62"/>
      <c r="V96" s="62"/>
      <c r="W96" s="62"/>
      <c r="X96" s="62"/>
      <c r="Y96" s="62"/>
      <c r="Z96" s="62"/>
      <c r="AA96" s="62"/>
      <c r="AB96" s="62"/>
      <c r="AC96" s="62"/>
      <c r="AD96" s="62"/>
      <c r="AE96" s="62"/>
      <c r="AF96" s="62"/>
      <c r="AG96" s="62"/>
      <c r="AH96" s="62"/>
      <c r="AI96" s="80"/>
    </row>
    <row r="97" spans="2:35" s="61" customFormat="1" x14ac:dyDescent="0.2">
      <c r="B97" s="70"/>
      <c r="C97" s="66"/>
      <c r="D97" s="66"/>
      <c r="E97" s="66"/>
      <c r="F97" s="66"/>
      <c r="G97" s="66"/>
      <c r="H97" s="66"/>
      <c r="I97" s="66"/>
      <c r="J97" s="66"/>
      <c r="K97" s="66"/>
      <c r="L97" s="66"/>
      <c r="M97" s="66"/>
      <c r="N97" s="66"/>
      <c r="O97" s="66"/>
      <c r="P97" s="69"/>
      <c r="Q97" s="62"/>
      <c r="R97" s="62"/>
      <c r="S97" s="62"/>
      <c r="T97" s="62"/>
      <c r="U97" s="62"/>
      <c r="V97" s="62"/>
      <c r="W97" s="62"/>
      <c r="X97" s="62"/>
      <c r="Y97" s="62"/>
      <c r="Z97" s="62"/>
      <c r="AA97" s="62"/>
      <c r="AB97" s="62"/>
      <c r="AC97" s="62"/>
      <c r="AD97" s="62"/>
      <c r="AE97" s="62"/>
      <c r="AF97" s="62"/>
      <c r="AG97" s="62"/>
      <c r="AH97" s="62"/>
      <c r="AI97" s="80"/>
    </row>
    <row r="98" spans="2:35" s="61" customFormat="1" x14ac:dyDescent="0.2">
      <c r="B98" s="70"/>
      <c r="C98" s="62"/>
      <c r="D98" s="62"/>
      <c r="E98" s="62"/>
      <c r="F98" s="62"/>
      <c r="G98" s="62"/>
      <c r="H98" s="62"/>
      <c r="I98" s="62"/>
      <c r="J98" s="62"/>
      <c r="K98" s="62"/>
      <c r="L98" s="62"/>
      <c r="M98" s="62"/>
      <c r="N98" s="62"/>
      <c r="O98" s="62"/>
      <c r="P98" s="62"/>
      <c r="Q98" s="62"/>
      <c r="R98" s="62"/>
      <c r="S98" s="62"/>
      <c r="T98" s="62"/>
      <c r="U98" s="62"/>
      <c r="V98" s="62"/>
      <c r="W98" s="62"/>
      <c r="X98" s="62"/>
      <c r="Y98" s="62"/>
      <c r="Z98" s="62"/>
      <c r="AA98" s="62"/>
      <c r="AB98" s="62"/>
      <c r="AC98" s="62"/>
      <c r="AD98" s="62"/>
      <c r="AE98" s="62"/>
      <c r="AF98" s="62"/>
      <c r="AG98" s="62"/>
      <c r="AH98" s="62"/>
      <c r="AI98" s="80"/>
    </row>
    <row r="99" spans="2:35" x14ac:dyDescent="0.2"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  <c r="AF99" s="28"/>
      <c r="AG99" s="28"/>
      <c r="AH99" s="28"/>
    </row>
    <row r="100" spans="2:35" x14ac:dyDescent="0.2"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  <c r="AE100" s="28"/>
      <c r="AF100" s="28"/>
      <c r="AG100" s="28"/>
      <c r="AH100" s="28"/>
    </row>
    <row r="101" spans="2:35" x14ac:dyDescent="0.2"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28"/>
      <c r="AF101" s="28"/>
      <c r="AG101" s="28"/>
      <c r="AH101" s="28"/>
    </row>
    <row r="102" spans="2:35" x14ac:dyDescent="0.2"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  <c r="AE102" s="28"/>
      <c r="AF102" s="28"/>
      <c r="AG102" s="28"/>
      <c r="AH102" s="28"/>
    </row>
    <row r="103" spans="2:35" x14ac:dyDescent="0.2"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</row>
    <row r="104" spans="2:35" x14ac:dyDescent="0.2"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  <c r="AE104" s="28"/>
      <c r="AF104" s="28"/>
      <c r="AG104" s="28"/>
      <c r="AH104" s="28"/>
    </row>
    <row r="105" spans="2:35" x14ac:dyDescent="0.2"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28"/>
      <c r="AF105" s="28"/>
      <c r="AG105" s="28"/>
      <c r="AH105" s="28"/>
    </row>
    <row r="106" spans="2:35" x14ac:dyDescent="0.2"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  <c r="AE106" s="28"/>
      <c r="AF106" s="28"/>
      <c r="AG106" s="28"/>
      <c r="AH106" s="28"/>
    </row>
    <row r="107" spans="2:35" x14ac:dyDescent="0.2"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  <c r="AE107" s="28"/>
      <c r="AF107" s="28"/>
      <c r="AG107" s="28"/>
      <c r="AH107" s="28"/>
    </row>
    <row r="108" spans="2:35" x14ac:dyDescent="0.2"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28"/>
      <c r="AH108" s="28"/>
    </row>
    <row r="109" spans="2:35" x14ac:dyDescent="0.2"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28"/>
      <c r="AF109" s="28"/>
      <c r="AG109" s="28"/>
      <c r="AH109" s="28"/>
    </row>
    <row r="110" spans="2:35" x14ac:dyDescent="0.2"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28"/>
      <c r="AG110" s="28"/>
      <c r="AH110" s="28"/>
    </row>
    <row r="111" spans="2:35" x14ac:dyDescent="0.2"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  <c r="AE111" s="28"/>
      <c r="AF111" s="28"/>
      <c r="AG111" s="28"/>
      <c r="AH111" s="28"/>
    </row>
    <row r="112" spans="2:35" x14ac:dyDescent="0.2"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</row>
    <row r="113" spans="3:34" x14ac:dyDescent="0.2"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</row>
    <row r="114" spans="3:34" x14ac:dyDescent="0.2"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  <c r="AE114" s="28"/>
      <c r="AF114" s="28"/>
      <c r="AG114" s="28"/>
      <c r="AH114" s="28"/>
    </row>
    <row r="115" spans="3:34" x14ac:dyDescent="0.2"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28"/>
      <c r="AF115" s="28"/>
      <c r="AG115" s="28"/>
      <c r="AH115" s="28"/>
    </row>
    <row r="116" spans="3:34" x14ac:dyDescent="0.2"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28"/>
      <c r="AG116" s="28"/>
      <c r="AH116" s="28"/>
    </row>
    <row r="117" spans="3:34" x14ac:dyDescent="0.2"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  <c r="AE117" s="28"/>
      <c r="AF117" s="28"/>
      <c r="AG117" s="28"/>
      <c r="AH117" s="28"/>
    </row>
    <row r="118" spans="3:34" x14ac:dyDescent="0.2"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  <c r="AE118" s="28"/>
      <c r="AF118" s="28"/>
      <c r="AG118" s="28"/>
      <c r="AH118" s="28"/>
    </row>
    <row r="119" spans="3:34" x14ac:dyDescent="0.2"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  <c r="AE119" s="28"/>
      <c r="AF119" s="28"/>
      <c r="AG119" s="28"/>
      <c r="AH119" s="28"/>
    </row>
    <row r="120" spans="3:34" x14ac:dyDescent="0.2"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  <c r="AE120" s="28"/>
      <c r="AF120" s="28"/>
      <c r="AG120" s="28"/>
      <c r="AH120" s="28"/>
    </row>
    <row r="121" spans="3:34" x14ac:dyDescent="0.2"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  <c r="AE121" s="28"/>
      <c r="AF121" s="28"/>
      <c r="AG121" s="28"/>
      <c r="AH121" s="28"/>
    </row>
    <row r="122" spans="3:34" x14ac:dyDescent="0.2"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28"/>
      <c r="AG122" s="28"/>
      <c r="AH122" s="28"/>
    </row>
    <row r="123" spans="3:34" x14ac:dyDescent="0.2"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  <c r="AB123" s="28"/>
      <c r="AC123" s="28"/>
      <c r="AD123" s="28"/>
      <c r="AE123" s="28"/>
      <c r="AF123" s="28"/>
      <c r="AG123" s="28"/>
      <c r="AH123" s="28"/>
    </row>
    <row r="124" spans="3:34" x14ac:dyDescent="0.2"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  <c r="AE124" s="28"/>
      <c r="AF124" s="28"/>
      <c r="AG124" s="28"/>
      <c r="AH124" s="28"/>
    </row>
    <row r="125" spans="3:34" x14ac:dyDescent="0.2"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</row>
    <row r="126" spans="3:34" x14ac:dyDescent="0.2"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</row>
    <row r="127" spans="3:34" x14ac:dyDescent="0.2"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28"/>
      <c r="AG127" s="28"/>
      <c r="AH127" s="28"/>
    </row>
    <row r="128" spans="3:34" x14ac:dyDescent="0.2"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</row>
    <row r="129" spans="3:34" x14ac:dyDescent="0.2"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</row>
    <row r="130" spans="3:34" x14ac:dyDescent="0.2"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</row>
    <row r="131" spans="3:34" x14ac:dyDescent="0.2"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/>
      <c r="AH131" s="28"/>
    </row>
    <row r="132" spans="3:34" x14ac:dyDescent="0.2"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</row>
    <row r="133" spans="3:34" x14ac:dyDescent="0.2"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28"/>
      <c r="AG133" s="28"/>
      <c r="AH133" s="28"/>
    </row>
    <row r="134" spans="3:34" x14ac:dyDescent="0.2"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</row>
    <row r="135" spans="3:34" x14ac:dyDescent="0.2"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28"/>
      <c r="AH135" s="28"/>
    </row>
    <row r="136" spans="3:34" x14ac:dyDescent="0.2"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8"/>
    </row>
    <row r="137" spans="3:34" x14ac:dyDescent="0.2"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</row>
    <row r="138" spans="3:34" x14ac:dyDescent="0.2"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28"/>
      <c r="AH138" s="28"/>
    </row>
    <row r="139" spans="3:34" x14ac:dyDescent="0.2"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28"/>
      <c r="AF139" s="28"/>
      <c r="AG139" s="28"/>
      <c r="AH139" s="28"/>
    </row>
    <row r="140" spans="3:34" x14ac:dyDescent="0.2"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28"/>
      <c r="AG140" s="28"/>
      <c r="AH140" s="28"/>
    </row>
    <row r="141" spans="3:34" x14ac:dyDescent="0.2"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  <c r="AE141" s="28"/>
      <c r="AF141" s="28"/>
      <c r="AG141" s="28"/>
      <c r="AH141" s="28"/>
    </row>
    <row r="142" spans="3:34" x14ac:dyDescent="0.2"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28"/>
      <c r="AG142" s="28"/>
      <c r="AH142" s="28"/>
    </row>
    <row r="143" spans="3:34" x14ac:dyDescent="0.2"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</row>
    <row r="144" spans="3:34" x14ac:dyDescent="0.2"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</row>
    <row r="145" spans="3:34" x14ac:dyDescent="0.2"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</row>
    <row r="146" spans="3:34" x14ac:dyDescent="0.2"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</row>
    <row r="147" spans="3:34" x14ac:dyDescent="0.2"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</row>
    <row r="148" spans="3:34" x14ac:dyDescent="0.2"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</row>
    <row r="149" spans="3:34" x14ac:dyDescent="0.2"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</row>
    <row r="150" spans="3:34" x14ac:dyDescent="0.2"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</row>
    <row r="151" spans="3:34" x14ac:dyDescent="0.2"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</row>
    <row r="152" spans="3:34" x14ac:dyDescent="0.2"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28"/>
      <c r="AF152" s="28"/>
      <c r="AG152" s="28"/>
      <c r="AH152" s="28"/>
    </row>
    <row r="153" spans="3:34" x14ac:dyDescent="0.2"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28"/>
      <c r="AG153" s="28"/>
      <c r="AH153" s="28"/>
    </row>
    <row r="154" spans="3:34" x14ac:dyDescent="0.2"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28"/>
      <c r="AG154" s="28"/>
      <c r="AH154" s="28"/>
    </row>
    <row r="155" spans="3:34" x14ac:dyDescent="0.2"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28"/>
      <c r="AF155" s="28"/>
      <c r="AG155" s="28"/>
      <c r="AH155" s="28"/>
    </row>
    <row r="156" spans="3:34" x14ac:dyDescent="0.2"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  <c r="AE156" s="28"/>
      <c r="AF156" s="28"/>
      <c r="AG156" s="28"/>
      <c r="AH156" s="28"/>
    </row>
    <row r="157" spans="3:34" x14ac:dyDescent="0.2"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  <c r="AE157" s="28"/>
      <c r="AF157" s="28"/>
      <c r="AG157" s="28"/>
      <c r="AH157" s="28"/>
    </row>
    <row r="158" spans="3:34" x14ac:dyDescent="0.2"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28"/>
    </row>
    <row r="159" spans="3:34" x14ac:dyDescent="0.2"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28"/>
      <c r="AH159" s="28"/>
    </row>
    <row r="160" spans="3:34" x14ac:dyDescent="0.2"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  <c r="AE160" s="28"/>
      <c r="AF160" s="28"/>
      <c r="AG160" s="28"/>
      <c r="AH160" s="28"/>
    </row>
    <row r="161" spans="3:34" x14ac:dyDescent="0.2"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</row>
    <row r="162" spans="3:34" x14ac:dyDescent="0.2"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28"/>
    </row>
    <row r="163" spans="3:34" x14ac:dyDescent="0.2"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</row>
    <row r="164" spans="3:34" x14ac:dyDescent="0.2"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28"/>
    </row>
    <row r="165" spans="3:34" x14ac:dyDescent="0.2"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</row>
    <row r="166" spans="3:34" x14ac:dyDescent="0.2"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28"/>
      <c r="AF166" s="28"/>
      <c r="AG166" s="28"/>
      <c r="AH166" s="28"/>
    </row>
    <row r="167" spans="3:34" x14ac:dyDescent="0.2"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</row>
    <row r="168" spans="3:34" x14ac:dyDescent="0.2"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8"/>
    </row>
    <row r="169" spans="3:34" x14ac:dyDescent="0.2"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28"/>
      <c r="AF169" s="28"/>
      <c r="AG169" s="28"/>
      <c r="AH169" s="28"/>
    </row>
    <row r="170" spans="3:34" x14ac:dyDescent="0.2"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  <c r="AE170" s="28"/>
      <c r="AF170" s="28"/>
      <c r="AG170" s="28"/>
      <c r="AH170" s="28"/>
    </row>
    <row r="171" spans="3:34" x14ac:dyDescent="0.2"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  <c r="AE171" s="28"/>
      <c r="AF171" s="28"/>
      <c r="AG171" s="28"/>
      <c r="AH171" s="28"/>
    </row>
    <row r="172" spans="3:34" x14ac:dyDescent="0.2"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28"/>
      <c r="AF172" s="28"/>
      <c r="AG172" s="28"/>
      <c r="AH172" s="28"/>
    </row>
    <row r="173" spans="3:34" x14ac:dyDescent="0.2"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28"/>
      <c r="AF173" s="28"/>
      <c r="AG173" s="28"/>
      <c r="AH173" s="28"/>
    </row>
    <row r="174" spans="3:34" x14ac:dyDescent="0.2"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28"/>
      <c r="AH174" s="28"/>
    </row>
    <row r="175" spans="3:34" x14ac:dyDescent="0.2"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28"/>
      <c r="AH175" s="28"/>
    </row>
    <row r="176" spans="3:34" x14ac:dyDescent="0.2"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28"/>
      <c r="AH176" s="28"/>
    </row>
    <row r="177" spans="3:34" x14ac:dyDescent="0.2"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</row>
    <row r="178" spans="3:34" x14ac:dyDescent="0.2"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  <c r="AE178" s="28"/>
      <c r="AF178" s="28"/>
      <c r="AG178" s="28"/>
      <c r="AH178" s="28"/>
    </row>
    <row r="179" spans="3:34" x14ac:dyDescent="0.2"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28"/>
      <c r="AH179" s="28"/>
    </row>
    <row r="180" spans="3:34" x14ac:dyDescent="0.2"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28"/>
      <c r="AF180" s="28"/>
      <c r="AG180" s="28"/>
      <c r="AH180" s="28"/>
    </row>
    <row r="181" spans="3:34" x14ac:dyDescent="0.2"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28"/>
      <c r="AF181" s="28"/>
      <c r="AG181" s="28"/>
      <c r="AH181" s="28"/>
    </row>
    <row r="182" spans="3:34" x14ac:dyDescent="0.2"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  <c r="AE182" s="28"/>
      <c r="AF182" s="28"/>
      <c r="AG182" s="28"/>
      <c r="AH182" s="28"/>
    </row>
    <row r="183" spans="3:34" x14ac:dyDescent="0.2"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  <c r="AE183" s="28"/>
      <c r="AF183" s="28"/>
      <c r="AG183" s="28"/>
      <c r="AH183" s="28"/>
    </row>
    <row r="184" spans="3:34" x14ac:dyDescent="0.2"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  <c r="AE184" s="28"/>
      <c r="AF184" s="28"/>
      <c r="AG184" s="28"/>
      <c r="AH184" s="28"/>
    </row>
    <row r="185" spans="3:34" x14ac:dyDescent="0.2"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  <c r="AD185" s="28"/>
      <c r="AE185" s="28"/>
      <c r="AF185" s="28"/>
      <c r="AG185" s="28"/>
      <c r="AH185" s="28"/>
    </row>
    <row r="186" spans="3:34" x14ac:dyDescent="0.2"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8"/>
      <c r="AH186" s="28"/>
    </row>
    <row r="187" spans="3:34" x14ac:dyDescent="0.2"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28"/>
      <c r="AF187" s="28"/>
      <c r="AG187" s="28"/>
      <c r="AH187" s="28"/>
    </row>
    <row r="188" spans="3:34" x14ac:dyDescent="0.2"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28"/>
      <c r="AH188" s="28"/>
    </row>
    <row r="189" spans="3:34" x14ac:dyDescent="0.2"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28"/>
      <c r="AF189" s="28"/>
      <c r="AG189" s="28"/>
      <c r="AH189" s="28"/>
    </row>
    <row r="190" spans="3:34" x14ac:dyDescent="0.2"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28"/>
      <c r="AF190" s="28"/>
      <c r="AG190" s="28"/>
      <c r="AH190" s="28"/>
    </row>
    <row r="191" spans="3:34" x14ac:dyDescent="0.2"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  <c r="AE191" s="28"/>
      <c r="AF191" s="28"/>
      <c r="AG191" s="28"/>
      <c r="AH191" s="28"/>
    </row>
    <row r="192" spans="3:34" x14ac:dyDescent="0.2"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/>
    </row>
    <row r="193" spans="3:34" x14ac:dyDescent="0.2"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</row>
    <row r="194" spans="3:34" x14ac:dyDescent="0.2"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28"/>
      <c r="AH194" s="28"/>
    </row>
    <row r="195" spans="3:34" x14ac:dyDescent="0.2"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28"/>
      <c r="AF195" s="28"/>
      <c r="AG195" s="28"/>
      <c r="AH195" s="28"/>
    </row>
    <row r="196" spans="3:34" x14ac:dyDescent="0.2"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28"/>
      <c r="AF196" s="28"/>
      <c r="AG196" s="28"/>
      <c r="AH196" s="28"/>
    </row>
    <row r="197" spans="3:34" x14ac:dyDescent="0.2"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28"/>
      <c r="AF197" s="28"/>
      <c r="AG197" s="28"/>
      <c r="AH197" s="28"/>
    </row>
    <row r="198" spans="3:34" x14ac:dyDescent="0.2"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28"/>
      <c r="AH198" s="28"/>
    </row>
    <row r="199" spans="3:34" x14ac:dyDescent="0.2"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  <c r="AE199" s="28"/>
      <c r="AF199" s="28"/>
      <c r="AG199" s="28"/>
      <c r="AH199" s="28"/>
    </row>
    <row r="200" spans="3:34" x14ac:dyDescent="0.2"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28"/>
      <c r="AF200" s="28"/>
      <c r="AG200" s="28"/>
      <c r="AH200" s="28"/>
    </row>
    <row r="201" spans="3:34" x14ac:dyDescent="0.2"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</row>
    <row r="202" spans="3:34" x14ac:dyDescent="0.2"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28"/>
      <c r="AF202" s="28"/>
      <c r="AG202" s="28"/>
      <c r="AH202" s="28"/>
    </row>
    <row r="203" spans="3:34" x14ac:dyDescent="0.2"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</row>
    <row r="204" spans="3:34" x14ac:dyDescent="0.2"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</row>
    <row r="205" spans="3:34" x14ac:dyDescent="0.2"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28"/>
      <c r="AF205" s="28"/>
      <c r="AG205" s="28"/>
      <c r="AH205" s="28"/>
    </row>
    <row r="206" spans="3:34" x14ac:dyDescent="0.2"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28"/>
      <c r="AF206" s="28"/>
      <c r="AG206" s="28"/>
      <c r="AH206" s="28"/>
    </row>
    <row r="207" spans="3:34" x14ac:dyDescent="0.2"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28"/>
      <c r="AF207" s="28"/>
      <c r="AG207" s="28"/>
      <c r="AH207" s="28"/>
    </row>
    <row r="208" spans="3:34" x14ac:dyDescent="0.2"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8"/>
    </row>
    <row r="209" spans="3:34" x14ac:dyDescent="0.2"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  <c r="AE209" s="28"/>
      <c r="AF209" s="28"/>
      <c r="AG209" s="28"/>
      <c r="AH209" s="28"/>
    </row>
    <row r="210" spans="3:34" x14ac:dyDescent="0.2"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  <c r="AE210" s="28"/>
      <c r="AF210" s="28"/>
      <c r="AG210" s="28"/>
      <c r="AH210" s="28"/>
    </row>
    <row r="211" spans="3:34" x14ac:dyDescent="0.2"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  <c r="AE211" s="28"/>
      <c r="AF211" s="28"/>
      <c r="AG211" s="28"/>
      <c r="AH211" s="28"/>
    </row>
    <row r="212" spans="3:34" x14ac:dyDescent="0.2"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/>
      <c r="AG212" s="28"/>
      <c r="AH212" s="28"/>
    </row>
    <row r="213" spans="3:34" x14ac:dyDescent="0.2"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  <c r="AE213" s="28"/>
      <c r="AF213" s="28"/>
      <c r="AG213" s="28"/>
      <c r="AH213" s="28"/>
    </row>
    <row r="214" spans="3:34" x14ac:dyDescent="0.2"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28"/>
      <c r="AF214" s="28"/>
      <c r="AG214" s="28"/>
      <c r="AH214" s="28"/>
    </row>
    <row r="215" spans="3:34" x14ac:dyDescent="0.2"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28"/>
      <c r="AF215" s="28"/>
      <c r="AG215" s="28"/>
      <c r="AH215" s="28"/>
    </row>
    <row r="216" spans="3:34" x14ac:dyDescent="0.2"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28"/>
      <c r="AH216" s="28"/>
    </row>
    <row r="217" spans="3:34" x14ac:dyDescent="0.2"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28"/>
      <c r="AF217" s="28"/>
      <c r="AG217" s="28"/>
      <c r="AH217" s="28"/>
    </row>
    <row r="218" spans="3:34" x14ac:dyDescent="0.2"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28"/>
      <c r="AF218" s="28"/>
      <c r="AG218" s="28"/>
      <c r="AH218" s="28"/>
    </row>
    <row r="219" spans="3:34" x14ac:dyDescent="0.2"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28"/>
      <c r="AH219" s="28"/>
    </row>
    <row r="220" spans="3:34" x14ac:dyDescent="0.2"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</row>
    <row r="221" spans="3:34" x14ac:dyDescent="0.2"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  <c r="AE221" s="28"/>
      <c r="AF221" s="28"/>
      <c r="AG221" s="28"/>
      <c r="AH221" s="28"/>
    </row>
    <row r="222" spans="3:34" x14ac:dyDescent="0.2"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  <c r="AE222" s="28"/>
      <c r="AF222" s="28"/>
      <c r="AG222" s="28"/>
      <c r="AH222" s="28"/>
    </row>
    <row r="223" spans="3:34" x14ac:dyDescent="0.2"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  <c r="AE223" s="28"/>
      <c r="AF223" s="28"/>
      <c r="AG223" s="28"/>
      <c r="AH223" s="28"/>
    </row>
    <row r="224" spans="3:34" x14ac:dyDescent="0.2"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28"/>
      <c r="AF224" s="28"/>
      <c r="AG224" s="28"/>
      <c r="AH224" s="28"/>
    </row>
    <row r="225" spans="3:34" x14ac:dyDescent="0.2"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28"/>
      <c r="AF225" s="28"/>
      <c r="AG225" s="28"/>
      <c r="AH225" s="28"/>
    </row>
    <row r="226" spans="3:34" x14ac:dyDescent="0.2"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  <c r="AE226" s="28"/>
      <c r="AF226" s="28"/>
      <c r="AG226" s="28"/>
      <c r="AH226" s="28"/>
    </row>
    <row r="227" spans="3:34" x14ac:dyDescent="0.2"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28"/>
      <c r="AF227" s="28"/>
      <c r="AG227" s="28"/>
      <c r="AH227" s="28"/>
    </row>
    <row r="228" spans="3:34" x14ac:dyDescent="0.2"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28"/>
      <c r="AF228" s="28"/>
      <c r="AG228" s="28"/>
      <c r="AH228" s="28"/>
    </row>
    <row r="229" spans="3:34" x14ac:dyDescent="0.2"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  <c r="AE229" s="28"/>
      <c r="AF229" s="28"/>
      <c r="AG229" s="28"/>
      <c r="AH229" s="28"/>
    </row>
    <row r="230" spans="3:34" x14ac:dyDescent="0.2"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</row>
    <row r="231" spans="3:34" x14ac:dyDescent="0.2"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  <c r="AE231" s="28"/>
      <c r="AF231" s="28"/>
      <c r="AG231" s="28"/>
      <c r="AH231" s="28"/>
    </row>
    <row r="232" spans="3:34" x14ac:dyDescent="0.2"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  <c r="AE232" s="28"/>
      <c r="AF232" s="28"/>
      <c r="AG232" s="28"/>
      <c r="AH232" s="28"/>
    </row>
    <row r="233" spans="3:34" x14ac:dyDescent="0.2"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28"/>
      <c r="AF233" s="28"/>
      <c r="AG233" s="28"/>
      <c r="AH233" s="28"/>
    </row>
    <row r="234" spans="3:34" x14ac:dyDescent="0.2"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  <c r="AG234" s="28"/>
      <c r="AH234" s="28"/>
    </row>
    <row r="235" spans="3:34" x14ac:dyDescent="0.2"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  <c r="AG235" s="28"/>
      <c r="AH235" s="28"/>
    </row>
    <row r="236" spans="3:34" x14ac:dyDescent="0.2"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  <c r="AG236" s="28"/>
      <c r="AH236" s="28"/>
    </row>
    <row r="237" spans="3:34" x14ac:dyDescent="0.2"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  <c r="AG237" s="28"/>
      <c r="AH237" s="28"/>
    </row>
    <row r="238" spans="3:34" x14ac:dyDescent="0.2"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  <c r="AG238" s="28"/>
      <c r="AH238" s="28"/>
    </row>
    <row r="239" spans="3:34" x14ac:dyDescent="0.2"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28"/>
      <c r="AF239" s="28"/>
      <c r="AG239" s="28"/>
      <c r="AH239" s="28"/>
    </row>
    <row r="240" spans="3:34" x14ac:dyDescent="0.2"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  <c r="AE240" s="28"/>
      <c r="AF240" s="28"/>
      <c r="AG240" s="28"/>
      <c r="AH240" s="28"/>
    </row>
    <row r="241" spans="3:34" x14ac:dyDescent="0.2"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  <c r="AE241" s="28"/>
      <c r="AF241" s="28"/>
      <c r="AG241" s="28"/>
      <c r="AH241" s="28"/>
    </row>
    <row r="242" spans="3:34" x14ac:dyDescent="0.2"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  <c r="AE242" s="28"/>
      <c r="AF242" s="28"/>
      <c r="AG242" s="28"/>
      <c r="AH242" s="28"/>
    </row>
    <row r="243" spans="3:34" x14ac:dyDescent="0.2"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  <c r="AE243" s="28"/>
      <c r="AF243" s="28"/>
      <c r="AG243" s="28"/>
      <c r="AH243" s="28"/>
    </row>
    <row r="244" spans="3:34" x14ac:dyDescent="0.2"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  <c r="AE244" s="28"/>
      <c r="AF244" s="28"/>
      <c r="AG244" s="28"/>
      <c r="AH244" s="28"/>
    </row>
    <row r="245" spans="3:34" x14ac:dyDescent="0.2"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</row>
    <row r="246" spans="3:34" x14ac:dyDescent="0.2"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  <c r="AE246" s="28"/>
      <c r="AF246" s="28"/>
      <c r="AG246" s="28"/>
      <c r="AH246" s="28"/>
    </row>
    <row r="247" spans="3:34" x14ac:dyDescent="0.2"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  <c r="AE247" s="28"/>
      <c r="AF247" s="28"/>
      <c r="AG247" s="28"/>
      <c r="AH247" s="28"/>
    </row>
    <row r="248" spans="3:34" x14ac:dyDescent="0.2"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  <c r="AE248" s="28"/>
      <c r="AF248" s="28"/>
      <c r="AG248" s="28"/>
      <c r="AH248" s="28"/>
    </row>
    <row r="249" spans="3:34" x14ac:dyDescent="0.2"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  <c r="AE249" s="28"/>
      <c r="AF249" s="28"/>
      <c r="AG249" s="28"/>
      <c r="AH249" s="28"/>
    </row>
    <row r="250" spans="3:34" x14ac:dyDescent="0.2"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  <c r="AE250" s="28"/>
      <c r="AF250" s="28"/>
      <c r="AG250" s="28"/>
      <c r="AH250" s="28"/>
    </row>
    <row r="251" spans="3:34" x14ac:dyDescent="0.2"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  <c r="AE251" s="28"/>
      <c r="AF251" s="28"/>
      <c r="AG251" s="28"/>
      <c r="AH251" s="28"/>
    </row>
    <row r="252" spans="3:34" x14ac:dyDescent="0.2"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  <c r="AE252" s="28"/>
      <c r="AF252" s="28"/>
      <c r="AG252" s="28"/>
      <c r="AH252" s="28"/>
    </row>
    <row r="253" spans="3:34" x14ac:dyDescent="0.2"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  <c r="AE253" s="28"/>
      <c r="AF253" s="28"/>
      <c r="AG253" s="28"/>
      <c r="AH253" s="28"/>
    </row>
    <row r="254" spans="3:34" x14ac:dyDescent="0.2"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  <c r="AE254" s="28"/>
      <c r="AF254" s="28"/>
      <c r="AG254" s="28"/>
      <c r="AH254" s="28"/>
    </row>
    <row r="255" spans="3:34" x14ac:dyDescent="0.2"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</row>
    <row r="256" spans="3:34" x14ac:dyDescent="0.2"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  <c r="AE256" s="28"/>
      <c r="AF256" s="28"/>
      <c r="AG256" s="28"/>
      <c r="AH256" s="28"/>
    </row>
    <row r="257" spans="3:34" x14ac:dyDescent="0.2"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  <c r="AE257" s="28"/>
      <c r="AF257" s="28"/>
      <c r="AG257" s="28"/>
      <c r="AH257" s="28"/>
    </row>
    <row r="258" spans="3:34" x14ac:dyDescent="0.2"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</row>
    <row r="259" spans="3:34" x14ac:dyDescent="0.2"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  <c r="AE259" s="28"/>
      <c r="AF259" s="28"/>
      <c r="AG259" s="28"/>
      <c r="AH259" s="28"/>
    </row>
    <row r="260" spans="3:34" x14ac:dyDescent="0.2"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  <c r="AE260" s="28"/>
      <c r="AF260" s="28"/>
      <c r="AG260" s="28"/>
      <c r="AH260" s="28"/>
    </row>
    <row r="261" spans="3:34" x14ac:dyDescent="0.2"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  <c r="AE261" s="28"/>
      <c r="AF261" s="28"/>
      <c r="AG261" s="28"/>
      <c r="AH261" s="28"/>
    </row>
    <row r="262" spans="3:34" x14ac:dyDescent="0.2"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  <c r="AE262" s="28"/>
      <c r="AF262" s="28"/>
      <c r="AG262" s="28"/>
      <c r="AH262" s="28"/>
    </row>
    <row r="263" spans="3:34" x14ac:dyDescent="0.2"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  <c r="AE263" s="28"/>
      <c r="AF263" s="28"/>
      <c r="AG263" s="28"/>
      <c r="AH263" s="28"/>
    </row>
    <row r="264" spans="3:34" x14ac:dyDescent="0.2"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  <c r="AD264" s="28"/>
      <c r="AE264" s="28"/>
      <c r="AF264" s="28"/>
      <c r="AG264" s="28"/>
      <c r="AH264" s="28"/>
    </row>
    <row r="265" spans="3:34" x14ac:dyDescent="0.2"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  <c r="AD265" s="28"/>
      <c r="AE265" s="28"/>
      <c r="AF265" s="28"/>
      <c r="AG265" s="28"/>
      <c r="AH265" s="28"/>
    </row>
    <row r="266" spans="3:34" x14ac:dyDescent="0.2"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  <c r="AD266" s="28"/>
      <c r="AE266" s="28"/>
      <c r="AF266" s="28"/>
      <c r="AG266" s="28"/>
      <c r="AH266" s="28"/>
    </row>
    <row r="267" spans="3:34" x14ac:dyDescent="0.2"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  <c r="AE267" s="28"/>
      <c r="AF267" s="28"/>
      <c r="AG267" s="28"/>
      <c r="AH267" s="28"/>
    </row>
    <row r="268" spans="3:34" x14ac:dyDescent="0.2"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  <c r="AD268" s="28"/>
      <c r="AE268" s="28"/>
      <c r="AF268" s="28"/>
      <c r="AG268" s="28"/>
      <c r="AH268" s="28"/>
    </row>
    <row r="269" spans="3:34" x14ac:dyDescent="0.2"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  <c r="AD269" s="28"/>
      <c r="AE269" s="28"/>
      <c r="AF269" s="28"/>
      <c r="AG269" s="28"/>
      <c r="AH269" s="28"/>
    </row>
    <row r="270" spans="3:34" x14ac:dyDescent="0.2"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  <c r="AD270" s="28"/>
      <c r="AE270" s="28"/>
      <c r="AF270" s="28"/>
      <c r="AG270" s="28"/>
      <c r="AH270" s="28"/>
    </row>
    <row r="271" spans="3:34" x14ac:dyDescent="0.2"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  <c r="AD271" s="28"/>
      <c r="AE271" s="28"/>
      <c r="AF271" s="28"/>
      <c r="AG271" s="28"/>
      <c r="AH271" s="28"/>
    </row>
    <row r="272" spans="3:34" x14ac:dyDescent="0.2"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  <c r="AD272" s="28"/>
      <c r="AE272" s="28"/>
      <c r="AF272" s="28"/>
      <c r="AG272" s="28"/>
      <c r="AH272" s="28"/>
    </row>
    <row r="273" spans="3:34" x14ac:dyDescent="0.2"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  <c r="AD273" s="28"/>
      <c r="AE273" s="28"/>
      <c r="AF273" s="28"/>
      <c r="AG273" s="28"/>
      <c r="AH273" s="28"/>
    </row>
    <row r="274" spans="3:34" x14ac:dyDescent="0.2"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  <c r="AD274" s="28"/>
      <c r="AE274" s="28"/>
      <c r="AF274" s="28"/>
      <c r="AG274" s="28"/>
      <c r="AH274" s="28"/>
    </row>
    <row r="275" spans="3:34" x14ac:dyDescent="0.2"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  <c r="AD275" s="28"/>
      <c r="AE275" s="28"/>
      <c r="AF275" s="28"/>
      <c r="AG275" s="28"/>
      <c r="AH275" s="28"/>
    </row>
    <row r="276" spans="3:34" x14ac:dyDescent="0.2"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  <c r="AE276" s="28"/>
      <c r="AF276" s="28"/>
      <c r="AG276" s="28"/>
      <c r="AH276" s="28"/>
    </row>
    <row r="277" spans="3:34" x14ac:dyDescent="0.2"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  <c r="AE277" s="28"/>
      <c r="AF277" s="28"/>
      <c r="AG277" s="28"/>
      <c r="AH277" s="28"/>
    </row>
    <row r="278" spans="3:34" x14ac:dyDescent="0.2"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  <c r="AD278" s="28"/>
      <c r="AE278" s="28"/>
      <c r="AF278" s="28"/>
      <c r="AG278" s="28"/>
      <c r="AH278" s="28"/>
    </row>
    <row r="279" spans="3:34" x14ac:dyDescent="0.2"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  <c r="AE279" s="28"/>
      <c r="AF279" s="28"/>
      <c r="AG279" s="28"/>
      <c r="AH279" s="28"/>
    </row>
    <row r="280" spans="3:34" x14ac:dyDescent="0.2"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  <c r="AB280" s="28"/>
      <c r="AC280" s="28"/>
      <c r="AD280" s="28"/>
      <c r="AE280" s="28"/>
      <c r="AF280" s="28"/>
      <c r="AG280" s="28"/>
      <c r="AH280" s="28"/>
    </row>
    <row r="281" spans="3:34" x14ac:dyDescent="0.2"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  <c r="AD281" s="28"/>
      <c r="AE281" s="28"/>
      <c r="AF281" s="28"/>
      <c r="AG281" s="28"/>
      <c r="AH281" s="28"/>
    </row>
    <row r="282" spans="3:34" x14ac:dyDescent="0.2"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  <c r="AD282" s="28"/>
      <c r="AE282" s="28"/>
      <c r="AF282" s="28"/>
      <c r="AG282" s="28"/>
      <c r="AH282" s="28"/>
    </row>
    <row r="283" spans="3:34" x14ac:dyDescent="0.2"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  <c r="AB283" s="28"/>
      <c r="AC283" s="28"/>
      <c r="AD283" s="28"/>
      <c r="AE283" s="28"/>
      <c r="AF283" s="28"/>
      <c r="AG283" s="28"/>
      <c r="AH283" s="28"/>
    </row>
    <row r="284" spans="3:34" x14ac:dyDescent="0.2"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  <c r="AD284" s="28"/>
      <c r="AE284" s="28"/>
      <c r="AF284" s="28"/>
      <c r="AG284" s="28"/>
      <c r="AH284" s="28"/>
    </row>
    <row r="285" spans="3:34" x14ac:dyDescent="0.2"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  <c r="AD285" s="28"/>
      <c r="AE285" s="28"/>
      <c r="AF285" s="28"/>
      <c r="AG285" s="28"/>
      <c r="AH285" s="28"/>
    </row>
    <row r="286" spans="3:34" x14ac:dyDescent="0.2"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  <c r="AD286" s="28"/>
      <c r="AE286" s="28"/>
      <c r="AF286" s="28"/>
      <c r="AG286" s="28"/>
      <c r="AH286" s="28"/>
    </row>
    <row r="287" spans="3:34" x14ac:dyDescent="0.2"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  <c r="AB287" s="28"/>
      <c r="AC287" s="28"/>
      <c r="AD287" s="28"/>
      <c r="AE287" s="28"/>
      <c r="AF287" s="28"/>
      <c r="AG287" s="28"/>
      <c r="AH287" s="28"/>
    </row>
    <row r="288" spans="3:34" x14ac:dyDescent="0.2"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  <c r="AD288" s="28"/>
      <c r="AE288" s="28"/>
      <c r="AF288" s="28"/>
      <c r="AG288" s="28"/>
      <c r="AH288" s="28"/>
    </row>
    <row r="289" spans="3:34" x14ac:dyDescent="0.2"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  <c r="AD289" s="28"/>
      <c r="AE289" s="28"/>
      <c r="AF289" s="28"/>
      <c r="AG289" s="28"/>
      <c r="AH289" s="28"/>
    </row>
    <row r="290" spans="3:34" x14ac:dyDescent="0.2"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  <c r="AB290" s="28"/>
      <c r="AC290" s="28"/>
      <c r="AD290" s="28"/>
      <c r="AE290" s="28"/>
      <c r="AF290" s="28"/>
      <c r="AG290" s="28"/>
      <c r="AH290" s="28"/>
    </row>
    <row r="291" spans="3:34" x14ac:dyDescent="0.2"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  <c r="AB291" s="28"/>
      <c r="AC291" s="28"/>
      <c r="AD291" s="28"/>
      <c r="AE291" s="28"/>
      <c r="AF291" s="28"/>
      <c r="AG291" s="28"/>
      <c r="AH291" s="28"/>
    </row>
    <row r="292" spans="3:34" x14ac:dyDescent="0.2"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  <c r="AD292" s="28"/>
      <c r="AE292" s="28"/>
      <c r="AF292" s="28"/>
      <c r="AG292" s="28"/>
      <c r="AH292" s="28"/>
    </row>
    <row r="293" spans="3:34" x14ac:dyDescent="0.2"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  <c r="AD293" s="28"/>
      <c r="AE293" s="28"/>
      <c r="AF293" s="28"/>
      <c r="AG293" s="28"/>
      <c r="AH293" s="28"/>
    </row>
    <row r="294" spans="3:34" x14ac:dyDescent="0.2"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  <c r="AD294" s="28"/>
      <c r="AE294" s="28"/>
      <c r="AF294" s="28"/>
      <c r="AG294" s="28"/>
      <c r="AH294" s="28"/>
    </row>
    <row r="295" spans="3:34" x14ac:dyDescent="0.2"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  <c r="AD295" s="28"/>
      <c r="AE295" s="28"/>
      <c r="AF295" s="28"/>
      <c r="AG295" s="28"/>
      <c r="AH295" s="28"/>
    </row>
    <row r="296" spans="3:34" x14ac:dyDescent="0.2"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  <c r="AB296" s="28"/>
      <c r="AC296" s="28"/>
      <c r="AD296" s="28"/>
      <c r="AE296" s="28"/>
      <c r="AF296" s="28"/>
      <c r="AG296" s="28"/>
      <c r="AH296" s="28"/>
    </row>
    <row r="297" spans="3:34" x14ac:dyDescent="0.2"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  <c r="AB297" s="28"/>
      <c r="AC297" s="28"/>
      <c r="AD297" s="28"/>
      <c r="AE297" s="28"/>
      <c r="AF297" s="28"/>
      <c r="AG297" s="28"/>
      <c r="AH297" s="28"/>
    </row>
    <row r="298" spans="3:34" x14ac:dyDescent="0.2"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  <c r="AB298" s="28"/>
      <c r="AC298" s="28"/>
      <c r="AD298" s="28"/>
      <c r="AE298" s="28"/>
      <c r="AF298" s="28"/>
      <c r="AG298" s="28"/>
      <c r="AH298" s="28"/>
    </row>
    <row r="299" spans="3:34" x14ac:dyDescent="0.2"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  <c r="AB299" s="28"/>
      <c r="AC299" s="28"/>
      <c r="AD299" s="28"/>
      <c r="AE299" s="28"/>
      <c r="AF299" s="28"/>
      <c r="AG299" s="28"/>
      <c r="AH299" s="28"/>
    </row>
    <row r="300" spans="3:34" x14ac:dyDescent="0.2"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  <c r="AB300" s="28"/>
      <c r="AC300" s="28"/>
      <c r="AD300" s="28"/>
      <c r="AE300" s="28"/>
      <c r="AF300" s="28"/>
      <c r="AG300" s="28"/>
      <c r="AH300" s="28"/>
    </row>
    <row r="301" spans="3:34" x14ac:dyDescent="0.2"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  <c r="AB301" s="28"/>
      <c r="AC301" s="28"/>
      <c r="AD301" s="28"/>
      <c r="AE301" s="28"/>
      <c r="AF301" s="28"/>
      <c r="AG301" s="28"/>
      <c r="AH301" s="28"/>
    </row>
    <row r="302" spans="3:34" x14ac:dyDescent="0.2"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/>
      <c r="AB302" s="28"/>
      <c r="AC302" s="28"/>
      <c r="AD302" s="28"/>
      <c r="AE302" s="28"/>
      <c r="AF302" s="28"/>
      <c r="AG302" s="28"/>
      <c r="AH302" s="28"/>
    </row>
    <row r="303" spans="3:34" x14ac:dyDescent="0.2"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  <c r="V303" s="28"/>
      <c r="W303" s="28"/>
      <c r="X303" s="28"/>
      <c r="Y303" s="28"/>
      <c r="Z303" s="28"/>
      <c r="AA303" s="28"/>
      <c r="AB303" s="28"/>
      <c r="AC303" s="28"/>
      <c r="AD303" s="28"/>
      <c r="AE303" s="28"/>
      <c r="AF303" s="28"/>
      <c r="AG303" s="28"/>
      <c r="AH303" s="28"/>
    </row>
    <row r="304" spans="3:34" x14ac:dyDescent="0.2"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  <c r="AB304" s="28"/>
      <c r="AC304" s="28"/>
      <c r="AD304" s="28"/>
      <c r="AE304" s="28"/>
      <c r="AF304" s="28"/>
      <c r="AG304" s="28"/>
      <c r="AH304" s="28"/>
    </row>
    <row r="305" spans="3:34" x14ac:dyDescent="0.2"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  <c r="AE305" s="28"/>
      <c r="AF305" s="28"/>
      <c r="AG305" s="28"/>
      <c r="AH305" s="28"/>
    </row>
    <row r="306" spans="3:34" x14ac:dyDescent="0.2"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  <c r="V306" s="28"/>
      <c r="W306" s="28"/>
      <c r="X306" s="28"/>
      <c r="Y306" s="28"/>
      <c r="Z306" s="28"/>
      <c r="AA306" s="28"/>
      <c r="AB306" s="28"/>
      <c r="AC306" s="28"/>
      <c r="AD306" s="28"/>
      <c r="AE306" s="28"/>
      <c r="AF306" s="28"/>
      <c r="AG306" s="28"/>
      <c r="AH306" s="28"/>
    </row>
    <row r="307" spans="3:34" x14ac:dyDescent="0.2"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  <c r="V307" s="28"/>
      <c r="W307" s="28"/>
      <c r="X307" s="28"/>
      <c r="Y307" s="28"/>
      <c r="Z307" s="28"/>
      <c r="AA307" s="28"/>
      <c r="AB307" s="28"/>
      <c r="AC307" s="28"/>
      <c r="AD307" s="28"/>
      <c r="AE307" s="28"/>
      <c r="AF307" s="28"/>
      <c r="AG307" s="28"/>
      <c r="AH307" s="28"/>
    </row>
    <row r="308" spans="3:34" x14ac:dyDescent="0.2"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  <c r="Z308" s="28"/>
      <c r="AA308" s="28"/>
      <c r="AB308" s="28"/>
      <c r="AC308" s="28"/>
      <c r="AD308" s="28"/>
      <c r="AE308" s="28"/>
      <c r="AF308" s="28"/>
      <c r="AG308" s="28"/>
      <c r="AH308" s="28"/>
    </row>
    <row r="309" spans="3:34" x14ac:dyDescent="0.2"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  <c r="V309" s="28"/>
      <c r="W309" s="28"/>
      <c r="X309" s="28"/>
      <c r="Y309" s="28"/>
      <c r="Z309" s="28"/>
      <c r="AA309" s="28"/>
      <c r="AB309" s="28"/>
      <c r="AC309" s="28"/>
      <c r="AD309" s="28"/>
      <c r="AE309" s="28"/>
      <c r="AF309" s="28"/>
      <c r="AG309" s="28"/>
      <c r="AH309" s="28"/>
    </row>
    <row r="310" spans="3:34" x14ac:dyDescent="0.2"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  <c r="V310" s="28"/>
      <c r="W310" s="28"/>
      <c r="X310" s="28"/>
      <c r="Y310" s="28"/>
      <c r="Z310" s="28"/>
      <c r="AA310" s="28"/>
      <c r="AB310" s="28"/>
      <c r="AC310" s="28"/>
      <c r="AD310" s="28"/>
      <c r="AE310" s="28"/>
      <c r="AF310" s="28"/>
      <c r="AG310" s="28"/>
      <c r="AH310" s="28"/>
    </row>
    <row r="311" spans="3:34" x14ac:dyDescent="0.2"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8"/>
      <c r="T311" s="28"/>
      <c r="U311" s="28"/>
      <c r="V311" s="28"/>
      <c r="W311" s="28"/>
      <c r="X311" s="28"/>
      <c r="Y311" s="28"/>
      <c r="Z311" s="28"/>
      <c r="AA311" s="28"/>
      <c r="AB311" s="28"/>
      <c r="AC311" s="28"/>
      <c r="AD311" s="28"/>
      <c r="AE311" s="28"/>
      <c r="AF311" s="28"/>
      <c r="AG311" s="28"/>
      <c r="AH311" s="28"/>
    </row>
    <row r="312" spans="3:34" x14ac:dyDescent="0.2"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8"/>
      <c r="T312" s="28"/>
      <c r="U312" s="28"/>
      <c r="V312" s="28"/>
      <c r="W312" s="28"/>
      <c r="X312" s="28"/>
      <c r="Y312" s="28"/>
      <c r="Z312" s="28"/>
      <c r="AA312" s="28"/>
      <c r="AB312" s="28"/>
      <c r="AC312" s="28"/>
      <c r="AD312" s="28"/>
      <c r="AE312" s="28"/>
      <c r="AF312" s="28"/>
      <c r="AG312" s="28"/>
      <c r="AH312" s="28"/>
    </row>
    <row r="313" spans="3:34" x14ac:dyDescent="0.2"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  <c r="V313" s="28"/>
      <c r="W313" s="28"/>
      <c r="X313" s="28"/>
      <c r="Y313" s="28"/>
      <c r="Z313" s="28"/>
      <c r="AA313" s="28"/>
      <c r="AB313" s="28"/>
      <c r="AC313" s="28"/>
      <c r="AD313" s="28"/>
      <c r="AE313" s="28"/>
      <c r="AF313" s="28"/>
      <c r="AG313" s="28"/>
      <c r="AH313" s="28"/>
    </row>
    <row r="314" spans="3:34" x14ac:dyDescent="0.2"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  <c r="AB314" s="28"/>
      <c r="AC314" s="28"/>
      <c r="AD314" s="28"/>
      <c r="AE314" s="28"/>
      <c r="AF314" s="28"/>
      <c r="AG314" s="28"/>
      <c r="AH314" s="28"/>
    </row>
    <row r="315" spans="3:34" x14ac:dyDescent="0.2"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  <c r="V315" s="28"/>
      <c r="W315" s="28"/>
      <c r="X315" s="28"/>
      <c r="Y315" s="28"/>
      <c r="Z315" s="28"/>
      <c r="AA315" s="28"/>
      <c r="AB315" s="28"/>
      <c r="AC315" s="28"/>
      <c r="AD315" s="28"/>
      <c r="AE315" s="28"/>
      <c r="AF315" s="28"/>
      <c r="AG315" s="28"/>
      <c r="AH315" s="28"/>
    </row>
    <row r="316" spans="3:34" x14ac:dyDescent="0.2"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  <c r="V316" s="28"/>
      <c r="W316" s="28"/>
      <c r="X316" s="28"/>
      <c r="Y316" s="28"/>
      <c r="Z316" s="28"/>
      <c r="AA316" s="28"/>
      <c r="AB316" s="28"/>
      <c r="AC316" s="28"/>
      <c r="AD316" s="28"/>
      <c r="AE316" s="28"/>
      <c r="AF316" s="28"/>
      <c r="AG316" s="28"/>
      <c r="AH316" s="28"/>
    </row>
    <row r="317" spans="3:34" x14ac:dyDescent="0.2"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  <c r="V317" s="28"/>
      <c r="W317" s="28"/>
      <c r="X317" s="28"/>
      <c r="Y317" s="28"/>
      <c r="Z317" s="28"/>
      <c r="AA317" s="28"/>
      <c r="AB317" s="28"/>
      <c r="AC317" s="28"/>
      <c r="AD317" s="28"/>
      <c r="AE317" s="28"/>
      <c r="AF317" s="28"/>
      <c r="AG317" s="28"/>
      <c r="AH317" s="28"/>
    </row>
    <row r="318" spans="3:34" x14ac:dyDescent="0.2"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8"/>
      <c r="T318" s="28"/>
      <c r="U318" s="28"/>
      <c r="V318" s="28"/>
      <c r="W318" s="28"/>
      <c r="X318" s="28"/>
      <c r="Y318" s="28"/>
      <c r="Z318" s="28"/>
      <c r="AA318" s="28"/>
      <c r="AB318" s="28"/>
      <c r="AC318" s="28"/>
      <c r="AD318" s="28"/>
      <c r="AE318" s="28"/>
      <c r="AF318" s="28"/>
      <c r="AG318" s="28"/>
      <c r="AH318" s="28"/>
    </row>
    <row r="319" spans="3:34" x14ac:dyDescent="0.2"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8"/>
      <c r="T319" s="28"/>
      <c r="U319" s="28"/>
      <c r="V319" s="28"/>
      <c r="W319" s="28"/>
      <c r="X319" s="28"/>
      <c r="Y319" s="28"/>
      <c r="Z319" s="28"/>
      <c r="AA319" s="28"/>
      <c r="AB319" s="28"/>
      <c r="AC319" s="28"/>
      <c r="AD319" s="28"/>
      <c r="AE319" s="28"/>
      <c r="AF319" s="28"/>
      <c r="AG319" s="28"/>
      <c r="AH319" s="28"/>
    </row>
    <row r="320" spans="3:34" x14ac:dyDescent="0.2"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8"/>
      <c r="T320" s="28"/>
      <c r="U320" s="28"/>
      <c r="V320" s="28"/>
      <c r="W320" s="28"/>
      <c r="X320" s="28"/>
      <c r="Y320" s="28"/>
      <c r="Z320" s="28"/>
      <c r="AA320" s="28"/>
      <c r="AB320" s="28"/>
      <c r="AC320" s="28"/>
      <c r="AD320" s="28"/>
      <c r="AE320" s="28"/>
      <c r="AF320" s="28"/>
      <c r="AG320" s="28"/>
      <c r="AH320" s="28"/>
    </row>
    <row r="321" spans="3:34" x14ac:dyDescent="0.2"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  <c r="AA321" s="28"/>
      <c r="AB321" s="28"/>
      <c r="AC321" s="28"/>
      <c r="AD321" s="28"/>
      <c r="AE321" s="28"/>
      <c r="AF321" s="28"/>
      <c r="AG321" s="28"/>
      <c r="AH321" s="28"/>
    </row>
    <row r="322" spans="3:34" x14ac:dyDescent="0.2"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8"/>
      <c r="T322" s="28"/>
      <c r="U322" s="28"/>
      <c r="V322" s="28"/>
      <c r="W322" s="28"/>
      <c r="X322" s="28"/>
      <c r="Y322" s="28"/>
      <c r="Z322" s="28"/>
      <c r="AA322" s="28"/>
      <c r="AB322" s="28"/>
      <c r="AC322" s="28"/>
      <c r="AD322" s="28"/>
      <c r="AE322" s="28"/>
      <c r="AF322" s="28"/>
      <c r="AG322" s="28"/>
      <c r="AH322" s="28"/>
    </row>
    <row r="323" spans="3:34" x14ac:dyDescent="0.2"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8"/>
      <c r="T323" s="28"/>
      <c r="U323" s="28"/>
      <c r="V323" s="28"/>
      <c r="W323" s="28"/>
      <c r="X323" s="28"/>
      <c r="Y323" s="28"/>
      <c r="Z323" s="28"/>
      <c r="AA323" s="28"/>
      <c r="AB323" s="28"/>
      <c r="AC323" s="28"/>
      <c r="AD323" s="28"/>
      <c r="AE323" s="28"/>
      <c r="AF323" s="28"/>
      <c r="AG323" s="28"/>
      <c r="AH323" s="28"/>
    </row>
    <row r="324" spans="3:34" x14ac:dyDescent="0.2"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8"/>
      <c r="T324" s="28"/>
      <c r="U324" s="28"/>
      <c r="V324" s="28"/>
      <c r="W324" s="28"/>
      <c r="X324" s="28"/>
      <c r="Y324" s="28"/>
      <c r="Z324" s="28"/>
      <c r="AA324" s="28"/>
      <c r="AB324" s="28"/>
      <c r="AC324" s="28"/>
      <c r="AD324" s="28"/>
      <c r="AE324" s="28"/>
      <c r="AF324" s="28"/>
      <c r="AG324" s="28"/>
      <c r="AH324" s="28"/>
    </row>
    <row r="325" spans="3:34" x14ac:dyDescent="0.2"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8"/>
      <c r="T325" s="28"/>
      <c r="U325" s="28"/>
      <c r="V325" s="28"/>
      <c r="W325" s="28"/>
      <c r="X325" s="28"/>
      <c r="Y325" s="28"/>
      <c r="Z325" s="28"/>
      <c r="AA325" s="28"/>
      <c r="AB325" s="28"/>
      <c r="AC325" s="28"/>
      <c r="AD325" s="28"/>
      <c r="AE325" s="28"/>
      <c r="AF325" s="28"/>
      <c r="AG325" s="28"/>
      <c r="AH325" s="28"/>
    </row>
    <row r="326" spans="3:34" x14ac:dyDescent="0.2"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8"/>
      <c r="T326" s="28"/>
      <c r="U326" s="28"/>
      <c r="V326" s="28"/>
      <c r="W326" s="28"/>
      <c r="X326" s="28"/>
      <c r="Y326" s="28"/>
      <c r="Z326" s="28"/>
      <c r="AA326" s="28"/>
      <c r="AB326" s="28"/>
      <c r="AC326" s="28"/>
      <c r="AD326" s="28"/>
      <c r="AE326" s="28"/>
      <c r="AF326" s="28"/>
      <c r="AG326" s="28"/>
      <c r="AH326" s="28"/>
    </row>
    <row r="327" spans="3:34" x14ac:dyDescent="0.2"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8"/>
      <c r="T327" s="28"/>
      <c r="U327" s="28"/>
      <c r="V327" s="28"/>
      <c r="W327" s="28"/>
      <c r="X327" s="28"/>
      <c r="Y327" s="28"/>
      <c r="Z327" s="28"/>
      <c r="AA327" s="28"/>
      <c r="AB327" s="28"/>
      <c r="AC327" s="28"/>
      <c r="AD327" s="28"/>
      <c r="AE327" s="28"/>
      <c r="AF327" s="28"/>
      <c r="AG327" s="28"/>
      <c r="AH327" s="28"/>
    </row>
    <row r="328" spans="3:34" x14ac:dyDescent="0.2"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8"/>
      <c r="T328" s="28"/>
      <c r="U328" s="28"/>
      <c r="V328" s="28"/>
      <c r="W328" s="28"/>
      <c r="X328" s="28"/>
      <c r="Y328" s="28"/>
      <c r="Z328" s="28"/>
      <c r="AA328" s="28"/>
      <c r="AB328" s="28"/>
      <c r="AC328" s="28"/>
      <c r="AD328" s="28"/>
      <c r="AE328" s="28"/>
      <c r="AF328" s="28"/>
      <c r="AG328" s="28"/>
      <c r="AH328" s="28"/>
    </row>
    <row r="329" spans="3:34" x14ac:dyDescent="0.2"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8"/>
      <c r="T329" s="28"/>
      <c r="U329" s="28"/>
      <c r="V329" s="28"/>
      <c r="W329" s="28"/>
      <c r="X329" s="28"/>
      <c r="Y329" s="28"/>
      <c r="Z329" s="28"/>
      <c r="AA329" s="28"/>
      <c r="AB329" s="28"/>
      <c r="AC329" s="28"/>
      <c r="AD329" s="28"/>
      <c r="AE329" s="28"/>
      <c r="AF329" s="28"/>
      <c r="AG329" s="28"/>
      <c r="AH329" s="28"/>
    </row>
    <row r="330" spans="3:34" x14ac:dyDescent="0.2"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8"/>
      <c r="T330" s="28"/>
      <c r="U330" s="28"/>
      <c r="V330" s="28"/>
      <c r="W330" s="28"/>
      <c r="X330" s="28"/>
      <c r="Y330" s="28"/>
      <c r="Z330" s="28"/>
      <c r="AA330" s="28"/>
      <c r="AB330" s="28"/>
      <c r="AC330" s="28"/>
      <c r="AD330" s="28"/>
      <c r="AE330" s="28"/>
      <c r="AF330" s="28"/>
      <c r="AG330" s="28"/>
      <c r="AH330" s="28"/>
    </row>
    <row r="331" spans="3:34" x14ac:dyDescent="0.2"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8"/>
      <c r="T331" s="28"/>
      <c r="U331" s="28"/>
      <c r="V331" s="28"/>
      <c r="W331" s="28"/>
      <c r="X331" s="28"/>
      <c r="Y331" s="28"/>
      <c r="Z331" s="28"/>
      <c r="AA331" s="28"/>
      <c r="AB331" s="28"/>
      <c r="AC331" s="28"/>
      <c r="AD331" s="28"/>
      <c r="AE331" s="28"/>
      <c r="AF331" s="28"/>
      <c r="AG331" s="28"/>
      <c r="AH331" s="28"/>
    </row>
    <row r="332" spans="3:34" x14ac:dyDescent="0.2"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8"/>
      <c r="T332" s="28"/>
      <c r="U332" s="28"/>
      <c r="V332" s="28"/>
      <c r="W332" s="28"/>
      <c r="X332" s="28"/>
      <c r="Y332" s="28"/>
      <c r="Z332" s="28"/>
      <c r="AA332" s="28"/>
      <c r="AB332" s="28"/>
      <c r="AC332" s="28"/>
      <c r="AD332" s="28"/>
      <c r="AE332" s="28"/>
      <c r="AF332" s="28"/>
      <c r="AG332" s="28"/>
      <c r="AH332" s="28"/>
    </row>
    <row r="333" spans="3:34" x14ac:dyDescent="0.2"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  <c r="AB333" s="28"/>
      <c r="AC333" s="28"/>
      <c r="AD333" s="28"/>
      <c r="AE333" s="28"/>
      <c r="AF333" s="28"/>
      <c r="AG333" s="28"/>
      <c r="AH333" s="28"/>
    </row>
    <row r="334" spans="3:34" x14ac:dyDescent="0.2"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  <c r="AA334" s="28"/>
      <c r="AB334" s="28"/>
      <c r="AC334" s="28"/>
      <c r="AD334" s="28"/>
      <c r="AE334" s="28"/>
      <c r="AF334" s="28"/>
      <c r="AG334" s="28"/>
      <c r="AH334" s="28"/>
    </row>
    <row r="335" spans="3:34" x14ac:dyDescent="0.2"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8"/>
      <c r="T335" s="28"/>
      <c r="U335" s="28"/>
      <c r="V335" s="28"/>
      <c r="W335" s="28"/>
      <c r="X335" s="28"/>
      <c r="Y335" s="28"/>
      <c r="Z335" s="28"/>
      <c r="AA335" s="28"/>
      <c r="AB335" s="28"/>
      <c r="AC335" s="28"/>
      <c r="AD335" s="28"/>
      <c r="AE335" s="28"/>
      <c r="AF335" s="28"/>
      <c r="AG335" s="28"/>
      <c r="AH335" s="28"/>
    </row>
    <row r="336" spans="3:34" x14ac:dyDescent="0.2"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8"/>
      <c r="T336" s="28"/>
      <c r="U336" s="28"/>
      <c r="V336" s="28"/>
      <c r="W336" s="28"/>
      <c r="X336" s="28"/>
      <c r="Y336" s="28"/>
      <c r="Z336" s="28"/>
      <c r="AA336" s="28"/>
      <c r="AB336" s="28"/>
      <c r="AC336" s="28"/>
      <c r="AD336" s="28"/>
      <c r="AE336" s="28"/>
      <c r="AF336" s="28"/>
      <c r="AG336" s="28"/>
      <c r="AH336" s="28"/>
    </row>
    <row r="337" spans="3:34" x14ac:dyDescent="0.2"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8"/>
      <c r="T337" s="28"/>
      <c r="U337" s="28"/>
      <c r="V337" s="28"/>
      <c r="W337" s="28"/>
      <c r="X337" s="28"/>
      <c r="Y337" s="28"/>
      <c r="Z337" s="28"/>
      <c r="AA337" s="28"/>
      <c r="AB337" s="28"/>
      <c r="AC337" s="28"/>
      <c r="AD337" s="28"/>
      <c r="AE337" s="28"/>
      <c r="AF337" s="28"/>
      <c r="AG337" s="28"/>
      <c r="AH337" s="28"/>
    </row>
    <row r="338" spans="3:34" x14ac:dyDescent="0.2"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28"/>
      <c r="AB338" s="28"/>
      <c r="AC338" s="28"/>
      <c r="AD338" s="28"/>
      <c r="AE338" s="28"/>
      <c r="AF338" s="28"/>
      <c r="AG338" s="28"/>
      <c r="AH338" s="28"/>
    </row>
    <row r="339" spans="3:34" x14ac:dyDescent="0.2"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8"/>
      <c r="T339" s="28"/>
      <c r="U339" s="28"/>
      <c r="V339" s="28"/>
      <c r="W339" s="28"/>
      <c r="X339" s="28"/>
      <c r="Y339" s="28"/>
      <c r="Z339" s="28"/>
      <c r="AA339" s="28"/>
      <c r="AB339" s="28"/>
      <c r="AC339" s="28"/>
      <c r="AD339" s="28"/>
      <c r="AE339" s="28"/>
      <c r="AF339" s="28"/>
      <c r="AG339" s="28"/>
      <c r="AH339" s="28"/>
    </row>
    <row r="340" spans="3:34" x14ac:dyDescent="0.2"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8"/>
      <c r="T340" s="28"/>
      <c r="U340" s="28"/>
      <c r="V340" s="28"/>
      <c r="W340" s="28"/>
      <c r="X340" s="28"/>
      <c r="Y340" s="28"/>
      <c r="Z340" s="28"/>
      <c r="AA340" s="28"/>
      <c r="AB340" s="28"/>
      <c r="AC340" s="28"/>
      <c r="AD340" s="28"/>
      <c r="AE340" s="28"/>
      <c r="AF340" s="28"/>
      <c r="AG340" s="28"/>
      <c r="AH340" s="28"/>
    </row>
    <row r="341" spans="3:34" x14ac:dyDescent="0.2"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8"/>
      <c r="T341" s="28"/>
      <c r="U341" s="28"/>
      <c r="V341" s="28"/>
      <c r="W341" s="28"/>
      <c r="X341" s="28"/>
      <c r="Y341" s="28"/>
      <c r="Z341" s="28"/>
      <c r="AA341" s="28"/>
      <c r="AB341" s="28"/>
      <c r="AC341" s="28"/>
      <c r="AD341" s="28"/>
      <c r="AE341" s="28"/>
      <c r="AF341" s="28"/>
      <c r="AG341" s="28"/>
      <c r="AH341" s="28"/>
    </row>
    <row r="342" spans="3:34" x14ac:dyDescent="0.2"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8"/>
      <c r="T342" s="28"/>
      <c r="U342" s="28"/>
      <c r="V342" s="28"/>
      <c r="W342" s="28"/>
      <c r="X342" s="28"/>
      <c r="Y342" s="28"/>
      <c r="Z342" s="28"/>
      <c r="AA342" s="28"/>
      <c r="AB342" s="28"/>
      <c r="AC342" s="28"/>
      <c r="AD342" s="28"/>
      <c r="AE342" s="28"/>
      <c r="AF342" s="28"/>
      <c r="AG342" s="28"/>
      <c r="AH342" s="28"/>
    </row>
    <row r="343" spans="3:34" x14ac:dyDescent="0.2"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  <c r="V343" s="28"/>
      <c r="W343" s="28"/>
      <c r="X343" s="28"/>
      <c r="Y343" s="28"/>
      <c r="Z343" s="28"/>
      <c r="AA343" s="28"/>
      <c r="AB343" s="28"/>
      <c r="AC343" s="28"/>
      <c r="AD343" s="28"/>
      <c r="AE343" s="28"/>
      <c r="AF343" s="28"/>
      <c r="AG343" s="28"/>
      <c r="AH343" s="28"/>
    </row>
    <row r="344" spans="3:34" x14ac:dyDescent="0.2"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8"/>
      <c r="T344" s="28"/>
      <c r="U344" s="28"/>
      <c r="V344" s="28"/>
      <c r="W344" s="28"/>
      <c r="X344" s="28"/>
      <c r="Y344" s="28"/>
      <c r="Z344" s="28"/>
      <c r="AA344" s="28"/>
      <c r="AB344" s="28"/>
      <c r="AC344" s="28"/>
      <c r="AD344" s="28"/>
      <c r="AE344" s="28"/>
      <c r="AF344" s="28"/>
      <c r="AG344" s="28"/>
      <c r="AH344" s="28"/>
    </row>
    <row r="345" spans="3:34" x14ac:dyDescent="0.2"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8"/>
      <c r="T345" s="28"/>
      <c r="U345" s="28"/>
      <c r="V345" s="28"/>
      <c r="W345" s="28"/>
      <c r="X345" s="28"/>
      <c r="Y345" s="28"/>
      <c r="Z345" s="28"/>
      <c r="AA345" s="28"/>
      <c r="AB345" s="28"/>
      <c r="AC345" s="28"/>
      <c r="AD345" s="28"/>
      <c r="AE345" s="28"/>
      <c r="AF345" s="28"/>
      <c r="AG345" s="28"/>
      <c r="AH345" s="28"/>
    </row>
    <row r="346" spans="3:34" x14ac:dyDescent="0.2"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8"/>
      <c r="T346" s="28"/>
      <c r="U346" s="28"/>
      <c r="V346" s="28"/>
      <c r="W346" s="28"/>
      <c r="X346" s="28"/>
      <c r="Y346" s="28"/>
      <c r="Z346" s="28"/>
      <c r="AA346" s="28"/>
      <c r="AB346" s="28"/>
      <c r="AC346" s="28"/>
      <c r="AD346" s="28"/>
      <c r="AE346" s="28"/>
      <c r="AF346" s="28"/>
      <c r="AG346" s="28"/>
      <c r="AH346" s="28"/>
    </row>
    <row r="347" spans="3:34" x14ac:dyDescent="0.2"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  <c r="Z347" s="28"/>
      <c r="AA347" s="28"/>
      <c r="AB347" s="28"/>
      <c r="AC347" s="28"/>
      <c r="AD347" s="28"/>
      <c r="AE347" s="28"/>
      <c r="AF347" s="28"/>
      <c r="AG347" s="28"/>
      <c r="AH347" s="28"/>
    </row>
    <row r="348" spans="3:34" x14ac:dyDescent="0.2"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8"/>
      <c r="T348" s="28"/>
      <c r="U348" s="28"/>
      <c r="V348" s="28"/>
      <c r="W348" s="28"/>
      <c r="X348" s="28"/>
      <c r="Y348" s="28"/>
      <c r="Z348" s="28"/>
      <c r="AA348" s="28"/>
      <c r="AB348" s="28"/>
      <c r="AC348" s="28"/>
      <c r="AD348" s="28"/>
      <c r="AE348" s="28"/>
      <c r="AF348" s="28"/>
      <c r="AG348" s="28"/>
      <c r="AH348" s="28"/>
    </row>
    <row r="349" spans="3:34" x14ac:dyDescent="0.2"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8"/>
      <c r="T349" s="28"/>
      <c r="U349" s="28"/>
      <c r="V349" s="28"/>
      <c r="W349" s="28"/>
      <c r="X349" s="28"/>
      <c r="Y349" s="28"/>
      <c r="Z349" s="28"/>
      <c r="AA349" s="28"/>
      <c r="AB349" s="28"/>
      <c r="AC349" s="28"/>
      <c r="AD349" s="28"/>
      <c r="AE349" s="28"/>
      <c r="AF349" s="28"/>
      <c r="AG349" s="28"/>
      <c r="AH349" s="28"/>
    </row>
    <row r="350" spans="3:34" x14ac:dyDescent="0.2"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8"/>
      <c r="T350" s="28"/>
      <c r="U350" s="28"/>
      <c r="V350" s="28"/>
      <c r="W350" s="28"/>
      <c r="X350" s="28"/>
      <c r="Y350" s="28"/>
      <c r="Z350" s="28"/>
      <c r="AA350" s="28"/>
      <c r="AB350" s="28"/>
      <c r="AC350" s="28"/>
      <c r="AD350" s="28"/>
      <c r="AE350" s="28"/>
      <c r="AF350" s="28"/>
      <c r="AG350" s="28"/>
      <c r="AH350" s="28"/>
    </row>
    <row r="351" spans="3:34" x14ac:dyDescent="0.2"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8"/>
      <c r="T351" s="28"/>
      <c r="U351" s="28"/>
      <c r="V351" s="28"/>
      <c r="W351" s="28"/>
      <c r="X351" s="28"/>
      <c r="Y351" s="28"/>
      <c r="Z351" s="28"/>
      <c r="AA351" s="28"/>
      <c r="AB351" s="28"/>
      <c r="AC351" s="28"/>
      <c r="AD351" s="28"/>
      <c r="AE351" s="28"/>
      <c r="AF351" s="28"/>
      <c r="AG351" s="28"/>
      <c r="AH351" s="28"/>
    </row>
    <row r="352" spans="3:34" x14ac:dyDescent="0.2"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8"/>
      <c r="T352" s="28"/>
      <c r="U352" s="28"/>
      <c r="V352" s="28"/>
      <c r="W352" s="28"/>
      <c r="X352" s="28"/>
      <c r="Y352" s="28"/>
      <c r="Z352" s="28"/>
      <c r="AA352" s="28"/>
      <c r="AB352" s="28"/>
      <c r="AC352" s="28"/>
      <c r="AD352" s="28"/>
      <c r="AE352" s="28"/>
      <c r="AF352" s="28"/>
      <c r="AG352" s="28"/>
      <c r="AH352" s="28"/>
    </row>
    <row r="353" spans="3:34" x14ac:dyDescent="0.2"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8"/>
      <c r="T353" s="28"/>
      <c r="U353" s="28"/>
      <c r="V353" s="28"/>
      <c r="W353" s="28"/>
      <c r="X353" s="28"/>
      <c r="Y353" s="28"/>
      <c r="Z353" s="28"/>
      <c r="AA353" s="28"/>
      <c r="AB353" s="28"/>
      <c r="AC353" s="28"/>
      <c r="AD353" s="28"/>
      <c r="AE353" s="28"/>
      <c r="AF353" s="28"/>
      <c r="AG353" s="28"/>
      <c r="AH353" s="28"/>
    </row>
    <row r="354" spans="3:34" x14ac:dyDescent="0.2"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8"/>
      <c r="T354" s="28"/>
      <c r="U354" s="28"/>
      <c r="V354" s="28"/>
      <c r="W354" s="28"/>
      <c r="X354" s="28"/>
      <c r="Y354" s="28"/>
      <c r="Z354" s="28"/>
      <c r="AA354" s="28"/>
      <c r="AB354" s="28"/>
      <c r="AC354" s="28"/>
      <c r="AD354" s="28"/>
      <c r="AE354" s="28"/>
      <c r="AF354" s="28"/>
      <c r="AG354" s="28"/>
      <c r="AH354" s="28"/>
    </row>
    <row r="355" spans="3:34" x14ac:dyDescent="0.2"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8"/>
      <c r="T355" s="28"/>
      <c r="U355" s="28"/>
      <c r="V355" s="28"/>
      <c r="W355" s="28"/>
      <c r="X355" s="28"/>
      <c r="Y355" s="28"/>
      <c r="Z355" s="28"/>
      <c r="AA355" s="28"/>
      <c r="AB355" s="28"/>
      <c r="AC355" s="28"/>
      <c r="AD355" s="28"/>
      <c r="AE355" s="28"/>
      <c r="AF355" s="28"/>
      <c r="AG355" s="28"/>
      <c r="AH355" s="28"/>
    </row>
    <row r="356" spans="3:34" x14ac:dyDescent="0.2"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8"/>
      <c r="T356" s="28"/>
      <c r="U356" s="28"/>
      <c r="V356" s="28"/>
      <c r="W356" s="28"/>
      <c r="X356" s="28"/>
      <c r="Y356" s="28"/>
      <c r="Z356" s="28"/>
      <c r="AA356" s="28"/>
      <c r="AB356" s="28"/>
      <c r="AC356" s="28"/>
      <c r="AD356" s="28"/>
      <c r="AE356" s="28"/>
      <c r="AF356" s="28"/>
      <c r="AG356" s="28"/>
      <c r="AH356" s="28"/>
    </row>
    <row r="357" spans="3:34" x14ac:dyDescent="0.2"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8"/>
      <c r="T357" s="28"/>
      <c r="U357" s="28"/>
      <c r="V357" s="28"/>
      <c r="W357" s="28"/>
      <c r="X357" s="28"/>
      <c r="Y357" s="28"/>
      <c r="Z357" s="28"/>
      <c r="AA357" s="28"/>
      <c r="AB357" s="28"/>
      <c r="AC357" s="28"/>
      <c r="AD357" s="28"/>
      <c r="AE357" s="28"/>
      <c r="AF357" s="28"/>
      <c r="AG357" s="28"/>
      <c r="AH357" s="28"/>
    </row>
    <row r="358" spans="3:34" x14ac:dyDescent="0.2"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8"/>
      <c r="T358" s="28"/>
      <c r="U358" s="28"/>
      <c r="V358" s="28"/>
      <c r="W358" s="28"/>
      <c r="X358" s="28"/>
      <c r="Y358" s="28"/>
      <c r="Z358" s="28"/>
      <c r="AA358" s="28"/>
      <c r="AB358" s="28"/>
      <c r="AC358" s="28"/>
      <c r="AD358" s="28"/>
      <c r="AE358" s="28"/>
      <c r="AF358" s="28"/>
      <c r="AG358" s="28"/>
      <c r="AH358" s="28"/>
    </row>
    <row r="359" spans="3:34" x14ac:dyDescent="0.2"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8"/>
      <c r="T359" s="28"/>
      <c r="U359" s="28"/>
      <c r="V359" s="28"/>
      <c r="W359" s="28"/>
      <c r="X359" s="28"/>
      <c r="Y359" s="28"/>
      <c r="Z359" s="28"/>
      <c r="AA359" s="28"/>
      <c r="AB359" s="28"/>
      <c r="AC359" s="28"/>
      <c r="AD359" s="28"/>
      <c r="AE359" s="28"/>
      <c r="AF359" s="28"/>
      <c r="AG359" s="28"/>
      <c r="AH359" s="28"/>
    </row>
    <row r="360" spans="3:34" x14ac:dyDescent="0.2"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  <c r="AA360" s="28"/>
      <c r="AB360" s="28"/>
      <c r="AC360" s="28"/>
      <c r="AD360" s="28"/>
      <c r="AE360" s="28"/>
      <c r="AF360" s="28"/>
      <c r="AG360" s="28"/>
      <c r="AH360" s="28"/>
    </row>
    <row r="361" spans="3:34" x14ac:dyDescent="0.2">
      <c r="C361" s="28"/>
      <c r="D361" s="28"/>
      <c r="E361" s="28"/>
      <c r="F361" s="28"/>
      <c r="G361" s="28"/>
      <c r="H361" s="28"/>
      <c r="I361" s="28"/>
      <c r="J361" s="28"/>
      <c r="K361" s="28"/>
      <c r="L361" s="28"/>
      <c r="M361" s="28"/>
      <c r="N361" s="28"/>
      <c r="O361" s="28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  <c r="AB361" s="28"/>
      <c r="AC361" s="28"/>
      <c r="AD361" s="28"/>
      <c r="AE361" s="28"/>
      <c r="AF361" s="28"/>
      <c r="AG361" s="28"/>
      <c r="AH361" s="28"/>
    </row>
    <row r="362" spans="3:34" x14ac:dyDescent="0.2">
      <c r="C362" s="28"/>
      <c r="D362" s="28"/>
      <c r="E362" s="28"/>
      <c r="F362" s="28"/>
      <c r="G362" s="28"/>
      <c r="H362" s="28"/>
      <c r="I362" s="28"/>
      <c r="J362" s="28"/>
      <c r="K362" s="28"/>
      <c r="L362" s="28"/>
      <c r="M362" s="28"/>
      <c r="N362" s="28"/>
      <c r="O362" s="28"/>
      <c r="P362" s="28"/>
      <c r="Q362" s="28"/>
      <c r="R362" s="28"/>
      <c r="S362" s="28"/>
      <c r="T362" s="28"/>
      <c r="U362" s="28"/>
      <c r="V362" s="28"/>
      <c r="W362" s="28"/>
      <c r="X362" s="28"/>
      <c r="Y362" s="28"/>
      <c r="Z362" s="28"/>
      <c r="AA362" s="28"/>
      <c r="AB362" s="28"/>
      <c r="AC362" s="28"/>
      <c r="AD362" s="28"/>
      <c r="AE362" s="28"/>
      <c r="AF362" s="28"/>
      <c r="AG362" s="28"/>
      <c r="AH362" s="28"/>
    </row>
    <row r="363" spans="3:34" x14ac:dyDescent="0.2">
      <c r="C363" s="28"/>
      <c r="D363" s="28"/>
      <c r="E363" s="28"/>
      <c r="F363" s="28"/>
      <c r="G363" s="28"/>
      <c r="H363" s="28"/>
      <c r="I363" s="28"/>
      <c r="J363" s="28"/>
      <c r="K363" s="28"/>
      <c r="L363" s="28"/>
      <c r="M363" s="28"/>
      <c r="N363" s="28"/>
      <c r="O363" s="28"/>
      <c r="P363" s="28"/>
      <c r="Q363" s="28"/>
      <c r="R363" s="28"/>
      <c r="S363" s="28"/>
      <c r="T363" s="28"/>
      <c r="U363" s="28"/>
      <c r="V363" s="28"/>
      <c r="W363" s="28"/>
      <c r="X363" s="28"/>
      <c r="Y363" s="28"/>
      <c r="Z363" s="28"/>
      <c r="AA363" s="28"/>
      <c r="AB363" s="28"/>
      <c r="AC363" s="28"/>
      <c r="AD363" s="28"/>
      <c r="AE363" s="28"/>
      <c r="AF363" s="28"/>
      <c r="AG363" s="28"/>
      <c r="AH363" s="28"/>
    </row>
    <row r="364" spans="3:34" x14ac:dyDescent="0.2">
      <c r="C364" s="28"/>
      <c r="D364" s="28"/>
      <c r="E364" s="28"/>
      <c r="F364" s="28"/>
      <c r="G364" s="28"/>
      <c r="H364" s="28"/>
      <c r="I364" s="28"/>
      <c r="J364" s="28"/>
      <c r="K364" s="28"/>
      <c r="L364" s="28"/>
      <c r="M364" s="28"/>
      <c r="N364" s="28"/>
      <c r="O364" s="28"/>
      <c r="P364" s="28"/>
      <c r="Q364" s="28"/>
      <c r="R364" s="28"/>
      <c r="S364" s="28"/>
      <c r="T364" s="28"/>
      <c r="U364" s="28"/>
      <c r="V364" s="28"/>
      <c r="W364" s="28"/>
      <c r="X364" s="28"/>
      <c r="Y364" s="28"/>
      <c r="Z364" s="28"/>
      <c r="AA364" s="28"/>
      <c r="AB364" s="28"/>
      <c r="AC364" s="28"/>
      <c r="AD364" s="28"/>
      <c r="AE364" s="28"/>
      <c r="AF364" s="28"/>
      <c r="AG364" s="28"/>
      <c r="AH364" s="28"/>
    </row>
    <row r="365" spans="3:34" x14ac:dyDescent="0.2"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  <c r="R365" s="28"/>
      <c r="S365" s="28"/>
      <c r="T365" s="28"/>
      <c r="U365" s="28"/>
      <c r="V365" s="28"/>
      <c r="W365" s="28"/>
      <c r="X365" s="28"/>
      <c r="Y365" s="28"/>
      <c r="Z365" s="28"/>
      <c r="AA365" s="28"/>
      <c r="AB365" s="28"/>
      <c r="AC365" s="28"/>
      <c r="AD365" s="28"/>
      <c r="AE365" s="28"/>
      <c r="AF365" s="28"/>
      <c r="AG365" s="28"/>
      <c r="AH365" s="28"/>
    </row>
    <row r="366" spans="3:34" x14ac:dyDescent="0.2">
      <c r="C366" s="28"/>
      <c r="D366" s="28"/>
      <c r="E366" s="28"/>
      <c r="F366" s="28"/>
      <c r="G366" s="28"/>
      <c r="H366" s="28"/>
      <c r="I366" s="28"/>
      <c r="J366" s="28"/>
      <c r="K366" s="28"/>
      <c r="L366" s="28"/>
      <c r="M366" s="28"/>
      <c r="N366" s="28"/>
      <c r="O366" s="28"/>
      <c r="P366" s="28"/>
      <c r="Q366" s="28"/>
      <c r="R366" s="28"/>
      <c r="S366" s="28"/>
      <c r="T366" s="28"/>
      <c r="U366" s="28"/>
      <c r="V366" s="28"/>
      <c r="W366" s="28"/>
      <c r="X366" s="28"/>
      <c r="Y366" s="28"/>
      <c r="Z366" s="28"/>
      <c r="AA366" s="28"/>
      <c r="AB366" s="28"/>
      <c r="AC366" s="28"/>
      <c r="AD366" s="28"/>
      <c r="AE366" s="28"/>
      <c r="AF366" s="28"/>
      <c r="AG366" s="28"/>
      <c r="AH366" s="28"/>
    </row>
    <row r="367" spans="3:34" x14ac:dyDescent="0.2">
      <c r="C367" s="28"/>
      <c r="D367" s="28"/>
      <c r="E367" s="28"/>
      <c r="F367" s="28"/>
      <c r="G367" s="28"/>
      <c r="H367" s="28"/>
      <c r="I367" s="28"/>
      <c r="J367" s="28"/>
      <c r="K367" s="28"/>
      <c r="L367" s="28"/>
      <c r="M367" s="28"/>
      <c r="N367" s="28"/>
      <c r="O367" s="28"/>
      <c r="P367" s="28"/>
      <c r="Q367" s="28"/>
      <c r="R367" s="28"/>
      <c r="S367" s="28"/>
      <c r="T367" s="28"/>
      <c r="U367" s="28"/>
      <c r="V367" s="28"/>
      <c r="W367" s="28"/>
      <c r="X367" s="28"/>
      <c r="Y367" s="28"/>
      <c r="Z367" s="28"/>
      <c r="AA367" s="28"/>
      <c r="AB367" s="28"/>
      <c r="AC367" s="28"/>
      <c r="AD367" s="28"/>
      <c r="AE367" s="28"/>
      <c r="AF367" s="28"/>
      <c r="AG367" s="28"/>
      <c r="AH367" s="28"/>
    </row>
    <row r="368" spans="3:34" x14ac:dyDescent="0.2">
      <c r="C368" s="28"/>
      <c r="D368" s="28"/>
      <c r="E368" s="28"/>
      <c r="F368" s="28"/>
      <c r="G368" s="28"/>
      <c r="H368" s="28"/>
      <c r="I368" s="28"/>
      <c r="J368" s="28"/>
      <c r="K368" s="28"/>
      <c r="L368" s="28"/>
      <c r="M368" s="28"/>
      <c r="N368" s="28"/>
      <c r="O368" s="28"/>
      <c r="P368" s="28"/>
      <c r="Q368" s="28"/>
      <c r="R368" s="28"/>
      <c r="S368" s="28"/>
      <c r="T368" s="28"/>
      <c r="U368" s="28"/>
      <c r="V368" s="28"/>
      <c r="W368" s="28"/>
      <c r="X368" s="28"/>
      <c r="Y368" s="28"/>
      <c r="Z368" s="28"/>
      <c r="AA368" s="28"/>
      <c r="AB368" s="28"/>
      <c r="AC368" s="28"/>
      <c r="AD368" s="28"/>
      <c r="AE368" s="28"/>
      <c r="AF368" s="28"/>
      <c r="AG368" s="28"/>
      <c r="AH368" s="28"/>
    </row>
    <row r="369" spans="3:34" x14ac:dyDescent="0.2">
      <c r="C369" s="28"/>
      <c r="D369" s="28"/>
      <c r="E369" s="28"/>
      <c r="F369" s="28"/>
      <c r="G369" s="28"/>
      <c r="H369" s="28"/>
      <c r="I369" s="28"/>
      <c r="J369" s="28"/>
      <c r="K369" s="28"/>
      <c r="L369" s="28"/>
      <c r="M369" s="28"/>
      <c r="N369" s="28"/>
      <c r="O369" s="28"/>
      <c r="P369" s="28"/>
      <c r="Q369" s="28"/>
      <c r="R369" s="28"/>
      <c r="S369" s="28"/>
      <c r="T369" s="28"/>
      <c r="U369" s="28"/>
      <c r="V369" s="28"/>
      <c r="W369" s="28"/>
      <c r="X369" s="28"/>
      <c r="Y369" s="28"/>
      <c r="Z369" s="28"/>
      <c r="AA369" s="28"/>
      <c r="AB369" s="28"/>
      <c r="AC369" s="28"/>
      <c r="AD369" s="28"/>
      <c r="AE369" s="28"/>
      <c r="AF369" s="28"/>
      <c r="AG369" s="28"/>
      <c r="AH369" s="28"/>
    </row>
    <row r="370" spans="3:34" x14ac:dyDescent="0.2">
      <c r="C370" s="28"/>
      <c r="D370" s="28"/>
      <c r="E370" s="28"/>
      <c r="F370" s="28"/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  <c r="AB370" s="28"/>
      <c r="AC370" s="28"/>
      <c r="AD370" s="28"/>
      <c r="AE370" s="28"/>
      <c r="AF370" s="28"/>
      <c r="AG370" s="28"/>
      <c r="AH370" s="28"/>
    </row>
    <row r="371" spans="3:34" x14ac:dyDescent="0.2">
      <c r="C371" s="28"/>
      <c r="D371" s="28"/>
      <c r="E371" s="28"/>
      <c r="F371" s="28"/>
      <c r="G371" s="28"/>
      <c r="H371" s="28"/>
      <c r="I371" s="28"/>
      <c r="J371" s="28"/>
      <c r="K371" s="28"/>
      <c r="L371" s="28"/>
      <c r="M371" s="28"/>
      <c r="N371" s="28"/>
      <c r="O371" s="28"/>
      <c r="P371" s="28"/>
      <c r="Q371" s="28"/>
      <c r="R371" s="28"/>
      <c r="S371" s="28"/>
      <c r="T371" s="28"/>
      <c r="U371" s="28"/>
      <c r="V371" s="28"/>
      <c r="W371" s="28"/>
      <c r="X371" s="28"/>
      <c r="Y371" s="28"/>
      <c r="Z371" s="28"/>
      <c r="AA371" s="28"/>
      <c r="AB371" s="28"/>
      <c r="AC371" s="28"/>
      <c r="AD371" s="28"/>
      <c r="AE371" s="28"/>
      <c r="AF371" s="28"/>
      <c r="AG371" s="28"/>
      <c r="AH371" s="28"/>
    </row>
    <row r="372" spans="3:34" x14ac:dyDescent="0.2">
      <c r="C372" s="28"/>
      <c r="D372" s="28"/>
      <c r="E372" s="28"/>
      <c r="F372" s="28"/>
      <c r="G372" s="28"/>
      <c r="H372" s="28"/>
      <c r="I372" s="28"/>
      <c r="J372" s="28"/>
      <c r="K372" s="28"/>
      <c r="L372" s="28"/>
      <c r="M372" s="28"/>
      <c r="N372" s="28"/>
      <c r="O372" s="28"/>
      <c r="P372" s="28"/>
      <c r="Q372" s="28"/>
      <c r="R372" s="28"/>
      <c r="S372" s="28"/>
      <c r="T372" s="28"/>
      <c r="U372" s="28"/>
      <c r="V372" s="28"/>
      <c r="W372" s="28"/>
      <c r="X372" s="28"/>
      <c r="Y372" s="28"/>
      <c r="Z372" s="28"/>
      <c r="AA372" s="28"/>
      <c r="AB372" s="28"/>
      <c r="AC372" s="28"/>
      <c r="AD372" s="28"/>
      <c r="AE372" s="28"/>
      <c r="AF372" s="28"/>
      <c r="AG372" s="28"/>
      <c r="AH372" s="28"/>
    </row>
    <row r="373" spans="3:34" x14ac:dyDescent="0.2"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  <c r="Z373" s="28"/>
      <c r="AA373" s="28"/>
      <c r="AB373" s="28"/>
      <c r="AC373" s="28"/>
      <c r="AD373" s="28"/>
      <c r="AE373" s="28"/>
      <c r="AF373" s="28"/>
      <c r="AG373" s="28"/>
      <c r="AH373" s="28"/>
    </row>
    <row r="374" spans="3:34" x14ac:dyDescent="0.2">
      <c r="C374" s="28"/>
      <c r="D374" s="28"/>
      <c r="E374" s="28"/>
      <c r="F374" s="28"/>
      <c r="G374" s="28"/>
      <c r="H374" s="28"/>
      <c r="I374" s="28"/>
      <c r="J374" s="28"/>
      <c r="K374" s="28"/>
      <c r="L374" s="28"/>
      <c r="M374" s="28"/>
      <c r="N374" s="28"/>
      <c r="O374" s="28"/>
      <c r="P374" s="28"/>
      <c r="Q374" s="28"/>
      <c r="R374" s="28"/>
      <c r="S374" s="28"/>
      <c r="T374" s="28"/>
      <c r="U374" s="28"/>
      <c r="V374" s="28"/>
      <c r="W374" s="28"/>
      <c r="X374" s="28"/>
      <c r="Y374" s="28"/>
      <c r="Z374" s="28"/>
      <c r="AA374" s="28"/>
      <c r="AB374" s="28"/>
      <c r="AC374" s="28"/>
      <c r="AD374" s="28"/>
      <c r="AE374" s="28"/>
      <c r="AF374" s="28"/>
      <c r="AG374" s="28"/>
      <c r="AH374" s="28"/>
    </row>
    <row r="375" spans="3:34" x14ac:dyDescent="0.2">
      <c r="C375" s="28"/>
      <c r="D375" s="28"/>
      <c r="E375" s="28"/>
      <c r="F375" s="28"/>
      <c r="G375" s="28"/>
      <c r="H375" s="28"/>
      <c r="I375" s="28"/>
      <c r="J375" s="28"/>
      <c r="K375" s="28"/>
      <c r="L375" s="28"/>
      <c r="M375" s="28"/>
      <c r="N375" s="28"/>
      <c r="O375" s="28"/>
      <c r="P375" s="28"/>
      <c r="Q375" s="28"/>
      <c r="R375" s="28"/>
      <c r="S375" s="28"/>
      <c r="T375" s="28"/>
      <c r="U375" s="28"/>
      <c r="V375" s="28"/>
      <c r="W375" s="28"/>
      <c r="X375" s="28"/>
      <c r="Y375" s="28"/>
      <c r="Z375" s="28"/>
      <c r="AA375" s="28"/>
      <c r="AB375" s="28"/>
      <c r="AC375" s="28"/>
      <c r="AD375" s="28"/>
      <c r="AE375" s="28"/>
      <c r="AF375" s="28"/>
      <c r="AG375" s="28"/>
      <c r="AH375" s="28"/>
    </row>
    <row r="376" spans="3:34" x14ac:dyDescent="0.2">
      <c r="C376" s="28"/>
      <c r="D376" s="28"/>
      <c r="E376" s="28"/>
      <c r="F376" s="28"/>
      <c r="G376" s="28"/>
      <c r="H376" s="28"/>
      <c r="I376" s="28"/>
      <c r="J376" s="28"/>
      <c r="K376" s="28"/>
      <c r="L376" s="28"/>
      <c r="M376" s="28"/>
      <c r="N376" s="28"/>
      <c r="O376" s="28"/>
      <c r="P376" s="28"/>
      <c r="Q376" s="28"/>
      <c r="R376" s="28"/>
      <c r="S376" s="28"/>
      <c r="T376" s="28"/>
      <c r="U376" s="28"/>
      <c r="V376" s="28"/>
      <c r="W376" s="28"/>
      <c r="X376" s="28"/>
      <c r="Y376" s="28"/>
      <c r="Z376" s="28"/>
      <c r="AA376" s="28"/>
      <c r="AB376" s="28"/>
      <c r="AC376" s="28"/>
      <c r="AD376" s="28"/>
      <c r="AE376" s="28"/>
      <c r="AF376" s="28"/>
      <c r="AG376" s="28"/>
      <c r="AH376" s="28"/>
    </row>
    <row r="377" spans="3:34" x14ac:dyDescent="0.2"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8"/>
      <c r="N377" s="28"/>
      <c r="O377" s="28"/>
      <c r="P377" s="28"/>
      <c r="Q377" s="28"/>
      <c r="R377" s="28"/>
      <c r="S377" s="28"/>
      <c r="T377" s="28"/>
      <c r="U377" s="28"/>
      <c r="V377" s="28"/>
      <c r="W377" s="28"/>
      <c r="X377" s="28"/>
      <c r="Y377" s="28"/>
      <c r="Z377" s="28"/>
      <c r="AA377" s="28"/>
      <c r="AB377" s="28"/>
      <c r="AC377" s="28"/>
      <c r="AD377" s="28"/>
      <c r="AE377" s="28"/>
      <c r="AF377" s="28"/>
      <c r="AG377" s="28"/>
      <c r="AH377" s="28"/>
    </row>
    <row r="378" spans="3:34" x14ac:dyDescent="0.2"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  <c r="R378" s="28"/>
      <c r="S378" s="28"/>
      <c r="T378" s="28"/>
      <c r="U378" s="28"/>
      <c r="V378" s="28"/>
      <c r="W378" s="28"/>
      <c r="X378" s="28"/>
      <c r="Y378" s="28"/>
      <c r="Z378" s="28"/>
      <c r="AA378" s="28"/>
      <c r="AB378" s="28"/>
      <c r="AC378" s="28"/>
      <c r="AD378" s="28"/>
      <c r="AE378" s="28"/>
      <c r="AF378" s="28"/>
      <c r="AG378" s="28"/>
      <c r="AH378" s="28"/>
    </row>
    <row r="379" spans="3:34" x14ac:dyDescent="0.2"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8"/>
      <c r="N379" s="28"/>
      <c r="O379" s="28"/>
      <c r="P379" s="28"/>
      <c r="Q379" s="28"/>
      <c r="R379" s="28"/>
      <c r="S379" s="28"/>
      <c r="T379" s="28"/>
      <c r="U379" s="28"/>
      <c r="V379" s="28"/>
      <c r="W379" s="28"/>
      <c r="X379" s="28"/>
      <c r="Y379" s="28"/>
      <c r="Z379" s="28"/>
      <c r="AA379" s="28"/>
      <c r="AB379" s="28"/>
      <c r="AC379" s="28"/>
      <c r="AD379" s="28"/>
      <c r="AE379" s="28"/>
      <c r="AF379" s="28"/>
      <c r="AG379" s="28"/>
      <c r="AH379" s="28"/>
    </row>
    <row r="380" spans="3:34" x14ac:dyDescent="0.2">
      <c r="C380" s="28"/>
      <c r="D380" s="28"/>
      <c r="E380" s="28"/>
      <c r="F380" s="28"/>
      <c r="G380" s="28"/>
      <c r="H380" s="28"/>
      <c r="I380" s="28"/>
      <c r="J380" s="28"/>
      <c r="K380" s="28"/>
      <c r="L380" s="28"/>
      <c r="M380" s="28"/>
      <c r="N380" s="28"/>
      <c r="O380" s="28"/>
      <c r="P380" s="28"/>
      <c r="Q380" s="28"/>
      <c r="R380" s="28"/>
      <c r="S380" s="28"/>
      <c r="T380" s="28"/>
      <c r="U380" s="28"/>
      <c r="V380" s="28"/>
      <c r="W380" s="28"/>
      <c r="X380" s="28"/>
      <c r="Y380" s="28"/>
      <c r="Z380" s="28"/>
      <c r="AA380" s="28"/>
      <c r="AB380" s="28"/>
      <c r="AC380" s="28"/>
      <c r="AD380" s="28"/>
      <c r="AE380" s="28"/>
      <c r="AF380" s="28"/>
      <c r="AG380" s="28"/>
      <c r="AH380" s="28"/>
    </row>
    <row r="381" spans="3:34" x14ac:dyDescent="0.2">
      <c r="C381" s="28"/>
      <c r="D381" s="28"/>
      <c r="E381" s="28"/>
      <c r="F381" s="28"/>
      <c r="G381" s="28"/>
      <c r="H381" s="28"/>
      <c r="I381" s="28"/>
      <c r="J381" s="28"/>
      <c r="K381" s="28"/>
      <c r="L381" s="28"/>
      <c r="M381" s="28"/>
      <c r="N381" s="28"/>
      <c r="O381" s="28"/>
      <c r="P381" s="28"/>
      <c r="Q381" s="28"/>
      <c r="R381" s="28"/>
      <c r="S381" s="28"/>
      <c r="T381" s="28"/>
      <c r="U381" s="28"/>
      <c r="V381" s="28"/>
      <c r="W381" s="28"/>
      <c r="X381" s="28"/>
      <c r="Y381" s="28"/>
      <c r="Z381" s="28"/>
      <c r="AA381" s="28"/>
      <c r="AB381" s="28"/>
      <c r="AC381" s="28"/>
      <c r="AD381" s="28"/>
      <c r="AE381" s="28"/>
      <c r="AF381" s="28"/>
      <c r="AG381" s="28"/>
      <c r="AH381" s="28"/>
    </row>
    <row r="382" spans="3:34" x14ac:dyDescent="0.2">
      <c r="C382" s="28"/>
      <c r="D382" s="28"/>
      <c r="E382" s="28"/>
      <c r="F382" s="28"/>
      <c r="G382" s="28"/>
      <c r="H382" s="28"/>
      <c r="I382" s="28"/>
      <c r="J382" s="28"/>
      <c r="K382" s="28"/>
      <c r="L382" s="28"/>
      <c r="M382" s="28"/>
      <c r="N382" s="28"/>
      <c r="O382" s="28"/>
      <c r="P382" s="28"/>
      <c r="Q382" s="28"/>
      <c r="R382" s="28"/>
      <c r="S382" s="28"/>
      <c r="T382" s="28"/>
      <c r="U382" s="28"/>
      <c r="V382" s="28"/>
      <c r="W382" s="28"/>
      <c r="X382" s="28"/>
      <c r="Y382" s="28"/>
      <c r="Z382" s="28"/>
      <c r="AA382" s="28"/>
      <c r="AB382" s="28"/>
      <c r="AC382" s="28"/>
      <c r="AD382" s="28"/>
      <c r="AE382" s="28"/>
      <c r="AF382" s="28"/>
      <c r="AG382" s="28"/>
      <c r="AH382" s="28"/>
    </row>
    <row r="383" spans="3:34" x14ac:dyDescent="0.2">
      <c r="C383" s="28"/>
      <c r="D383" s="28"/>
      <c r="E383" s="28"/>
      <c r="F383" s="28"/>
      <c r="G383" s="28"/>
      <c r="H383" s="28"/>
      <c r="I383" s="28"/>
      <c r="J383" s="28"/>
      <c r="K383" s="28"/>
      <c r="L383" s="28"/>
      <c r="M383" s="28"/>
      <c r="N383" s="28"/>
      <c r="O383" s="28"/>
      <c r="P383" s="28"/>
      <c r="Q383" s="28"/>
      <c r="R383" s="28"/>
      <c r="S383" s="28"/>
      <c r="T383" s="28"/>
      <c r="U383" s="28"/>
      <c r="V383" s="28"/>
      <c r="W383" s="28"/>
      <c r="X383" s="28"/>
      <c r="Y383" s="28"/>
      <c r="Z383" s="28"/>
      <c r="AA383" s="28"/>
      <c r="AB383" s="28"/>
      <c r="AC383" s="28"/>
      <c r="AD383" s="28"/>
      <c r="AE383" s="28"/>
      <c r="AF383" s="28"/>
      <c r="AG383" s="28"/>
      <c r="AH383" s="28"/>
    </row>
    <row r="384" spans="3:34" x14ac:dyDescent="0.2">
      <c r="C384" s="28"/>
      <c r="D384" s="28"/>
      <c r="E384" s="28"/>
      <c r="F384" s="28"/>
      <c r="G384" s="28"/>
      <c r="H384" s="28"/>
      <c r="I384" s="28"/>
      <c r="J384" s="28"/>
      <c r="K384" s="28"/>
      <c r="L384" s="28"/>
      <c r="M384" s="28"/>
      <c r="N384" s="28"/>
      <c r="O384" s="28"/>
      <c r="P384" s="28"/>
      <c r="Q384" s="28"/>
      <c r="R384" s="28"/>
      <c r="S384" s="28"/>
      <c r="T384" s="28"/>
      <c r="U384" s="28"/>
      <c r="V384" s="28"/>
      <c r="W384" s="28"/>
      <c r="X384" s="28"/>
      <c r="Y384" s="28"/>
      <c r="Z384" s="28"/>
      <c r="AA384" s="28"/>
      <c r="AB384" s="28"/>
      <c r="AC384" s="28"/>
      <c r="AD384" s="28"/>
      <c r="AE384" s="28"/>
      <c r="AF384" s="28"/>
      <c r="AG384" s="28"/>
      <c r="AH384" s="28"/>
    </row>
    <row r="385" spans="3:34" x14ac:dyDescent="0.2">
      <c r="C385" s="28"/>
      <c r="D385" s="28"/>
      <c r="E385" s="28"/>
      <c r="F385" s="28"/>
      <c r="G385" s="28"/>
      <c r="H385" s="28"/>
      <c r="I385" s="28"/>
      <c r="J385" s="28"/>
      <c r="K385" s="28"/>
      <c r="L385" s="28"/>
      <c r="M385" s="28"/>
      <c r="N385" s="28"/>
      <c r="O385" s="28"/>
      <c r="P385" s="28"/>
      <c r="Q385" s="28"/>
      <c r="R385" s="28"/>
      <c r="S385" s="28"/>
      <c r="T385" s="28"/>
      <c r="U385" s="28"/>
      <c r="V385" s="28"/>
      <c r="W385" s="28"/>
      <c r="X385" s="28"/>
      <c r="Y385" s="28"/>
      <c r="Z385" s="28"/>
      <c r="AA385" s="28"/>
      <c r="AB385" s="28"/>
      <c r="AC385" s="28"/>
      <c r="AD385" s="28"/>
      <c r="AE385" s="28"/>
      <c r="AF385" s="28"/>
      <c r="AG385" s="28"/>
      <c r="AH385" s="28"/>
    </row>
    <row r="386" spans="3:34" x14ac:dyDescent="0.2"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  <c r="Z386" s="28"/>
      <c r="AA386" s="28"/>
      <c r="AB386" s="28"/>
      <c r="AC386" s="28"/>
      <c r="AD386" s="28"/>
      <c r="AE386" s="28"/>
      <c r="AF386" s="28"/>
      <c r="AG386" s="28"/>
      <c r="AH386" s="28"/>
    </row>
    <row r="387" spans="3:34" x14ac:dyDescent="0.2">
      <c r="C387" s="28"/>
      <c r="D387" s="28"/>
      <c r="E387" s="28"/>
      <c r="F387" s="28"/>
      <c r="G387" s="28"/>
      <c r="H387" s="28"/>
      <c r="I387" s="28"/>
      <c r="J387" s="28"/>
      <c r="K387" s="28"/>
      <c r="L387" s="28"/>
      <c r="M387" s="28"/>
      <c r="N387" s="28"/>
      <c r="O387" s="28"/>
      <c r="P387" s="28"/>
      <c r="Q387" s="28"/>
      <c r="R387" s="28"/>
      <c r="S387" s="28"/>
      <c r="T387" s="28"/>
      <c r="U387" s="28"/>
      <c r="V387" s="28"/>
      <c r="W387" s="28"/>
      <c r="X387" s="28"/>
      <c r="Y387" s="28"/>
      <c r="Z387" s="28"/>
      <c r="AA387" s="28"/>
      <c r="AB387" s="28"/>
      <c r="AC387" s="28"/>
      <c r="AD387" s="28"/>
      <c r="AE387" s="28"/>
      <c r="AF387" s="28"/>
      <c r="AG387" s="28"/>
      <c r="AH387" s="28"/>
    </row>
    <row r="388" spans="3:34" x14ac:dyDescent="0.2">
      <c r="C388" s="28"/>
      <c r="D388" s="28"/>
      <c r="E388" s="28"/>
      <c r="F388" s="28"/>
      <c r="G388" s="28"/>
      <c r="H388" s="28"/>
      <c r="I388" s="28"/>
      <c r="J388" s="28"/>
      <c r="K388" s="28"/>
      <c r="L388" s="28"/>
      <c r="M388" s="28"/>
      <c r="N388" s="28"/>
      <c r="O388" s="28"/>
      <c r="P388" s="28"/>
      <c r="Q388" s="28"/>
      <c r="R388" s="28"/>
      <c r="S388" s="28"/>
      <c r="T388" s="28"/>
      <c r="U388" s="28"/>
      <c r="V388" s="28"/>
      <c r="W388" s="28"/>
      <c r="X388" s="28"/>
      <c r="Y388" s="28"/>
      <c r="Z388" s="28"/>
      <c r="AA388" s="28"/>
      <c r="AB388" s="28"/>
      <c r="AC388" s="28"/>
      <c r="AD388" s="28"/>
      <c r="AE388" s="28"/>
      <c r="AF388" s="28"/>
      <c r="AG388" s="28"/>
      <c r="AH388" s="28"/>
    </row>
    <row r="389" spans="3:34" x14ac:dyDescent="0.2">
      <c r="C389" s="28"/>
      <c r="D389" s="28"/>
      <c r="E389" s="28"/>
      <c r="F389" s="28"/>
      <c r="G389" s="28"/>
      <c r="H389" s="28"/>
      <c r="I389" s="28"/>
      <c r="J389" s="28"/>
      <c r="K389" s="28"/>
      <c r="L389" s="28"/>
      <c r="M389" s="28"/>
      <c r="N389" s="28"/>
      <c r="O389" s="28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  <c r="AB389" s="28"/>
      <c r="AC389" s="28"/>
      <c r="AD389" s="28"/>
      <c r="AE389" s="28"/>
      <c r="AF389" s="28"/>
      <c r="AG389" s="28"/>
      <c r="AH389" s="28"/>
    </row>
    <row r="390" spans="3:34" x14ac:dyDescent="0.2">
      <c r="C390" s="28"/>
      <c r="D390" s="28"/>
      <c r="E390" s="28"/>
      <c r="F390" s="28"/>
      <c r="G390" s="28"/>
      <c r="H390" s="28"/>
      <c r="I390" s="28"/>
      <c r="J390" s="28"/>
      <c r="K390" s="28"/>
      <c r="L390" s="28"/>
      <c r="M390" s="28"/>
      <c r="N390" s="28"/>
      <c r="O390" s="28"/>
      <c r="P390" s="28"/>
      <c r="Q390" s="28"/>
      <c r="R390" s="28"/>
      <c r="S390" s="28"/>
      <c r="T390" s="28"/>
      <c r="U390" s="28"/>
      <c r="V390" s="28"/>
      <c r="W390" s="28"/>
      <c r="X390" s="28"/>
      <c r="Y390" s="28"/>
      <c r="Z390" s="28"/>
      <c r="AA390" s="28"/>
      <c r="AB390" s="28"/>
      <c r="AC390" s="28"/>
      <c r="AD390" s="28"/>
      <c r="AE390" s="28"/>
      <c r="AF390" s="28"/>
      <c r="AG390" s="28"/>
      <c r="AH390" s="28"/>
    </row>
    <row r="391" spans="3:34" x14ac:dyDescent="0.2">
      <c r="C391" s="28"/>
      <c r="D391" s="28"/>
      <c r="E391" s="28"/>
      <c r="F391" s="28"/>
      <c r="G391" s="28"/>
      <c r="H391" s="28"/>
      <c r="I391" s="28"/>
      <c r="J391" s="28"/>
      <c r="K391" s="28"/>
      <c r="L391" s="28"/>
      <c r="M391" s="28"/>
      <c r="N391" s="28"/>
      <c r="O391" s="28"/>
      <c r="P391" s="28"/>
      <c r="Q391" s="28"/>
      <c r="R391" s="28"/>
      <c r="S391" s="28"/>
      <c r="T391" s="28"/>
      <c r="U391" s="28"/>
      <c r="V391" s="28"/>
      <c r="W391" s="28"/>
      <c r="X391" s="28"/>
      <c r="Y391" s="28"/>
      <c r="Z391" s="28"/>
      <c r="AA391" s="28"/>
      <c r="AB391" s="28"/>
      <c r="AC391" s="28"/>
      <c r="AD391" s="28"/>
      <c r="AE391" s="28"/>
      <c r="AF391" s="28"/>
      <c r="AG391" s="28"/>
      <c r="AH391" s="28"/>
    </row>
    <row r="392" spans="3:34" x14ac:dyDescent="0.2"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  <c r="AB392" s="28"/>
      <c r="AC392" s="28"/>
      <c r="AD392" s="28"/>
      <c r="AE392" s="28"/>
      <c r="AF392" s="28"/>
      <c r="AG392" s="28"/>
      <c r="AH392" s="28"/>
    </row>
    <row r="393" spans="3:34" x14ac:dyDescent="0.2">
      <c r="C393" s="28"/>
      <c r="D393" s="28"/>
      <c r="E393" s="28"/>
      <c r="F393" s="28"/>
      <c r="G393" s="28"/>
      <c r="H393" s="28"/>
      <c r="I393" s="28"/>
      <c r="J393" s="28"/>
      <c r="K393" s="28"/>
      <c r="L393" s="28"/>
      <c r="M393" s="28"/>
      <c r="N393" s="28"/>
      <c r="O393" s="28"/>
      <c r="P393" s="28"/>
      <c r="Q393" s="28"/>
      <c r="R393" s="28"/>
      <c r="S393" s="28"/>
      <c r="T393" s="28"/>
      <c r="U393" s="28"/>
      <c r="V393" s="28"/>
      <c r="W393" s="28"/>
      <c r="X393" s="28"/>
      <c r="Y393" s="28"/>
      <c r="Z393" s="28"/>
      <c r="AA393" s="28"/>
      <c r="AB393" s="28"/>
      <c r="AC393" s="28"/>
      <c r="AD393" s="28"/>
      <c r="AE393" s="28"/>
      <c r="AF393" s="28"/>
      <c r="AG393" s="28"/>
      <c r="AH393" s="28"/>
    </row>
    <row r="394" spans="3:34" x14ac:dyDescent="0.2">
      <c r="C394" s="28"/>
      <c r="D394" s="28"/>
      <c r="E394" s="28"/>
      <c r="F394" s="28"/>
      <c r="G394" s="28"/>
      <c r="H394" s="28"/>
      <c r="I394" s="28"/>
      <c r="J394" s="28"/>
      <c r="K394" s="28"/>
      <c r="L394" s="28"/>
      <c r="M394" s="28"/>
      <c r="N394" s="28"/>
      <c r="O394" s="28"/>
      <c r="P394" s="28"/>
      <c r="Q394" s="28"/>
      <c r="R394" s="28"/>
      <c r="S394" s="28"/>
      <c r="T394" s="28"/>
      <c r="U394" s="28"/>
      <c r="V394" s="28"/>
      <c r="W394" s="28"/>
      <c r="X394" s="28"/>
      <c r="Y394" s="28"/>
      <c r="Z394" s="28"/>
      <c r="AA394" s="28"/>
      <c r="AB394" s="28"/>
      <c r="AC394" s="28"/>
      <c r="AD394" s="28"/>
      <c r="AE394" s="28"/>
      <c r="AF394" s="28"/>
      <c r="AG394" s="28"/>
      <c r="AH394" s="28"/>
    </row>
    <row r="395" spans="3:34" x14ac:dyDescent="0.2">
      <c r="C395" s="28"/>
      <c r="D395" s="28"/>
      <c r="E395" s="28"/>
      <c r="F395" s="28"/>
      <c r="G395" s="28"/>
      <c r="H395" s="28"/>
      <c r="I395" s="28"/>
      <c r="J395" s="28"/>
      <c r="K395" s="28"/>
      <c r="L395" s="28"/>
      <c r="M395" s="28"/>
      <c r="N395" s="28"/>
      <c r="O395" s="28"/>
      <c r="P395" s="28"/>
      <c r="Q395" s="28"/>
      <c r="R395" s="28"/>
      <c r="S395" s="28"/>
      <c r="T395" s="28"/>
      <c r="U395" s="28"/>
      <c r="V395" s="28"/>
      <c r="W395" s="28"/>
      <c r="X395" s="28"/>
      <c r="Y395" s="28"/>
      <c r="Z395" s="28"/>
      <c r="AA395" s="28"/>
      <c r="AB395" s="28"/>
      <c r="AC395" s="28"/>
      <c r="AD395" s="28"/>
      <c r="AE395" s="28"/>
      <c r="AF395" s="28"/>
      <c r="AG395" s="28"/>
      <c r="AH395" s="28"/>
    </row>
    <row r="396" spans="3:34" x14ac:dyDescent="0.2">
      <c r="C396" s="28"/>
      <c r="D396" s="28"/>
      <c r="E396" s="28"/>
      <c r="F396" s="28"/>
      <c r="G396" s="28"/>
      <c r="H396" s="28"/>
      <c r="I396" s="28"/>
      <c r="J396" s="28"/>
      <c r="K396" s="28"/>
      <c r="L396" s="28"/>
      <c r="M396" s="28"/>
      <c r="N396" s="28"/>
      <c r="O396" s="28"/>
      <c r="P396" s="28"/>
      <c r="Q396" s="28"/>
      <c r="R396" s="28"/>
      <c r="S396" s="28"/>
      <c r="T396" s="28"/>
      <c r="U396" s="28"/>
      <c r="V396" s="28"/>
      <c r="W396" s="28"/>
      <c r="X396" s="28"/>
      <c r="Y396" s="28"/>
      <c r="Z396" s="28"/>
      <c r="AA396" s="28"/>
      <c r="AB396" s="28"/>
      <c r="AC396" s="28"/>
      <c r="AD396" s="28"/>
      <c r="AE396" s="28"/>
      <c r="AF396" s="28"/>
      <c r="AG396" s="28"/>
      <c r="AH396" s="28"/>
    </row>
    <row r="397" spans="3:34" x14ac:dyDescent="0.2">
      <c r="C397" s="28"/>
      <c r="D397" s="28"/>
      <c r="E397" s="28"/>
      <c r="F397" s="28"/>
      <c r="G397" s="28"/>
      <c r="H397" s="28"/>
      <c r="I397" s="28"/>
      <c r="J397" s="28"/>
      <c r="K397" s="28"/>
      <c r="L397" s="28"/>
      <c r="M397" s="28"/>
      <c r="N397" s="28"/>
      <c r="O397" s="28"/>
      <c r="P397" s="28"/>
      <c r="Q397" s="28"/>
      <c r="R397" s="28"/>
      <c r="S397" s="28"/>
      <c r="T397" s="28"/>
      <c r="U397" s="28"/>
      <c r="V397" s="28"/>
      <c r="W397" s="28"/>
      <c r="X397" s="28"/>
      <c r="Y397" s="28"/>
      <c r="Z397" s="28"/>
      <c r="AA397" s="28"/>
      <c r="AB397" s="28"/>
      <c r="AC397" s="28"/>
      <c r="AD397" s="28"/>
      <c r="AE397" s="28"/>
      <c r="AF397" s="28"/>
      <c r="AG397" s="28"/>
      <c r="AH397" s="28"/>
    </row>
    <row r="398" spans="3:34" x14ac:dyDescent="0.2">
      <c r="C398" s="28"/>
      <c r="D398" s="28"/>
      <c r="E398" s="28"/>
      <c r="F398" s="28"/>
      <c r="G398" s="28"/>
      <c r="H398" s="28"/>
      <c r="I398" s="28"/>
      <c r="J398" s="28"/>
      <c r="K398" s="28"/>
      <c r="L398" s="28"/>
      <c r="M398" s="28"/>
      <c r="N398" s="28"/>
      <c r="O398" s="28"/>
      <c r="P398" s="28"/>
      <c r="Q398" s="28"/>
      <c r="R398" s="28"/>
      <c r="S398" s="28"/>
      <c r="T398" s="28"/>
      <c r="U398" s="28"/>
      <c r="V398" s="28"/>
      <c r="W398" s="28"/>
      <c r="X398" s="28"/>
      <c r="Y398" s="28"/>
      <c r="Z398" s="28"/>
      <c r="AA398" s="28"/>
      <c r="AB398" s="28"/>
      <c r="AC398" s="28"/>
      <c r="AD398" s="28"/>
      <c r="AE398" s="28"/>
      <c r="AF398" s="28"/>
      <c r="AG398" s="28"/>
      <c r="AH398" s="28"/>
    </row>
    <row r="399" spans="3:34" x14ac:dyDescent="0.2">
      <c r="C399" s="28"/>
      <c r="D399" s="28"/>
      <c r="E399" s="28"/>
      <c r="F399" s="28"/>
      <c r="G399" s="28"/>
      <c r="H399" s="28"/>
      <c r="I399" s="28"/>
      <c r="J399" s="28"/>
      <c r="K399" s="28"/>
      <c r="L399" s="28"/>
      <c r="M399" s="28"/>
      <c r="N399" s="28"/>
      <c r="O399" s="28"/>
      <c r="P399" s="28"/>
      <c r="Q399" s="28"/>
      <c r="R399" s="28"/>
      <c r="S399" s="28"/>
      <c r="T399" s="28"/>
      <c r="U399" s="28"/>
      <c r="V399" s="28"/>
      <c r="W399" s="28"/>
      <c r="X399" s="28"/>
      <c r="Y399" s="28"/>
      <c r="Z399" s="28"/>
      <c r="AA399" s="28"/>
      <c r="AB399" s="28"/>
      <c r="AC399" s="28"/>
      <c r="AD399" s="28"/>
      <c r="AE399" s="28"/>
      <c r="AF399" s="28"/>
      <c r="AG399" s="28"/>
      <c r="AH399" s="28"/>
    </row>
    <row r="400" spans="3:34" x14ac:dyDescent="0.2">
      <c r="C400" s="28"/>
      <c r="D400" s="28"/>
      <c r="E400" s="28"/>
      <c r="F400" s="28"/>
      <c r="G400" s="28"/>
      <c r="H400" s="28"/>
      <c r="I400" s="28"/>
      <c r="J400" s="28"/>
      <c r="K400" s="28"/>
      <c r="L400" s="28"/>
      <c r="M400" s="28"/>
      <c r="N400" s="28"/>
      <c r="O400" s="28"/>
      <c r="P400" s="28"/>
      <c r="Q400" s="28"/>
      <c r="R400" s="28"/>
      <c r="S400" s="28"/>
      <c r="T400" s="28"/>
      <c r="U400" s="28"/>
      <c r="V400" s="28"/>
      <c r="W400" s="28"/>
      <c r="X400" s="28"/>
      <c r="Y400" s="28"/>
      <c r="Z400" s="28"/>
      <c r="AA400" s="28"/>
      <c r="AB400" s="28"/>
      <c r="AC400" s="28"/>
      <c r="AD400" s="28"/>
      <c r="AE400" s="28"/>
      <c r="AF400" s="28"/>
      <c r="AG400" s="28"/>
      <c r="AH400" s="28"/>
    </row>
    <row r="401" spans="3:34" x14ac:dyDescent="0.2">
      <c r="C401" s="28"/>
      <c r="D401" s="28"/>
      <c r="E401" s="28"/>
      <c r="F401" s="28"/>
      <c r="G401" s="28"/>
      <c r="H401" s="28"/>
      <c r="I401" s="28"/>
      <c r="J401" s="28"/>
      <c r="K401" s="28"/>
      <c r="L401" s="28"/>
      <c r="M401" s="28"/>
      <c r="N401" s="28"/>
      <c r="O401" s="28"/>
      <c r="P401" s="28"/>
      <c r="Q401" s="28"/>
      <c r="R401" s="28"/>
      <c r="S401" s="28"/>
      <c r="T401" s="28"/>
      <c r="U401" s="28"/>
      <c r="V401" s="28"/>
      <c r="W401" s="28"/>
      <c r="X401" s="28"/>
      <c r="Y401" s="28"/>
      <c r="Z401" s="28"/>
      <c r="AA401" s="28"/>
      <c r="AB401" s="28"/>
      <c r="AC401" s="28"/>
      <c r="AD401" s="28"/>
      <c r="AE401" s="28"/>
      <c r="AF401" s="28"/>
      <c r="AG401" s="28"/>
      <c r="AH401" s="28"/>
    </row>
    <row r="402" spans="3:34" x14ac:dyDescent="0.2">
      <c r="C402" s="28"/>
      <c r="D402" s="28"/>
      <c r="E402" s="28"/>
      <c r="F402" s="28"/>
      <c r="G402" s="28"/>
      <c r="H402" s="28"/>
      <c r="I402" s="28"/>
      <c r="J402" s="28"/>
      <c r="K402" s="28"/>
      <c r="L402" s="28"/>
      <c r="M402" s="28"/>
      <c r="N402" s="28"/>
      <c r="O402" s="28"/>
      <c r="P402" s="28"/>
      <c r="Q402" s="28"/>
      <c r="R402" s="28"/>
      <c r="S402" s="28"/>
      <c r="T402" s="28"/>
      <c r="U402" s="28"/>
      <c r="V402" s="28"/>
      <c r="W402" s="28"/>
      <c r="X402" s="28"/>
      <c r="Y402" s="28"/>
      <c r="Z402" s="28"/>
      <c r="AA402" s="28"/>
      <c r="AB402" s="28"/>
      <c r="AC402" s="28"/>
      <c r="AD402" s="28"/>
      <c r="AE402" s="28"/>
      <c r="AF402" s="28"/>
      <c r="AG402" s="28"/>
      <c r="AH402" s="28"/>
    </row>
    <row r="403" spans="3:34" x14ac:dyDescent="0.2">
      <c r="C403" s="28"/>
      <c r="D403" s="28"/>
      <c r="E403" s="28"/>
      <c r="F403" s="28"/>
      <c r="G403" s="28"/>
      <c r="H403" s="28"/>
      <c r="I403" s="28"/>
      <c r="J403" s="28"/>
      <c r="K403" s="28"/>
      <c r="L403" s="28"/>
      <c r="M403" s="28"/>
      <c r="N403" s="28"/>
      <c r="O403" s="28"/>
      <c r="P403" s="28"/>
      <c r="Q403" s="28"/>
      <c r="R403" s="28"/>
      <c r="S403" s="28"/>
      <c r="T403" s="28"/>
      <c r="U403" s="28"/>
      <c r="V403" s="28"/>
      <c r="W403" s="28"/>
      <c r="X403" s="28"/>
      <c r="Y403" s="28"/>
      <c r="Z403" s="28"/>
      <c r="AA403" s="28"/>
      <c r="AB403" s="28"/>
      <c r="AC403" s="28"/>
      <c r="AD403" s="28"/>
      <c r="AE403" s="28"/>
      <c r="AF403" s="28"/>
      <c r="AG403" s="28"/>
      <c r="AH403" s="28"/>
    </row>
    <row r="404" spans="3:34" x14ac:dyDescent="0.2">
      <c r="C404" s="28"/>
      <c r="D404" s="28"/>
      <c r="E404" s="28"/>
      <c r="F404" s="28"/>
      <c r="G404" s="28"/>
      <c r="H404" s="28"/>
      <c r="I404" s="28"/>
      <c r="J404" s="28"/>
      <c r="K404" s="28"/>
      <c r="L404" s="28"/>
      <c r="M404" s="28"/>
      <c r="N404" s="28"/>
      <c r="O404" s="28"/>
      <c r="P404" s="28"/>
      <c r="Q404" s="28"/>
      <c r="R404" s="28"/>
      <c r="S404" s="28"/>
      <c r="T404" s="28"/>
      <c r="U404" s="28"/>
      <c r="V404" s="28"/>
      <c r="W404" s="28"/>
      <c r="X404" s="28"/>
      <c r="Y404" s="28"/>
      <c r="Z404" s="28"/>
      <c r="AA404" s="28"/>
      <c r="AB404" s="28"/>
      <c r="AC404" s="28"/>
      <c r="AD404" s="28"/>
      <c r="AE404" s="28"/>
      <c r="AF404" s="28"/>
      <c r="AG404" s="28"/>
      <c r="AH404" s="28"/>
    </row>
    <row r="405" spans="3:34" x14ac:dyDescent="0.2">
      <c r="C405" s="28"/>
      <c r="D405" s="28"/>
      <c r="E405" s="28"/>
      <c r="F405" s="28"/>
      <c r="G405" s="28"/>
      <c r="H405" s="28"/>
      <c r="I405" s="28"/>
      <c r="J405" s="28"/>
      <c r="K405" s="28"/>
      <c r="L405" s="28"/>
      <c r="M405" s="28"/>
      <c r="N405" s="28"/>
      <c r="O405" s="28"/>
      <c r="P405" s="28"/>
      <c r="Q405" s="28"/>
      <c r="R405" s="28"/>
      <c r="S405" s="28"/>
      <c r="T405" s="28"/>
      <c r="U405" s="28"/>
      <c r="V405" s="28"/>
      <c r="W405" s="28"/>
      <c r="X405" s="28"/>
      <c r="Y405" s="28"/>
      <c r="Z405" s="28"/>
      <c r="AA405" s="28"/>
      <c r="AB405" s="28"/>
      <c r="AC405" s="28"/>
      <c r="AD405" s="28"/>
      <c r="AE405" s="28"/>
      <c r="AF405" s="28"/>
      <c r="AG405" s="28"/>
      <c r="AH405" s="28"/>
    </row>
    <row r="406" spans="3:34" x14ac:dyDescent="0.2">
      <c r="C406" s="28"/>
      <c r="D406" s="28"/>
      <c r="E406" s="28"/>
      <c r="F406" s="28"/>
      <c r="G406" s="28"/>
      <c r="H406" s="28"/>
      <c r="I406" s="28"/>
      <c r="J406" s="28"/>
      <c r="K406" s="28"/>
      <c r="L406" s="28"/>
      <c r="M406" s="28"/>
      <c r="N406" s="28"/>
      <c r="O406" s="28"/>
      <c r="P406" s="28"/>
      <c r="Q406" s="28"/>
      <c r="R406" s="28"/>
      <c r="S406" s="28"/>
      <c r="T406" s="28"/>
      <c r="U406" s="28"/>
      <c r="V406" s="28"/>
      <c r="W406" s="28"/>
      <c r="X406" s="28"/>
      <c r="Y406" s="28"/>
      <c r="Z406" s="28"/>
      <c r="AA406" s="28"/>
      <c r="AB406" s="28"/>
      <c r="AC406" s="28"/>
      <c r="AD406" s="28"/>
      <c r="AE406" s="28"/>
      <c r="AF406" s="28"/>
      <c r="AG406" s="28"/>
      <c r="AH406" s="28"/>
    </row>
    <row r="407" spans="3:34" x14ac:dyDescent="0.2">
      <c r="C407" s="28"/>
      <c r="D407" s="28"/>
      <c r="E407" s="28"/>
      <c r="F407" s="28"/>
      <c r="G407" s="28"/>
      <c r="H407" s="28"/>
      <c r="I407" s="28"/>
      <c r="J407" s="28"/>
      <c r="K407" s="28"/>
      <c r="L407" s="28"/>
      <c r="M407" s="28"/>
      <c r="N407" s="28"/>
      <c r="O407" s="28"/>
      <c r="P407" s="28"/>
      <c r="Q407" s="28"/>
      <c r="R407" s="28"/>
      <c r="S407" s="28"/>
      <c r="T407" s="28"/>
      <c r="U407" s="28"/>
      <c r="V407" s="28"/>
      <c r="W407" s="28"/>
      <c r="X407" s="28"/>
      <c r="Y407" s="28"/>
      <c r="Z407" s="28"/>
      <c r="AA407" s="28"/>
      <c r="AB407" s="28"/>
      <c r="AC407" s="28"/>
      <c r="AD407" s="28"/>
      <c r="AE407" s="28"/>
      <c r="AF407" s="28"/>
      <c r="AG407" s="28"/>
      <c r="AH407" s="28"/>
    </row>
    <row r="408" spans="3:34" x14ac:dyDescent="0.2">
      <c r="C408" s="28"/>
      <c r="D408" s="28"/>
      <c r="E408" s="28"/>
      <c r="F408" s="28"/>
      <c r="G408" s="28"/>
      <c r="H408" s="28"/>
      <c r="I408" s="28"/>
      <c r="J408" s="28"/>
      <c r="K408" s="28"/>
      <c r="L408" s="28"/>
      <c r="M408" s="28"/>
      <c r="N408" s="28"/>
      <c r="O408" s="28"/>
      <c r="P408" s="28"/>
      <c r="Q408" s="28"/>
      <c r="R408" s="28"/>
      <c r="S408" s="28"/>
      <c r="T408" s="28"/>
      <c r="U408" s="28"/>
      <c r="V408" s="28"/>
      <c r="W408" s="28"/>
      <c r="X408" s="28"/>
      <c r="Y408" s="28"/>
      <c r="Z408" s="28"/>
      <c r="AA408" s="28"/>
      <c r="AB408" s="28"/>
      <c r="AC408" s="28"/>
      <c r="AD408" s="28"/>
      <c r="AE408" s="28"/>
      <c r="AF408" s="28"/>
      <c r="AG408" s="28"/>
      <c r="AH408" s="28"/>
    </row>
    <row r="409" spans="3:34" x14ac:dyDescent="0.2">
      <c r="C409" s="28"/>
      <c r="D409" s="28"/>
      <c r="E409" s="28"/>
      <c r="F409" s="28"/>
      <c r="G409" s="28"/>
      <c r="H409" s="28"/>
      <c r="I409" s="28"/>
      <c r="J409" s="28"/>
      <c r="K409" s="28"/>
      <c r="L409" s="28"/>
      <c r="M409" s="28"/>
      <c r="N409" s="28"/>
      <c r="O409" s="28"/>
      <c r="P409" s="28"/>
      <c r="Q409" s="28"/>
      <c r="R409" s="28"/>
      <c r="S409" s="28"/>
      <c r="T409" s="28"/>
      <c r="U409" s="28"/>
      <c r="V409" s="28"/>
      <c r="W409" s="28"/>
      <c r="X409" s="28"/>
      <c r="Y409" s="28"/>
      <c r="Z409" s="28"/>
      <c r="AA409" s="28"/>
      <c r="AB409" s="28"/>
      <c r="AC409" s="28"/>
      <c r="AD409" s="28"/>
      <c r="AE409" s="28"/>
      <c r="AF409" s="28"/>
      <c r="AG409" s="28"/>
      <c r="AH409" s="28"/>
    </row>
    <row r="410" spans="3:34" x14ac:dyDescent="0.2">
      <c r="C410" s="28"/>
      <c r="D410" s="28"/>
      <c r="E410" s="28"/>
      <c r="F410" s="28"/>
      <c r="G410" s="28"/>
      <c r="H410" s="28"/>
      <c r="I410" s="28"/>
      <c r="J410" s="28"/>
      <c r="K410" s="28"/>
      <c r="L410" s="28"/>
      <c r="M410" s="28"/>
      <c r="N410" s="28"/>
      <c r="O410" s="28"/>
      <c r="P410" s="28"/>
      <c r="Q410" s="28"/>
      <c r="R410" s="28"/>
      <c r="S410" s="28"/>
      <c r="T410" s="28"/>
      <c r="U410" s="28"/>
      <c r="V410" s="28"/>
      <c r="W410" s="28"/>
      <c r="X410" s="28"/>
      <c r="Y410" s="28"/>
      <c r="Z410" s="28"/>
      <c r="AA410" s="28"/>
      <c r="AB410" s="28"/>
      <c r="AC410" s="28"/>
      <c r="AD410" s="28"/>
      <c r="AE410" s="28"/>
      <c r="AF410" s="28"/>
      <c r="AG410" s="28"/>
      <c r="AH410" s="28"/>
    </row>
    <row r="411" spans="3:34" x14ac:dyDescent="0.2">
      <c r="C411" s="28"/>
      <c r="D411" s="28"/>
      <c r="E411" s="28"/>
      <c r="F411" s="28"/>
      <c r="G411" s="28"/>
      <c r="H411" s="28"/>
      <c r="I411" s="28"/>
      <c r="J411" s="28"/>
      <c r="K411" s="28"/>
      <c r="L411" s="28"/>
      <c r="M411" s="28"/>
      <c r="N411" s="28"/>
      <c r="O411" s="28"/>
      <c r="P411" s="28"/>
      <c r="Q411" s="28"/>
      <c r="R411" s="28"/>
      <c r="S411" s="28"/>
      <c r="T411" s="28"/>
      <c r="U411" s="28"/>
      <c r="V411" s="28"/>
      <c r="W411" s="28"/>
      <c r="X411" s="28"/>
      <c r="Y411" s="28"/>
      <c r="Z411" s="28"/>
      <c r="AA411" s="28"/>
      <c r="AB411" s="28"/>
      <c r="AC411" s="28"/>
      <c r="AD411" s="28"/>
      <c r="AE411" s="28"/>
      <c r="AF411" s="28"/>
      <c r="AG411" s="28"/>
      <c r="AH411" s="28"/>
    </row>
    <row r="412" spans="3:34" x14ac:dyDescent="0.2">
      <c r="C412" s="28"/>
      <c r="D412" s="28"/>
      <c r="E412" s="28"/>
      <c r="F412" s="28"/>
      <c r="G412" s="28"/>
      <c r="H412" s="28"/>
      <c r="I412" s="28"/>
      <c r="J412" s="28"/>
      <c r="K412" s="28"/>
      <c r="L412" s="28"/>
      <c r="M412" s="28"/>
      <c r="N412" s="28"/>
      <c r="O412" s="28"/>
      <c r="P412" s="28"/>
      <c r="Q412" s="28"/>
      <c r="R412" s="28"/>
      <c r="S412" s="28"/>
      <c r="T412" s="28"/>
      <c r="U412" s="28"/>
      <c r="V412" s="28"/>
      <c r="W412" s="28"/>
      <c r="X412" s="28"/>
      <c r="Y412" s="28"/>
      <c r="Z412" s="28"/>
      <c r="AA412" s="28"/>
      <c r="AB412" s="28"/>
      <c r="AC412" s="28"/>
      <c r="AD412" s="28"/>
      <c r="AE412" s="28"/>
      <c r="AF412" s="28"/>
      <c r="AG412" s="28"/>
      <c r="AH412" s="28"/>
    </row>
    <row r="413" spans="3:34" x14ac:dyDescent="0.2">
      <c r="C413" s="28"/>
      <c r="D413" s="28"/>
      <c r="E413" s="28"/>
      <c r="F413" s="28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  <c r="R413" s="28"/>
      <c r="S413" s="28"/>
      <c r="T413" s="28"/>
      <c r="U413" s="28"/>
      <c r="V413" s="28"/>
      <c r="W413" s="28"/>
      <c r="X413" s="28"/>
      <c r="Y413" s="28"/>
      <c r="Z413" s="28"/>
      <c r="AA413" s="28"/>
      <c r="AB413" s="28"/>
      <c r="AC413" s="28"/>
      <c r="AD413" s="28"/>
      <c r="AE413" s="28"/>
      <c r="AF413" s="28"/>
      <c r="AG413" s="28"/>
      <c r="AH413" s="28"/>
    </row>
    <row r="414" spans="3:34" x14ac:dyDescent="0.2">
      <c r="C414" s="28"/>
      <c r="D414" s="28"/>
      <c r="E414" s="28"/>
      <c r="F414" s="28"/>
      <c r="G414" s="28"/>
      <c r="H414" s="28"/>
      <c r="I414" s="28"/>
      <c r="J414" s="28"/>
      <c r="K414" s="28"/>
      <c r="L414" s="28"/>
      <c r="M414" s="28"/>
      <c r="N414" s="28"/>
      <c r="O414" s="28"/>
      <c r="P414" s="28"/>
      <c r="Q414" s="28"/>
      <c r="R414" s="28"/>
      <c r="S414" s="28"/>
      <c r="T414" s="28"/>
      <c r="U414" s="28"/>
      <c r="V414" s="28"/>
      <c r="W414" s="28"/>
      <c r="X414" s="28"/>
      <c r="Y414" s="28"/>
      <c r="Z414" s="28"/>
      <c r="AA414" s="28"/>
      <c r="AB414" s="28"/>
      <c r="AC414" s="28"/>
      <c r="AD414" s="28"/>
      <c r="AE414" s="28"/>
      <c r="AF414" s="28"/>
      <c r="AG414" s="28"/>
      <c r="AH414" s="28"/>
    </row>
    <row r="415" spans="3:34" x14ac:dyDescent="0.2">
      <c r="C415" s="28"/>
      <c r="D415" s="28"/>
      <c r="E415" s="28"/>
      <c r="F415" s="28"/>
      <c r="G415" s="28"/>
      <c r="H415" s="28"/>
      <c r="I415" s="28"/>
      <c r="J415" s="28"/>
      <c r="K415" s="28"/>
      <c r="L415" s="28"/>
      <c r="M415" s="28"/>
      <c r="N415" s="28"/>
      <c r="O415" s="28"/>
      <c r="P415" s="28"/>
      <c r="Q415" s="28"/>
      <c r="R415" s="28"/>
      <c r="S415" s="28"/>
      <c r="T415" s="28"/>
      <c r="U415" s="28"/>
      <c r="V415" s="28"/>
      <c r="W415" s="28"/>
      <c r="X415" s="28"/>
      <c r="Y415" s="28"/>
      <c r="Z415" s="28"/>
      <c r="AA415" s="28"/>
      <c r="AB415" s="28"/>
      <c r="AC415" s="28"/>
      <c r="AD415" s="28"/>
      <c r="AE415" s="28"/>
      <c r="AF415" s="28"/>
      <c r="AG415" s="28"/>
      <c r="AH415" s="28"/>
    </row>
    <row r="416" spans="3:34" x14ac:dyDescent="0.2"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  <c r="R416" s="28"/>
      <c r="S416" s="28"/>
      <c r="T416" s="28"/>
      <c r="U416" s="28"/>
      <c r="V416" s="28"/>
      <c r="W416" s="28"/>
      <c r="X416" s="28"/>
      <c r="Y416" s="28"/>
      <c r="Z416" s="28"/>
      <c r="AA416" s="28"/>
      <c r="AB416" s="28"/>
      <c r="AC416" s="28"/>
      <c r="AD416" s="28"/>
      <c r="AE416" s="28"/>
      <c r="AF416" s="28"/>
      <c r="AG416" s="28"/>
      <c r="AH416" s="28"/>
    </row>
    <row r="417" spans="3:34" x14ac:dyDescent="0.2">
      <c r="C417" s="28"/>
      <c r="D417" s="28"/>
      <c r="E417" s="28"/>
      <c r="F417" s="28"/>
      <c r="G417" s="28"/>
      <c r="H417" s="28"/>
      <c r="I417" s="28"/>
      <c r="J417" s="28"/>
      <c r="K417" s="28"/>
      <c r="L417" s="28"/>
      <c r="M417" s="28"/>
      <c r="N417" s="28"/>
      <c r="O417" s="28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  <c r="AB417" s="28"/>
      <c r="AC417" s="28"/>
      <c r="AD417" s="28"/>
      <c r="AE417" s="28"/>
      <c r="AF417" s="28"/>
      <c r="AG417" s="28"/>
      <c r="AH417" s="28"/>
    </row>
    <row r="418" spans="3:34" x14ac:dyDescent="0.2">
      <c r="C418" s="28"/>
      <c r="D418" s="28"/>
      <c r="E418" s="28"/>
      <c r="F418" s="28"/>
      <c r="G418" s="28"/>
      <c r="H418" s="28"/>
      <c r="I418" s="28"/>
      <c r="J418" s="28"/>
      <c r="K418" s="28"/>
      <c r="L418" s="28"/>
      <c r="M418" s="28"/>
      <c r="N418" s="28"/>
      <c r="O418" s="28"/>
      <c r="P418" s="28"/>
      <c r="Q418" s="28"/>
      <c r="R418" s="28"/>
      <c r="S418" s="28"/>
      <c r="T418" s="28"/>
      <c r="U418" s="28"/>
      <c r="V418" s="28"/>
      <c r="W418" s="28"/>
      <c r="X418" s="28"/>
      <c r="Y418" s="28"/>
      <c r="Z418" s="28"/>
      <c r="AA418" s="28"/>
      <c r="AB418" s="28"/>
      <c r="AC418" s="28"/>
      <c r="AD418" s="28"/>
      <c r="AE418" s="28"/>
      <c r="AF418" s="28"/>
      <c r="AG418" s="28"/>
      <c r="AH418" s="28"/>
    </row>
    <row r="419" spans="3:34" x14ac:dyDescent="0.2">
      <c r="C419" s="28"/>
      <c r="D419" s="28"/>
      <c r="E419" s="28"/>
      <c r="F419" s="28"/>
      <c r="G419" s="28"/>
      <c r="H419" s="28"/>
      <c r="I419" s="28"/>
      <c r="J419" s="28"/>
      <c r="K419" s="28"/>
      <c r="L419" s="28"/>
      <c r="M419" s="28"/>
      <c r="N419" s="28"/>
      <c r="O419" s="28"/>
      <c r="P419" s="28"/>
      <c r="Q419" s="28"/>
      <c r="R419" s="28"/>
      <c r="S419" s="28"/>
      <c r="T419" s="28"/>
      <c r="U419" s="28"/>
      <c r="V419" s="28"/>
      <c r="W419" s="28"/>
      <c r="X419" s="28"/>
      <c r="Y419" s="28"/>
      <c r="Z419" s="28"/>
      <c r="AA419" s="28"/>
      <c r="AB419" s="28"/>
      <c r="AC419" s="28"/>
      <c r="AD419" s="28"/>
      <c r="AE419" s="28"/>
      <c r="AF419" s="28"/>
      <c r="AG419" s="28"/>
      <c r="AH419" s="28"/>
    </row>
    <row r="420" spans="3:34" x14ac:dyDescent="0.2">
      <c r="C420" s="28"/>
      <c r="D420" s="28"/>
      <c r="E420" s="28"/>
      <c r="F420" s="28"/>
      <c r="G420" s="28"/>
      <c r="H420" s="28"/>
      <c r="I420" s="28"/>
      <c r="J420" s="28"/>
      <c r="K420" s="28"/>
      <c r="L420" s="28"/>
      <c r="M420" s="28"/>
      <c r="N420" s="28"/>
      <c r="O420" s="28"/>
      <c r="P420" s="28"/>
      <c r="Q420" s="28"/>
      <c r="R420" s="28"/>
      <c r="S420" s="28"/>
      <c r="T420" s="28"/>
      <c r="U420" s="28"/>
      <c r="V420" s="28"/>
      <c r="W420" s="28"/>
      <c r="X420" s="28"/>
      <c r="Y420" s="28"/>
      <c r="Z420" s="28"/>
      <c r="AA420" s="28"/>
      <c r="AB420" s="28"/>
      <c r="AC420" s="28"/>
      <c r="AD420" s="28"/>
      <c r="AE420" s="28"/>
      <c r="AF420" s="28"/>
      <c r="AG420" s="28"/>
      <c r="AH420" s="28"/>
    </row>
    <row r="421" spans="3:34" x14ac:dyDescent="0.2">
      <c r="C421" s="28"/>
      <c r="D421" s="28"/>
      <c r="E421" s="28"/>
      <c r="F421" s="28"/>
      <c r="G421" s="28"/>
      <c r="H421" s="28"/>
      <c r="I421" s="28"/>
      <c r="J421" s="28"/>
      <c r="K421" s="28"/>
      <c r="L421" s="28"/>
      <c r="M421" s="28"/>
      <c r="N421" s="28"/>
      <c r="O421" s="28"/>
      <c r="P421" s="28"/>
      <c r="Q421" s="28"/>
      <c r="R421" s="28"/>
      <c r="S421" s="28"/>
      <c r="T421" s="28"/>
      <c r="U421" s="28"/>
      <c r="V421" s="28"/>
      <c r="W421" s="28"/>
      <c r="X421" s="28"/>
      <c r="Y421" s="28"/>
      <c r="Z421" s="28"/>
      <c r="AA421" s="28"/>
      <c r="AB421" s="28"/>
      <c r="AC421" s="28"/>
      <c r="AD421" s="28"/>
      <c r="AE421" s="28"/>
      <c r="AF421" s="28"/>
      <c r="AG421" s="28"/>
      <c r="AH421" s="28"/>
    </row>
    <row r="422" spans="3:34" x14ac:dyDescent="0.2">
      <c r="C422" s="28"/>
      <c r="D422" s="28"/>
      <c r="E422" s="28"/>
      <c r="F422" s="28"/>
      <c r="G422" s="28"/>
      <c r="H422" s="28"/>
      <c r="I422" s="28"/>
      <c r="J422" s="28"/>
      <c r="K422" s="28"/>
      <c r="L422" s="28"/>
      <c r="M422" s="28"/>
      <c r="N422" s="28"/>
      <c r="O422" s="28"/>
      <c r="P422" s="28"/>
      <c r="Q422" s="28"/>
      <c r="R422" s="28"/>
      <c r="S422" s="28"/>
      <c r="T422" s="28"/>
      <c r="U422" s="28"/>
      <c r="V422" s="28"/>
      <c r="W422" s="28"/>
      <c r="X422" s="28"/>
      <c r="Y422" s="28"/>
      <c r="Z422" s="28"/>
      <c r="AA422" s="28"/>
      <c r="AB422" s="28"/>
      <c r="AC422" s="28"/>
      <c r="AD422" s="28"/>
      <c r="AE422" s="28"/>
      <c r="AF422" s="28"/>
      <c r="AG422" s="28"/>
      <c r="AH422" s="28"/>
    </row>
    <row r="423" spans="3:34" x14ac:dyDescent="0.2">
      <c r="C423" s="28"/>
      <c r="D423" s="28"/>
      <c r="E423" s="28"/>
      <c r="F423" s="28"/>
      <c r="G423" s="28"/>
      <c r="H423" s="28"/>
      <c r="I423" s="28"/>
      <c r="J423" s="28"/>
      <c r="K423" s="28"/>
      <c r="L423" s="28"/>
      <c r="M423" s="28"/>
      <c r="N423" s="28"/>
      <c r="O423" s="28"/>
      <c r="P423" s="28"/>
      <c r="Q423" s="28"/>
      <c r="R423" s="28"/>
      <c r="S423" s="28"/>
      <c r="T423" s="28"/>
      <c r="U423" s="28"/>
      <c r="V423" s="28"/>
      <c r="W423" s="28"/>
      <c r="X423" s="28"/>
      <c r="Y423" s="28"/>
      <c r="Z423" s="28"/>
      <c r="AA423" s="28"/>
      <c r="AB423" s="28"/>
      <c r="AC423" s="28"/>
      <c r="AD423" s="28"/>
      <c r="AE423" s="28"/>
      <c r="AF423" s="28"/>
      <c r="AG423" s="28"/>
      <c r="AH423" s="28"/>
    </row>
    <row r="424" spans="3:34" x14ac:dyDescent="0.2">
      <c r="C424" s="28"/>
      <c r="D424" s="28"/>
      <c r="E424" s="28"/>
      <c r="F424" s="28"/>
      <c r="G424" s="28"/>
      <c r="H424" s="28"/>
      <c r="I424" s="28"/>
      <c r="J424" s="28"/>
      <c r="K424" s="28"/>
      <c r="L424" s="28"/>
      <c r="M424" s="28"/>
      <c r="N424" s="28"/>
      <c r="O424" s="28"/>
      <c r="P424" s="28"/>
      <c r="Q424" s="28"/>
      <c r="R424" s="28"/>
      <c r="S424" s="28"/>
      <c r="T424" s="28"/>
      <c r="U424" s="28"/>
      <c r="V424" s="28"/>
      <c r="W424" s="28"/>
      <c r="X424" s="28"/>
      <c r="Y424" s="28"/>
      <c r="Z424" s="28"/>
      <c r="AA424" s="28"/>
      <c r="AB424" s="28"/>
      <c r="AC424" s="28"/>
      <c r="AD424" s="28"/>
      <c r="AE424" s="28"/>
      <c r="AF424" s="28"/>
      <c r="AG424" s="28"/>
      <c r="AH424" s="28"/>
    </row>
    <row r="425" spans="3:34" x14ac:dyDescent="0.2">
      <c r="C425" s="28"/>
      <c r="D425" s="28"/>
      <c r="E425" s="28"/>
      <c r="F425" s="28"/>
      <c r="G425" s="28"/>
      <c r="H425" s="28"/>
      <c r="I425" s="28"/>
      <c r="J425" s="28"/>
      <c r="K425" s="28"/>
      <c r="L425" s="28"/>
      <c r="M425" s="28"/>
      <c r="N425" s="28"/>
      <c r="O425" s="28"/>
      <c r="P425" s="28"/>
      <c r="Q425" s="28"/>
      <c r="R425" s="28"/>
      <c r="S425" s="28"/>
      <c r="T425" s="28"/>
      <c r="U425" s="28"/>
      <c r="V425" s="28"/>
      <c r="W425" s="28"/>
      <c r="X425" s="28"/>
      <c r="Y425" s="28"/>
      <c r="Z425" s="28"/>
      <c r="AA425" s="28"/>
      <c r="AB425" s="28"/>
      <c r="AC425" s="28"/>
      <c r="AD425" s="28"/>
      <c r="AE425" s="28"/>
      <c r="AF425" s="28"/>
      <c r="AG425" s="28"/>
      <c r="AH425" s="28"/>
    </row>
    <row r="426" spans="3:34" x14ac:dyDescent="0.2">
      <c r="C426" s="28"/>
      <c r="D426" s="28"/>
      <c r="E426" s="28"/>
      <c r="F426" s="28"/>
      <c r="G426" s="28"/>
      <c r="H426" s="28"/>
      <c r="I426" s="28"/>
      <c r="J426" s="28"/>
      <c r="K426" s="28"/>
      <c r="L426" s="28"/>
      <c r="M426" s="28"/>
      <c r="N426" s="28"/>
      <c r="O426" s="28"/>
      <c r="P426" s="28"/>
      <c r="Q426" s="28"/>
      <c r="R426" s="28"/>
      <c r="S426" s="28"/>
      <c r="T426" s="28"/>
      <c r="U426" s="28"/>
      <c r="V426" s="28"/>
      <c r="W426" s="28"/>
      <c r="X426" s="28"/>
      <c r="Y426" s="28"/>
      <c r="Z426" s="28"/>
      <c r="AA426" s="28"/>
      <c r="AB426" s="28"/>
      <c r="AC426" s="28"/>
      <c r="AD426" s="28"/>
      <c r="AE426" s="28"/>
      <c r="AF426" s="28"/>
      <c r="AG426" s="28"/>
      <c r="AH426" s="28"/>
    </row>
    <row r="427" spans="3:34" x14ac:dyDescent="0.2">
      <c r="C427" s="28"/>
      <c r="D427" s="28"/>
      <c r="E427" s="28"/>
      <c r="F427" s="28"/>
      <c r="G427" s="28"/>
      <c r="H427" s="28"/>
      <c r="I427" s="28"/>
      <c r="J427" s="28"/>
      <c r="K427" s="28"/>
      <c r="L427" s="28"/>
      <c r="M427" s="28"/>
      <c r="N427" s="28"/>
      <c r="O427" s="28"/>
      <c r="P427" s="28"/>
      <c r="Q427" s="28"/>
      <c r="R427" s="28"/>
      <c r="S427" s="28"/>
      <c r="T427" s="28"/>
      <c r="U427" s="28"/>
      <c r="V427" s="28"/>
      <c r="W427" s="28"/>
      <c r="X427" s="28"/>
      <c r="Y427" s="28"/>
      <c r="Z427" s="28"/>
      <c r="AA427" s="28"/>
      <c r="AB427" s="28"/>
      <c r="AC427" s="28"/>
      <c r="AD427" s="28"/>
      <c r="AE427" s="28"/>
      <c r="AF427" s="28"/>
      <c r="AG427" s="28"/>
      <c r="AH427" s="28"/>
    </row>
    <row r="428" spans="3:34" x14ac:dyDescent="0.2">
      <c r="C428" s="28"/>
      <c r="D428" s="28"/>
      <c r="E428" s="28"/>
      <c r="F428" s="28"/>
      <c r="G428" s="28"/>
      <c r="H428" s="28"/>
      <c r="I428" s="28"/>
      <c r="J428" s="28"/>
      <c r="K428" s="28"/>
      <c r="L428" s="28"/>
      <c r="M428" s="28"/>
      <c r="N428" s="28"/>
      <c r="O428" s="28"/>
      <c r="P428" s="28"/>
      <c r="Q428" s="28"/>
      <c r="R428" s="28"/>
      <c r="S428" s="28"/>
      <c r="T428" s="28"/>
      <c r="U428" s="28"/>
      <c r="V428" s="28"/>
      <c r="W428" s="28"/>
      <c r="X428" s="28"/>
      <c r="Y428" s="28"/>
      <c r="Z428" s="28"/>
      <c r="AA428" s="28"/>
      <c r="AB428" s="28"/>
      <c r="AC428" s="28"/>
      <c r="AD428" s="28"/>
      <c r="AE428" s="28"/>
      <c r="AF428" s="28"/>
      <c r="AG428" s="28"/>
      <c r="AH428" s="28"/>
    </row>
    <row r="429" spans="3:34" x14ac:dyDescent="0.2">
      <c r="C429" s="28"/>
      <c r="D429" s="28"/>
      <c r="E429" s="28"/>
      <c r="F429" s="28"/>
      <c r="G429" s="28"/>
      <c r="H429" s="28"/>
      <c r="I429" s="28"/>
      <c r="J429" s="28"/>
      <c r="K429" s="28"/>
      <c r="L429" s="28"/>
      <c r="M429" s="28"/>
      <c r="N429" s="28"/>
      <c r="O429" s="28"/>
      <c r="P429" s="28"/>
      <c r="Q429" s="28"/>
      <c r="R429" s="28"/>
      <c r="S429" s="28"/>
      <c r="T429" s="28"/>
      <c r="U429" s="28"/>
      <c r="V429" s="28"/>
      <c r="W429" s="28"/>
      <c r="X429" s="28"/>
      <c r="Y429" s="28"/>
      <c r="Z429" s="28"/>
      <c r="AA429" s="28"/>
      <c r="AB429" s="28"/>
      <c r="AC429" s="28"/>
      <c r="AD429" s="28"/>
      <c r="AE429" s="28"/>
      <c r="AF429" s="28"/>
      <c r="AG429" s="28"/>
      <c r="AH429" s="28"/>
    </row>
    <row r="430" spans="3:34" x14ac:dyDescent="0.2">
      <c r="C430" s="28"/>
      <c r="D430" s="28"/>
      <c r="E430" s="28"/>
      <c r="F430" s="28"/>
      <c r="G430" s="28"/>
      <c r="H430" s="28"/>
      <c r="I430" s="28"/>
      <c r="J430" s="28"/>
      <c r="K430" s="28"/>
      <c r="L430" s="28"/>
      <c r="M430" s="28"/>
      <c r="N430" s="28"/>
      <c r="O430" s="28"/>
      <c r="P430" s="28"/>
      <c r="Q430" s="28"/>
      <c r="R430" s="28"/>
      <c r="S430" s="28"/>
      <c r="T430" s="28"/>
      <c r="U430" s="28"/>
      <c r="V430" s="28"/>
      <c r="W430" s="28"/>
      <c r="X430" s="28"/>
      <c r="Y430" s="28"/>
      <c r="Z430" s="28"/>
      <c r="AA430" s="28"/>
      <c r="AB430" s="28"/>
      <c r="AC430" s="28"/>
      <c r="AD430" s="28"/>
      <c r="AE430" s="28"/>
      <c r="AF430" s="28"/>
      <c r="AG430" s="28"/>
      <c r="AH430" s="28"/>
    </row>
    <row r="431" spans="3:34" x14ac:dyDescent="0.2">
      <c r="C431" s="28"/>
      <c r="D431" s="28"/>
      <c r="E431" s="28"/>
      <c r="F431" s="28"/>
      <c r="G431" s="28"/>
      <c r="H431" s="28"/>
      <c r="I431" s="28"/>
      <c r="J431" s="28"/>
      <c r="K431" s="28"/>
      <c r="L431" s="28"/>
      <c r="M431" s="28"/>
      <c r="N431" s="28"/>
      <c r="O431" s="28"/>
      <c r="P431" s="28"/>
      <c r="Q431" s="28"/>
      <c r="R431" s="28"/>
      <c r="S431" s="28"/>
      <c r="T431" s="28"/>
      <c r="U431" s="28"/>
      <c r="V431" s="28"/>
      <c r="W431" s="28"/>
      <c r="X431" s="28"/>
      <c r="Y431" s="28"/>
      <c r="Z431" s="28"/>
      <c r="AA431" s="28"/>
      <c r="AB431" s="28"/>
      <c r="AC431" s="28"/>
      <c r="AD431" s="28"/>
      <c r="AE431" s="28"/>
      <c r="AF431" s="28"/>
      <c r="AG431" s="28"/>
      <c r="AH431" s="28"/>
    </row>
    <row r="432" spans="3:34" x14ac:dyDescent="0.2">
      <c r="C432" s="28"/>
      <c r="D432" s="28"/>
      <c r="E432" s="28"/>
      <c r="F432" s="28"/>
      <c r="G432" s="28"/>
      <c r="H432" s="28"/>
      <c r="I432" s="28"/>
      <c r="J432" s="28"/>
      <c r="K432" s="28"/>
      <c r="L432" s="28"/>
      <c r="M432" s="28"/>
      <c r="N432" s="28"/>
      <c r="O432" s="28"/>
      <c r="P432" s="28"/>
      <c r="Q432" s="28"/>
      <c r="R432" s="28"/>
      <c r="S432" s="28"/>
      <c r="T432" s="28"/>
      <c r="U432" s="28"/>
      <c r="V432" s="28"/>
      <c r="W432" s="28"/>
      <c r="X432" s="28"/>
      <c r="Y432" s="28"/>
      <c r="Z432" s="28"/>
      <c r="AA432" s="28"/>
      <c r="AB432" s="28"/>
      <c r="AC432" s="28"/>
      <c r="AD432" s="28"/>
      <c r="AE432" s="28"/>
      <c r="AF432" s="28"/>
      <c r="AG432" s="28"/>
      <c r="AH432" s="28"/>
    </row>
    <row r="433" spans="3:34" x14ac:dyDescent="0.2">
      <c r="C433" s="28"/>
      <c r="D433" s="28"/>
      <c r="E433" s="28"/>
      <c r="F433" s="28"/>
      <c r="G433" s="28"/>
      <c r="H433" s="28"/>
      <c r="I433" s="28"/>
      <c r="J433" s="28"/>
      <c r="K433" s="28"/>
      <c r="L433" s="28"/>
      <c r="M433" s="28"/>
      <c r="N433" s="28"/>
      <c r="O433" s="28"/>
      <c r="P433" s="28"/>
      <c r="Q433" s="28"/>
      <c r="R433" s="28"/>
      <c r="S433" s="28"/>
      <c r="T433" s="28"/>
      <c r="U433" s="28"/>
      <c r="V433" s="28"/>
      <c r="W433" s="28"/>
      <c r="X433" s="28"/>
      <c r="Y433" s="28"/>
      <c r="Z433" s="28"/>
      <c r="AA433" s="28"/>
      <c r="AB433" s="28"/>
      <c r="AC433" s="28"/>
      <c r="AD433" s="28"/>
      <c r="AE433" s="28"/>
      <c r="AF433" s="28"/>
      <c r="AG433" s="28"/>
      <c r="AH433" s="28"/>
    </row>
    <row r="434" spans="3:34" x14ac:dyDescent="0.2">
      <c r="C434" s="28"/>
      <c r="D434" s="28"/>
      <c r="E434" s="28"/>
      <c r="F434" s="28"/>
      <c r="G434" s="28"/>
      <c r="H434" s="28"/>
      <c r="I434" s="28"/>
      <c r="J434" s="28"/>
      <c r="K434" s="28"/>
      <c r="L434" s="28"/>
      <c r="M434" s="28"/>
      <c r="N434" s="28"/>
      <c r="O434" s="28"/>
      <c r="P434" s="28"/>
      <c r="Q434" s="28"/>
      <c r="R434" s="28"/>
      <c r="S434" s="28"/>
      <c r="T434" s="28"/>
      <c r="U434" s="28"/>
      <c r="V434" s="28"/>
      <c r="W434" s="28"/>
      <c r="X434" s="28"/>
      <c r="Y434" s="28"/>
      <c r="Z434" s="28"/>
      <c r="AA434" s="28"/>
      <c r="AB434" s="28"/>
      <c r="AC434" s="28"/>
      <c r="AD434" s="28"/>
      <c r="AE434" s="28"/>
      <c r="AF434" s="28"/>
      <c r="AG434" s="28"/>
      <c r="AH434" s="28"/>
    </row>
    <row r="435" spans="3:34" x14ac:dyDescent="0.2">
      <c r="C435" s="28"/>
      <c r="D435" s="28"/>
      <c r="E435" s="28"/>
      <c r="F435" s="28"/>
      <c r="G435" s="28"/>
      <c r="H435" s="28"/>
      <c r="I435" s="28"/>
      <c r="J435" s="28"/>
      <c r="K435" s="28"/>
      <c r="L435" s="28"/>
      <c r="M435" s="28"/>
      <c r="N435" s="28"/>
      <c r="O435" s="28"/>
      <c r="P435" s="28"/>
      <c r="Q435" s="28"/>
      <c r="R435" s="28"/>
      <c r="S435" s="28"/>
      <c r="T435" s="28"/>
      <c r="U435" s="28"/>
      <c r="V435" s="28"/>
      <c r="W435" s="28"/>
      <c r="X435" s="28"/>
      <c r="Y435" s="28"/>
      <c r="Z435" s="28"/>
      <c r="AA435" s="28"/>
      <c r="AB435" s="28"/>
      <c r="AC435" s="28"/>
      <c r="AD435" s="28"/>
      <c r="AE435" s="28"/>
      <c r="AF435" s="28"/>
      <c r="AG435" s="28"/>
      <c r="AH435" s="28"/>
    </row>
    <row r="436" spans="3:34" x14ac:dyDescent="0.2">
      <c r="C436" s="28"/>
      <c r="D436" s="28"/>
      <c r="E436" s="28"/>
      <c r="F436" s="28"/>
      <c r="G436" s="28"/>
      <c r="H436" s="28"/>
      <c r="I436" s="28"/>
      <c r="J436" s="28"/>
      <c r="K436" s="28"/>
      <c r="L436" s="28"/>
      <c r="M436" s="28"/>
      <c r="N436" s="28"/>
      <c r="O436" s="28"/>
      <c r="P436" s="28"/>
      <c r="Q436" s="28"/>
      <c r="R436" s="28"/>
      <c r="S436" s="28"/>
      <c r="T436" s="28"/>
      <c r="U436" s="28"/>
      <c r="V436" s="28"/>
      <c r="W436" s="28"/>
      <c r="X436" s="28"/>
      <c r="Y436" s="28"/>
      <c r="Z436" s="28"/>
      <c r="AA436" s="28"/>
      <c r="AB436" s="28"/>
      <c r="AC436" s="28"/>
      <c r="AD436" s="28"/>
      <c r="AE436" s="28"/>
      <c r="AF436" s="28"/>
      <c r="AG436" s="28"/>
      <c r="AH436" s="28"/>
    </row>
    <row r="437" spans="3:34" x14ac:dyDescent="0.2">
      <c r="C437" s="28"/>
      <c r="D437" s="28"/>
      <c r="E437" s="28"/>
      <c r="F437" s="28"/>
      <c r="G437" s="28"/>
      <c r="H437" s="28"/>
      <c r="I437" s="28"/>
      <c r="J437" s="28"/>
      <c r="K437" s="28"/>
      <c r="L437" s="28"/>
      <c r="M437" s="28"/>
      <c r="N437" s="28"/>
      <c r="O437" s="28"/>
      <c r="P437" s="28"/>
      <c r="Q437" s="28"/>
      <c r="R437" s="28"/>
      <c r="S437" s="28"/>
      <c r="T437" s="28"/>
      <c r="U437" s="28"/>
      <c r="V437" s="28"/>
      <c r="W437" s="28"/>
      <c r="X437" s="28"/>
      <c r="Y437" s="28"/>
      <c r="Z437" s="28"/>
      <c r="AA437" s="28"/>
      <c r="AB437" s="28"/>
      <c r="AC437" s="28"/>
      <c r="AD437" s="28"/>
      <c r="AE437" s="28"/>
      <c r="AF437" s="28"/>
      <c r="AG437" s="28"/>
      <c r="AH437" s="28"/>
    </row>
    <row r="438" spans="3:34" x14ac:dyDescent="0.2">
      <c r="C438" s="28"/>
      <c r="D438" s="28"/>
      <c r="E438" s="28"/>
      <c r="F438" s="28"/>
      <c r="G438" s="28"/>
      <c r="H438" s="28"/>
      <c r="I438" s="28"/>
      <c r="J438" s="28"/>
      <c r="K438" s="28"/>
      <c r="L438" s="28"/>
      <c r="M438" s="28"/>
      <c r="N438" s="28"/>
      <c r="O438" s="28"/>
      <c r="P438" s="28"/>
      <c r="Q438" s="28"/>
      <c r="R438" s="28"/>
      <c r="S438" s="28"/>
      <c r="T438" s="28"/>
      <c r="U438" s="28"/>
      <c r="V438" s="28"/>
      <c r="W438" s="28"/>
      <c r="X438" s="28"/>
      <c r="Y438" s="28"/>
      <c r="Z438" s="28"/>
      <c r="AA438" s="28"/>
      <c r="AB438" s="28"/>
      <c r="AC438" s="28"/>
      <c r="AD438" s="28"/>
      <c r="AE438" s="28"/>
      <c r="AF438" s="28"/>
      <c r="AG438" s="28"/>
      <c r="AH438" s="28"/>
    </row>
    <row r="439" spans="3:34" x14ac:dyDescent="0.2">
      <c r="C439" s="28"/>
      <c r="D439" s="28"/>
      <c r="E439" s="28"/>
      <c r="F439" s="28"/>
      <c r="G439" s="28"/>
      <c r="H439" s="28"/>
      <c r="I439" s="28"/>
      <c r="J439" s="28"/>
      <c r="K439" s="28"/>
      <c r="L439" s="28"/>
      <c r="M439" s="28"/>
      <c r="N439" s="28"/>
      <c r="O439" s="28"/>
      <c r="P439" s="28"/>
      <c r="Q439" s="28"/>
      <c r="R439" s="28"/>
      <c r="S439" s="28"/>
      <c r="T439" s="28"/>
      <c r="U439" s="28"/>
      <c r="V439" s="28"/>
      <c r="W439" s="28"/>
      <c r="X439" s="28"/>
      <c r="Y439" s="28"/>
      <c r="Z439" s="28"/>
      <c r="AA439" s="28"/>
      <c r="AB439" s="28"/>
      <c r="AC439" s="28"/>
      <c r="AD439" s="28"/>
      <c r="AE439" s="28"/>
      <c r="AF439" s="28"/>
      <c r="AG439" s="28"/>
      <c r="AH439" s="28"/>
    </row>
    <row r="440" spans="3:34" x14ac:dyDescent="0.2">
      <c r="C440" s="28"/>
      <c r="D440" s="28"/>
      <c r="E440" s="28"/>
      <c r="F440" s="28"/>
      <c r="G440" s="28"/>
      <c r="H440" s="28"/>
      <c r="I440" s="28"/>
      <c r="J440" s="28"/>
      <c r="K440" s="28"/>
      <c r="L440" s="28"/>
      <c r="M440" s="28"/>
      <c r="N440" s="28"/>
      <c r="O440" s="28"/>
      <c r="P440" s="28"/>
      <c r="Q440" s="28"/>
      <c r="R440" s="28"/>
      <c r="S440" s="28"/>
      <c r="T440" s="28"/>
      <c r="U440" s="28"/>
      <c r="V440" s="28"/>
      <c r="W440" s="28"/>
      <c r="X440" s="28"/>
      <c r="Y440" s="28"/>
      <c r="Z440" s="28"/>
      <c r="AA440" s="28"/>
      <c r="AB440" s="28"/>
      <c r="AC440" s="28"/>
      <c r="AD440" s="28"/>
      <c r="AE440" s="28"/>
      <c r="AF440" s="28"/>
      <c r="AG440" s="28"/>
      <c r="AH440" s="28"/>
    </row>
    <row r="441" spans="3:34" x14ac:dyDescent="0.2">
      <c r="C441" s="28"/>
      <c r="D441" s="28"/>
      <c r="E441" s="28"/>
      <c r="F441" s="28"/>
      <c r="G441" s="28"/>
      <c r="H441" s="28"/>
      <c r="I441" s="28"/>
      <c r="J441" s="28"/>
      <c r="K441" s="28"/>
      <c r="L441" s="28"/>
      <c r="M441" s="28"/>
      <c r="N441" s="28"/>
      <c r="O441" s="28"/>
      <c r="P441" s="28"/>
      <c r="Q441" s="28"/>
      <c r="R441" s="28"/>
      <c r="S441" s="28"/>
      <c r="T441" s="28"/>
      <c r="U441" s="28"/>
      <c r="V441" s="28"/>
      <c r="W441" s="28"/>
      <c r="X441" s="28"/>
      <c r="Y441" s="28"/>
      <c r="Z441" s="28"/>
      <c r="AA441" s="28"/>
      <c r="AB441" s="28"/>
      <c r="AC441" s="28"/>
      <c r="AD441" s="28"/>
      <c r="AE441" s="28"/>
      <c r="AF441" s="28"/>
      <c r="AG441" s="28"/>
      <c r="AH441" s="28"/>
    </row>
    <row r="442" spans="3:34" x14ac:dyDescent="0.2">
      <c r="C442" s="28"/>
      <c r="D442" s="28"/>
      <c r="E442" s="28"/>
      <c r="F442" s="28"/>
      <c r="G442" s="28"/>
      <c r="H442" s="28"/>
      <c r="I442" s="28"/>
      <c r="J442" s="28"/>
      <c r="K442" s="28"/>
      <c r="L442" s="28"/>
      <c r="M442" s="28"/>
      <c r="N442" s="28"/>
      <c r="O442" s="28"/>
      <c r="P442" s="28"/>
      <c r="Q442" s="28"/>
      <c r="R442" s="28"/>
      <c r="S442" s="28"/>
      <c r="T442" s="28"/>
      <c r="U442" s="28"/>
      <c r="V442" s="28"/>
      <c r="W442" s="28"/>
      <c r="X442" s="28"/>
      <c r="Y442" s="28"/>
      <c r="Z442" s="28"/>
      <c r="AA442" s="28"/>
      <c r="AB442" s="28"/>
      <c r="AC442" s="28"/>
      <c r="AD442" s="28"/>
      <c r="AE442" s="28"/>
      <c r="AF442" s="28"/>
      <c r="AG442" s="28"/>
      <c r="AH442" s="28"/>
    </row>
    <row r="443" spans="3:34" x14ac:dyDescent="0.2">
      <c r="C443" s="28"/>
      <c r="D443" s="28"/>
      <c r="E443" s="28"/>
      <c r="F443" s="28"/>
      <c r="G443" s="28"/>
      <c r="H443" s="28"/>
      <c r="I443" s="28"/>
      <c r="J443" s="28"/>
      <c r="K443" s="28"/>
      <c r="L443" s="28"/>
      <c r="M443" s="28"/>
      <c r="N443" s="28"/>
      <c r="O443" s="28"/>
      <c r="P443" s="28"/>
      <c r="Q443" s="28"/>
      <c r="R443" s="28"/>
      <c r="S443" s="28"/>
      <c r="T443" s="28"/>
      <c r="U443" s="28"/>
      <c r="V443" s="28"/>
      <c r="W443" s="28"/>
      <c r="X443" s="28"/>
      <c r="Y443" s="28"/>
      <c r="Z443" s="28"/>
      <c r="AA443" s="28"/>
      <c r="AB443" s="28"/>
      <c r="AC443" s="28"/>
      <c r="AD443" s="28"/>
      <c r="AE443" s="28"/>
      <c r="AF443" s="28"/>
      <c r="AG443" s="28"/>
      <c r="AH443" s="28"/>
    </row>
    <row r="444" spans="3:34" x14ac:dyDescent="0.2">
      <c r="C444" s="28"/>
      <c r="D444" s="28"/>
      <c r="E444" s="28"/>
      <c r="F444" s="28"/>
      <c r="G444" s="28"/>
      <c r="H444" s="28"/>
      <c r="I444" s="28"/>
      <c r="J444" s="28"/>
      <c r="K444" s="28"/>
      <c r="L444" s="28"/>
      <c r="M444" s="28"/>
      <c r="N444" s="28"/>
      <c r="O444" s="28"/>
      <c r="P444" s="28"/>
      <c r="Q444" s="28"/>
      <c r="R444" s="28"/>
      <c r="S444" s="28"/>
      <c r="T444" s="28"/>
      <c r="U444" s="28"/>
      <c r="V444" s="28"/>
      <c r="W444" s="28"/>
      <c r="X444" s="28"/>
      <c r="Y444" s="28"/>
      <c r="Z444" s="28"/>
      <c r="AA444" s="28"/>
      <c r="AB444" s="28"/>
      <c r="AC444" s="28"/>
      <c r="AD444" s="28"/>
      <c r="AE444" s="28"/>
      <c r="AF444" s="28"/>
      <c r="AG444" s="28"/>
      <c r="AH444" s="28"/>
    </row>
    <row r="445" spans="3:34" x14ac:dyDescent="0.2">
      <c r="C445" s="28"/>
      <c r="D445" s="28"/>
      <c r="E445" s="28"/>
      <c r="F445" s="28"/>
      <c r="G445" s="28"/>
      <c r="H445" s="28"/>
      <c r="I445" s="28"/>
      <c r="J445" s="28"/>
      <c r="K445" s="28"/>
      <c r="L445" s="28"/>
      <c r="M445" s="28"/>
      <c r="N445" s="28"/>
      <c r="O445" s="28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  <c r="AB445" s="28"/>
      <c r="AC445" s="28"/>
      <c r="AD445" s="28"/>
      <c r="AE445" s="28"/>
      <c r="AF445" s="28"/>
      <c r="AG445" s="28"/>
      <c r="AH445" s="28"/>
    </row>
    <row r="446" spans="3:34" x14ac:dyDescent="0.2">
      <c r="C446" s="28"/>
      <c r="D446" s="28"/>
      <c r="E446" s="28"/>
      <c r="F446" s="28"/>
      <c r="G446" s="28"/>
      <c r="H446" s="28"/>
      <c r="I446" s="28"/>
      <c r="J446" s="28"/>
      <c r="K446" s="28"/>
      <c r="L446" s="28"/>
      <c r="M446" s="28"/>
      <c r="N446" s="28"/>
      <c r="O446" s="28"/>
      <c r="P446" s="28"/>
      <c r="Q446" s="28"/>
      <c r="R446" s="28"/>
      <c r="S446" s="28"/>
      <c r="T446" s="28"/>
      <c r="U446" s="28"/>
      <c r="V446" s="28"/>
      <c r="W446" s="28"/>
      <c r="X446" s="28"/>
      <c r="Y446" s="28"/>
      <c r="Z446" s="28"/>
      <c r="AA446" s="28"/>
      <c r="AB446" s="28"/>
      <c r="AC446" s="28"/>
      <c r="AD446" s="28"/>
      <c r="AE446" s="28"/>
      <c r="AF446" s="28"/>
      <c r="AG446" s="28"/>
      <c r="AH446" s="28"/>
    </row>
    <row r="447" spans="3:34" x14ac:dyDescent="0.2">
      <c r="C447" s="28"/>
      <c r="D447" s="28"/>
      <c r="E447" s="28"/>
      <c r="F447" s="28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  <c r="R447" s="28"/>
      <c r="S447" s="28"/>
      <c r="T447" s="28"/>
      <c r="U447" s="28"/>
      <c r="V447" s="28"/>
      <c r="W447" s="28"/>
      <c r="X447" s="28"/>
      <c r="Y447" s="28"/>
      <c r="Z447" s="28"/>
      <c r="AA447" s="28"/>
      <c r="AB447" s="28"/>
      <c r="AC447" s="28"/>
      <c r="AD447" s="28"/>
      <c r="AE447" s="28"/>
      <c r="AF447" s="28"/>
      <c r="AG447" s="28"/>
      <c r="AH447" s="28"/>
    </row>
    <row r="448" spans="3:34" x14ac:dyDescent="0.2">
      <c r="C448" s="28"/>
      <c r="D448" s="28"/>
      <c r="E448" s="28"/>
      <c r="F448" s="28"/>
      <c r="G448" s="28"/>
      <c r="H448" s="28"/>
      <c r="I448" s="28"/>
      <c r="J448" s="28"/>
      <c r="K448" s="28"/>
      <c r="L448" s="28"/>
      <c r="M448" s="28"/>
      <c r="N448" s="28"/>
      <c r="O448" s="28"/>
      <c r="P448" s="28"/>
      <c r="Q448" s="28"/>
      <c r="R448" s="28"/>
      <c r="S448" s="28"/>
      <c r="T448" s="28"/>
      <c r="U448" s="28"/>
      <c r="V448" s="28"/>
      <c r="W448" s="28"/>
      <c r="X448" s="28"/>
      <c r="Y448" s="28"/>
      <c r="Z448" s="28"/>
      <c r="AA448" s="28"/>
      <c r="AB448" s="28"/>
      <c r="AC448" s="28"/>
      <c r="AD448" s="28"/>
      <c r="AE448" s="28"/>
      <c r="AF448" s="28"/>
      <c r="AG448" s="28"/>
      <c r="AH448" s="28"/>
    </row>
    <row r="449" spans="3:34" x14ac:dyDescent="0.2">
      <c r="C449" s="28"/>
      <c r="D449" s="28"/>
      <c r="E449" s="28"/>
      <c r="F449" s="28"/>
      <c r="G449" s="28"/>
      <c r="H449" s="28"/>
      <c r="I449" s="28"/>
      <c r="J449" s="28"/>
      <c r="K449" s="28"/>
      <c r="L449" s="28"/>
      <c r="M449" s="28"/>
      <c r="N449" s="28"/>
      <c r="O449" s="28"/>
      <c r="P449" s="28"/>
      <c r="Q449" s="28"/>
      <c r="R449" s="28"/>
      <c r="S449" s="28"/>
      <c r="T449" s="28"/>
      <c r="U449" s="28"/>
      <c r="V449" s="28"/>
      <c r="W449" s="28"/>
      <c r="X449" s="28"/>
      <c r="Y449" s="28"/>
      <c r="Z449" s="28"/>
      <c r="AA449" s="28"/>
      <c r="AB449" s="28"/>
      <c r="AC449" s="28"/>
      <c r="AD449" s="28"/>
      <c r="AE449" s="28"/>
      <c r="AF449" s="28"/>
      <c r="AG449" s="28"/>
      <c r="AH449" s="28"/>
    </row>
    <row r="450" spans="3:34" x14ac:dyDescent="0.2">
      <c r="C450" s="28"/>
      <c r="D450" s="28"/>
      <c r="E450" s="28"/>
      <c r="F450" s="28"/>
      <c r="G450" s="28"/>
      <c r="H450" s="28"/>
      <c r="I450" s="28"/>
      <c r="J450" s="28"/>
      <c r="K450" s="28"/>
      <c r="L450" s="28"/>
      <c r="M450" s="28"/>
      <c r="N450" s="28"/>
      <c r="O450" s="28"/>
      <c r="P450" s="28"/>
      <c r="Q450" s="28"/>
      <c r="R450" s="28"/>
      <c r="S450" s="28"/>
      <c r="T450" s="28"/>
      <c r="U450" s="28"/>
      <c r="V450" s="28"/>
      <c r="W450" s="28"/>
      <c r="X450" s="28"/>
      <c r="Y450" s="28"/>
      <c r="Z450" s="28"/>
      <c r="AA450" s="28"/>
      <c r="AB450" s="28"/>
      <c r="AC450" s="28"/>
      <c r="AD450" s="28"/>
      <c r="AE450" s="28"/>
      <c r="AF450" s="28"/>
      <c r="AG450" s="28"/>
      <c r="AH450" s="28"/>
    </row>
    <row r="451" spans="3:34" x14ac:dyDescent="0.2">
      <c r="C451" s="28"/>
      <c r="D451" s="28"/>
      <c r="E451" s="28"/>
      <c r="F451" s="28"/>
      <c r="G451" s="28"/>
      <c r="H451" s="28"/>
      <c r="I451" s="28"/>
      <c r="J451" s="28"/>
      <c r="K451" s="28"/>
      <c r="L451" s="28"/>
      <c r="M451" s="28"/>
      <c r="N451" s="28"/>
      <c r="O451" s="28"/>
      <c r="P451" s="28"/>
      <c r="Q451" s="28"/>
      <c r="R451" s="28"/>
      <c r="S451" s="28"/>
      <c r="T451" s="28"/>
      <c r="U451" s="28"/>
      <c r="V451" s="28"/>
      <c r="W451" s="28"/>
      <c r="X451" s="28"/>
      <c r="Y451" s="28"/>
      <c r="Z451" s="28"/>
      <c r="AA451" s="28"/>
      <c r="AB451" s="28"/>
      <c r="AC451" s="28"/>
      <c r="AD451" s="28"/>
      <c r="AE451" s="28"/>
      <c r="AF451" s="28"/>
      <c r="AG451" s="28"/>
      <c r="AH451" s="28"/>
    </row>
    <row r="452" spans="3:34" x14ac:dyDescent="0.2">
      <c r="C452" s="28"/>
      <c r="D452" s="28"/>
      <c r="E452" s="28"/>
      <c r="F452" s="28"/>
      <c r="G452" s="28"/>
      <c r="H452" s="28"/>
      <c r="I452" s="28"/>
      <c r="J452" s="28"/>
      <c r="K452" s="28"/>
      <c r="L452" s="28"/>
      <c r="M452" s="28"/>
      <c r="N452" s="28"/>
      <c r="O452" s="28"/>
      <c r="P452" s="28"/>
      <c r="Q452" s="28"/>
      <c r="R452" s="28"/>
      <c r="S452" s="28"/>
      <c r="T452" s="28"/>
      <c r="U452" s="28"/>
      <c r="V452" s="28"/>
      <c r="W452" s="28"/>
      <c r="X452" s="28"/>
      <c r="Y452" s="28"/>
      <c r="Z452" s="28"/>
      <c r="AA452" s="28"/>
      <c r="AB452" s="28"/>
      <c r="AC452" s="28"/>
      <c r="AD452" s="28"/>
      <c r="AE452" s="28"/>
      <c r="AF452" s="28"/>
      <c r="AG452" s="28"/>
      <c r="AH452" s="28"/>
    </row>
    <row r="453" spans="3:34" x14ac:dyDescent="0.2">
      <c r="C453" s="28"/>
      <c r="D453" s="28"/>
      <c r="E453" s="28"/>
      <c r="F453" s="28"/>
      <c r="G453" s="28"/>
      <c r="H453" s="28"/>
      <c r="I453" s="28"/>
      <c r="J453" s="28"/>
      <c r="K453" s="28"/>
      <c r="L453" s="28"/>
      <c r="M453" s="28"/>
      <c r="N453" s="28"/>
      <c r="O453" s="28"/>
      <c r="P453" s="28"/>
      <c r="Q453" s="28"/>
      <c r="R453" s="28"/>
      <c r="S453" s="28"/>
      <c r="T453" s="28"/>
      <c r="U453" s="28"/>
      <c r="V453" s="28"/>
      <c r="W453" s="28"/>
      <c r="X453" s="28"/>
      <c r="Y453" s="28"/>
      <c r="Z453" s="28"/>
      <c r="AA453" s="28"/>
      <c r="AB453" s="28"/>
      <c r="AC453" s="28"/>
      <c r="AD453" s="28"/>
      <c r="AE453" s="28"/>
      <c r="AF453" s="28"/>
      <c r="AG453" s="28"/>
      <c r="AH453" s="28"/>
    </row>
    <row r="454" spans="3:34" x14ac:dyDescent="0.2">
      <c r="C454" s="28"/>
      <c r="D454" s="28"/>
      <c r="E454" s="28"/>
      <c r="F454" s="28"/>
      <c r="G454" s="28"/>
      <c r="H454" s="28"/>
      <c r="I454" s="28"/>
      <c r="J454" s="28"/>
      <c r="K454" s="28"/>
      <c r="L454" s="28"/>
      <c r="M454" s="28"/>
      <c r="N454" s="28"/>
      <c r="O454" s="28"/>
      <c r="P454" s="28"/>
      <c r="Q454" s="28"/>
      <c r="R454" s="28"/>
      <c r="S454" s="28"/>
      <c r="T454" s="28"/>
      <c r="U454" s="28"/>
      <c r="V454" s="28"/>
      <c r="W454" s="28"/>
      <c r="X454" s="28"/>
      <c r="Y454" s="28"/>
      <c r="Z454" s="28"/>
      <c r="AA454" s="28"/>
      <c r="AB454" s="28"/>
      <c r="AC454" s="28"/>
      <c r="AD454" s="28"/>
      <c r="AE454" s="28"/>
      <c r="AF454" s="28"/>
      <c r="AG454" s="28"/>
      <c r="AH454" s="28"/>
    </row>
    <row r="455" spans="3:34" x14ac:dyDescent="0.2">
      <c r="C455" s="28"/>
      <c r="D455" s="28"/>
      <c r="E455" s="28"/>
      <c r="F455" s="28"/>
      <c r="G455" s="28"/>
      <c r="H455" s="28"/>
      <c r="I455" s="28"/>
      <c r="J455" s="28"/>
      <c r="K455" s="28"/>
      <c r="L455" s="28"/>
      <c r="M455" s="28"/>
      <c r="N455" s="28"/>
      <c r="O455" s="28"/>
      <c r="P455" s="28"/>
      <c r="Q455" s="28"/>
      <c r="R455" s="28"/>
      <c r="S455" s="28"/>
      <c r="T455" s="28"/>
      <c r="U455" s="28"/>
      <c r="V455" s="28"/>
      <c r="W455" s="28"/>
      <c r="X455" s="28"/>
      <c r="Y455" s="28"/>
      <c r="Z455" s="28"/>
      <c r="AA455" s="28"/>
      <c r="AB455" s="28"/>
      <c r="AC455" s="28"/>
      <c r="AD455" s="28"/>
      <c r="AE455" s="28"/>
      <c r="AF455" s="28"/>
      <c r="AG455" s="28"/>
      <c r="AH455" s="28"/>
    </row>
    <row r="456" spans="3:34" x14ac:dyDescent="0.2">
      <c r="C456" s="28"/>
      <c r="D456" s="28"/>
      <c r="E456" s="28"/>
      <c r="F456" s="28"/>
      <c r="G456" s="28"/>
      <c r="H456" s="28"/>
      <c r="I456" s="28"/>
      <c r="J456" s="28"/>
      <c r="K456" s="28"/>
      <c r="L456" s="28"/>
      <c r="M456" s="28"/>
      <c r="N456" s="28"/>
      <c r="O456" s="28"/>
      <c r="P456" s="28"/>
      <c r="Q456" s="28"/>
      <c r="R456" s="28"/>
      <c r="S456" s="28"/>
      <c r="T456" s="28"/>
      <c r="U456" s="28"/>
      <c r="V456" s="28"/>
      <c r="W456" s="28"/>
      <c r="X456" s="28"/>
      <c r="Y456" s="28"/>
      <c r="Z456" s="28"/>
      <c r="AA456" s="28"/>
      <c r="AB456" s="28"/>
      <c r="AC456" s="28"/>
      <c r="AD456" s="28"/>
      <c r="AE456" s="28"/>
      <c r="AF456" s="28"/>
      <c r="AG456" s="28"/>
      <c r="AH456" s="28"/>
    </row>
    <row r="457" spans="3:34" x14ac:dyDescent="0.2">
      <c r="C457" s="28"/>
      <c r="D457" s="28"/>
      <c r="E457" s="28"/>
      <c r="F457" s="28"/>
      <c r="G457" s="28"/>
      <c r="H457" s="28"/>
      <c r="I457" s="28"/>
      <c r="J457" s="28"/>
      <c r="K457" s="28"/>
      <c r="L457" s="28"/>
      <c r="M457" s="28"/>
      <c r="N457" s="28"/>
      <c r="O457" s="28"/>
      <c r="P457" s="28"/>
      <c r="Q457" s="28"/>
      <c r="R457" s="28"/>
      <c r="S457" s="28"/>
      <c r="T457" s="28"/>
      <c r="U457" s="28"/>
      <c r="V457" s="28"/>
      <c r="W457" s="28"/>
      <c r="X457" s="28"/>
      <c r="Y457" s="28"/>
      <c r="Z457" s="28"/>
      <c r="AA457" s="28"/>
      <c r="AB457" s="28"/>
      <c r="AC457" s="28"/>
      <c r="AD457" s="28"/>
      <c r="AE457" s="28"/>
      <c r="AF457" s="28"/>
      <c r="AG457" s="28"/>
      <c r="AH457" s="28"/>
    </row>
    <row r="458" spans="3:34" x14ac:dyDescent="0.2">
      <c r="C458" s="28"/>
      <c r="D458" s="28"/>
      <c r="E458" s="28"/>
      <c r="F458" s="28"/>
      <c r="G458" s="28"/>
      <c r="H458" s="28"/>
      <c r="I458" s="28"/>
      <c r="J458" s="28"/>
      <c r="K458" s="28"/>
      <c r="L458" s="28"/>
      <c r="M458" s="28"/>
      <c r="N458" s="28"/>
      <c r="O458" s="28"/>
      <c r="P458" s="28"/>
      <c r="Q458" s="28"/>
      <c r="R458" s="28"/>
      <c r="S458" s="28"/>
      <c r="T458" s="28"/>
      <c r="U458" s="28"/>
      <c r="V458" s="28"/>
      <c r="W458" s="28"/>
      <c r="X458" s="28"/>
      <c r="Y458" s="28"/>
      <c r="Z458" s="28"/>
      <c r="AA458" s="28"/>
      <c r="AB458" s="28"/>
      <c r="AC458" s="28"/>
      <c r="AD458" s="28"/>
      <c r="AE458" s="28"/>
      <c r="AF458" s="28"/>
      <c r="AG458" s="28"/>
      <c r="AH458" s="28"/>
    </row>
    <row r="459" spans="3:34" x14ac:dyDescent="0.2">
      <c r="C459" s="28"/>
      <c r="D459" s="28"/>
      <c r="E459" s="28"/>
      <c r="F459" s="28"/>
      <c r="G459" s="28"/>
      <c r="H459" s="28"/>
      <c r="I459" s="28"/>
      <c r="J459" s="28"/>
      <c r="K459" s="28"/>
      <c r="L459" s="28"/>
      <c r="M459" s="28"/>
      <c r="N459" s="28"/>
      <c r="O459" s="28"/>
      <c r="P459" s="28"/>
      <c r="Q459" s="28"/>
      <c r="R459" s="28"/>
      <c r="S459" s="28"/>
      <c r="T459" s="28"/>
      <c r="U459" s="28"/>
      <c r="V459" s="28"/>
      <c r="W459" s="28"/>
      <c r="X459" s="28"/>
      <c r="Y459" s="28"/>
      <c r="Z459" s="28"/>
      <c r="AA459" s="28"/>
      <c r="AB459" s="28"/>
      <c r="AC459" s="28"/>
      <c r="AD459" s="28"/>
      <c r="AE459" s="28"/>
      <c r="AF459" s="28"/>
      <c r="AG459" s="28"/>
      <c r="AH459" s="28"/>
    </row>
    <row r="460" spans="3:34" x14ac:dyDescent="0.2">
      <c r="C460" s="28"/>
      <c r="D460" s="28"/>
      <c r="E460" s="28"/>
      <c r="F460" s="28"/>
      <c r="G460" s="28"/>
      <c r="H460" s="28"/>
      <c r="I460" s="28"/>
      <c r="J460" s="28"/>
      <c r="K460" s="28"/>
      <c r="L460" s="28"/>
      <c r="M460" s="28"/>
      <c r="N460" s="28"/>
      <c r="O460" s="28"/>
      <c r="P460" s="28"/>
      <c r="Q460" s="28"/>
      <c r="R460" s="28"/>
      <c r="S460" s="28"/>
      <c r="T460" s="28"/>
      <c r="U460" s="28"/>
      <c r="V460" s="28"/>
      <c r="W460" s="28"/>
      <c r="X460" s="28"/>
      <c r="Y460" s="28"/>
      <c r="Z460" s="28"/>
      <c r="AA460" s="28"/>
      <c r="AB460" s="28"/>
      <c r="AC460" s="28"/>
      <c r="AD460" s="28"/>
      <c r="AE460" s="28"/>
      <c r="AF460" s="28"/>
      <c r="AG460" s="28"/>
      <c r="AH460" s="28"/>
    </row>
    <row r="461" spans="3:34" x14ac:dyDescent="0.2">
      <c r="C461" s="28"/>
      <c r="D461" s="28"/>
      <c r="E461" s="28"/>
      <c r="F461" s="28"/>
      <c r="G461" s="28"/>
      <c r="H461" s="28"/>
      <c r="I461" s="28"/>
      <c r="J461" s="28"/>
      <c r="K461" s="28"/>
      <c r="L461" s="28"/>
      <c r="M461" s="28"/>
      <c r="N461" s="28"/>
      <c r="O461" s="28"/>
      <c r="P461" s="28"/>
      <c r="Q461" s="28"/>
      <c r="R461" s="28"/>
      <c r="S461" s="28"/>
      <c r="T461" s="28"/>
      <c r="U461" s="28"/>
      <c r="V461" s="28"/>
      <c r="W461" s="28"/>
      <c r="X461" s="28"/>
      <c r="Y461" s="28"/>
      <c r="Z461" s="28"/>
      <c r="AA461" s="28"/>
      <c r="AB461" s="28"/>
      <c r="AC461" s="28"/>
      <c r="AD461" s="28"/>
      <c r="AE461" s="28"/>
      <c r="AF461" s="28"/>
      <c r="AG461" s="28"/>
      <c r="AH461" s="28"/>
    </row>
    <row r="462" spans="3:34" x14ac:dyDescent="0.2">
      <c r="C462" s="28"/>
      <c r="D462" s="28"/>
      <c r="E462" s="28"/>
      <c r="F462" s="28"/>
      <c r="G462" s="28"/>
      <c r="H462" s="28"/>
      <c r="I462" s="28"/>
      <c r="J462" s="28"/>
      <c r="K462" s="28"/>
      <c r="L462" s="28"/>
      <c r="M462" s="28"/>
      <c r="N462" s="28"/>
      <c r="O462" s="28"/>
      <c r="P462" s="28"/>
      <c r="Q462" s="28"/>
      <c r="R462" s="28"/>
      <c r="S462" s="28"/>
      <c r="T462" s="28"/>
      <c r="U462" s="28"/>
      <c r="V462" s="28"/>
      <c r="W462" s="28"/>
      <c r="X462" s="28"/>
      <c r="Y462" s="28"/>
      <c r="Z462" s="28"/>
      <c r="AA462" s="28"/>
      <c r="AB462" s="28"/>
      <c r="AC462" s="28"/>
      <c r="AD462" s="28"/>
      <c r="AE462" s="28"/>
      <c r="AF462" s="28"/>
      <c r="AG462" s="28"/>
      <c r="AH462" s="28"/>
    </row>
    <row r="463" spans="3:34" x14ac:dyDescent="0.2">
      <c r="C463" s="28"/>
      <c r="D463" s="28"/>
      <c r="E463" s="28"/>
      <c r="F463" s="28"/>
      <c r="G463" s="28"/>
      <c r="H463" s="28"/>
      <c r="I463" s="28"/>
      <c r="J463" s="28"/>
      <c r="K463" s="28"/>
      <c r="L463" s="28"/>
      <c r="M463" s="28"/>
      <c r="N463" s="28"/>
      <c r="O463" s="28"/>
      <c r="P463" s="28"/>
      <c r="Q463" s="28"/>
      <c r="R463" s="28"/>
      <c r="S463" s="28"/>
      <c r="T463" s="28"/>
      <c r="U463" s="28"/>
      <c r="V463" s="28"/>
      <c r="W463" s="28"/>
      <c r="X463" s="28"/>
      <c r="Y463" s="28"/>
      <c r="Z463" s="28"/>
      <c r="AA463" s="28"/>
      <c r="AB463" s="28"/>
      <c r="AC463" s="28"/>
      <c r="AD463" s="28"/>
      <c r="AE463" s="28"/>
      <c r="AF463" s="28"/>
      <c r="AG463" s="28"/>
      <c r="AH463" s="28"/>
    </row>
    <row r="464" spans="3:34" x14ac:dyDescent="0.2">
      <c r="C464" s="28"/>
      <c r="D464" s="28"/>
      <c r="E464" s="28"/>
      <c r="F464" s="28"/>
      <c r="G464" s="28"/>
      <c r="H464" s="28"/>
      <c r="I464" s="28"/>
      <c r="J464" s="28"/>
      <c r="K464" s="28"/>
      <c r="L464" s="28"/>
      <c r="M464" s="28"/>
      <c r="N464" s="28"/>
      <c r="O464" s="28"/>
      <c r="P464" s="28"/>
      <c r="Q464" s="28"/>
      <c r="R464" s="28"/>
      <c r="S464" s="28"/>
      <c r="T464" s="28"/>
      <c r="U464" s="28"/>
      <c r="V464" s="28"/>
      <c r="W464" s="28"/>
      <c r="X464" s="28"/>
      <c r="Y464" s="28"/>
      <c r="Z464" s="28"/>
      <c r="AA464" s="28"/>
      <c r="AB464" s="28"/>
      <c r="AC464" s="28"/>
      <c r="AD464" s="28"/>
      <c r="AE464" s="28"/>
      <c r="AF464" s="28"/>
      <c r="AG464" s="28"/>
      <c r="AH464" s="28"/>
    </row>
    <row r="465" spans="3:34" x14ac:dyDescent="0.2">
      <c r="C465" s="28"/>
      <c r="D465" s="28"/>
      <c r="E465" s="28"/>
      <c r="F465" s="28"/>
      <c r="G465" s="28"/>
      <c r="H465" s="28"/>
      <c r="I465" s="28"/>
      <c r="J465" s="28"/>
      <c r="K465" s="28"/>
      <c r="L465" s="28"/>
      <c r="M465" s="28"/>
      <c r="N465" s="28"/>
      <c r="O465" s="28"/>
      <c r="P465" s="28"/>
      <c r="Q465" s="28"/>
      <c r="R465" s="28"/>
      <c r="S465" s="28"/>
      <c r="T465" s="28"/>
      <c r="U465" s="28"/>
      <c r="V465" s="28"/>
      <c r="W465" s="28"/>
      <c r="X465" s="28"/>
      <c r="Y465" s="28"/>
      <c r="Z465" s="28"/>
      <c r="AA465" s="28"/>
      <c r="AB465" s="28"/>
      <c r="AC465" s="28"/>
      <c r="AD465" s="28"/>
      <c r="AE465" s="28"/>
      <c r="AF465" s="28"/>
      <c r="AG465" s="28"/>
      <c r="AH465" s="28"/>
    </row>
    <row r="466" spans="3:34" x14ac:dyDescent="0.2">
      <c r="C466" s="28"/>
      <c r="D466" s="28"/>
      <c r="E466" s="28"/>
      <c r="F466" s="28"/>
      <c r="G466" s="28"/>
      <c r="H466" s="28"/>
      <c r="I466" s="28"/>
      <c r="J466" s="28"/>
      <c r="K466" s="28"/>
      <c r="L466" s="28"/>
      <c r="M466" s="28"/>
      <c r="N466" s="28"/>
      <c r="O466" s="28"/>
      <c r="P466" s="28"/>
      <c r="Q466" s="28"/>
      <c r="R466" s="28"/>
      <c r="S466" s="28"/>
      <c r="T466" s="28"/>
      <c r="U466" s="28"/>
      <c r="V466" s="28"/>
      <c r="W466" s="28"/>
      <c r="X466" s="28"/>
      <c r="Y466" s="28"/>
      <c r="Z466" s="28"/>
      <c r="AA466" s="28"/>
      <c r="AB466" s="28"/>
      <c r="AC466" s="28"/>
      <c r="AD466" s="28"/>
      <c r="AE466" s="28"/>
      <c r="AF466" s="28"/>
      <c r="AG466" s="28"/>
      <c r="AH466" s="28"/>
    </row>
    <row r="467" spans="3:34" x14ac:dyDescent="0.2"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  <c r="R467" s="28"/>
      <c r="S467" s="28"/>
      <c r="T467" s="28"/>
      <c r="U467" s="28"/>
      <c r="V467" s="28"/>
      <c r="W467" s="28"/>
      <c r="X467" s="28"/>
      <c r="Y467" s="28"/>
      <c r="Z467" s="28"/>
      <c r="AA467" s="28"/>
      <c r="AB467" s="28"/>
      <c r="AC467" s="28"/>
      <c r="AD467" s="28"/>
      <c r="AE467" s="28"/>
      <c r="AF467" s="28"/>
      <c r="AG467" s="28"/>
      <c r="AH467" s="28"/>
    </row>
    <row r="468" spans="3:34" x14ac:dyDescent="0.2">
      <c r="C468" s="28"/>
      <c r="D468" s="28"/>
      <c r="E468" s="28"/>
      <c r="F468" s="28"/>
      <c r="G468" s="28"/>
      <c r="H468" s="28"/>
      <c r="I468" s="28"/>
      <c r="J468" s="28"/>
      <c r="K468" s="28"/>
      <c r="L468" s="28"/>
      <c r="M468" s="28"/>
      <c r="N468" s="28"/>
      <c r="O468" s="28"/>
      <c r="P468" s="28"/>
      <c r="Q468" s="28"/>
      <c r="R468" s="28"/>
      <c r="S468" s="28"/>
      <c r="T468" s="28"/>
      <c r="U468" s="28"/>
      <c r="V468" s="28"/>
      <c r="W468" s="28"/>
      <c r="X468" s="28"/>
      <c r="Y468" s="28"/>
      <c r="Z468" s="28"/>
      <c r="AA468" s="28"/>
      <c r="AB468" s="28"/>
      <c r="AC468" s="28"/>
      <c r="AD468" s="28"/>
      <c r="AE468" s="28"/>
      <c r="AF468" s="28"/>
      <c r="AG468" s="28"/>
      <c r="AH468" s="28"/>
    </row>
    <row r="469" spans="3:34" x14ac:dyDescent="0.2">
      <c r="C469" s="28"/>
      <c r="D469" s="28"/>
      <c r="E469" s="28"/>
      <c r="F469" s="28"/>
      <c r="G469" s="28"/>
      <c r="H469" s="28"/>
      <c r="I469" s="28"/>
      <c r="J469" s="28"/>
      <c r="K469" s="28"/>
      <c r="L469" s="28"/>
      <c r="M469" s="28"/>
      <c r="N469" s="28"/>
      <c r="O469" s="28"/>
      <c r="P469" s="28"/>
      <c r="Q469" s="28"/>
      <c r="R469" s="28"/>
      <c r="S469" s="28"/>
      <c r="T469" s="28"/>
      <c r="U469" s="28"/>
      <c r="V469" s="28"/>
      <c r="W469" s="28"/>
      <c r="X469" s="28"/>
      <c r="Y469" s="28"/>
      <c r="Z469" s="28"/>
      <c r="AA469" s="28"/>
      <c r="AB469" s="28"/>
      <c r="AC469" s="28"/>
      <c r="AD469" s="28"/>
      <c r="AE469" s="28"/>
      <c r="AF469" s="28"/>
      <c r="AG469" s="28"/>
      <c r="AH469" s="28"/>
    </row>
    <row r="470" spans="3:34" x14ac:dyDescent="0.2">
      <c r="C470" s="28"/>
      <c r="D470" s="28"/>
      <c r="E470" s="28"/>
      <c r="F470" s="28"/>
      <c r="G470" s="28"/>
      <c r="H470" s="28"/>
      <c r="I470" s="28"/>
      <c r="J470" s="28"/>
      <c r="K470" s="28"/>
      <c r="L470" s="28"/>
      <c r="M470" s="28"/>
      <c r="N470" s="28"/>
      <c r="O470" s="28"/>
      <c r="P470" s="28"/>
      <c r="Q470" s="28"/>
      <c r="R470" s="28"/>
      <c r="S470" s="28"/>
      <c r="T470" s="28"/>
      <c r="U470" s="28"/>
      <c r="V470" s="28"/>
      <c r="W470" s="28"/>
      <c r="X470" s="28"/>
      <c r="Y470" s="28"/>
      <c r="Z470" s="28"/>
      <c r="AA470" s="28"/>
      <c r="AB470" s="28"/>
      <c r="AC470" s="28"/>
      <c r="AD470" s="28"/>
      <c r="AE470" s="28"/>
      <c r="AF470" s="28"/>
      <c r="AG470" s="28"/>
      <c r="AH470" s="28"/>
    </row>
    <row r="471" spans="3:34" x14ac:dyDescent="0.2">
      <c r="C471" s="28"/>
      <c r="D471" s="28"/>
      <c r="E471" s="28"/>
      <c r="F471" s="28"/>
      <c r="G471" s="28"/>
      <c r="H471" s="28"/>
      <c r="I471" s="28"/>
      <c r="J471" s="28"/>
      <c r="K471" s="28"/>
      <c r="L471" s="28"/>
      <c r="M471" s="28"/>
      <c r="N471" s="28"/>
      <c r="O471" s="28"/>
      <c r="P471" s="28"/>
      <c r="Q471" s="28"/>
      <c r="R471" s="28"/>
      <c r="S471" s="28"/>
      <c r="T471" s="28"/>
      <c r="U471" s="28"/>
      <c r="V471" s="28"/>
      <c r="W471" s="28"/>
      <c r="X471" s="28"/>
      <c r="Y471" s="28"/>
      <c r="Z471" s="28"/>
      <c r="AA471" s="28"/>
      <c r="AB471" s="28"/>
      <c r="AC471" s="28"/>
      <c r="AD471" s="28"/>
      <c r="AE471" s="28"/>
      <c r="AF471" s="28"/>
      <c r="AG471" s="28"/>
      <c r="AH471" s="28"/>
    </row>
    <row r="472" spans="3:34" x14ac:dyDescent="0.2">
      <c r="C472" s="28"/>
      <c r="D472" s="28"/>
      <c r="E472" s="28"/>
      <c r="F472" s="28"/>
      <c r="G472" s="28"/>
      <c r="H472" s="28"/>
      <c r="I472" s="28"/>
      <c r="J472" s="28"/>
      <c r="K472" s="28"/>
      <c r="L472" s="28"/>
      <c r="M472" s="28"/>
      <c r="N472" s="28"/>
      <c r="O472" s="28"/>
      <c r="P472" s="28"/>
      <c r="Q472" s="28"/>
      <c r="R472" s="28"/>
      <c r="S472" s="28"/>
      <c r="T472" s="28"/>
      <c r="U472" s="28"/>
      <c r="V472" s="28"/>
      <c r="W472" s="28"/>
      <c r="X472" s="28"/>
      <c r="Y472" s="28"/>
      <c r="Z472" s="28"/>
      <c r="AA472" s="28"/>
      <c r="AB472" s="28"/>
      <c r="AC472" s="28"/>
      <c r="AD472" s="28"/>
      <c r="AE472" s="28"/>
      <c r="AF472" s="28"/>
      <c r="AG472" s="28"/>
      <c r="AH472" s="28"/>
    </row>
    <row r="473" spans="3:34" x14ac:dyDescent="0.2">
      <c r="C473" s="28"/>
      <c r="D473" s="28"/>
      <c r="E473" s="28"/>
      <c r="F473" s="28"/>
      <c r="G473" s="28"/>
      <c r="H473" s="28"/>
      <c r="I473" s="28"/>
      <c r="J473" s="28"/>
      <c r="K473" s="28"/>
      <c r="L473" s="28"/>
      <c r="M473" s="28"/>
      <c r="N473" s="28"/>
      <c r="O473" s="28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  <c r="AB473" s="28"/>
      <c r="AC473" s="28"/>
      <c r="AD473" s="28"/>
      <c r="AE473" s="28"/>
      <c r="AF473" s="28"/>
      <c r="AG473" s="28"/>
      <c r="AH473" s="28"/>
    </row>
    <row r="474" spans="3:34" x14ac:dyDescent="0.2">
      <c r="C474" s="28"/>
      <c r="D474" s="28"/>
      <c r="E474" s="28"/>
      <c r="F474" s="28"/>
      <c r="G474" s="28"/>
      <c r="H474" s="28"/>
      <c r="I474" s="28"/>
      <c r="J474" s="28"/>
      <c r="K474" s="28"/>
      <c r="L474" s="28"/>
      <c r="M474" s="28"/>
      <c r="N474" s="28"/>
      <c r="O474" s="28"/>
      <c r="P474" s="28"/>
      <c r="Q474" s="28"/>
      <c r="R474" s="28"/>
      <c r="S474" s="28"/>
      <c r="T474" s="28"/>
      <c r="U474" s="28"/>
      <c r="V474" s="28"/>
      <c r="W474" s="28"/>
      <c r="X474" s="28"/>
      <c r="Y474" s="28"/>
      <c r="Z474" s="28"/>
      <c r="AA474" s="28"/>
      <c r="AB474" s="28"/>
      <c r="AC474" s="28"/>
      <c r="AD474" s="28"/>
      <c r="AE474" s="28"/>
      <c r="AF474" s="28"/>
      <c r="AG474" s="28"/>
      <c r="AH474" s="28"/>
    </row>
    <row r="475" spans="3:34" x14ac:dyDescent="0.2">
      <c r="C475" s="28"/>
      <c r="D475" s="28"/>
      <c r="E475" s="28"/>
      <c r="F475" s="28"/>
      <c r="G475" s="28"/>
      <c r="H475" s="28"/>
      <c r="I475" s="28"/>
      <c r="J475" s="28"/>
      <c r="K475" s="28"/>
      <c r="L475" s="28"/>
      <c r="M475" s="28"/>
      <c r="N475" s="28"/>
      <c r="O475" s="28"/>
      <c r="P475" s="28"/>
      <c r="Q475" s="28"/>
      <c r="R475" s="28"/>
      <c r="S475" s="28"/>
      <c r="T475" s="28"/>
      <c r="U475" s="28"/>
      <c r="V475" s="28"/>
      <c r="W475" s="28"/>
      <c r="X475" s="28"/>
      <c r="Y475" s="28"/>
      <c r="Z475" s="28"/>
      <c r="AA475" s="28"/>
      <c r="AB475" s="28"/>
      <c r="AC475" s="28"/>
      <c r="AD475" s="28"/>
      <c r="AE475" s="28"/>
      <c r="AF475" s="28"/>
      <c r="AG475" s="28"/>
      <c r="AH475" s="28"/>
    </row>
    <row r="476" spans="3:34" x14ac:dyDescent="0.2">
      <c r="C476" s="28"/>
      <c r="D476" s="28"/>
      <c r="E476" s="28"/>
      <c r="F476" s="28"/>
      <c r="G476" s="28"/>
      <c r="H476" s="28"/>
      <c r="I476" s="28"/>
      <c r="J476" s="28"/>
      <c r="K476" s="28"/>
      <c r="L476" s="28"/>
      <c r="M476" s="28"/>
      <c r="N476" s="28"/>
      <c r="O476" s="28"/>
      <c r="P476" s="28"/>
      <c r="Q476" s="28"/>
      <c r="R476" s="28"/>
      <c r="S476" s="28"/>
      <c r="T476" s="28"/>
      <c r="U476" s="28"/>
      <c r="V476" s="28"/>
      <c r="W476" s="28"/>
      <c r="X476" s="28"/>
      <c r="Y476" s="28"/>
      <c r="Z476" s="28"/>
      <c r="AA476" s="28"/>
      <c r="AB476" s="28"/>
      <c r="AC476" s="28"/>
      <c r="AD476" s="28"/>
      <c r="AE476" s="28"/>
      <c r="AF476" s="28"/>
      <c r="AG476" s="28"/>
      <c r="AH476" s="28"/>
    </row>
    <row r="477" spans="3:34" x14ac:dyDescent="0.2">
      <c r="C477" s="28"/>
      <c r="D477" s="28"/>
      <c r="E477" s="28"/>
      <c r="F477" s="28"/>
      <c r="G477" s="28"/>
      <c r="H477" s="28"/>
      <c r="I477" s="28"/>
      <c r="J477" s="28"/>
      <c r="K477" s="28"/>
      <c r="L477" s="28"/>
      <c r="M477" s="28"/>
      <c r="N477" s="28"/>
      <c r="O477" s="28"/>
      <c r="P477" s="28"/>
      <c r="Q477" s="28"/>
      <c r="R477" s="28"/>
      <c r="S477" s="28"/>
      <c r="T477" s="28"/>
      <c r="U477" s="28"/>
      <c r="V477" s="28"/>
      <c r="W477" s="28"/>
      <c r="X477" s="28"/>
      <c r="Y477" s="28"/>
      <c r="Z477" s="28"/>
      <c r="AA477" s="28"/>
      <c r="AB477" s="28"/>
      <c r="AC477" s="28"/>
      <c r="AD477" s="28"/>
      <c r="AE477" s="28"/>
      <c r="AF477" s="28"/>
      <c r="AG477" s="28"/>
      <c r="AH477" s="28"/>
    </row>
    <row r="478" spans="3:34" x14ac:dyDescent="0.2">
      <c r="C478" s="28"/>
      <c r="D478" s="28"/>
      <c r="E478" s="28"/>
      <c r="F478" s="28"/>
      <c r="G478" s="28"/>
      <c r="H478" s="28"/>
      <c r="I478" s="28"/>
      <c r="J478" s="28"/>
      <c r="K478" s="28"/>
      <c r="L478" s="28"/>
      <c r="M478" s="28"/>
      <c r="N478" s="28"/>
      <c r="O478" s="28"/>
      <c r="P478" s="28"/>
      <c r="Q478" s="28"/>
      <c r="R478" s="28"/>
      <c r="S478" s="28"/>
      <c r="T478" s="28"/>
      <c r="U478" s="28"/>
      <c r="V478" s="28"/>
      <c r="W478" s="28"/>
      <c r="X478" s="28"/>
      <c r="Y478" s="28"/>
      <c r="Z478" s="28"/>
      <c r="AA478" s="28"/>
      <c r="AB478" s="28"/>
      <c r="AC478" s="28"/>
      <c r="AD478" s="28"/>
      <c r="AE478" s="28"/>
      <c r="AF478" s="28"/>
      <c r="AG478" s="28"/>
      <c r="AH478" s="28"/>
    </row>
    <row r="479" spans="3:34" x14ac:dyDescent="0.2">
      <c r="C479" s="28"/>
      <c r="D479" s="28"/>
      <c r="E479" s="28"/>
      <c r="F479" s="28"/>
      <c r="G479" s="28"/>
      <c r="H479" s="28"/>
      <c r="I479" s="28"/>
      <c r="J479" s="28"/>
      <c r="K479" s="28"/>
      <c r="L479" s="28"/>
      <c r="M479" s="28"/>
      <c r="N479" s="28"/>
      <c r="O479" s="28"/>
      <c r="P479" s="28"/>
      <c r="Q479" s="28"/>
      <c r="R479" s="28"/>
      <c r="S479" s="28"/>
      <c r="T479" s="28"/>
      <c r="U479" s="28"/>
      <c r="V479" s="28"/>
      <c r="W479" s="28"/>
      <c r="X479" s="28"/>
      <c r="Y479" s="28"/>
      <c r="Z479" s="28"/>
      <c r="AA479" s="28"/>
      <c r="AB479" s="28"/>
      <c r="AC479" s="28"/>
      <c r="AD479" s="28"/>
      <c r="AE479" s="28"/>
      <c r="AF479" s="28"/>
      <c r="AG479" s="28"/>
      <c r="AH479" s="28"/>
    </row>
    <row r="480" spans="3:34" x14ac:dyDescent="0.2">
      <c r="C480" s="28"/>
      <c r="D480" s="28"/>
      <c r="E480" s="28"/>
      <c r="F480" s="28"/>
      <c r="G480" s="28"/>
      <c r="H480" s="28"/>
      <c r="I480" s="28"/>
      <c r="J480" s="28"/>
      <c r="K480" s="28"/>
      <c r="L480" s="28"/>
      <c r="M480" s="28"/>
      <c r="N480" s="28"/>
      <c r="O480" s="28"/>
      <c r="P480" s="28"/>
      <c r="Q480" s="28"/>
      <c r="R480" s="28"/>
      <c r="S480" s="28"/>
      <c r="T480" s="28"/>
      <c r="U480" s="28"/>
      <c r="V480" s="28"/>
      <c r="W480" s="28"/>
      <c r="X480" s="28"/>
      <c r="Y480" s="28"/>
      <c r="Z480" s="28"/>
      <c r="AA480" s="28"/>
      <c r="AB480" s="28"/>
      <c r="AC480" s="28"/>
      <c r="AD480" s="28"/>
      <c r="AE480" s="28"/>
      <c r="AF480" s="28"/>
      <c r="AG480" s="28"/>
      <c r="AH480" s="28"/>
    </row>
    <row r="481" spans="3:34" x14ac:dyDescent="0.2">
      <c r="C481" s="28"/>
      <c r="D481" s="28"/>
      <c r="E481" s="28"/>
      <c r="F481" s="28"/>
      <c r="G481" s="28"/>
      <c r="H481" s="28"/>
      <c r="I481" s="28"/>
      <c r="J481" s="28"/>
      <c r="K481" s="28"/>
      <c r="L481" s="28"/>
      <c r="M481" s="28"/>
      <c r="N481" s="28"/>
      <c r="O481" s="28"/>
      <c r="P481" s="28"/>
      <c r="Q481" s="28"/>
      <c r="R481" s="28"/>
      <c r="S481" s="28"/>
      <c r="T481" s="28"/>
      <c r="U481" s="28"/>
      <c r="V481" s="28"/>
      <c r="W481" s="28"/>
      <c r="X481" s="28"/>
      <c r="Y481" s="28"/>
      <c r="Z481" s="28"/>
      <c r="AA481" s="28"/>
      <c r="AB481" s="28"/>
      <c r="AC481" s="28"/>
      <c r="AD481" s="28"/>
      <c r="AE481" s="28"/>
      <c r="AF481" s="28"/>
      <c r="AG481" s="28"/>
      <c r="AH481" s="28"/>
    </row>
    <row r="482" spans="3:34" x14ac:dyDescent="0.2">
      <c r="C482" s="28"/>
      <c r="D482" s="28"/>
      <c r="E482" s="28"/>
      <c r="F482" s="28"/>
      <c r="G482" s="28"/>
      <c r="H482" s="28"/>
      <c r="I482" s="28"/>
      <c r="J482" s="28"/>
      <c r="K482" s="28"/>
      <c r="L482" s="28"/>
      <c r="M482" s="28"/>
      <c r="N482" s="28"/>
      <c r="O482" s="28"/>
      <c r="P482" s="28"/>
      <c r="Q482" s="28"/>
      <c r="R482" s="28"/>
      <c r="S482" s="28"/>
      <c r="T482" s="28"/>
      <c r="U482" s="28"/>
      <c r="V482" s="28"/>
      <c r="W482" s="28"/>
      <c r="X482" s="28"/>
      <c r="Y482" s="28"/>
      <c r="Z482" s="28"/>
      <c r="AA482" s="28"/>
      <c r="AB482" s="28"/>
      <c r="AC482" s="28"/>
      <c r="AD482" s="28"/>
      <c r="AE482" s="28"/>
      <c r="AF482" s="28"/>
      <c r="AG482" s="28"/>
      <c r="AH482" s="28"/>
    </row>
    <row r="483" spans="3:34" x14ac:dyDescent="0.2">
      <c r="C483" s="28"/>
      <c r="D483" s="28"/>
      <c r="E483" s="28"/>
      <c r="F483" s="28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  <c r="R483" s="28"/>
      <c r="S483" s="28"/>
      <c r="T483" s="28"/>
      <c r="U483" s="28"/>
      <c r="V483" s="28"/>
      <c r="W483" s="28"/>
      <c r="X483" s="28"/>
      <c r="Y483" s="28"/>
      <c r="Z483" s="28"/>
      <c r="AA483" s="28"/>
      <c r="AB483" s="28"/>
      <c r="AC483" s="28"/>
      <c r="AD483" s="28"/>
      <c r="AE483" s="28"/>
      <c r="AF483" s="28"/>
      <c r="AG483" s="28"/>
      <c r="AH483" s="28"/>
    </row>
    <row r="484" spans="3:34" x14ac:dyDescent="0.2">
      <c r="C484" s="28"/>
      <c r="D484" s="28"/>
      <c r="E484" s="28"/>
      <c r="F484" s="28"/>
      <c r="G484" s="28"/>
      <c r="H484" s="28"/>
      <c r="I484" s="28"/>
      <c r="J484" s="28"/>
      <c r="K484" s="28"/>
      <c r="L484" s="28"/>
      <c r="M484" s="28"/>
      <c r="N484" s="28"/>
      <c r="O484" s="28"/>
      <c r="P484" s="28"/>
      <c r="Q484" s="28"/>
      <c r="R484" s="28"/>
      <c r="S484" s="28"/>
      <c r="T484" s="28"/>
      <c r="U484" s="28"/>
      <c r="V484" s="28"/>
      <c r="W484" s="28"/>
      <c r="X484" s="28"/>
      <c r="Y484" s="28"/>
      <c r="Z484" s="28"/>
      <c r="AA484" s="28"/>
      <c r="AB484" s="28"/>
      <c r="AC484" s="28"/>
      <c r="AD484" s="28"/>
      <c r="AE484" s="28"/>
      <c r="AF484" s="28"/>
      <c r="AG484" s="28"/>
      <c r="AH484" s="28"/>
    </row>
    <row r="485" spans="3:34" x14ac:dyDescent="0.2">
      <c r="C485" s="28"/>
      <c r="D485" s="28"/>
      <c r="E485" s="28"/>
      <c r="F485" s="28"/>
      <c r="G485" s="28"/>
      <c r="H485" s="28"/>
      <c r="I485" s="28"/>
      <c r="J485" s="28"/>
      <c r="K485" s="28"/>
      <c r="L485" s="28"/>
      <c r="M485" s="28"/>
      <c r="N485" s="28"/>
      <c r="O485" s="28"/>
      <c r="P485" s="28"/>
      <c r="Q485" s="28"/>
      <c r="R485" s="28"/>
      <c r="S485" s="28"/>
      <c r="T485" s="28"/>
      <c r="U485" s="28"/>
      <c r="V485" s="28"/>
      <c r="W485" s="28"/>
      <c r="X485" s="28"/>
      <c r="Y485" s="28"/>
      <c r="Z485" s="28"/>
      <c r="AA485" s="28"/>
      <c r="AB485" s="28"/>
      <c r="AC485" s="28"/>
      <c r="AD485" s="28"/>
      <c r="AE485" s="28"/>
      <c r="AF485" s="28"/>
      <c r="AG485" s="28"/>
      <c r="AH485" s="28"/>
    </row>
    <row r="486" spans="3:34" x14ac:dyDescent="0.2">
      <c r="C486" s="28"/>
      <c r="D486" s="28"/>
      <c r="E486" s="28"/>
      <c r="F486" s="28"/>
      <c r="G486" s="28"/>
      <c r="H486" s="28"/>
      <c r="I486" s="28"/>
      <c r="J486" s="28"/>
      <c r="K486" s="28"/>
      <c r="L486" s="28"/>
      <c r="M486" s="28"/>
      <c r="N486" s="28"/>
      <c r="O486" s="28"/>
      <c r="P486" s="28"/>
      <c r="Q486" s="28"/>
      <c r="R486" s="28"/>
      <c r="S486" s="28"/>
      <c r="T486" s="28"/>
      <c r="U486" s="28"/>
      <c r="V486" s="28"/>
      <c r="W486" s="28"/>
      <c r="X486" s="28"/>
      <c r="Y486" s="28"/>
      <c r="Z486" s="28"/>
      <c r="AA486" s="28"/>
      <c r="AB486" s="28"/>
      <c r="AC486" s="28"/>
      <c r="AD486" s="28"/>
      <c r="AE486" s="28"/>
      <c r="AF486" s="28"/>
      <c r="AG486" s="28"/>
      <c r="AH486" s="28"/>
    </row>
    <row r="487" spans="3:34" x14ac:dyDescent="0.2">
      <c r="C487" s="28"/>
      <c r="D487" s="28"/>
      <c r="E487" s="28"/>
      <c r="F487" s="28"/>
      <c r="G487" s="28"/>
      <c r="H487" s="28"/>
      <c r="I487" s="28"/>
      <c r="J487" s="28"/>
      <c r="K487" s="28"/>
      <c r="L487" s="28"/>
      <c r="M487" s="28"/>
      <c r="N487" s="28"/>
      <c r="O487" s="28"/>
      <c r="P487" s="28"/>
      <c r="Q487" s="28"/>
      <c r="R487" s="28"/>
      <c r="S487" s="28"/>
      <c r="T487" s="28"/>
      <c r="U487" s="28"/>
      <c r="V487" s="28"/>
      <c r="W487" s="28"/>
      <c r="X487" s="28"/>
      <c r="Y487" s="28"/>
      <c r="Z487" s="28"/>
      <c r="AA487" s="28"/>
      <c r="AB487" s="28"/>
      <c r="AC487" s="28"/>
      <c r="AD487" s="28"/>
      <c r="AE487" s="28"/>
      <c r="AF487" s="28"/>
      <c r="AG487" s="28"/>
      <c r="AH487" s="28"/>
    </row>
    <row r="488" spans="3:34" x14ac:dyDescent="0.2">
      <c r="C488" s="28"/>
      <c r="D488" s="28"/>
      <c r="E488" s="28"/>
      <c r="F488" s="28"/>
      <c r="G488" s="28"/>
      <c r="H488" s="28"/>
      <c r="I488" s="28"/>
      <c r="J488" s="28"/>
      <c r="K488" s="28"/>
      <c r="L488" s="28"/>
      <c r="M488" s="28"/>
      <c r="N488" s="28"/>
      <c r="O488" s="28"/>
      <c r="P488" s="28"/>
      <c r="Q488" s="28"/>
      <c r="R488" s="28"/>
      <c r="S488" s="28"/>
      <c r="T488" s="28"/>
      <c r="U488" s="28"/>
      <c r="V488" s="28"/>
      <c r="W488" s="28"/>
      <c r="X488" s="28"/>
      <c r="Y488" s="28"/>
      <c r="Z488" s="28"/>
      <c r="AA488" s="28"/>
      <c r="AB488" s="28"/>
      <c r="AC488" s="28"/>
      <c r="AD488" s="28"/>
      <c r="AE488" s="28"/>
      <c r="AF488" s="28"/>
      <c r="AG488" s="28"/>
      <c r="AH488" s="28"/>
    </row>
    <row r="489" spans="3:34" x14ac:dyDescent="0.2">
      <c r="C489" s="28"/>
      <c r="D489" s="28"/>
      <c r="E489" s="28"/>
      <c r="F489" s="28"/>
      <c r="G489" s="28"/>
      <c r="H489" s="28"/>
      <c r="I489" s="28"/>
      <c r="J489" s="28"/>
      <c r="K489" s="28"/>
      <c r="L489" s="28"/>
      <c r="M489" s="28"/>
      <c r="N489" s="28"/>
      <c r="O489" s="28"/>
      <c r="P489" s="28"/>
      <c r="Q489" s="28"/>
      <c r="R489" s="28"/>
      <c r="S489" s="28"/>
      <c r="T489" s="28"/>
      <c r="U489" s="28"/>
      <c r="V489" s="28"/>
      <c r="W489" s="28"/>
      <c r="X489" s="28"/>
      <c r="Y489" s="28"/>
      <c r="Z489" s="28"/>
      <c r="AA489" s="28"/>
      <c r="AB489" s="28"/>
      <c r="AC489" s="28"/>
      <c r="AD489" s="28"/>
      <c r="AE489" s="28"/>
      <c r="AF489" s="28"/>
      <c r="AG489" s="28"/>
      <c r="AH489" s="28"/>
    </row>
    <row r="490" spans="3:34" x14ac:dyDescent="0.2">
      <c r="C490" s="28"/>
      <c r="D490" s="28"/>
      <c r="E490" s="28"/>
      <c r="F490" s="28"/>
      <c r="G490" s="28"/>
      <c r="H490" s="28"/>
      <c r="I490" s="28"/>
      <c r="J490" s="28"/>
      <c r="K490" s="28"/>
      <c r="L490" s="28"/>
      <c r="M490" s="28"/>
      <c r="N490" s="28"/>
      <c r="O490" s="28"/>
      <c r="P490" s="28"/>
      <c r="Q490" s="28"/>
      <c r="R490" s="28"/>
      <c r="S490" s="28"/>
      <c r="T490" s="28"/>
      <c r="U490" s="28"/>
      <c r="V490" s="28"/>
      <c r="W490" s="28"/>
      <c r="X490" s="28"/>
      <c r="Y490" s="28"/>
      <c r="Z490" s="28"/>
      <c r="AA490" s="28"/>
      <c r="AB490" s="28"/>
      <c r="AC490" s="28"/>
      <c r="AD490" s="28"/>
      <c r="AE490" s="28"/>
      <c r="AF490" s="28"/>
      <c r="AG490" s="28"/>
      <c r="AH490" s="28"/>
    </row>
    <row r="491" spans="3:34" x14ac:dyDescent="0.2">
      <c r="C491" s="28"/>
      <c r="D491" s="28"/>
      <c r="E491" s="28"/>
      <c r="F491" s="28"/>
      <c r="G491" s="28"/>
      <c r="H491" s="28"/>
      <c r="I491" s="28"/>
      <c r="J491" s="28"/>
      <c r="K491" s="28"/>
      <c r="L491" s="28"/>
      <c r="M491" s="28"/>
      <c r="N491" s="28"/>
      <c r="O491" s="28"/>
      <c r="P491" s="28"/>
      <c r="Q491" s="28"/>
      <c r="R491" s="28"/>
      <c r="S491" s="28"/>
      <c r="T491" s="28"/>
      <c r="U491" s="28"/>
      <c r="V491" s="28"/>
      <c r="W491" s="28"/>
      <c r="X491" s="28"/>
      <c r="Y491" s="28"/>
      <c r="Z491" s="28"/>
      <c r="AA491" s="28"/>
      <c r="AB491" s="28"/>
      <c r="AC491" s="28"/>
      <c r="AD491" s="28"/>
      <c r="AE491" s="28"/>
      <c r="AF491" s="28"/>
      <c r="AG491" s="28"/>
      <c r="AH491" s="28"/>
    </row>
    <row r="492" spans="3:34" x14ac:dyDescent="0.2">
      <c r="C492" s="28"/>
      <c r="D492" s="28"/>
      <c r="E492" s="28"/>
      <c r="F492" s="28"/>
      <c r="G492" s="28"/>
      <c r="H492" s="28"/>
      <c r="I492" s="28"/>
      <c r="J492" s="28"/>
      <c r="K492" s="28"/>
      <c r="L492" s="28"/>
      <c r="M492" s="28"/>
      <c r="N492" s="28"/>
      <c r="O492" s="28"/>
      <c r="P492" s="28"/>
      <c r="Q492" s="28"/>
      <c r="R492" s="28"/>
      <c r="S492" s="28"/>
      <c r="T492" s="28"/>
      <c r="U492" s="28"/>
      <c r="V492" s="28"/>
      <c r="W492" s="28"/>
      <c r="X492" s="28"/>
      <c r="Y492" s="28"/>
      <c r="Z492" s="28"/>
      <c r="AA492" s="28"/>
      <c r="AB492" s="28"/>
      <c r="AC492" s="28"/>
      <c r="AD492" s="28"/>
      <c r="AE492" s="28"/>
      <c r="AF492" s="28"/>
      <c r="AG492" s="28"/>
      <c r="AH492" s="28"/>
    </row>
    <row r="493" spans="3:34" x14ac:dyDescent="0.2">
      <c r="C493" s="28"/>
      <c r="D493" s="28"/>
      <c r="E493" s="28"/>
      <c r="F493" s="28"/>
      <c r="G493" s="28"/>
      <c r="H493" s="28"/>
      <c r="I493" s="28"/>
      <c r="J493" s="28"/>
      <c r="K493" s="28"/>
      <c r="L493" s="28"/>
      <c r="M493" s="28"/>
      <c r="N493" s="28"/>
      <c r="O493" s="28"/>
      <c r="P493" s="28"/>
      <c r="Q493" s="28"/>
      <c r="R493" s="28"/>
      <c r="S493" s="28"/>
      <c r="T493" s="28"/>
      <c r="U493" s="28"/>
      <c r="V493" s="28"/>
      <c r="W493" s="28"/>
      <c r="X493" s="28"/>
      <c r="Y493" s="28"/>
      <c r="Z493" s="28"/>
      <c r="AA493" s="28"/>
      <c r="AB493" s="28"/>
      <c r="AC493" s="28"/>
      <c r="AD493" s="28"/>
      <c r="AE493" s="28"/>
      <c r="AF493" s="28"/>
      <c r="AG493" s="28"/>
      <c r="AH493" s="28"/>
    </row>
    <row r="494" spans="3:34" x14ac:dyDescent="0.2">
      <c r="C494" s="28"/>
      <c r="D494" s="28"/>
      <c r="E494" s="28"/>
      <c r="F494" s="28"/>
      <c r="G494" s="28"/>
      <c r="H494" s="28"/>
      <c r="I494" s="28"/>
      <c r="J494" s="28"/>
      <c r="K494" s="28"/>
      <c r="L494" s="28"/>
      <c r="M494" s="28"/>
      <c r="N494" s="28"/>
      <c r="O494" s="28"/>
      <c r="P494" s="28"/>
      <c r="Q494" s="28"/>
      <c r="R494" s="28"/>
      <c r="S494" s="28"/>
      <c r="T494" s="28"/>
      <c r="U494" s="28"/>
      <c r="V494" s="28"/>
      <c r="W494" s="28"/>
      <c r="X494" s="28"/>
      <c r="Y494" s="28"/>
      <c r="Z494" s="28"/>
      <c r="AA494" s="28"/>
      <c r="AB494" s="28"/>
      <c r="AC494" s="28"/>
      <c r="AD494" s="28"/>
      <c r="AE494" s="28"/>
      <c r="AF494" s="28"/>
      <c r="AG494" s="28"/>
      <c r="AH494" s="28"/>
    </row>
    <row r="495" spans="3:34" x14ac:dyDescent="0.2">
      <c r="C495" s="28"/>
      <c r="D495" s="28"/>
      <c r="E495" s="28"/>
      <c r="F495" s="28"/>
      <c r="G495" s="28"/>
      <c r="H495" s="28"/>
      <c r="I495" s="28"/>
      <c r="J495" s="28"/>
      <c r="K495" s="28"/>
      <c r="L495" s="28"/>
      <c r="M495" s="28"/>
      <c r="N495" s="28"/>
      <c r="O495" s="28"/>
      <c r="P495" s="28"/>
      <c r="Q495" s="28"/>
      <c r="R495" s="28"/>
      <c r="S495" s="28"/>
      <c r="T495" s="28"/>
      <c r="U495" s="28"/>
      <c r="V495" s="28"/>
      <c r="W495" s="28"/>
      <c r="X495" s="28"/>
      <c r="Y495" s="28"/>
      <c r="Z495" s="28"/>
      <c r="AA495" s="28"/>
      <c r="AB495" s="28"/>
      <c r="AC495" s="28"/>
      <c r="AD495" s="28"/>
      <c r="AE495" s="28"/>
      <c r="AF495" s="28"/>
      <c r="AG495" s="28"/>
      <c r="AH495" s="28"/>
    </row>
    <row r="496" spans="3:34" x14ac:dyDescent="0.2">
      <c r="C496" s="28"/>
      <c r="D496" s="28"/>
      <c r="E496" s="28"/>
      <c r="F496" s="28"/>
      <c r="G496" s="28"/>
      <c r="H496" s="28"/>
      <c r="I496" s="28"/>
      <c r="J496" s="28"/>
      <c r="K496" s="28"/>
      <c r="L496" s="28"/>
      <c r="M496" s="28"/>
      <c r="N496" s="28"/>
      <c r="O496" s="28"/>
      <c r="P496" s="28"/>
      <c r="Q496" s="28"/>
      <c r="R496" s="28"/>
      <c r="S496" s="28"/>
      <c r="T496" s="28"/>
      <c r="U496" s="28"/>
      <c r="V496" s="28"/>
      <c r="W496" s="28"/>
      <c r="X496" s="28"/>
      <c r="Y496" s="28"/>
      <c r="Z496" s="28"/>
      <c r="AA496" s="28"/>
      <c r="AB496" s="28"/>
      <c r="AC496" s="28"/>
      <c r="AD496" s="28"/>
      <c r="AE496" s="28"/>
      <c r="AF496" s="28"/>
      <c r="AG496" s="28"/>
      <c r="AH496" s="28"/>
    </row>
    <row r="497" spans="3:34" x14ac:dyDescent="0.2">
      <c r="C497" s="28"/>
      <c r="D497" s="28"/>
      <c r="E497" s="28"/>
      <c r="F497" s="28"/>
      <c r="G497" s="28"/>
      <c r="H497" s="28"/>
      <c r="I497" s="28"/>
      <c r="J497" s="28"/>
      <c r="K497" s="28"/>
      <c r="L497" s="28"/>
      <c r="M497" s="28"/>
      <c r="N497" s="28"/>
      <c r="O497" s="28"/>
      <c r="P497" s="28"/>
      <c r="Q497" s="28"/>
      <c r="R497" s="28"/>
      <c r="S497" s="28"/>
      <c r="T497" s="28"/>
      <c r="U497" s="28"/>
      <c r="V497" s="28"/>
      <c r="W497" s="28"/>
      <c r="X497" s="28"/>
      <c r="Y497" s="28"/>
      <c r="Z497" s="28"/>
      <c r="AA497" s="28"/>
      <c r="AB497" s="28"/>
      <c r="AC497" s="28"/>
      <c r="AD497" s="28"/>
      <c r="AE497" s="28"/>
      <c r="AF497" s="28"/>
      <c r="AG497" s="28"/>
      <c r="AH497" s="28"/>
    </row>
    <row r="498" spans="3:34" x14ac:dyDescent="0.2">
      <c r="C498" s="28"/>
      <c r="D498" s="28"/>
      <c r="E498" s="28"/>
      <c r="F498" s="28"/>
      <c r="G498" s="28"/>
      <c r="H498" s="28"/>
      <c r="I498" s="28"/>
      <c r="J498" s="28"/>
      <c r="K498" s="28"/>
      <c r="L498" s="28"/>
      <c r="M498" s="28"/>
      <c r="N498" s="28"/>
      <c r="O498" s="28"/>
      <c r="P498" s="28"/>
      <c r="Q498" s="28"/>
      <c r="R498" s="28"/>
      <c r="S498" s="28"/>
      <c r="T498" s="28"/>
      <c r="U498" s="28"/>
      <c r="V498" s="28"/>
      <c r="W498" s="28"/>
      <c r="X498" s="28"/>
      <c r="Y498" s="28"/>
      <c r="Z498" s="28"/>
      <c r="AA498" s="28"/>
      <c r="AB498" s="28"/>
      <c r="AC498" s="28"/>
      <c r="AD498" s="28"/>
      <c r="AE498" s="28"/>
      <c r="AF498" s="28"/>
      <c r="AG498" s="28"/>
      <c r="AH498" s="28"/>
    </row>
    <row r="499" spans="3:34" x14ac:dyDescent="0.2">
      <c r="C499" s="28"/>
      <c r="D499" s="28"/>
      <c r="E499" s="28"/>
      <c r="F499" s="28"/>
      <c r="G499" s="28"/>
      <c r="H499" s="28"/>
      <c r="I499" s="28"/>
      <c r="J499" s="28"/>
      <c r="K499" s="28"/>
      <c r="L499" s="28"/>
      <c r="M499" s="28"/>
      <c r="N499" s="28"/>
      <c r="O499" s="28"/>
      <c r="P499" s="28"/>
      <c r="Q499" s="28"/>
      <c r="R499" s="28"/>
      <c r="S499" s="28"/>
      <c r="T499" s="28"/>
      <c r="U499" s="28"/>
      <c r="V499" s="28"/>
      <c r="W499" s="28"/>
      <c r="X499" s="28"/>
      <c r="Y499" s="28"/>
      <c r="Z499" s="28"/>
      <c r="AA499" s="28"/>
      <c r="AB499" s="28"/>
      <c r="AC499" s="28"/>
      <c r="AD499" s="28"/>
      <c r="AE499" s="28"/>
      <c r="AF499" s="28"/>
      <c r="AG499" s="28"/>
      <c r="AH499" s="28"/>
    </row>
    <row r="500" spans="3:34" x14ac:dyDescent="0.2">
      <c r="C500" s="28"/>
      <c r="D500" s="28"/>
      <c r="E500" s="28"/>
      <c r="F500" s="28"/>
      <c r="G500" s="28"/>
      <c r="H500" s="28"/>
      <c r="I500" s="28"/>
      <c r="J500" s="28"/>
      <c r="K500" s="28"/>
      <c r="L500" s="28"/>
      <c r="M500" s="28"/>
      <c r="N500" s="28"/>
      <c r="O500" s="28"/>
      <c r="P500" s="28"/>
      <c r="Q500" s="28"/>
      <c r="R500" s="28"/>
      <c r="S500" s="28"/>
      <c r="T500" s="28"/>
      <c r="U500" s="28"/>
      <c r="V500" s="28"/>
      <c r="W500" s="28"/>
      <c r="X500" s="28"/>
      <c r="Y500" s="28"/>
      <c r="Z500" s="28"/>
      <c r="AA500" s="28"/>
      <c r="AB500" s="28"/>
      <c r="AC500" s="28"/>
      <c r="AD500" s="28"/>
      <c r="AE500" s="28"/>
      <c r="AF500" s="28"/>
      <c r="AG500" s="28"/>
      <c r="AH500" s="28"/>
    </row>
    <row r="501" spans="3:34" x14ac:dyDescent="0.2">
      <c r="C501" s="28"/>
      <c r="D501" s="28"/>
      <c r="E501" s="28"/>
      <c r="F501" s="28"/>
      <c r="G501" s="28"/>
      <c r="H501" s="28"/>
      <c r="I501" s="28"/>
      <c r="J501" s="28"/>
      <c r="K501" s="28"/>
      <c r="L501" s="28"/>
      <c r="M501" s="28"/>
      <c r="N501" s="28"/>
      <c r="O501" s="28"/>
      <c r="P501" s="28"/>
      <c r="Q501" s="28"/>
      <c r="R501" s="28"/>
      <c r="S501" s="28"/>
      <c r="T501" s="28"/>
      <c r="U501" s="28"/>
      <c r="V501" s="28"/>
      <c r="W501" s="28"/>
      <c r="X501" s="28"/>
      <c r="Y501" s="28"/>
      <c r="Z501" s="28"/>
      <c r="AA501" s="28"/>
      <c r="AB501" s="28"/>
      <c r="AC501" s="28"/>
      <c r="AD501" s="28"/>
      <c r="AE501" s="28"/>
      <c r="AF501" s="28"/>
      <c r="AG501" s="28"/>
      <c r="AH501" s="28"/>
    </row>
    <row r="502" spans="3:34" x14ac:dyDescent="0.2">
      <c r="C502" s="28"/>
      <c r="D502" s="28"/>
      <c r="E502" s="28"/>
      <c r="F502" s="28"/>
      <c r="G502" s="28"/>
      <c r="H502" s="28"/>
      <c r="I502" s="28"/>
      <c r="J502" s="28"/>
      <c r="K502" s="28"/>
      <c r="L502" s="28"/>
      <c r="M502" s="28"/>
      <c r="N502" s="28"/>
      <c r="O502" s="28"/>
      <c r="P502" s="28"/>
      <c r="Q502" s="28"/>
      <c r="R502" s="28"/>
      <c r="S502" s="28"/>
      <c r="T502" s="28"/>
      <c r="U502" s="28"/>
      <c r="V502" s="28"/>
      <c r="W502" s="28"/>
      <c r="X502" s="28"/>
      <c r="Y502" s="28"/>
      <c r="Z502" s="28"/>
      <c r="AA502" s="28"/>
      <c r="AB502" s="28"/>
      <c r="AC502" s="28"/>
      <c r="AD502" s="28"/>
      <c r="AE502" s="28"/>
      <c r="AF502" s="28"/>
      <c r="AG502" s="28"/>
      <c r="AH502" s="28"/>
    </row>
    <row r="503" spans="3:34" x14ac:dyDescent="0.2">
      <c r="C503" s="28"/>
      <c r="D503" s="28"/>
      <c r="E503" s="28"/>
      <c r="F503" s="28"/>
      <c r="G503" s="28"/>
      <c r="H503" s="28"/>
      <c r="I503" s="28"/>
      <c r="J503" s="28"/>
      <c r="K503" s="28"/>
      <c r="L503" s="28"/>
      <c r="M503" s="28"/>
      <c r="N503" s="28"/>
      <c r="O503" s="28"/>
      <c r="P503" s="28"/>
      <c r="Q503" s="28"/>
      <c r="R503" s="28"/>
      <c r="S503" s="28"/>
      <c r="T503" s="28"/>
      <c r="U503" s="28"/>
      <c r="V503" s="28"/>
      <c r="W503" s="28"/>
      <c r="X503" s="28"/>
      <c r="Y503" s="28"/>
      <c r="Z503" s="28"/>
      <c r="AA503" s="28"/>
      <c r="AB503" s="28"/>
      <c r="AC503" s="28"/>
      <c r="AD503" s="28"/>
      <c r="AE503" s="28"/>
      <c r="AF503" s="28"/>
      <c r="AG503" s="28"/>
      <c r="AH503" s="28"/>
    </row>
    <row r="504" spans="3:34" x14ac:dyDescent="0.2">
      <c r="C504" s="28"/>
      <c r="D504" s="28"/>
      <c r="E504" s="28"/>
      <c r="F504" s="28"/>
      <c r="G504" s="28"/>
      <c r="H504" s="28"/>
      <c r="I504" s="28"/>
      <c r="J504" s="28"/>
      <c r="K504" s="28"/>
      <c r="L504" s="28"/>
      <c r="M504" s="28"/>
      <c r="N504" s="28"/>
      <c r="O504" s="28"/>
      <c r="P504" s="28"/>
      <c r="Q504" s="28"/>
      <c r="R504" s="28"/>
      <c r="S504" s="28"/>
      <c r="T504" s="28"/>
      <c r="U504" s="28"/>
      <c r="V504" s="28"/>
      <c r="W504" s="28"/>
      <c r="X504" s="28"/>
      <c r="Y504" s="28"/>
      <c r="Z504" s="28"/>
      <c r="AA504" s="28"/>
      <c r="AB504" s="28"/>
      <c r="AC504" s="28"/>
      <c r="AD504" s="28"/>
      <c r="AE504" s="28"/>
      <c r="AF504" s="28"/>
      <c r="AG504" s="28"/>
      <c r="AH504" s="28"/>
    </row>
    <row r="505" spans="3:34" x14ac:dyDescent="0.2">
      <c r="C505" s="28"/>
      <c r="D505" s="28"/>
      <c r="E505" s="28"/>
      <c r="F505" s="28"/>
      <c r="G505" s="28"/>
      <c r="H505" s="28"/>
      <c r="I505" s="28"/>
      <c r="J505" s="28"/>
      <c r="K505" s="28"/>
      <c r="L505" s="28"/>
      <c r="M505" s="28"/>
      <c r="N505" s="28"/>
      <c r="O505" s="28"/>
      <c r="P505" s="28"/>
      <c r="Q505" s="28"/>
      <c r="R505" s="28"/>
      <c r="S505" s="28"/>
      <c r="T505" s="28"/>
      <c r="U505" s="28"/>
      <c r="V505" s="28"/>
      <c r="W505" s="28"/>
      <c r="X505" s="28"/>
      <c r="Y505" s="28"/>
      <c r="Z505" s="28"/>
      <c r="AA505" s="28"/>
      <c r="AB505" s="28"/>
      <c r="AC505" s="28"/>
      <c r="AD505" s="28"/>
      <c r="AE505" s="28"/>
      <c r="AF505" s="28"/>
      <c r="AG505" s="28"/>
      <c r="AH505" s="28"/>
    </row>
    <row r="506" spans="3:34" x14ac:dyDescent="0.2">
      <c r="C506" s="28"/>
      <c r="D506" s="28"/>
      <c r="E506" s="28"/>
      <c r="F506" s="28"/>
      <c r="G506" s="28"/>
      <c r="H506" s="28"/>
      <c r="I506" s="28"/>
      <c r="J506" s="28"/>
      <c r="K506" s="28"/>
      <c r="L506" s="28"/>
      <c r="M506" s="28"/>
      <c r="N506" s="28"/>
      <c r="O506" s="28"/>
      <c r="P506" s="28"/>
      <c r="Q506" s="28"/>
      <c r="R506" s="28"/>
      <c r="S506" s="28"/>
      <c r="T506" s="28"/>
      <c r="U506" s="28"/>
      <c r="V506" s="28"/>
      <c r="W506" s="28"/>
      <c r="X506" s="28"/>
      <c r="Y506" s="28"/>
      <c r="Z506" s="28"/>
      <c r="AA506" s="28"/>
      <c r="AB506" s="28"/>
      <c r="AC506" s="28"/>
      <c r="AD506" s="28"/>
      <c r="AE506" s="28"/>
      <c r="AF506" s="28"/>
      <c r="AG506" s="28"/>
      <c r="AH506" s="28"/>
    </row>
    <row r="507" spans="3:34" x14ac:dyDescent="0.2">
      <c r="C507" s="28"/>
      <c r="D507" s="28"/>
      <c r="E507" s="28"/>
      <c r="F507" s="28"/>
      <c r="G507" s="28"/>
      <c r="H507" s="28"/>
      <c r="I507" s="28"/>
      <c r="J507" s="28"/>
      <c r="K507" s="28"/>
      <c r="L507" s="28"/>
      <c r="M507" s="28"/>
      <c r="N507" s="28"/>
      <c r="O507" s="28"/>
      <c r="P507" s="28"/>
      <c r="Q507" s="28"/>
      <c r="R507" s="28"/>
      <c r="S507" s="28"/>
      <c r="T507" s="28"/>
      <c r="U507" s="28"/>
      <c r="V507" s="28"/>
      <c r="W507" s="28"/>
      <c r="X507" s="28"/>
      <c r="Y507" s="28"/>
      <c r="Z507" s="28"/>
      <c r="AA507" s="28"/>
      <c r="AB507" s="28"/>
      <c r="AC507" s="28"/>
      <c r="AD507" s="28"/>
      <c r="AE507" s="28"/>
      <c r="AF507" s="28"/>
      <c r="AG507" s="28"/>
      <c r="AH507" s="28"/>
    </row>
    <row r="508" spans="3:34" x14ac:dyDescent="0.2">
      <c r="C508" s="28"/>
      <c r="D508" s="28"/>
      <c r="E508" s="28"/>
      <c r="F508" s="28"/>
      <c r="G508" s="28"/>
      <c r="H508" s="28"/>
      <c r="I508" s="28"/>
      <c r="J508" s="28"/>
      <c r="K508" s="28"/>
      <c r="L508" s="28"/>
      <c r="M508" s="28"/>
      <c r="N508" s="28"/>
      <c r="O508" s="28"/>
      <c r="P508" s="28"/>
      <c r="Q508" s="28"/>
      <c r="R508" s="28"/>
      <c r="S508" s="28"/>
      <c r="T508" s="28"/>
      <c r="U508" s="28"/>
      <c r="V508" s="28"/>
      <c r="W508" s="28"/>
      <c r="X508" s="28"/>
      <c r="Y508" s="28"/>
      <c r="Z508" s="28"/>
      <c r="AA508" s="28"/>
      <c r="AB508" s="28"/>
      <c r="AC508" s="28"/>
      <c r="AD508" s="28"/>
      <c r="AE508" s="28"/>
      <c r="AF508" s="28"/>
      <c r="AG508" s="28"/>
      <c r="AH508" s="28"/>
    </row>
    <row r="509" spans="3:34" x14ac:dyDescent="0.2">
      <c r="C509" s="28"/>
      <c r="D509" s="28"/>
      <c r="E509" s="28"/>
      <c r="F509" s="28"/>
      <c r="G509" s="28"/>
      <c r="H509" s="28"/>
      <c r="I509" s="28"/>
      <c r="J509" s="28"/>
      <c r="K509" s="28"/>
      <c r="L509" s="28"/>
      <c r="M509" s="28"/>
      <c r="N509" s="28"/>
      <c r="O509" s="28"/>
      <c r="P509" s="28"/>
      <c r="Q509" s="28"/>
      <c r="R509" s="28"/>
      <c r="S509" s="28"/>
      <c r="T509" s="28"/>
      <c r="U509" s="28"/>
      <c r="V509" s="28"/>
      <c r="W509" s="28"/>
      <c r="X509" s="28"/>
      <c r="Y509" s="28"/>
      <c r="Z509" s="28"/>
      <c r="AA509" s="28"/>
      <c r="AB509" s="28"/>
      <c r="AC509" s="28"/>
      <c r="AD509" s="28"/>
      <c r="AE509" s="28"/>
      <c r="AF509" s="28"/>
      <c r="AG509" s="28"/>
      <c r="AH509" s="28"/>
    </row>
    <row r="510" spans="3:34" x14ac:dyDescent="0.2">
      <c r="C510" s="28"/>
      <c r="D510" s="28"/>
      <c r="E510" s="28"/>
      <c r="F510" s="28"/>
      <c r="G510" s="28"/>
      <c r="H510" s="28"/>
      <c r="I510" s="28"/>
      <c r="J510" s="28"/>
      <c r="K510" s="28"/>
      <c r="L510" s="28"/>
      <c r="M510" s="28"/>
      <c r="N510" s="28"/>
      <c r="O510" s="28"/>
      <c r="P510" s="28"/>
      <c r="Q510" s="28"/>
      <c r="R510" s="28"/>
      <c r="S510" s="28"/>
      <c r="T510" s="28"/>
      <c r="U510" s="28"/>
      <c r="V510" s="28"/>
      <c r="W510" s="28"/>
      <c r="X510" s="28"/>
      <c r="Y510" s="28"/>
      <c r="Z510" s="28"/>
      <c r="AA510" s="28"/>
      <c r="AB510" s="28"/>
      <c r="AC510" s="28"/>
      <c r="AD510" s="28"/>
      <c r="AE510" s="28"/>
      <c r="AF510" s="28"/>
      <c r="AG510" s="28"/>
      <c r="AH510" s="28"/>
    </row>
    <row r="511" spans="3:34" x14ac:dyDescent="0.2">
      <c r="C511" s="28"/>
      <c r="D511" s="28"/>
      <c r="E511" s="28"/>
      <c r="F511" s="28"/>
      <c r="G511" s="28"/>
      <c r="H511" s="28"/>
      <c r="I511" s="28"/>
      <c r="J511" s="28"/>
      <c r="K511" s="28"/>
      <c r="L511" s="28"/>
      <c r="M511" s="28"/>
      <c r="N511" s="28"/>
      <c r="O511" s="28"/>
      <c r="P511" s="28"/>
      <c r="Q511" s="28"/>
      <c r="R511" s="28"/>
      <c r="S511" s="28"/>
      <c r="T511" s="28"/>
      <c r="U511" s="28"/>
      <c r="V511" s="28"/>
      <c r="W511" s="28"/>
      <c r="X511" s="28"/>
      <c r="Y511" s="28"/>
      <c r="Z511" s="28"/>
      <c r="AA511" s="28"/>
      <c r="AB511" s="28"/>
      <c r="AC511" s="28"/>
      <c r="AD511" s="28"/>
      <c r="AE511" s="28"/>
      <c r="AF511" s="28"/>
      <c r="AG511" s="28"/>
      <c r="AH511" s="28"/>
    </row>
    <row r="512" spans="3:34" x14ac:dyDescent="0.2">
      <c r="C512" s="28"/>
      <c r="D512" s="28"/>
      <c r="E512" s="28"/>
      <c r="F512" s="28"/>
      <c r="G512" s="28"/>
      <c r="H512" s="28"/>
      <c r="I512" s="28"/>
      <c r="J512" s="28"/>
      <c r="K512" s="28"/>
      <c r="L512" s="28"/>
      <c r="M512" s="28"/>
      <c r="N512" s="28"/>
      <c r="O512" s="28"/>
      <c r="P512" s="28"/>
      <c r="Q512" s="28"/>
      <c r="R512" s="28"/>
      <c r="S512" s="28"/>
      <c r="T512" s="28"/>
      <c r="U512" s="28"/>
      <c r="V512" s="28"/>
      <c r="W512" s="28"/>
      <c r="X512" s="28"/>
      <c r="Y512" s="28"/>
      <c r="Z512" s="28"/>
      <c r="AA512" s="28"/>
      <c r="AB512" s="28"/>
      <c r="AC512" s="28"/>
      <c r="AD512" s="28"/>
      <c r="AE512" s="28"/>
      <c r="AF512" s="28"/>
      <c r="AG512" s="28"/>
      <c r="AH512" s="28"/>
    </row>
    <row r="513" spans="3:34" x14ac:dyDescent="0.2">
      <c r="C513" s="28"/>
      <c r="D513" s="28"/>
      <c r="E513" s="28"/>
      <c r="F513" s="28"/>
      <c r="G513" s="28"/>
      <c r="H513" s="28"/>
      <c r="I513" s="28"/>
      <c r="J513" s="28"/>
      <c r="K513" s="28"/>
      <c r="L513" s="28"/>
      <c r="M513" s="28"/>
      <c r="N513" s="28"/>
      <c r="O513" s="28"/>
      <c r="P513" s="28"/>
      <c r="Q513" s="28"/>
      <c r="R513" s="28"/>
      <c r="S513" s="28"/>
      <c r="T513" s="28"/>
      <c r="U513" s="28"/>
      <c r="V513" s="28"/>
      <c r="W513" s="28"/>
      <c r="X513" s="28"/>
      <c r="Y513" s="28"/>
      <c r="Z513" s="28"/>
      <c r="AA513" s="28"/>
      <c r="AB513" s="28"/>
      <c r="AC513" s="28"/>
      <c r="AD513" s="28"/>
      <c r="AE513" s="28"/>
      <c r="AF513" s="28"/>
      <c r="AG513" s="28"/>
      <c r="AH513" s="28"/>
    </row>
    <row r="514" spans="3:34" x14ac:dyDescent="0.2">
      <c r="C514" s="28"/>
      <c r="D514" s="28"/>
      <c r="E514" s="28"/>
      <c r="F514" s="28"/>
      <c r="G514" s="28"/>
      <c r="H514" s="28"/>
      <c r="I514" s="28"/>
      <c r="J514" s="28"/>
      <c r="K514" s="28"/>
      <c r="L514" s="28"/>
      <c r="M514" s="28"/>
      <c r="N514" s="28"/>
      <c r="O514" s="28"/>
      <c r="P514" s="28"/>
      <c r="Q514" s="28"/>
      <c r="R514" s="28"/>
      <c r="S514" s="28"/>
      <c r="T514" s="28"/>
      <c r="U514" s="28"/>
      <c r="V514" s="28"/>
      <c r="W514" s="28"/>
      <c r="X514" s="28"/>
      <c r="Y514" s="28"/>
      <c r="Z514" s="28"/>
      <c r="AA514" s="28"/>
      <c r="AB514" s="28"/>
      <c r="AC514" s="28"/>
      <c r="AD514" s="28"/>
      <c r="AE514" s="28"/>
      <c r="AF514" s="28"/>
      <c r="AG514" s="28"/>
      <c r="AH514" s="28"/>
    </row>
    <row r="515" spans="3:34" x14ac:dyDescent="0.2">
      <c r="C515" s="28"/>
      <c r="D515" s="28"/>
      <c r="E515" s="28"/>
      <c r="F515" s="28"/>
      <c r="G515" s="28"/>
      <c r="H515" s="28"/>
      <c r="I515" s="28"/>
      <c r="J515" s="28"/>
      <c r="K515" s="28"/>
      <c r="L515" s="28"/>
      <c r="M515" s="28"/>
      <c r="N515" s="28"/>
      <c r="O515" s="28"/>
      <c r="P515" s="28"/>
      <c r="Q515" s="28"/>
      <c r="R515" s="28"/>
      <c r="S515" s="28"/>
      <c r="T515" s="28"/>
      <c r="U515" s="28"/>
      <c r="V515" s="28"/>
      <c r="W515" s="28"/>
      <c r="X515" s="28"/>
      <c r="Y515" s="28"/>
      <c r="Z515" s="28"/>
      <c r="AA515" s="28"/>
      <c r="AB515" s="28"/>
      <c r="AC515" s="28"/>
      <c r="AD515" s="28"/>
      <c r="AE515" s="28"/>
      <c r="AF515" s="28"/>
      <c r="AG515" s="28"/>
      <c r="AH515" s="28"/>
    </row>
    <row r="516" spans="3:34" x14ac:dyDescent="0.2">
      <c r="C516" s="28"/>
      <c r="D516" s="28"/>
      <c r="E516" s="28"/>
      <c r="F516" s="28"/>
      <c r="G516" s="28"/>
      <c r="H516" s="28"/>
      <c r="I516" s="28"/>
      <c r="J516" s="28"/>
      <c r="K516" s="28"/>
      <c r="L516" s="28"/>
      <c r="M516" s="28"/>
      <c r="N516" s="28"/>
      <c r="O516" s="28"/>
      <c r="P516" s="28"/>
      <c r="Q516" s="28"/>
      <c r="R516" s="28"/>
      <c r="S516" s="28"/>
      <c r="T516" s="28"/>
      <c r="U516" s="28"/>
      <c r="V516" s="28"/>
      <c r="W516" s="28"/>
      <c r="X516" s="28"/>
      <c r="Y516" s="28"/>
      <c r="Z516" s="28"/>
      <c r="AA516" s="28"/>
      <c r="AB516" s="28"/>
      <c r="AC516" s="28"/>
      <c r="AD516" s="28"/>
      <c r="AE516" s="28"/>
      <c r="AF516" s="28"/>
      <c r="AG516" s="28"/>
      <c r="AH516" s="28"/>
    </row>
    <row r="517" spans="3:34" x14ac:dyDescent="0.2">
      <c r="C517" s="28"/>
      <c r="D517" s="28"/>
      <c r="E517" s="28"/>
      <c r="F517" s="28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  <c r="R517" s="28"/>
      <c r="S517" s="28"/>
      <c r="T517" s="28"/>
      <c r="U517" s="28"/>
      <c r="V517" s="28"/>
      <c r="W517" s="28"/>
      <c r="X517" s="28"/>
      <c r="Y517" s="28"/>
      <c r="Z517" s="28"/>
      <c r="AA517" s="28"/>
      <c r="AB517" s="28"/>
      <c r="AC517" s="28"/>
      <c r="AD517" s="28"/>
      <c r="AE517" s="28"/>
      <c r="AF517" s="28"/>
      <c r="AG517" s="28"/>
      <c r="AH517" s="28"/>
    </row>
    <row r="518" spans="3:34" x14ac:dyDescent="0.2">
      <c r="C518" s="28"/>
      <c r="D518" s="28"/>
      <c r="E518" s="28"/>
      <c r="F518" s="28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  <c r="R518" s="28"/>
      <c r="S518" s="28"/>
      <c r="T518" s="28"/>
      <c r="U518" s="28"/>
      <c r="V518" s="28"/>
      <c r="W518" s="28"/>
      <c r="X518" s="28"/>
      <c r="Y518" s="28"/>
      <c r="Z518" s="28"/>
      <c r="AA518" s="28"/>
      <c r="AB518" s="28"/>
      <c r="AC518" s="28"/>
      <c r="AD518" s="28"/>
      <c r="AE518" s="28"/>
      <c r="AF518" s="28"/>
      <c r="AG518" s="28"/>
      <c r="AH518" s="28"/>
    </row>
    <row r="519" spans="3:34" x14ac:dyDescent="0.2">
      <c r="C519" s="28"/>
      <c r="D519" s="28"/>
      <c r="E519" s="28"/>
      <c r="F519" s="28"/>
      <c r="G519" s="28"/>
      <c r="H519" s="28"/>
      <c r="I519" s="28"/>
      <c r="J519" s="28"/>
      <c r="K519" s="28"/>
      <c r="L519" s="28"/>
      <c r="M519" s="28"/>
      <c r="N519" s="28"/>
      <c r="O519" s="28"/>
      <c r="P519" s="28"/>
      <c r="Q519" s="28"/>
      <c r="R519" s="28"/>
      <c r="S519" s="28"/>
      <c r="T519" s="28"/>
      <c r="U519" s="28"/>
      <c r="V519" s="28"/>
      <c r="W519" s="28"/>
      <c r="X519" s="28"/>
      <c r="Y519" s="28"/>
      <c r="Z519" s="28"/>
      <c r="AA519" s="28"/>
      <c r="AB519" s="28"/>
      <c r="AC519" s="28"/>
      <c r="AD519" s="28"/>
      <c r="AE519" s="28"/>
      <c r="AF519" s="28"/>
      <c r="AG519" s="28"/>
      <c r="AH519" s="28"/>
    </row>
    <row r="520" spans="3:34" x14ac:dyDescent="0.2">
      <c r="C520" s="28"/>
      <c r="D520" s="28"/>
      <c r="E520" s="28"/>
      <c r="F520" s="28"/>
      <c r="G520" s="28"/>
      <c r="H520" s="28"/>
      <c r="I520" s="28"/>
      <c r="J520" s="28"/>
      <c r="K520" s="28"/>
      <c r="L520" s="28"/>
      <c r="M520" s="28"/>
      <c r="N520" s="28"/>
      <c r="O520" s="28"/>
      <c r="P520" s="28"/>
      <c r="Q520" s="28"/>
      <c r="R520" s="28"/>
      <c r="S520" s="28"/>
      <c r="T520" s="28"/>
      <c r="U520" s="28"/>
      <c r="V520" s="28"/>
      <c r="W520" s="28"/>
      <c r="X520" s="28"/>
      <c r="Y520" s="28"/>
      <c r="Z520" s="28"/>
      <c r="AA520" s="28"/>
      <c r="AB520" s="28"/>
      <c r="AC520" s="28"/>
      <c r="AD520" s="28"/>
      <c r="AE520" s="28"/>
      <c r="AF520" s="28"/>
      <c r="AG520" s="28"/>
      <c r="AH520" s="28"/>
    </row>
    <row r="521" spans="3:34" x14ac:dyDescent="0.2">
      <c r="C521" s="28"/>
      <c r="D521" s="28"/>
      <c r="E521" s="28"/>
      <c r="F521" s="28"/>
      <c r="G521" s="28"/>
      <c r="H521" s="28"/>
      <c r="I521" s="28"/>
      <c r="J521" s="28"/>
      <c r="K521" s="28"/>
      <c r="L521" s="28"/>
      <c r="M521" s="28"/>
      <c r="N521" s="28"/>
      <c r="O521" s="28"/>
      <c r="P521" s="28"/>
      <c r="Q521" s="28"/>
      <c r="R521" s="28"/>
      <c r="S521" s="28"/>
      <c r="T521" s="28"/>
      <c r="U521" s="28"/>
      <c r="V521" s="28"/>
      <c r="W521" s="28"/>
      <c r="X521" s="28"/>
      <c r="Y521" s="28"/>
      <c r="Z521" s="28"/>
      <c r="AA521" s="28"/>
      <c r="AB521" s="28"/>
      <c r="AC521" s="28"/>
      <c r="AD521" s="28"/>
      <c r="AE521" s="28"/>
      <c r="AF521" s="28"/>
      <c r="AG521" s="28"/>
      <c r="AH521" s="28"/>
    </row>
    <row r="522" spans="3:34" x14ac:dyDescent="0.2">
      <c r="C522" s="28"/>
      <c r="D522" s="28"/>
      <c r="E522" s="28"/>
      <c r="F522" s="28"/>
      <c r="G522" s="28"/>
      <c r="H522" s="28"/>
      <c r="I522" s="28"/>
      <c r="J522" s="28"/>
      <c r="K522" s="28"/>
      <c r="L522" s="28"/>
      <c r="M522" s="28"/>
      <c r="N522" s="28"/>
      <c r="O522" s="28"/>
      <c r="P522" s="28"/>
      <c r="Q522" s="28"/>
      <c r="R522" s="28"/>
      <c r="S522" s="28"/>
      <c r="T522" s="28"/>
      <c r="U522" s="28"/>
      <c r="V522" s="28"/>
      <c r="W522" s="28"/>
      <c r="X522" s="28"/>
      <c r="Y522" s="28"/>
      <c r="Z522" s="28"/>
      <c r="AA522" s="28"/>
      <c r="AB522" s="28"/>
      <c r="AC522" s="28"/>
      <c r="AD522" s="28"/>
      <c r="AE522" s="28"/>
      <c r="AF522" s="28"/>
      <c r="AG522" s="28"/>
      <c r="AH522" s="28"/>
    </row>
    <row r="523" spans="3:34" x14ac:dyDescent="0.2">
      <c r="C523" s="28"/>
      <c r="D523" s="28"/>
      <c r="E523" s="28"/>
      <c r="F523" s="28"/>
      <c r="G523" s="28"/>
      <c r="H523" s="28"/>
      <c r="I523" s="28"/>
      <c r="J523" s="28"/>
      <c r="K523" s="28"/>
      <c r="L523" s="28"/>
      <c r="M523" s="28"/>
      <c r="N523" s="28"/>
      <c r="O523" s="28"/>
      <c r="P523" s="28"/>
      <c r="Q523" s="28"/>
      <c r="R523" s="28"/>
      <c r="S523" s="28"/>
      <c r="T523" s="28"/>
      <c r="U523" s="28"/>
      <c r="V523" s="28"/>
      <c r="W523" s="28"/>
      <c r="X523" s="28"/>
      <c r="Y523" s="28"/>
      <c r="Z523" s="28"/>
      <c r="AA523" s="28"/>
      <c r="AB523" s="28"/>
      <c r="AC523" s="28"/>
      <c r="AD523" s="28"/>
      <c r="AE523" s="28"/>
      <c r="AF523" s="28"/>
      <c r="AG523" s="28"/>
      <c r="AH523" s="28"/>
    </row>
    <row r="524" spans="3:34" x14ac:dyDescent="0.2">
      <c r="C524" s="28"/>
      <c r="D524" s="28"/>
      <c r="E524" s="28"/>
      <c r="F524" s="28"/>
      <c r="G524" s="28"/>
      <c r="H524" s="28"/>
      <c r="I524" s="28"/>
      <c r="J524" s="28"/>
      <c r="K524" s="28"/>
      <c r="L524" s="28"/>
      <c r="M524" s="28"/>
      <c r="N524" s="28"/>
      <c r="O524" s="28"/>
      <c r="P524" s="28"/>
      <c r="Q524" s="28"/>
      <c r="R524" s="28"/>
      <c r="S524" s="28"/>
      <c r="T524" s="28"/>
      <c r="U524" s="28"/>
      <c r="V524" s="28"/>
      <c r="W524" s="28"/>
      <c r="X524" s="28"/>
      <c r="Y524" s="28"/>
      <c r="Z524" s="28"/>
      <c r="AA524" s="28"/>
      <c r="AB524" s="28"/>
      <c r="AC524" s="28"/>
      <c r="AD524" s="28"/>
      <c r="AE524" s="28"/>
      <c r="AF524" s="28"/>
      <c r="AG524" s="28"/>
      <c r="AH524" s="28"/>
    </row>
    <row r="525" spans="3:34" x14ac:dyDescent="0.2">
      <c r="C525" s="28"/>
      <c r="D525" s="28"/>
      <c r="E525" s="28"/>
      <c r="F525" s="28"/>
      <c r="G525" s="28"/>
      <c r="H525" s="28"/>
      <c r="I525" s="28"/>
      <c r="J525" s="28"/>
      <c r="K525" s="28"/>
      <c r="L525" s="28"/>
      <c r="M525" s="28"/>
      <c r="N525" s="28"/>
      <c r="O525" s="28"/>
      <c r="P525" s="28"/>
      <c r="Q525" s="28"/>
      <c r="R525" s="28"/>
      <c r="S525" s="28"/>
      <c r="T525" s="28"/>
      <c r="U525" s="28"/>
      <c r="V525" s="28"/>
      <c r="W525" s="28"/>
      <c r="X525" s="28"/>
      <c r="Y525" s="28"/>
      <c r="Z525" s="28"/>
      <c r="AA525" s="28"/>
      <c r="AB525" s="28"/>
      <c r="AC525" s="28"/>
      <c r="AD525" s="28"/>
      <c r="AE525" s="28"/>
      <c r="AF525" s="28"/>
      <c r="AG525" s="28"/>
      <c r="AH525" s="28"/>
    </row>
    <row r="526" spans="3:34" x14ac:dyDescent="0.2">
      <c r="C526" s="28"/>
      <c r="D526" s="28"/>
      <c r="E526" s="28"/>
      <c r="F526" s="28"/>
      <c r="G526" s="28"/>
      <c r="H526" s="28"/>
      <c r="I526" s="28"/>
      <c r="J526" s="28"/>
      <c r="K526" s="28"/>
      <c r="L526" s="28"/>
      <c r="M526" s="28"/>
      <c r="N526" s="28"/>
      <c r="O526" s="28"/>
      <c r="P526" s="28"/>
      <c r="Q526" s="28"/>
      <c r="R526" s="28"/>
      <c r="S526" s="28"/>
      <c r="T526" s="28"/>
      <c r="U526" s="28"/>
      <c r="V526" s="28"/>
      <c r="W526" s="28"/>
      <c r="X526" s="28"/>
      <c r="Y526" s="28"/>
      <c r="Z526" s="28"/>
      <c r="AA526" s="28"/>
      <c r="AB526" s="28"/>
      <c r="AC526" s="28"/>
      <c r="AD526" s="28"/>
      <c r="AE526" s="28"/>
      <c r="AF526" s="28"/>
      <c r="AG526" s="28"/>
      <c r="AH526" s="28"/>
    </row>
    <row r="527" spans="3:34" x14ac:dyDescent="0.2">
      <c r="C527" s="28"/>
      <c r="D527" s="28"/>
      <c r="E527" s="28"/>
      <c r="F527" s="28"/>
      <c r="G527" s="28"/>
      <c r="H527" s="28"/>
      <c r="I527" s="28"/>
      <c r="J527" s="28"/>
      <c r="K527" s="28"/>
      <c r="L527" s="28"/>
      <c r="M527" s="28"/>
      <c r="N527" s="28"/>
      <c r="O527" s="28"/>
      <c r="P527" s="28"/>
      <c r="Q527" s="28"/>
      <c r="R527" s="28"/>
      <c r="S527" s="28"/>
      <c r="T527" s="28"/>
      <c r="U527" s="28"/>
      <c r="V527" s="28"/>
      <c r="W527" s="28"/>
      <c r="X527" s="28"/>
      <c r="Y527" s="28"/>
      <c r="Z527" s="28"/>
      <c r="AA527" s="28"/>
      <c r="AB527" s="28"/>
      <c r="AC527" s="28"/>
      <c r="AD527" s="28"/>
      <c r="AE527" s="28"/>
      <c r="AF527" s="28"/>
      <c r="AG527" s="28"/>
      <c r="AH527" s="28"/>
    </row>
    <row r="528" spans="3:34" x14ac:dyDescent="0.2">
      <c r="C528" s="28"/>
      <c r="D528" s="28"/>
      <c r="E528" s="28"/>
      <c r="F528" s="28"/>
      <c r="G528" s="28"/>
      <c r="H528" s="28"/>
      <c r="I528" s="28"/>
      <c r="J528" s="28"/>
      <c r="K528" s="28"/>
      <c r="L528" s="28"/>
      <c r="M528" s="28"/>
      <c r="N528" s="28"/>
      <c r="O528" s="28"/>
      <c r="P528" s="28"/>
      <c r="Q528" s="28"/>
      <c r="R528" s="28"/>
      <c r="S528" s="28"/>
      <c r="T528" s="28"/>
      <c r="U528" s="28"/>
      <c r="V528" s="28"/>
      <c r="W528" s="28"/>
      <c r="X528" s="28"/>
      <c r="Y528" s="28"/>
      <c r="Z528" s="28"/>
      <c r="AA528" s="28"/>
      <c r="AB528" s="28"/>
      <c r="AC528" s="28"/>
      <c r="AD528" s="28"/>
      <c r="AE528" s="28"/>
      <c r="AF528" s="28"/>
      <c r="AG528" s="28"/>
      <c r="AH528" s="28"/>
    </row>
    <row r="529" spans="3:34" x14ac:dyDescent="0.2">
      <c r="C529" s="28"/>
      <c r="D529" s="28"/>
      <c r="E529" s="28"/>
      <c r="F529" s="28"/>
      <c r="G529" s="28"/>
      <c r="H529" s="28"/>
      <c r="I529" s="28"/>
      <c r="J529" s="28"/>
      <c r="K529" s="28"/>
      <c r="L529" s="28"/>
      <c r="M529" s="28"/>
      <c r="N529" s="28"/>
      <c r="O529" s="28"/>
      <c r="P529" s="28"/>
      <c r="Q529" s="28"/>
      <c r="R529" s="28"/>
      <c r="S529" s="28"/>
      <c r="T529" s="28"/>
      <c r="U529" s="28"/>
      <c r="V529" s="28"/>
      <c r="W529" s="28"/>
      <c r="X529" s="28"/>
      <c r="Y529" s="28"/>
      <c r="Z529" s="28"/>
      <c r="AA529" s="28"/>
      <c r="AB529" s="28"/>
      <c r="AC529" s="28"/>
      <c r="AD529" s="28"/>
      <c r="AE529" s="28"/>
      <c r="AF529" s="28"/>
      <c r="AG529" s="28"/>
      <c r="AH529" s="28"/>
    </row>
    <row r="530" spans="3:34" x14ac:dyDescent="0.2">
      <c r="C530" s="28"/>
      <c r="D530" s="28"/>
      <c r="E530" s="28"/>
      <c r="F530" s="28"/>
      <c r="G530" s="28"/>
      <c r="H530" s="28"/>
      <c r="I530" s="28"/>
      <c r="J530" s="28"/>
      <c r="K530" s="28"/>
      <c r="L530" s="28"/>
      <c r="M530" s="28"/>
      <c r="N530" s="28"/>
      <c r="O530" s="28"/>
      <c r="P530" s="28"/>
      <c r="Q530" s="28"/>
      <c r="R530" s="28"/>
      <c r="S530" s="28"/>
      <c r="T530" s="28"/>
      <c r="U530" s="28"/>
      <c r="V530" s="28"/>
      <c r="W530" s="28"/>
      <c r="X530" s="28"/>
      <c r="Y530" s="28"/>
      <c r="Z530" s="28"/>
      <c r="AA530" s="28"/>
      <c r="AB530" s="28"/>
      <c r="AC530" s="28"/>
      <c r="AD530" s="28"/>
      <c r="AE530" s="28"/>
      <c r="AF530" s="28"/>
      <c r="AG530" s="28"/>
      <c r="AH530" s="28"/>
    </row>
    <row r="531" spans="3:34" x14ac:dyDescent="0.2">
      <c r="C531" s="28"/>
      <c r="D531" s="28"/>
      <c r="E531" s="28"/>
      <c r="F531" s="28"/>
      <c r="G531" s="28"/>
      <c r="H531" s="28"/>
      <c r="I531" s="28"/>
      <c r="J531" s="28"/>
      <c r="K531" s="28"/>
      <c r="L531" s="28"/>
      <c r="M531" s="28"/>
      <c r="N531" s="28"/>
      <c r="O531" s="28"/>
      <c r="P531" s="28"/>
      <c r="Q531" s="28"/>
      <c r="R531" s="28"/>
      <c r="S531" s="28"/>
      <c r="T531" s="28"/>
      <c r="U531" s="28"/>
      <c r="V531" s="28"/>
      <c r="W531" s="28"/>
      <c r="X531" s="28"/>
      <c r="Y531" s="28"/>
      <c r="Z531" s="28"/>
      <c r="AA531" s="28"/>
      <c r="AB531" s="28"/>
      <c r="AC531" s="28"/>
      <c r="AD531" s="28"/>
      <c r="AE531" s="28"/>
      <c r="AF531" s="28"/>
      <c r="AG531" s="28"/>
      <c r="AH531" s="28"/>
    </row>
    <row r="532" spans="3:34" x14ac:dyDescent="0.2">
      <c r="C532" s="28"/>
      <c r="D532" s="28"/>
      <c r="E532" s="28"/>
      <c r="F532" s="28"/>
      <c r="G532" s="28"/>
      <c r="H532" s="28"/>
      <c r="I532" s="28"/>
      <c r="J532" s="28"/>
      <c r="K532" s="28"/>
      <c r="L532" s="28"/>
      <c r="M532" s="28"/>
      <c r="N532" s="28"/>
      <c r="O532" s="28"/>
      <c r="P532" s="28"/>
      <c r="Q532" s="28"/>
      <c r="R532" s="28"/>
      <c r="S532" s="28"/>
      <c r="T532" s="28"/>
      <c r="U532" s="28"/>
      <c r="V532" s="28"/>
      <c r="W532" s="28"/>
      <c r="X532" s="28"/>
      <c r="Y532" s="28"/>
      <c r="Z532" s="28"/>
      <c r="AA532" s="28"/>
      <c r="AB532" s="28"/>
      <c r="AC532" s="28"/>
      <c r="AD532" s="28"/>
      <c r="AE532" s="28"/>
      <c r="AF532" s="28"/>
      <c r="AG532" s="28"/>
      <c r="AH532" s="28"/>
    </row>
    <row r="533" spans="3:34" x14ac:dyDescent="0.2">
      <c r="C533" s="28"/>
      <c r="D533" s="28"/>
      <c r="E533" s="28"/>
      <c r="F533" s="28"/>
      <c r="G533" s="28"/>
      <c r="H533" s="28"/>
      <c r="I533" s="28"/>
      <c r="J533" s="28"/>
      <c r="K533" s="28"/>
      <c r="L533" s="28"/>
      <c r="M533" s="28"/>
      <c r="N533" s="28"/>
      <c r="O533" s="28"/>
      <c r="P533" s="28"/>
      <c r="Q533" s="28"/>
      <c r="R533" s="28"/>
      <c r="S533" s="28"/>
      <c r="T533" s="28"/>
      <c r="U533" s="28"/>
      <c r="V533" s="28"/>
      <c r="W533" s="28"/>
      <c r="X533" s="28"/>
      <c r="Y533" s="28"/>
      <c r="Z533" s="28"/>
      <c r="AA533" s="28"/>
      <c r="AB533" s="28"/>
      <c r="AC533" s="28"/>
      <c r="AD533" s="28"/>
      <c r="AE533" s="28"/>
      <c r="AF533" s="28"/>
      <c r="AG533" s="28"/>
      <c r="AH533" s="28"/>
    </row>
    <row r="534" spans="3:34" x14ac:dyDescent="0.2">
      <c r="C534" s="28"/>
      <c r="D534" s="28"/>
      <c r="E534" s="28"/>
      <c r="F534" s="28"/>
      <c r="G534" s="28"/>
      <c r="H534" s="28"/>
      <c r="I534" s="28"/>
      <c r="J534" s="28"/>
      <c r="K534" s="28"/>
      <c r="L534" s="28"/>
      <c r="M534" s="28"/>
      <c r="N534" s="28"/>
      <c r="O534" s="28"/>
      <c r="P534" s="28"/>
      <c r="Q534" s="28"/>
      <c r="R534" s="28"/>
      <c r="S534" s="28"/>
      <c r="T534" s="28"/>
      <c r="U534" s="28"/>
      <c r="V534" s="28"/>
      <c r="W534" s="28"/>
      <c r="X534" s="28"/>
      <c r="Y534" s="28"/>
      <c r="Z534" s="28"/>
      <c r="AA534" s="28"/>
      <c r="AB534" s="28"/>
      <c r="AC534" s="28"/>
      <c r="AD534" s="28"/>
      <c r="AE534" s="28"/>
      <c r="AF534" s="28"/>
      <c r="AG534" s="28"/>
      <c r="AH534" s="28"/>
    </row>
    <row r="535" spans="3:34" x14ac:dyDescent="0.2">
      <c r="C535" s="28"/>
      <c r="D535" s="28"/>
      <c r="E535" s="28"/>
      <c r="F535" s="28"/>
      <c r="G535" s="28"/>
      <c r="H535" s="28"/>
      <c r="I535" s="28"/>
      <c r="J535" s="28"/>
      <c r="K535" s="28"/>
      <c r="L535" s="28"/>
      <c r="M535" s="28"/>
      <c r="N535" s="28"/>
      <c r="O535" s="28"/>
      <c r="P535" s="28"/>
      <c r="Q535" s="28"/>
      <c r="R535" s="28"/>
      <c r="S535" s="28"/>
      <c r="T535" s="28"/>
      <c r="U535" s="28"/>
      <c r="V535" s="28"/>
      <c r="W535" s="28"/>
      <c r="X535" s="28"/>
      <c r="Y535" s="28"/>
      <c r="Z535" s="28"/>
      <c r="AA535" s="28"/>
      <c r="AB535" s="28"/>
      <c r="AC535" s="28"/>
      <c r="AD535" s="28"/>
      <c r="AE535" s="28"/>
      <c r="AF535" s="28"/>
      <c r="AG535" s="28"/>
      <c r="AH535" s="28"/>
    </row>
    <row r="536" spans="3:34" x14ac:dyDescent="0.2">
      <c r="C536" s="28"/>
      <c r="D536" s="28"/>
      <c r="E536" s="28"/>
      <c r="F536" s="28"/>
      <c r="G536" s="28"/>
      <c r="H536" s="28"/>
      <c r="I536" s="28"/>
      <c r="J536" s="28"/>
      <c r="K536" s="28"/>
      <c r="L536" s="28"/>
      <c r="M536" s="28"/>
      <c r="N536" s="28"/>
      <c r="O536" s="28"/>
      <c r="P536" s="28"/>
      <c r="Q536" s="28"/>
      <c r="R536" s="28"/>
      <c r="S536" s="28"/>
      <c r="T536" s="28"/>
      <c r="U536" s="28"/>
      <c r="V536" s="28"/>
      <c r="W536" s="28"/>
      <c r="X536" s="28"/>
      <c r="Y536" s="28"/>
      <c r="Z536" s="28"/>
      <c r="AA536" s="28"/>
      <c r="AB536" s="28"/>
      <c r="AC536" s="28"/>
      <c r="AD536" s="28"/>
      <c r="AE536" s="28"/>
      <c r="AF536" s="28"/>
      <c r="AG536" s="28"/>
      <c r="AH536" s="28"/>
    </row>
    <row r="537" spans="3:34" x14ac:dyDescent="0.2">
      <c r="C537" s="28"/>
      <c r="D537" s="28"/>
      <c r="E537" s="28"/>
      <c r="F537" s="28"/>
      <c r="G537" s="28"/>
      <c r="H537" s="28"/>
      <c r="I537" s="28"/>
      <c r="J537" s="28"/>
      <c r="K537" s="28"/>
      <c r="L537" s="28"/>
      <c r="M537" s="28"/>
      <c r="N537" s="28"/>
      <c r="O537" s="28"/>
      <c r="P537" s="28"/>
      <c r="Q537" s="28"/>
      <c r="R537" s="28"/>
      <c r="S537" s="28"/>
      <c r="T537" s="28"/>
      <c r="U537" s="28"/>
      <c r="V537" s="28"/>
      <c r="W537" s="28"/>
      <c r="X537" s="28"/>
      <c r="Y537" s="28"/>
      <c r="Z537" s="28"/>
      <c r="AA537" s="28"/>
      <c r="AB537" s="28"/>
      <c r="AC537" s="28"/>
      <c r="AD537" s="28"/>
      <c r="AE537" s="28"/>
      <c r="AF537" s="28"/>
      <c r="AG537" s="28"/>
      <c r="AH537" s="28"/>
    </row>
    <row r="538" spans="3:34" x14ac:dyDescent="0.2">
      <c r="C538" s="28"/>
      <c r="D538" s="28"/>
      <c r="E538" s="28"/>
      <c r="F538" s="28"/>
      <c r="G538" s="28"/>
      <c r="H538" s="28"/>
      <c r="I538" s="28"/>
      <c r="J538" s="28"/>
      <c r="K538" s="28"/>
      <c r="L538" s="28"/>
      <c r="M538" s="28"/>
      <c r="N538" s="28"/>
      <c r="O538" s="28"/>
      <c r="P538" s="28"/>
      <c r="Q538" s="28"/>
      <c r="R538" s="28"/>
      <c r="S538" s="28"/>
      <c r="T538" s="28"/>
      <c r="U538" s="28"/>
      <c r="V538" s="28"/>
      <c r="W538" s="28"/>
      <c r="X538" s="28"/>
      <c r="Y538" s="28"/>
      <c r="Z538" s="28"/>
      <c r="AA538" s="28"/>
      <c r="AB538" s="28"/>
      <c r="AC538" s="28"/>
      <c r="AD538" s="28"/>
      <c r="AE538" s="28"/>
      <c r="AF538" s="28"/>
      <c r="AG538" s="28"/>
      <c r="AH538" s="28"/>
    </row>
    <row r="539" spans="3:34" x14ac:dyDescent="0.2">
      <c r="C539" s="28"/>
      <c r="D539" s="28"/>
      <c r="E539" s="28"/>
      <c r="F539" s="28"/>
      <c r="G539" s="28"/>
      <c r="H539" s="28"/>
      <c r="I539" s="28"/>
      <c r="J539" s="28"/>
      <c r="K539" s="28"/>
      <c r="L539" s="28"/>
      <c r="M539" s="28"/>
      <c r="N539" s="28"/>
      <c r="O539" s="28"/>
      <c r="P539" s="28"/>
      <c r="Q539" s="28"/>
      <c r="R539" s="28"/>
      <c r="S539" s="28"/>
      <c r="T539" s="28"/>
      <c r="U539" s="28"/>
      <c r="V539" s="28"/>
      <c r="W539" s="28"/>
      <c r="X539" s="28"/>
      <c r="Y539" s="28"/>
      <c r="Z539" s="28"/>
      <c r="AA539" s="28"/>
      <c r="AB539" s="28"/>
      <c r="AC539" s="28"/>
      <c r="AD539" s="28"/>
      <c r="AE539" s="28"/>
      <c r="AF539" s="28"/>
      <c r="AG539" s="28"/>
      <c r="AH539" s="28"/>
    </row>
    <row r="540" spans="3:34" x14ac:dyDescent="0.2">
      <c r="C540" s="28"/>
      <c r="D540" s="28"/>
      <c r="E540" s="28"/>
      <c r="F540" s="28"/>
      <c r="G540" s="28"/>
      <c r="H540" s="28"/>
      <c r="I540" s="28"/>
      <c r="J540" s="28"/>
      <c r="K540" s="28"/>
      <c r="L540" s="28"/>
      <c r="M540" s="28"/>
      <c r="N540" s="28"/>
      <c r="O540" s="28"/>
      <c r="P540" s="28"/>
      <c r="Q540" s="28"/>
      <c r="R540" s="28"/>
      <c r="S540" s="28"/>
      <c r="T540" s="28"/>
      <c r="U540" s="28"/>
      <c r="V540" s="28"/>
      <c r="W540" s="28"/>
      <c r="X540" s="28"/>
      <c r="Y540" s="28"/>
      <c r="Z540" s="28"/>
      <c r="AA540" s="28"/>
      <c r="AB540" s="28"/>
      <c r="AC540" s="28"/>
      <c r="AD540" s="28"/>
      <c r="AE540" s="28"/>
      <c r="AF540" s="28"/>
      <c r="AG540" s="28"/>
      <c r="AH540" s="28"/>
    </row>
    <row r="541" spans="3:34" x14ac:dyDescent="0.2">
      <c r="C541" s="28"/>
      <c r="D541" s="28"/>
      <c r="E541" s="28"/>
      <c r="F541" s="28"/>
      <c r="G541" s="28"/>
      <c r="H541" s="28"/>
      <c r="I541" s="28"/>
      <c r="J541" s="28"/>
      <c r="K541" s="28"/>
      <c r="L541" s="28"/>
      <c r="M541" s="28"/>
      <c r="N541" s="28"/>
      <c r="O541" s="28"/>
      <c r="P541" s="28"/>
      <c r="Q541" s="28"/>
      <c r="R541" s="28"/>
      <c r="S541" s="28"/>
      <c r="T541" s="28"/>
      <c r="U541" s="28"/>
      <c r="V541" s="28"/>
      <c r="W541" s="28"/>
      <c r="X541" s="28"/>
      <c r="Y541" s="28"/>
      <c r="Z541" s="28"/>
      <c r="AA541" s="28"/>
      <c r="AB541" s="28"/>
      <c r="AC541" s="28"/>
      <c r="AD541" s="28"/>
      <c r="AE541" s="28"/>
      <c r="AF541" s="28"/>
      <c r="AG541" s="28"/>
      <c r="AH541" s="28"/>
    </row>
    <row r="542" spans="3:34" x14ac:dyDescent="0.2">
      <c r="C542" s="28"/>
      <c r="D542" s="28"/>
      <c r="E542" s="28"/>
      <c r="F542" s="28"/>
      <c r="G542" s="28"/>
      <c r="H542" s="28"/>
      <c r="I542" s="28"/>
      <c r="J542" s="28"/>
      <c r="K542" s="28"/>
      <c r="L542" s="28"/>
      <c r="M542" s="28"/>
      <c r="N542" s="28"/>
      <c r="O542" s="28"/>
      <c r="P542" s="28"/>
      <c r="Q542" s="28"/>
      <c r="R542" s="28"/>
      <c r="S542" s="28"/>
      <c r="T542" s="28"/>
      <c r="U542" s="28"/>
      <c r="V542" s="28"/>
      <c r="W542" s="28"/>
      <c r="X542" s="28"/>
      <c r="Y542" s="28"/>
      <c r="Z542" s="28"/>
      <c r="AA542" s="28"/>
      <c r="AB542" s="28"/>
      <c r="AC542" s="28"/>
      <c r="AD542" s="28"/>
      <c r="AE542" s="28"/>
      <c r="AF542" s="28"/>
      <c r="AG542" s="28"/>
      <c r="AH542" s="28"/>
    </row>
    <row r="543" spans="3:34" x14ac:dyDescent="0.2">
      <c r="C543" s="28"/>
      <c r="D543" s="28"/>
      <c r="E543" s="28"/>
      <c r="F543" s="28"/>
      <c r="G543" s="28"/>
      <c r="H543" s="28"/>
      <c r="I543" s="28"/>
      <c r="J543" s="28"/>
      <c r="K543" s="28"/>
      <c r="L543" s="28"/>
      <c r="M543" s="28"/>
      <c r="N543" s="28"/>
      <c r="O543" s="28"/>
      <c r="P543" s="28"/>
      <c r="Q543" s="28"/>
      <c r="R543" s="28"/>
      <c r="S543" s="28"/>
      <c r="T543" s="28"/>
      <c r="U543" s="28"/>
      <c r="V543" s="28"/>
      <c r="W543" s="28"/>
      <c r="X543" s="28"/>
      <c r="Y543" s="28"/>
      <c r="Z543" s="28"/>
      <c r="AA543" s="28"/>
      <c r="AB543" s="28"/>
      <c r="AC543" s="28"/>
      <c r="AD543" s="28"/>
      <c r="AE543" s="28"/>
      <c r="AF543" s="28"/>
      <c r="AG543" s="28"/>
      <c r="AH543" s="28"/>
    </row>
    <row r="544" spans="3:34" x14ac:dyDescent="0.2">
      <c r="C544" s="28"/>
      <c r="D544" s="28"/>
      <c r="E544" s="28"/>
      <c r="F544" s="28"/>
      <c r="G544" s="28"/>
      <c r="H544" s="28"/>
      <c r="I544" s="28"/>
      <c r="J544" s="28"/>
      <c r="K544" s="28"/>
      <c r="L544" s="28"/>
      <c r="M544" s="28"/>
      <c r="N544" s="28"/>
      <c r="O544" s="28"/>
      <c r="P544" s="28"/>
      <c r="Q544" s="28"/>
      <c r="R544" s="28"/>
      <c r="S544" s="28"/>
      <c r="T544" s="28"/>
      <c r="U544" s="28"/>
      <c r="V544" s="28"/>
      <c r="W544" s="28"/>
      <c r="X544" s="28"/>
      <c r="Y544" s="28"/>
      <c r="Z544" s="28"/>
      <c r="AA544" s="28"/>
      <c r="AB544" s="28"/>
      <c r="AC544" s="28"/>
      <c r="AD544" s="28"/>
      <c r="AE544" s="28"/>
      <c r="AF544" s="28"/>
      <c r="AG544" s="28"/>
      <c r="AH544" s="28"/>
    </row>
    <row r="545" spans="3:34" x14ac:dyDescent="0.2">
      <c r="C545" s="28"/>
      <c r="D545" s="28"/>
      <c r="E545" s="28"/>
      <c r="F545" s="28"/>
      <c r="G545" s="28"/>
      <c r="H545" s="28"/>
      <c r="I545" s="28"/>
      <c r="J545" s="28"/>
      <c r="K545" s="28"/>
      <c r="L545" s="28"/>
      <c r="M545" s="28"/>
      <c r="N545" s="28"/>
      <c r="O545" s="28"/>
      <c r="P545" s="28"/>
      <c r="Q545" s="28"/>
      <c r="R545" s="28"/>
      <c r="S545" s="28"/>
      <c r="T545" s="28"/>
      <c r="U545" s="28"/>
      <c r="V545" s="28"/>
      <c r="W545" s="28"/>
      <c r="X545" s="28"/>
      <c r="Y545" s="28"/>
      <c r="Z545" s="28"/>
      <c r="AA545" s="28"/>
      <c r="AB545" s="28"/>
      <c r="AC545" s="28"/>
      <c r="AD545" s="28"/>
      <c r="AE545" s="28"/>
      <c r="AF545" s="28"/>
      <c r="AG545" s="28"/>
      <c r="AH545" s="28"/>
    </row>
    <row r="546" spans="3:34" x14ac:dyDescent="0.2">
      <c r="C546" s="28"/>
      <c r="D546" s="28"/>
      <c r="E546" s="28"/>
      <c r="F546" s="28"/>
      <c r="G546" s="28"/>
      <c r="H546" s="28"/>
      <c r="I546" s="28"/>
      <c r="J546" s="28"/>
      <c r="K546" s="28"/>
      <c r="L546" s="28"/>
      <c r="M546" s="28"/>
      <c r="N546" s="28"/>
      <c r="O546" s="28"/>
      <c r="P546" s="28"/>
      <c r="Q546" s="28"/>
      <c r="R546" s="28"/>
      <c r="S546" s="28"/>
      <c r="T546" s="28"/>
      <c r="U546" s="28"/>
      <c r="V546" s="28"/>
      <c r="W546" s="28"/>
      <c r="X546" s="28"/>
      <c r="Y546" s="28"/>
      <c r="Z546" s="28"/>
      <c r="AA546" s="28"/>
      <c r="AB546" s="28"/>
      <c r="AC546" s="28"/>
      <c r="AD546" s="28"/>
      <c r="AE546" s="28"/>
      <c r="AF546" s="28"/>
      <c r="AG546" s="28"/>
      <c r="AH546" s="28"/>
    </row>
    <row r="547" spans="3:34" x14ac:dyDescent="0.2">
      <c r="C547" s="28"/>
      <c r="D547" s="28"/>
      <c r="E547" s="28"/>
      <c r="F547" s="28"/>
      <c r="G547" s="28"/>
      <c r="H547" s="28"/>
      <c r="I547" s="28"/>
      <c r="J547" s="28"/>
      <c r="K547" s="28"/>
      <c r="L547" s="28"/>
      <c r="M547" s="28"/>
      <c r="N547" s="28"/>
      <c r="O547" s="28"/>
      <c r="P547" s="28"/>
      <c r="Q547" s="28"/>
      <c r="R547" s="28"/>
      <c r="S547" s="28"/>
      <c r="T547" s="28"/>
      <c r="U547" s="28"/>
      <c r="V547" s="28"/>
      <c r="W547" s="28"/>
      <c r="X547" s="28"/>
      <c r="Y547" s="28"/>
      <c r="Z547" s="28"/>
      <c r="AA547" s="28"/>
      <c r="AB547" s="28"/>
      <c r="AC547" s="28"/>
      <c r="AD547" s="28"/>
      <c r="AE547" s="28"/>
      <c r="AF547" s="28"/>
      <c r="AG547" s="28"/>
      <c r="AH547" s="28"/>
    </row>
    <row r="548" spans="3:34" x14ac:dyDescent="0.2">
      <c r="C548" s="28"/>
      <c r="D548" s="28"/>
      <c r="E548" s="28"/>
      <c r="F548" s="28"/>
      <c r="G548" s="28"/>
      <c r="H548" s="28"/>
      <c r="I548" s="28"/>
      <c r="J548" s="28"/>
      <c r="K548" s="28"/>
      <c r="L548" s="28"/>
      <c r="M548" s="28"/>
      <c r="N548" s="28"/>
      <c r="O548" s="28"/>
      <c r="P548" s="28"/>
      <c r="Q548" s="28"/>
      <c r="R548" s="28"/>
      <c r="S548" s="28"/>
      <c r="T548" s="28"/>
      <c r="U548" s="28"/>
      <c r="V548" s="28"/>
      <c r="W548" s="28"/>
      <c r="X548" s="28"/>
      <c r="Y548" s="28"/>
      <c r="Z548" s="28"/>
      <c r="AA548" s="28"/>
      <c r="AB548" s="28"/>
      <c r="AC548" s="28"/>
      <c r="AD548" s="28"/>
      <c r="AE548" s="28"/>
      <c r="AF548" s="28"/>
      <c r="AG548" s="28"/>
      <c r="AH548" s="28"/>
    </row>
    <row r="549" spans="3:34" x14ac:dyDescent="0.2">
      <c r="C549" s="28"/>
      <c r="D549" s="28"/>
      <c r="E549" s="28"/>
      <c r="F549" s="28"/>
      <c r="G549" s="28"/>
      <c r="H549" s="28"/>
      <c r="I549" s="28"/>
      <c r="J549" s="28"/>
      <c r="K549" s="28"/>
      <c r="L549" s="28"/>
      <c r="M549" s="28"/>
      <c r="N549" s="28"/>
      <c r="O549" s="28"/>
      <c r="P549" s="28"/>
      <c r="Q549" s="28"/>
      <c r="R549" s="28"/>
      <c r="S549" s="28"/>
      <c r="T549" s="28"/>
      <c r="U549" s="28"/>
      <c r="V549" s="28"/>
      <c r="W549" s="28"/>
      <c r="X549" s="28"/>
      <c r="Y549" s="28"/>
      <c r="Z549" s="28"/>
      <c r="AA549" s="28"/>
      <c r="AB549" s="28"/>
      <c r="AC549" s="28"/>
      <c r="AD549" s="28"/>
      <c r="AE549" s="28"/>
      <c r="AF549" s="28"/>
      <c r="AG549" s="28"/>
      <c r="AH549" s="28"/>
    </row>
    <row r="550" spans="3:34" x14ac:dyDescent="0.2">
      <c r="C550" s="28"/>
      <c r="D550" s="28"/>
      <c r="E550" s="28"/>
      <c r="F550" s="28"/>
      <c r="G550" s="28"/>
      <c r="H550" s="28"/>
      <c r="I550" s="28"/>
      <c r="J550" s="28"/>
      <c r="K550" s="28"/>
      <c r="L550" s="28"/>
      <c r="M550" s="28"/>
      <c r="N550" s="28"/>
      <c r="O550" s="28"/>
      <c r="P550" s="28"/>
      <c r="Q550" s="28"/>
      <c r="R550" s="28"/>
      <c r="S550" s="28"/>
      <c r="T550" s="28"/>
      <c r="U550" s="28"/>
      <c r="V550" s="28"/>
      <c r="W550" s="28"/>
      <c r="X550" s="28"/>
      <c r="Y550" s="28"/>
      <c r="Z550" s="28"/>
      <c r="AA550" s="28"/>
      <c r="AB550" s="28"/>
      <c r="AC550" s="28"/>
      <c r="AD550" s="28"/>
      <c r="AE550" s="28"/>
      <c r="AF550" s="28"/>
      <c r="AG550" s="28"/>
      <c r="AH550" s="28"/>
    </row>
    <row r="551" spans="3:34" x14ac:dyDescent="0.2">
      <c r="C551" s="28"/>
      <c r="D551" s="28"/>
      <c r="E551" s="28"/>
      <c r="F551" s="28"/>
      <c r="G551" s="28"/>
      <c r="H551" s="28"/>
      <c r="I551" s="28"/>
      <c r="J551" s="28"/>
      <c r="K551" s="28"/>
      <c r="L551" s="28"/>
      <c r="M551" s="28"/>
      <c r="N551" s="28"/>
      <c r="O551" s="28"/>
      <c r="P551" s="28"/>
      <c r="Q551" s="28"/>
      <c r="R551" s="28"/>
      <c r="S551" s="28"/>
      <c r="T551" s="28"/>
      <c r="U551" s="28"/>
      <c r="V551" s="28"/>
      <c r="W551" s="28"/>
      <c r="X551" s="28"/>
      <c r="Y551" s="28"/>
      <c r="Z551" s="28"/>
      <c r="AA551" s="28"/>
      <c r="AB551" s="28"/>
      <c r="AC551" s="28"/>
      <c r="AD551" s="28"/>
      <c r="AE551" s="28"/>
      <c r="AF551" s="28"/>
      <c r="AG551" s="28"/>
      <c r="AH551" s="28"/>
    </row>
    <row r="552" spans="3:34" x14ac:dyDescent="0.2">
      <c r="C552" s="28"/>
      <c r="D552" s="28"/>
      <c r="E552" s="28"/>
      <c r="F552" s="28"/>
      <c r="G552" s="28"/>
      <c r="H552" s="28"/>
      <c r="I552" s="28"/>
      <c r="J552" s="28"/>
      <c r="K552" s="28"/>
      <c r="L552" s="28"/>
      <c r="M552" s="28"/>
      <c r="N552" s="28"/>
      <c r="O552" s="28"/>
      <c r="P552" s="28"/>
      <c r="Q552" s="28"/>
      <c r="R552" s="28"/>
      <c r="S552" s="28"/>
      <c r="T552" s="28"/>
      <c r="U552" s="28"/>
      <c r="V552" s="28"/>
      <c r="W552" s="28"/>
      <c r="X552" s="28"/>
      <c r="Y552" s="28"/>
      <c r="Z552" s="28"/>
      <c r="AA552" s="28"/>
      <c r="AB552" s="28"/>
      <c r="AC552" s="28"/>
      <c r="AD552" s="28"/>
      <c r="AE552" s="28"/>
      <c r="AF552" s="28"/>
      <c r="AG552" s="28"/>
      <c r="AH552" s="28"/>
    </row>
    <row r="553" spans="3:34" x14ac:dyDescent="0.2">
      <c r="C553" s="28"/>
      <c r="D553" s="28"/>
      <c r="E553" s="28"/>
      <c r="F553" s="28"/>
      <c r="G553" s="28"/>
      <c r="H553" s="28"/>
      <c r="I553" s="28"/>
      <c r="J553" s="28"/>
      <c r="K553" s="28"/>
      <c r="L553" s="28"/>
      <c r="M553" s="28"/>
      <c r="N553" s="28"/>
      <c r="O553" s="28"/>
      <c r="P553" s="28"/>
      <c r="Q553" s="28"/>
      <c r="R553" s="28"/>
      <c r="S553" s="28"/>
      <c r="T553" s="28"/>
      <c r="U553" s="28"/>
      <c r="V553" s="28"/>
      <c r="W553" s="28"/>
      <c r="X553" s="28"/>
      <c r="Y553" s="28"/>
      <c r="Z553" s="28"/>
      <c r="AA553" s="28"/>
      <c r="AB553" s="28"/>
      <c r="AC553" s="28"/>
      <c r="AD553" s="28"/>
      <c r="AE553" s="28"/>
      <c r="AF553" s="28"/>
      <c r="AG553" s="28"/>
      <c r="AH553" s="28"/>
    </row>
    <row r="554" spans="3:34" x14ac:dyDescent="0.2">
      <c r="C554" s="28"/>
      <c r="D554" s="28"/>
      <c r="E554" s="28"/>
      <c r="F554" s="28"/>
      <c r="G554" s="28"/>
      <c r="H554" s="28"/>
      <c r="I554" s="28"/>
      <c r="J554" s="28"/>
      <c r="K554" s="28"/>
      <c r="L554" s="28"/>
      <c r="M554" s="28"/>
      <c r="N554" s="28"/>
      <c r="O554" s="28"/>
      <c r="P554" s="28"/>
      <c r="Q554" s="28"/>
      <c r="R554" s="28"/>
      <c r="S554" s="28"/>
      <c r="T554" s="28"/>
      <c r="U554" s="28"/>
      <c r="V554" s="28"/>
      <c r="W554" s="28"/>
      <c r="X554" s="28"/>
      <c r="Y554" s="28"/>
      <c r="Z554" s="28"/>
      <c r="AA554" s="28"/>
      <c r="AB554" s="28"/>
      <c r="AC554" s="28"/>
      <c r="AD554" s="28"/>
      <c r="AE554" s="28"/>
      <c r="AF554" s="28"/>
      <c r="AG554" s="28"/>
      <c r="AH554" s="28"/>
    </row>
    <row r="555" spans="3:34" x14ac:dyDescent="0.2">
      <c r="C555" s="28"/>
      <c r="D555" s="28"/>
      <c r="E555" s="28"/>
      <c r="F555" s="28"/>
      <c r="G555" s="28"/>
      <c r="H555" s="28"/>
      <c r="I555" s="28"/>
      <c r="J555" s="28"/>
      <c r="K555" s="28"/>
      <c r="L555" s="28"/>
      <c r="M555" s="28"/>
      <c r="N555" s="28"/>
      <c r="O555" s="28"/>
      <c r="P555" s="28"/>
      <c r="Q555" s="28"/>
      <c r="R555" s="28"/>
      <c r="S555" s="28"/>
      <c r="T555" s="28"/>
      <c r="U555" s="28"/>
      <c r="V555" s="28"/>
      <c r="W555" s="28"/>
      <c r="X555" s="28"/>
      <c r="Y555" s="28"/>
      <c r="Z555" s="28"/>
      <c r="AA555" s="28"/>
      <c r="AB555" s="28"/>
      <c r="AC555" s="28"/>
      <c r="AD555" s="28"/>
      <c r="AE555" s="28"/>
      <c r="AF555" s="28"/>
      <c r="AG555" s="28"/>
      <c r="AH555" s="28"/>
    </row>
    <row r="556" spans="3:34" x14ac:dyDescent="0.2"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8"/>
      <c r="O556" s="28"/>
      <c r="P556" s="28"/>
      <c r="Q556" s="28"/>
      <c r="R556" s="28"/>
      <c r="S556" s="28"/>
      <c r="T556" s="28"/>
      <c r="U556" s="28"/>
      <c r="V556" s="28"/>
      <c r="W556" s="28"/>
      <c r="X556" s="28"/>
      <c r="Y556" s="28"/>
      <c r="Z556" s="28"/>
      <c r="AA556" s="28"/>
      <c r="AB556" s="28"/>
      <c r="AC556" s="28"/>
      <c r="AD556" s="28"/>
      <c r="AE556" s="28"/>
      <c r="AF556" s="28"/>
      <c r="AG556" s="28"/>
      <c r="AH556" s="28"/>
    </row>
    <row r="557" spans="3:34" x14ac:dyDescent="0.2">
      <c r="C557" s="28"/>
      <c r="D557" s="28"/>
      <c r="E557" s="28"/>
      <c r="F557" s="28"/>
      <c r="G557" s="28"/>
      <c r="H557" s="28"/>
      <c r="I557" s="28"/>
      <c r="J557" s="28"/>
      <c r="K557" s="28"/>
      <c r="L557" s="28"/>
      <c r="M557" s="28"/>
      <c r="N557" s="28"/>
      <c r="O557" s="28"/>
      <c r="P557" s="28"/>
      <c r="Q557" s="28"/>
      <c r="R557" s="28"/>
      <c r="S557" s="28"/>
      <c r="T557" s="28"/>
      <c r="U557" s="28"/>
      <c r="V557" s="28"/>
      <c r="W557" s="28"/>
      <c r="X557" s="28"/>
      <c r="Y557" s="28"/>
      <c r="Z557" s="28"/>
      <c r="AA557" s="28"/>
      <c r="AB557" s="28"/>
      <c r="AC557" s="28"/>
      <c r="AD557" s="28"/>
      <c r="AE557" s="28"/>
      <c r="AF557" s="28"/>
      <c r="AG557" s="28"/>
      <c r="AH557" s="28"/>
    </row>
    <row r="558" spans="3:34" x14ac:dyDescent="0.2">
      <c r="C558" s="28"/>
      <c r="D558" s="28"/>
      <c r="E558" s="28"/>
      <c r="F558" s="28"/>
      <c r="G558" s="28"/>
      <c r="H558" s="28"/>
      <c r="I558" s="28"/>
      <c r="J558" s="28"/>
      <c r="K558" s="28"/>
      <c r="L558" s="28"/>
      <c r="M558" s="28"/>
      <c r="N558" s="28"/>
      <c r="O558" s="28"/>
      <c r="P558" s="28"/>
      <c r="Q558" s="28"/>
      <c r="R558" s="28"/>
      <c r="S558" s="28"/>
      <c r="T558" s="28"/>
      <c r="U558" s="28"/>
      <c r="V558" s="28"/>
      <c r="W558" s="28"/>
      <c r="X558" s="28"/>
      <c r="Y558" s="28"/>
      <c r="Z558" s="28"/>
      <c r="AA558" s="28"/>
      <c r="AB558" s="28"/>
      <c r="AC558" s="28"/>
      <c r="AD558" s="28"/>
      <c r="AE558" s="28"/>
      <c r="AF558" s="28"/>
      <c r="AG558" s="28"/>
      <c r="AH558" s="28"/>
    </row>
    <row r="559" spans="3:34" x14ac:dyDescent="0.2">
      <c r="C559" s="28"/>
      <c r="D559" s="28"/>
      <c r="E559" s="28"/>
      <c r="F559" s="28"/>
      <c r="G559" s="28"/>
      <c r="H559" s="28"/>
      <c r="I559" s="28"/>
      <c r="J559" s="28"/>
      <c r="K559" s="28"/>
      <c r="L559" s="28"/>
      <c r="M559" s="28"/>
      <c r="N559" s="28"/>
      <c r="O559" s="28"/>
      <c r="P559" s="28"/>
      <c r="Q559" s="28"/>
      <c r="R559" s="28"/>
      <c r="S559" s="28"/>
      <c r="T559" s="28"/>
      <c r="U559" s="28"/>
      <c r="V559" s="28"/>
      <c r="W559" s="28"/>
      <c r="X559" s="28"/>
      <c r="Y559" s="28"/>
      <c r="Z559" s="28"/>
      <c r="AA559" s="28"/>
      <c r="AB559" s="28"/>
      <c r="AC559" s="28"/>
      <c r="AD559" s="28"/>
      <c r="AE559" s="28"/>
      <c r="AF559" s="28"/>
      <c r="AG559" s="28"/>
      <c r="AH559" s="28"/>
    </row>
    <row r="560" spans="3:34" x14ac:dyDescent="0.2">
      <c r="C560" s="28"/>
      <c r="D560" s="28"/>
      <c r="E560" s="28"/>
      <c r="F560" s="28"/>
      <c r="G560" s="28"/>
      <c r="H560" s="28"/>
      <c r="I560" s="28"/>
      <c r="J560" s="28"/>
      <c r="K560" s="28"/>
      <c r="L560" s="28"/>
      <c r="M560" s="28"/>
      <c r="N560" s="28"/>
      <c r="O560" s="28"/>
      <c r="P560" s="28"/>
      <c r="Q560" s="28"/>
      <c r="R560" s="28"/>
      <c r="S560" s="28"/>
      <c r="T560" s="28"/>
      <c r="U560" s="28"/>
      <c r="V560" s="28"/>
      <c r="W560" s="28"/>
      <c r="X560" s="28"/>
      <c r="Y560" s="28"/>
      <c r="Z560" s="28"/>
      <c r="AA560" s="28"/>
      <c r="AB560" s="28"/>
      <c r="AC560" s="28"/>
      <c r="AD560" s="28"/>
      <c r="AE560" s="28"/>
      <c r="AF560" s="28"/>
      <c r="AG560" s="28"/>
      <c r="AH560" s="28"/>
    </row>
    <row r="561" spans="3:34" x14ac:dyDescent="0.2">
      <c r="C561" s="28"/>
      <c r="D561" s="28"/>
      <c r="E561" s="28"/>
      <c r="F561" s="28"/>
      <c r="G561" s="28"/>
      <c r="H561" s="28"/>
      <c r="I561" s="28"/>
      <c r="J561" s="28"/>
      <c r="K561" s="28"/>
      <c r="L561" s="28"/>
      <c r="M561" s="28"/>
      <c r="N561" s="28"/>
      <c r="O561" s="28"/>
      <c r="P561" s="28"/>
      <c r="Q561" s="28"/>
      <c r="R561" s="28"/>
      <c r="S561" s="28"/>
      <c r="T561" s="28"/>
      <c r="U561" s="28"/>
      <c r="V561" s="28"/>
      <c r="W561" s="28"/>
      <c r="X561" s="28"/>
      <c r="Y561" s="28"/>
      <c r="Z561" s="28"/>
      <c r="AA561" s="28"/>
      <c r="AB561" s="28"/>
      <c r="AC561" s="28"/>
      <c r="AD561" s="28"/>
      <c r="AE561" s="28"/>
      <c r="AF561" s="28"/>
      <c r="AG561" s="28"/>
      <c r="AH561" s="28"/>
    </row>
    <row r="562" spans="3:34" x14ac:dyDescent="0.2">
      <c r="C562" s="28"/>
      <c r="D562" s="28"/>
      <c r="E562" s="28"/>
      <c r="F562" s="28"/>
      <c r="G562" s="28"/>
      <c r="H562" s="28"/>
      <c r="I562" s="28"/>
      <c r="J562" s="28"/>
      <c r="K562" s="28"/>
      <c r="L562" s="28"/>
      <c r="M562" s="28"/>
      <c r="N562" s="28"/>
      <c r="O562" s="28"/>
      <c r="P562" s="28"/>
      <c r="Q562" s="28"/>
      <c r="R562" s="28"/>
      <c r="S562" s="28"/>
      <c r="T562" s="28"/>
      <c r="U562" s="28"/>
      <c r="V562" s="28"/>
      <c r="W562" s="28"/>
      <c r="X562" s="28"/>
      <c r="Y562" s="28"/>
      <c r="Z562" s="28"/>
      <c r="AA562" s="28"/>
      <c r="AB562" s="28"/>
      <c r="AC562" s="28"/>
      <c r="AD562" s="28"/>
      <c r="AE562" s="28"/>
      <c r="AF562" s="28"/>
      <c r="AG562" s="28"/>
      <c r="AH562" s="28"/>
    </row>
    <row r="563" spans="3:34" x14ac:dyDescent="0.2">
      <c r="C563" s="28"/>
      <c r="D563" s="28"/>
      <c r="E563" s="28"/>
      <c r="F563" s="28"/>
      <c r="G563" s="28"/>
      <c r="H563" s="28"/>
      <c r="I563" s="28"/>
      <c r="J563" s="28"/>
      <c r="K563" s="28"/>
      <c r="L563" s="28"/>
      <c r="M563" s="28"/>
      <c r="N563" s="28"/>
      <c r="O563" s="28"/>
      <c r="P563" s="28"/>
      <c r="Q563" s="28"/>
      <c r="R563" s="28"/>
      <c r="S563" s="28"/>
      <c r="T563" s="28"/>
      <c r="U563" s="28"/>
      <c r="V563" s="28"/>
      <c r="W563" s="28"/>
      <c r="X563" s="28"/>
      <c r="Y563" s="28"/>
      <c r="Z563" s="28"/>
      <c r="AA563" s="28"/>
      <c r="AB563" s="28"/>
      <c r="AC563" s="28"/>
      <c r="AD563" s="28"/>
      <c r="AE563" s="28"/>
      <c r="AF563" s="28"/>
      <c r="AG563" s="28"/>
      <c r="AH563" s="28"/>
    </row>
    <row r="564" spans="3:34" x14ac:dyDescent="0.2">
      <c r="C564" s="28"/>
      <c r="D564" s="28"/>
      <c r="E564" s="28"/>
      <c r="F564" s="28"/>
      <c r="G564" s="28"/>
      <c r="H564" s="28"/>
      <c r="I564" s="28"/>
      <c r="J564" s="28"/>
      <c r="K564" s="28"/>
      <c r="L564" s="28"/>
      <c r="M564" s="28"/>
      <c r="N564" s="28"/>
      <c r="O564" s="28"/>
      <c r="P564" s="28"/>
      <c r="Q564" s="28"/>
      <c r="R564" s="28"/>
      <c r="S564" s="28"/>
      <c r="T564" s="28"/>
      <c r="U564" s="28"/>
      <c r="V564" s="28"/>
      <c r="W564" s="28"/>
      <c r="X564" s="28"/>
      <c r="Y564" s="28"/>
      <c r="Z564" s="28"/>
      <c r="AA564" s="28"/>
      <c r="AB564" s="28"/>
      <c r="AC564" s="28"/>
      <c r="AD564" s="28"/>
      <c r="AE564" s="28"/>
      <c r="AF564" s="28"/>
      <c r="AG564" s="28"/>
      <c r="AH564" s="28"/>
    </row>
    <row r="565" spans="3:34" x14ac:dyDescent="0.2">
      <c r="C565" s="28"/>
      <c r="D565" s="28"/>
      <c r="E565" s="28"/>
      <c r="F565" s="28"/>
      <c r="G565" s="28"/>
      <c r="H565" s="28"/>
      <c r="I565" s="28"/>
      <c r="J565" s="28"/>
      <c r="K565" s="28"/>
      <c r="L565" s="28"/>
      <c r="M565" s="28"/>
      <c r="N565" s="28"/>
      <c r="O565" s="28"/>
      <c r="P565" s="28"/>
      <c r="Q565" s="28"/>
      <c r="R565" s="28"/>
      <c r="S565" s="28"/>
      <c r="T565" s="28"/>
      <c r="U565" s="28"/>
      <c r="V565" s="28"/>
      <c r="W565" s="28"/>
      <c r="X565" s="28"/>
      <c r="Y565" s="28"/>
      <c r="Z565" s="28"/>
      <c r="AA565" s="28"/>
      <c r="AB565" s="28"/>
      <c r="AC565" s="28"/>
      <c r="AD565" s="28"/>
      <c r="AE565" s="28"/>
      <c r="AF565" s="28"/>
      <c r="AG565" s="28"/>
      <c r="AH565" s="28"/>
    </row>
    <row r="566" spans="3:34" x14ac:dyDescent="0.2">
      <c r="C566" s="28"/>
      <c r="D566" s="28"/>
      <c r="E566" s="28"/>
      <c r="F566" s="28"/>
      <c r="G566" s="28"/>
      <c r="H566" s="28"/>
      <c r="I566" s="28"/>
      <c r="J566" s="28"/>
      <c r="K566" s="28"/>
      <c r="L566" s="28"/>
      <c r="M566" s="28"/>
      <c r="N566" s="28"/>
      <c r="O566" s="28"/>
      <c r="P566" s="28"/>
      <c r="Q566" s="28"/>
      <c r="R566" s="28"/>
      <c r="S566" s="28"/>
      <c r="T566" s="28"/>
      <c r="U566" s="28"/>
      <c r="V566" s="28"/>
      <c r="W566" s="28"/>
      <c r="X566" s="28"/>
      <c r="Y566" s="28"/>
      <c r="Z566" s="28"/>
      <c r="AA566" s="28"/>
      <c r="AB566" s="28"/>
      <c r="AC566" s="28"/>
      <c r="AD566" s="28"/>
      <c r="AE566" s="28"/>
      <c r="AF566" s="28"/>
      <c r="AG566" s="28"/>
      <c r="AH566" s="28"/>
    </row>
    <row r="567" spans="3:34" x14ac:dyDescent="0.2">
      <c r="C567" s="28"/>
      <c r="D567" s="28"/>
      <c r="E567" s="28"/>
      <c r="F567" s="28"/>
      <c r="G567" s="28"/>
      <c r="H567" s="28"/>
      <c r="I567" s="28"/>
      <c r="J567" s="28"/>
      <c r="K567" s="28"/>
      <c r="L567" s="28"/>
      <c r="M567" s="28"/>
      <c r="N567" s="28"/>
      <c r="O567" s="28"/>
      <c r="P567" s="28"/>
      <c r="Q567" s="28"/>
      <c r="R567" s="28"/>
      <c r="S567" s="28"/>
      <c r="T567" s="28"/>
      <c r="U567" s="28"/>
      <c r="V567" s="28"/>
      <c r="W567" s="28"/>
      <c r="X567" s="28"/>
      <c r="Y567" s="28"/>
      <c r="Z567" s="28"/>
      <c r="AA567" s="28"/>
      <c r="AB567" s="28"/>
      <c r="AC567" s="28"/>
      <c r="AD567" s="28"/>
      <c r="AE567" s="28"/>
      <c r="AF567" s="28"/>
      <c r="AG567" s="28"/>
      <c r="AH567" s="28"/>
    </row>
    <row r="568" spans="3:34" x14ac:dyDescent="0.2">
      <c r="C568" s="28"/>
      <c r="D568" s="28"/>
      <c r="E568" s="28"/>
      <c r="F568" s="28"/>
      <c r="G568" s="28"/>
      <c r="H568" s="28"/>
      <c r="I568" s="28"/>
      <c r="J568" s="28"/>
      <c r="K568" s="28"/>
      <c r="L568" s="28"/>
      <c r="M568" s="28"/>
      <c r="N568" s="28"/>
      <c r="O568" s="28"/>
      <c r="P568" s="28"/>
      <c r="Q568" s="28"/>
      <c r="R568" s="28"/>
      <c r="S568" s="28"/>
      <c r="T568" s="28"/>
      <c r="U568" s="28"/>
      <c r="V568" s="28"/>
      <c r="W568" s="28"/>
      <c r="X568" s="28"/>
      <c r="Y568" s="28"/>
      <c r="Z568" s="28"/>
      <c r="AA568" s="28"/>
      <c r="AB568" s="28"/>
      <c r="AC568" s="28"/>
      <c r="AD568" s="28"/>
      <c r="AE568" s="28"/>
      <c r="AF568" s="28"/>
      <c r="AG568" s="28"/>
      <c r="AH568" s="28"/>
    </row>
    <row r="569" spans="3:34" x14ac:dyDescent="0.2"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  <c r="R569" s="28"/>
      <c r="S569" s="28"/>
      <c r="T569" s="28"/>
      <c r="U569" s="28"/>
      <c r="V569" s="28"/>
      <c r="W569" s="28"/>
      <c r="X569" s="28"/>
      <c r="Y569" s="28"/>
      <c r="Z569" s="28"/>
      <c r="AA569" s="28"/>
      <c r="AB569" s="28"/>
      <c r="AC569" s="28"/>
      <c r="AD569" s="28"/>
      <c r="AE569" s="28"/>
      <c r="AF569" s="28"/>
      <c r="AG569" s="28"/>
      <c r="AH569" s="28"/>
    </row>
    <row r="570" spans="3:34" x14ac:dyDescent="0.2">
      <c r="C570" s="28"/>
      <c r="D570" s="28"/>
      <c r="E570" s="28"/>
      <c r="F570" s="28"/>
      <c r="G570" s="28"/>
      <c r="H570" s="28"/>
      <c r="I570" s="28"/>
      <c r="J570" s="28"/>
      <c r="K570" s="28"/>
      <c r="L570" s="28"/>
      <c r="M570" s="28"/>
      <c r="N570" s="28"/>
      <c r="O570" s="28"/>
      <c r="P570" s="28"/>
      <c r="Q570" s="28"/>
      <c r="R570" s="28"/>
      <c r="S570" s="28"/>
      <c r="T570" s="28"/>
      <c r="U570" s="28"/>
      <c r="V570" s="28"/>
      <c r="W570" s="28"/>
      <c r="X570" s="28"/>
      <c r="Y570" s="28"/>
      <c r="Z570" s="28"/>
      <c r="AA570" s="28"/>
      <c r="AB570" s="28"/>
      <c r="AC570" s="28"/>
      <c r="AD570" s="28"/>
      <c r="AE570" s="28"/>
      <c r="AF570" s="28"/>
      <c r="AG570" s="28"/>
      <c r="AH570" s="28"/>
    </row>
    <row r="571" spans="3:34" x14ac:dyDescent="0.2">
      <c r="C571" s="28"/>
      <c r="D571" s="28"/>
      <c r="E571" s="28"/>
      <c r="F571" s="28"/>
      <c r="G571" s="28"/>
      <c r="H571" s="28"/>
      <c r="I571" s="28"/>
      <c r="J571" s="28"/>
      <c r="K571" s="28"/>
      <c r="L571" s="28"/>
      <c r="M571" s="28"/>
      <c r="N571" s="28"/>
      <c r="O571" s="28"/>
      <c r="P571" s="28"/>
      <c r="Q571" s="28"/>
      <c r="R571" s="28"/>
      <c r="S571" s="28"/>
      <c r="T571" s="28"/>
      <c r="U571" s="28"/>
      <c r="V571" s="28"/>
      <c r="W571" s="28"/>
      <c r="X571" s="28"/>
      <c r="Y571" s="28"/>
      <c r="Z571" s="28"/>
      <c r="AA571" s="28"/>
      <c r="AB571" s="28"/>
      <c r="AC571" s="28"/>
      <c r="AD571" s="28"/>
      <c r="AE571" s="28"/>
      <c r="AF571" s="28"/>
      <c r="AG571" s="28"/>
      <c r="AH571" s="28"/>
    </row>
    <row r="572" spans="3:34" x14ac:dyDescent="0.2">
      <c r="C572" s="28"/>
      <c r="D572" s="28"/>
      <c r="E572" s="28"/>
      <c r="F572" s="28"/>
      <c r="G572" s="28"/>
      <c r="H572" s="28"/>
      <c r="I572" s="28"/>
      <c r="J572" s="28"/>
      <c r="K572" s="28"/>
      <c r="L572" s="28"/>
      <c r="M572" s="28"/>
      <c r="N572" s="28"/>
      <c r="O572" s="28"/>
      <c r="P572" s="28"/>
      <c r="Q572" s="28"/>
      <c r="R572" s="28"/>
      <c r="S572" s="28"/>
      <c r="T572" s="28"/>
      <c r="U572" s="28"/>
      <c r="V572" s="28"/>
      <c r="W572" s="28"/>
      <c r="X572" s="28"/>
      <c r="Y572" s="28"/>
      <c r="Z572" s="28"/>
      <c r="AA572" s="28"/>
      <c r="AB572" s="28"/>
      <c r="AC572" s="28"/>
      <c r="AD572" s="28"/>
      <c r="AE572" s="28"/>
      <c r="AF572" s="28"/>
      <c r="AG572" s="28"/>
      <c r="AH572" s="28"/>
    </row>
    <row r="573" spans="3:34" x14ac:dyDescent="0.2">
      <c r="C573" s="28"/>
      <c r="D573" s="28"/>
      <c r="E573" s="28"/>
      <c r="F573" s="28"/>
      <c r="G573" s="28"/>
      <c r="H573" s="28"/>
      <c r="I573" s="28"/>
      <c r="J573" s="28"/>
      <c r="K573" s="28"/>
      <c r="L573" s="28"/>
      <c r="M573" s="28"/>
      <c r="N573" s="28"/>
      <c r="O573" s="28"/>
      <c r="P573" s="28"/>
      <c r="Q573" s="28"/>
      <c r="R573" s="28"/>
      <c r="S573" s="28"/>
      <c r="T573" s="28"/>
      <c r="U573" s="28"/>
      <c r="V573" s="28"/>
      <c r="W573" s="28"/>
      <c r="X573" s="28"/>
      <c r="Y573" s="28"/>
      <c r="Z573" s="28"/>
      <c r="AA573" s="28"/>
      <c r="AB573" s="28"/>
      <c r="AC573" s="28"/>
      <c r="AD573" s="28"/>
      <c r="AE573" s="28"/>
      <c r="AF573" s="28"/>
      <c r="AG573" s="28"/>
      <c r="AH573" s="28"/>
    </row>
    <row r="574" spans="3:34" x14ac:dyDescent="0.2">
      <c r="C574" s="28"/>
      <c r="D574" s="28"/>
      <c r="E574" s="28"/>
      <c r="F574" s="28"/>
      <c r="G574" s="28"/>
      <c r="H574" s="28"/>
      <c r="I574" s="28"/>
      <c r="J574" s="28"/>
      <c r="K574" s="28"/>
      <c r="L574" s="28"/>
      <c r="M574" s="28"/>
      <c r="N574" s="28"/>
      <c r="O574" s="28"/>
      <c r="P574" s="28"/>
      <c r="Q574" s="28"/>
      <c r="R574" s="28"/>
      <c r="S574" s="28"/>
      <c r="T574" s="28"/>
      <c r="U574" s="28"/>
      <c r="V574" s="28"/>
      <c r="W574" s="28"/>
      <c r="X574" s="28"/>
      <c r="Y574" s="28"/>
      <c r="Z574" s="28"/>
      <c r="AA574" s="28"/>
      <c r="AB574" s="28"/>
      <c r="AC574" s="28"/>
      <c r="AD574" s="28"/>
      <c r="AE574" s="28"/>
      <c r="AF574" s="28"/>
      <c r="AG574" s="28"/>
      <c r="AH574" s="28"/>
    </row>
    <row r="575" spans="3:34" x14ac:dyDescent="0.2">
      <c r="C575" s="28"/>
      <c r="D575" s="28"/>
      <c r="E575" s="28"/>
      <c r="F575" s="28"/>
      <c r="G575" s="28"/>
      <c r="H575" s="28"/>
      <c r="I575" s="28"/>
      <c r="J575" s="28"/>
      <c r="K575" s="28"/>
      <c r="L575" s="28"/>
      <c r="M575" s="28"/>
      <c r="N575" s="28"/>
      <c r="O575" s="28"/>
      <c r="P575" s="28"/>
      <c r="Q575" s="28"/>
      <c r="R575" s="28"/>
      <c r="S575" s="28"/>
      <c r="T575" s="28"/>
      <c r="U575" s="28"/>
      <c r="V575" s="28"/>
      <c r="W575" s="28"/>
      <c r="X575" s="28"/>
      <c r="Y575" s="28"/>
      <c r="Z575" s="28"/>
      <c r="AA575" s="28"/>
      <c r="AB575" s="28"/>
      <c r="AC575" s="28"/>
      <c r="AD575" s="28"/>
      <c r="AE575" s="28"/>
      <c r="AF575" s="28"/>
      <c r="AG575" s="28"/>
      <c r="AH575" s="28"/>
    </row>
    <row r="576" spans="3:34" x14ac:dyDescent="0.2">
      <c r="C576" s="28"/>
      <c r="D576" s="28"/>
      <c r="E576" s="28"/>
      <c r="F576" s="28"/>
      <c r="G576" s="28"/>
      <c r="H576" s="28"/>
      <c r="I576" s="28"/>
      <c r="J576" s="28"/>
      <c r="K576" s="28"/>
      <c r="L576" s="28"/>
      <c r="M576" s="28"/>
      <c r="N576" s="28"/>
      <c r="O576" s="28"/>
      <c r="P576" s="28"/>
      <c r="Q576" s="28"/>
      <c r="R576" s="28"/>
      <c r="S576" s="28"/>
      <c r="T576" s="28"/>
      <c r="U576" s="28"/>
      <c r="V576" s="28"/>
      <c r="W576" s="28"/>
      <c r="X576" s="28"/>
      <c r="Y576" s="28"/>
      <c r="Z576" s="28"/>
      <c r="AA576" s="28"/>
      <c r="AB576" s="28"/>
      <c r="AC576" s="28"/>
      <c r="AD576" s="28"/>
      <c r="AE576" s="28"/>
      <c r="AF576" s="28"/>
      <c r="AG576" s="28"/>
      <c r="AH576" s="28"/>
    </row>
    <row r="577" spans="3:34" x14ac:dyDescent="0.2">
      <c r="C577" s="28"/>
      <c r="D577" s="28"/>
      <c r="E577" s="28"/>
      <c r="F577" s="28"/>
      <c r="G577" s="28"/>
      <c r="H577" s="28"/>
      <c r="I577" s="28"/>
      <c r="J577" s="28"/>
      <c r="K577" s="28"/>
      <c r="L577" s="28"/>
      <c r="M577" s="28"/>
      <c r="N577" s="28"/>
      <c r="O577" s="28"/>
      <c r="P577" s="28"/>
      <c r="Q577" s="28"/>
      <c r="R577" s="28"/>
      <c r="S577" s="28"/>
      <c r="T577" s="28"/>
      <c r="U577" s="28"/>
      <c r="V577" s="28"/>
      <c r="W577" s="28"/>
      <c r="X577" s="28"/>
      <c r="Y577" s="28"/>
      <c r="Z577" s="28"/>
      <c r="AA577" s="28"/>
      <c r="AB577" s="28"/>
      <c r="AC577" s="28"/>
      <c r="AD577" s="28"/>
      <c r="AE577" s="28"/>
      <c r="AF577" s="28"/>
      <c r="AG577" s="28"/>
      <c r="AH577" s="28"/>
    </row>
    <row r="578" spans="3:34" x14ac:dyDescent="0.2">
      <c r="C578" s="28"/>
      <c r="D578" s="28"/>
      <c r="E578" s="28"/>
      <c r="F578" s="28"/>
      <c r="G578" s="28"/>
      <c r="H578" s="28"/>
      <c r="I578" s="28"/>
      <c r="J578" s="28"/>
      <c r="K578" s="28"/>
      <c r="L578" s="28"/>
      <c r="M578" s="28"/>
      <c r="N578" s="28"/>
      <c r="O578" s="28"/>
      <c r="P578" s="28"/>
      <c r="Q578" s="28"/>
      <c r="R578" s="28"/>
      <c r="S578" s="28"/>
      <c r="T578" s="28"/>
      <c r="U578" s="28"/>
      <c r="V578" s="28"/>
      <c r="W578" s="28"/>
      <c r="X578" s="28"/>
      <c r="Y578" s="28"/>
      <c r="Z578" s="28"/>
      <c r="AA578" s="28"/>
      <c r="AB578" s="28"/>
      <c r="AC578" s="28"/>
      <c r="AD578" s="28"/>
      <c r="AE578" s="28"/>
      <c r="AF578" s="28"/>
      <c r="AG578" s="28"/>
      <c r="AH578" s="28"/>
    </row>
    <row r="579" spans="3:34" x14ac:dyDescent="0.2">
      <c r="C579" s="28"/>
      <c r="D579" s="28"/>
      <c r="E579" s="28"/>
      <c r="F579" s="28"/>
      <c r="G579" s="28"/>
      <c r="H579" s="28"/>
      <c r="I579" s="28"/>
      <c r="J579" s="28"/>
      <c r="K579" s="28"/>
      <c r="L579" s="28"/>
      <c r="M579" s="28"/>
      <c r="N579" s="28"/>
      <c r="O579" s="28"/>
      <c r="P579" s="28"/>
      <c r="Q579" s="28"/>
      <c r="R579" s="28"/>
      <c r="S579" s="28"/>
      <c r="T579" s="28"/>
      <c r="U579" s="28"/>
      <c r="V579" s="28"/>
      <c r="W579" s="28"/>
      <c r="X579" s="28"/>
      <c r="Y579" s="28"/>
      <c r="Z579" s="28"/>
      <c r="AA579" s="28"/>
      <c r="AB579" s="28"/>
      <c r="AC579" s="28"/>
      <c r="AD579" s="28"/>
      <c r="AE579" s="28"/>
      <c r="AF579" s="28"/>
      <c r="AG579" s="28"/>
      <c r="AH579" s="28"/>
    </row>
    <row r="580" spans="3:34" x14ac:dyDescent="0.2">
      <c r="C580" s="28"/>
      <c r="D580" s="28"/>
      <c r="E580" s="28"/>
      <c r="F580" s="28"/>
      <c r="G580" s="28"/>
      <c r="H580" s="28"/>
      <c r="I580" s="28"/>
      <c r="J580" s="28"/>
      <c r="K580" s="28"/>
      <c r="L580" s="28"/>
      <c r="M580" s="28"/>
      <c r="N580" s="28"/>
      <c r="O580" s="28"/>
      <c r="P580" s="28"/>
      <c r="Q580" s="28"/>
      <c r="R580" s="28"/>
      <c r="S580" s="28"/>
      <c r="T580" s="28"/>
      <c r="U580" s="28"/>
      <c r="V580" s="28"/>
      <c r="W580" s="28"/>
      <c r="X580" s="28"/>
      <c r="Y580" s="28"/>
      <c r="Z580" s="28"/>
      <c r="AA580" s="28"/>
      <c r="AB580" s="28"/>
      <c r="AC580" s="28"/>
      <c r="AD580" s="28"/>
      <c r="AE580" s="28"/>
      <c r="AF580" s="28"/>
      <c r="AG580" s="28"/>
      <c r="AH580" s="28"/>
    </row>
    <row r="581" spans="3:34" x14ac:dyDescent="0.2">
      <c r="C581" s="28"/>
      <c r="D581" s="28"/>
      <c r="E581" s="28"/>
      <c r="F581" s="28"/>
      <c r="G581" s="28"/>
      <c r="H581" s="28"/>
      <c r="I581" s="28"/>
      <c r="J581" s="28"/>
      <c r="K581" s="28"/>
      <c r="L581" s="28"/>
      <c r="M581" s="28"/>
      <c r="N581" s="28"/>
      <c r="O581" s="28"/>
      <c r="P581" s="28"/>
      <c r="Q581" s="28"/>
      <c r="R581" s="28"/>
      <c r="S581" s="28"/>
      <c r="T581" s="28"/>
      <c r="U581" s="28"/>
      <c r="V581" s="28"/>
      <c r="W581" s="28"/>
      <c r="X581" s="28"/>
      <c r="Y581" s="28"/>
      <c r="Z581" s="28"/>
      <c r="AA581" s="28"/>
      <c r="AB581" s="28"/>
      <c r="AC581" s="28"/>
      <c r="AD581" s="28"/>
      <c r="AE581" s="28"/>
      <c r="AF581" s="28"/>
      <c r="AG581" s="28"/>
      <c r="AH581" s="28"/>
    </row>
    <row r="582" spans="3:34" x14ac:dyDescent="0.2">
      <c r="C582" s="28"/>
      <c r="D582" s="28"/>
      <c r="E582" s="28"/>
      <c r="F582" s="28"/>
      <c r="G582" s="28"/>
      <c r="H582" s="28"/>
      <c r="I582" s="28"/>
      <c r="J582" s="28"/>
      <c r="K582" s="28"/>
      <c r="L582" s="28"/>
      <c r="M582" s="28"/>
      <c r="N582" s="28"/>
      <c r="O582" s="28"/>
      <c r="P582" s="28"/>
      <c r="Q582" s="28"/>
      <c r="R582" s="28"/>
      <c r="S582" s="28"/>
      <c r="T582" s="28"/>
      <c r="U582" s="28"/>
      <c r="V582" s="28"/>
      <c r="W582" s="28"/>
      <c r="X582" s="28"/>
      <c r="Y582" s="28"/>
      <c r="Z582" s="28"/>
      <c r="AA582" s="28"/>
      <c r="AB582" s="28"/>
      <c r="AC582" s="28"/>
      <c r="AD582" s="28"/>
      <c r="AE582" s="28"/>
      <c r="AF582" s="28"/>
      <c r="AG582" s="28"/>
      <c r="AH582" s="28"/>
    </row>
    <row r="583" spans="3:34" x14ac:dyDescent="0.2">
      <c r="C583" s="28"/>
      <c r="D583" s="28"/>
      <c r="E583" s="28"/>
      <c r="F583" s="28"/>
      <c r="G583" s="28"/>
      <c r="H583" s="28"/>
      <c r="I583" s="28"/>
      <c r="J583" s="28"/>
      <c r="K583" s="28"/>
      <c r="L583" s="28"/>
      <c r="M583" s="28"/>
      <c r="N583" s="28"/>
      <c r="O583" s="28"/>
      <c r="P583" s="28"/>
      <c r="Q583" s="28"/>
      <c r="R583" s="28"/>
      <c r="S583" s="28"/>
      <c r="T583" s="28"/>
      <c r="U583" s="28"/>
      <c r="V583" s="28"/>
      <c r="W583" s="28"/>
      <c r="X583" s="28"/>
      <c r="Y583" s="28"/>
      <c r="Z583" s="28"/>
      <c r="AA583" s="28"/>
      <c r="AB583" s="28"/>
      <c r="AC583" s="28"/>
      <c r="AD583" s="28"/>
      <c r="AE583" s="28"/>
      <c r="AF583" s="28"/>
      <c r="AG583" s="28"/>
      <c r="AH583" s="28"/>
    </row>
    <row r="584" spans="3:34" x14ac:dyDescent="0.2">
      <c r="C584" s="28"/>
      <c r="D584" s="28"/>
      <c r="E584" s="28"/>
      <c r="F584" s="28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  <c r="R584" s="28"/>
      <c r="S584" s="28"/>
      <c r="T584" s="28"/>
      <c r="U584" s="28"/>
      <c r="V584" s="28"/>
      <c r="W584" s="28"/>
      <c r="X584" s="28"/>
      <c r="Y584" s="28"/>
      <c r="Z584" s="28"/>
      <c r="AA584" s="28"/>
      <c r="AB584" s="28"/>
      <c r="AC584" s="28"/>
      <c r="AD584" s="28"/>
      <c r="AE584" s="28"/>
      <c r="AF584" s="28"/>
      <c r="AG584" s="28"/>
      <c r="AH584" s="28"/>
    </row>
    <row r="585" spans="3:34" x14ac:dyDescent="0.2">
      <c r="C585" s="28"/>
      <c r="D585" s="28"/>
      <c r="E585" s="28"/>
      <c r="F585" s="28"/>
      <c r="G585" s="28"/>
      <c r="H585" s="28"/>
      <c r="I585" s="28"/>
      <c r="J585" s="28"/>
      <c r="K585" s="28"/>
      <c r="L585" s="28"/>
      <c r="M585" s="28"/>
      <c r="N585" s="28"/>
      <c r="O585" s="28"/>
      <c r="P585" s="28"/>
      <c r="Q585" s="28"/>
      <c r="R585" s="28"/>
      <c r="S585" s="28"/>
      <c r="T585" s="28"/>
      <c r="U585" s="28"/>
      <c r="V585" s="28"/>
      <c r="W585" s="28"/>
      <c r="X585" s="28"/>
      <c r="Y585" s="28"/>
      <c r="Z585" s="28"/>
      <c r="AA585" s="28"/>
      <c r="AB585" s="28"/>
      <c r="AC585" s="28"/>
      <c r="AD585" s="28"/>
      <c r="AE585" s="28"/>
      <c r="AF585" s="28"/>
      <c r="AG585" s="28"/>
      <c r="AH585" s="28"/>
    </row>
    <row r="586" spans="3:34" x14ac:dyDescent="0.2">
      <c r="C586" s="28"/>
      <c r="D586" s="28"/>
      <c r="E586" s="28"/>
      <c r="F586" s="28"/>
      <c r="G586" s="28"/>
      <c r="H586" s="28"/>
      <c r="I586" s="28"/>
      <c r="J586" s="28"/>
      <c r="K586" s="28"/>
      <c r="L586" s="28"/>
      <c r="M586" s="28"/>
      <c r="N586" s="28"/>
      <c r="O586" s="28"/>
      <c r="P586" s="28"/>
      <c r="Q586" s="28"/>
      <c r="R586" s="28"/>
      <c r="S586" s="28"/>
      <c r="T586" s="28"/>
      <c r="U586" s="28"/>
      <c r="V586" s="28"/>
      <c r="W586" s="28"/>
      <c r="X586" s="28"/>
      <c r="Y586" s="28"/>
      <c r="Z586" s="28"/>
      <c r="AA586" s="28"/>
      <c r="AB586" s="28"/>
      <c r="AC586" s="28"/>
      <c r="AD586" s="28"/>
      <c r="AE586" s="28"/>
      <c r="AF586" s="28"/>
      <c r="AG586" s="28"/>
      <c r="AH586" s="28"/>
    </row>
    <row r="587" spans="3:34" x14ac:dyDescent="0.2">
      <c r="C587" s="28"/>
      <c r="D587" s="28"/>
      <c r="E587" s="28"/>
      <c r="F587" s="28"/>
      <c r="G587" s="28"/>
      <c r="H587" s="28"/>
      <c r="I587" s="28"/>
      <c r="J587" s="28"/>
      <c r="K587" s="28"/>
      <c r="L587" s="28"/>
      <c r="M587" s="28"/>
      <c r="N587" s="28"/>
      <c r="O587" s="28"/>
      <c r="P587" s="28"/>
      <c r="Q587" s="28"/>
      <c r="R587" s="28"/>
      <c r="S587" s="28"/>
      <c r="T587" s="28"/>
      <c r="U587" s="28"/>
      <c r="V587" s="28"/>
      <c r="W587" s="28"/>
      <c r="X587" s="28"/>
      <c r="Y587" s="28"/>
      <c r="Z587" s="28"/>
      <c r="AA587" s="28"/>
      <c r="AB587" s="28"/>
      <c r="AC587" s="28"/>
      <c r="AD587" s="28"/>
      <c r="AE587" s="28"/>
      <c r="AF587" s="28"/>
      <c r="AG587" s="28"/>
      <c r="AH587" s="28"/>
    </row>
    <row r="588" spans="3:34" x14ac:dyDescent="0.2">
      <c r="C588" s="28"/>
      <c r="D588" s="28"/>
      <c r="E588" s="28"/>
      <c r="F588" s="28"/>
      <c r="G588" s="28"/>
      <c r="H588" s="28"/>
      <c r="I588" s="28"/>
      <c r="J588" s="28"/>
      <c r="K588" s="28"/>
      <c r="L588" s="28"/>
      <c r="M588" s="28"/>
      <c r="N588" s="28"/>
      <c r="O588" s="28"/>
      <c r="P588" s="28"/>
      <c r="Q588" s="28"/>
      <c r="R588" s="28"/>
      <c r="S588" s="28"/>
      <c r="T588" s="28"/>
      <c r="U588" s="28"/>
      <c r="V588" s="28"/>
      <c r="W588" s="28"/>
      <c r="X588" s="28"/>
      <c r="Y588" s="28"/>
      <c r="Z588" s="28"/>
      <c r="AA588" s="28"/>
      <c r="AB588" s="28"/>
      <c r="AC588" s="28"/>
      <c r="AD588" s="28"/>
      <c r="AE588" s="28"/>
      <c r="AF588" s="28"/>
      <c r="AG588" s="28"/>
      <c r="AH588" s="28"/>
    </row>
    <row r="589" spans="3:34" x14ac:dyDescent="0.2">
      <c r="C589" s="28"/>
      <c r="D589" s="28"/>
      <c r="E589" s="28"/>
      <c r="F589" s="28"/>
      <c r="G589" s="28"/>
      <c r="H589" s="28"/>
      <c r="I589" s="28"/>
      <c r="J589" s="28"/>
      <c r="K589" s="28"/>
      <c r="L589" s="28"/>
      <c r="M589" s="28"/>
      <c r="N589" s="28"/>
      <c r="O589" s="28"/>
      <c r="P589" s="28"/>
      <c r="Q589" s="28"/>
      <c r="R589" s="28"/>
      <c r="S589" s="28"/>
      <c r="T589" s="28"/>
      <c r="U589" s="28"/>
      <c r="V589" s="28"/>
      <c r="W589" s="28"/>
      <c r="X589" s="28"/>
      <c r="Y589" s="28"/>
      <c r="Z589" s="28"/>
      <c r="AA589" s="28"/>
      <c r="AB589" s="28"/>
      <c r="AC589" s="28"/>
      <c r="AD589" s="28"/>
      <c r="AE589" s="28"/>
      <c r="AF589" s="28"/>
      <c r="AG589" s="28"/>
      <c r="AH589" s="28"/>
    </row>
    <row r="590" spans="3:34" x14ac:dyDescent="0.2">
      <c r="C590" s="28"/>
      <c r="D590" s="28"/>
      <c r="E590" s="28"/>
      <c r="F590" s="28"/>
      <c r="G590" s="28"/>
      <c r="H590" s="28"/>
      <c r="I590" s="28"/>
      <c r="J590" s="28"/>
      <c r="K590" s="28"/>
      <c r="L590" s="28"/>
      <c r="M590" s="28"/>
      <c r="N590" s="28"/>
      <c r="O590" s="28"/>
      <c r="P590" s="28"/>
      <c r="Q590" s="28"/>
      <c r="R590" s="28"/>
      <c r="S590" s="28"/>
      <c r="T590" s="28"/>
      <c r="U590" s="28"/>
      <c r="V590" s="28"/>
      <c r="W590" s="28"/>
      <c r="X590" s="28"/>
      <c r="Y590" s="28"/>
      <c r="Z590" s="28"/>
      <c r="AA590" s="28"/>
      <c r="AB590" s="28"/>
      <c r="AC590" s="28"/>
      <c r="AD590" s="28"/>
      <c r="AE590" s="28"/>
      <c r="AF590" s="28"/>
      <c r="AG590" s="28"/>
      <c r="AH590" s="28"/>
    </row>
    <row r="591" spans="3:34" x14ac:dyDescent="0.2">
      <c r="C591" s="28"/>
      <c r="D591" s="28"/>
      <c r="E591" s="28"/>
      <c r="F591" s="28"/>
      <c r="G591" s="28"/>
      <c r="H591" s="28"/>
      <c r="I591" s="28"/>
      <c r="J591" s="28"/>
      <c r="K591" s="28"/>
      <c r="L591" s="28"/>
      <c r="M591" s="28"/>
      <c r="N591" s="28"/>
      <c r="O591" s="28"/>
      <c r="P591" s="28"/>
      <c r="Q591" s="28"/>
      <c r="R591" s="28"/>
      <c r="S591" s="28"/>
      <c r="T591" s="28"/>
      <c r="U591" s="28"/>
      <c r="V591" s="28"/>
      <c r="W591" s="28"/>
      <c r="X591" s="28"/>
      <c r="Y591" s="28"/>
      <c r="Z591" s="28"/>
      <c r="AA591" s="28"/>
      <c r="AB591" s="28"/>
      <c r="AC591" s="28"/>
      <c r="AD591" s="28"/>
      <c r="AE591" s="28"/>
      <c r="AF591" s="28"/>
      <c r="AG591" s="28"/>
      <c r="AH591" s="28"/>
    </row>
    <row r="592" spans="3:34" x14ac:dyDescent="0.2">
      <c r="C592" s="28"/>
      <c r="D592" s="28"/>
      <c r="E592" s="28"/>
      <c r="F592" s="28"/>
      <c r="G592" s="28"/>
      <c r="H592" s="28"/>
      <c r="I592" s="28"/>
      <c r="J592" s="28"/>
      <c r="K592" s="28"/>
      <c r="L592" s="28"/>
      <c r="M592" s="28"/>
      <c r="N592" s="28"/>
      <c r="O592" s="28"/>
      <c r="P592" s="28"/>
      <c r="Q592" s="28"/>
      <c r="R592" s="28"/>
      <c r="S592" s="28"/>
      <c r="T592" s="28"/>
      <c r="U592" s="28"/>
      <c r="V592" s="28"/>
      <c r="W592" s="28"/>
      <c r="X592" s="28"/>
      <c r="Y592" s="28"/>
      <c r="Z592" s="28"/>
      <c r="AA592" s="28"/>
      <c r="AB592" s="28"/>
      <c r="AC592" s="28"/>
      <c r="AD592" s="28"/>
      <c r="AE592" s="28"/>
      <c r="AF592" s="28"/>
      <c r="AG592" s="28"/>
      <c r="AH592" s="28"/>
    </row>
    <row r="593" spans="3:34" x14ac:dyDescent="0.2">
      <c r="C593" s="28"/>
      <c r="D593" s="28"/>
      <c r="E593" s="28"/>
      <c r="F593" s="28"/>
      <c r="G593" s="28"/>
      <c r="H593" s="28"/>
      <c r="I593" s="28"/>
      <c r="J593" s="28"/>
      <c r="K593" s="28"/>
      <c r="L593" s="28"/>
      <c r="M593" s="28"/>
      <c r="N593" s="28"/>
      <c r="O593" s="28"/>
      <c r="P593" s="28"/>
      <c r="Q593" s="28"/>
      <c r="R593" s="28"/>
      <c r="S593" s="28"/>
      <c r="T593" s="28"/>
      <c r="U593" s="28"/>
      <c r="V593" s="28"/>
      <c r="W593" s="28"/>
      <c r="X593" s="28"/>
      <c r="Y593" s="28"/>
      <c r="Z593" s="28"/>
      <c r="AA593" s="28"/>
      <c r="AB593" s="28"/>
      <c r="AC593" s="28"/>
      <c r="AD593" s="28"/>
      <c r="AE593" s="28"/>
      <c r="AF593" s="28"/>
      <c r="AG593" s="28"/>
      <c r="AH593" s="28"/>
    </row>
    <row r="594" spans="3:34" x14ac:dyDescent="0.2">
      <c r="C594" s="28"/>
      <c r="D594" s="28"/>
      <c r="E594" s="28"/>
      <c r="F594" s="28"/>
      <c r="G594" s="28"/>
      <c r="H594" s="28"/>
      <c r="I594" s="28"/>
      <c r="J594" s="28"/>
      <c r="K594" s="28"/>
      <c r="L594" s="28"/>
      <c r="M594" s="28"/>
      <c r="N594" s="28"/>
      <c r="O594" s="28"/>
      <c r="P594" s="28"/>
      <c r="Q594" s="28"/>
      <c r="R594" s="28"/>
      <c r="S594" s="28"/>
      <c r="T594" s="28"/>
      <c r="U594" s="28"/>
      <c r="V594" s="28"/>
      <c r="W594" s="28"/>
      <c r="X594" s="28"/>
      <c r="Y594" s="28"/>
      <c r="Z594" s="28"/>
      <c r="AA594" s="28"/>
      <c r="AB594" s="28"/>
      <c r="AC594" s="28"/>
      <c r="AD594" s="28"/>
      <c r="AE594" s="28"/>
      <c r="AF594" s="28"/>
      <c r="AG594" s="28"/>
      <c r="AH594" s="28"/>
    </row>
    <row r="595" spans="3:34" x14ac:dyDescent="0.2">
      <c r="C595" s="28"/>
      <c r="D595" s="28"/>
      <c r="E595" s="28"/>
      <c r="F595" s="28"/>
      <c r="G595" s="28"/>
      <c r="H595" s="28"/>
      <c r="I595" s="28"/>
      <c r="J595" s="28"/>
      <c r="K595" s="28"/>
      <c r="L595" s="28"/>
      <c r="M595" s="28"/>
      <c r="N595" s="28"/>
      <c r="O595" s="28"/>
      <c r="P595" s="28"/>
      <c r="Q595" s="28"/>
      <c r="R595" s="28"/>
      <c r="S595" s="28"/>
      <c r="T595" s="28"/>
      <c r="U595" s="28"/>
      <c r="V595" s="28"/>
      <c r="W595" s="28"/>
      <c r="X595" s="28"/>
      <c r="Y595" s="28"/>
      <c r="Z595" s="28"/>
      <c r="AA595" s="28"/>
      <c r="AB595" s="28"/>
      <c r="AC595" s="28"/>
      <c r="AD595" s="28"/>
      <c r="AE595" s="28"/>
      <c r="AF595" s="28"/>
      <c r="AG595" s="28"/>
      <c r="AH595" s="28"/>
    </row>
    <row r="596" spans="3:34" x14ac:dyDescent="0.2">
      <c r="C596" s="28"/>
      <c r="D596" s="28"/>
      <c r="E596" s="28"/>
      <c r="F596" s="28"/>
      <c r="G596" s="28"/>
      <c r="H596" s="28"/>
      <c r="I596" s="28"/>
      <c r="J596" s="28"/>
      <c r="K596" s="28"/>
      <c r="L596" s="28"/>
      <c r="M596" s="28"/>
      <c r="N596" s="28"/>
      <c r="O596" s="28"/>
      <c r="P596" s="28"/>
      <c r="Q596" s="28"/>
      <c r="R596" s="28"/>
      <c r="S596" s="28"/>
      <c r="T596" s="28"/>
      <c r="U596" s="28"/>
      <c r="V596" s="28"/>
      <c r="W596" s="28"/>
      <c r="X596" s="28"/>
      <c r="Y596" s="28"/>
      <c r="Z596" s="28"/>
      <c r="AA596" s="28"/>
      <c r="AB596" s="28"/>
      <c r="AC596" s="28"/>
      <c r="AD596" s="28"/>
      <c r="AE596" s="28"/>
      <c r="AF596" s="28"/>
      <c r="AG596" s="28"/>
      <c r="AH596" s="28"/>
    </row>
    <row r="597" spans="3:34" x14ac:dyDescent="0.2">
      <c r="C597" s="28"/>
      <c r="D597" s="28"/>
      <c r="E597" s="28"/>
      <c r="F597" s="28"/>
      <c r="G597" s="28"/>
      <c r="H597" s="28"/>
      <c r="I597" s="28"/>
      <c r="J597" s="28"/>
      <c r="K597" s="28"/>
      <c r="L597" s="28"/>
      <c r="M597" s="28"/>
      <c r="N597" s="28"/>
      <c r="O597" s="28"/>
      <c r="P597" s="28"/>
      <c r="Q597" s="28"/>
      <c r="R597" s="28"/>
      <c r="S597" s="28"/>
      <c r="T597" s="28"/>
      <c r="U597" s="28"/>
      <c r="V597" s="28"/>
      <c r="W597" s="28"/>
      <c r="X597" s="28"/>
      <c r="Y597" s="28"/>
      <c r="Z597" s="28"/>
      <c r="AA597" s="28"/>
      <c r="AB597" s="28"/>
      <c r="AC597" s="28"/>
      <c r="AD597" s="28"/>
      <c r="AE597" s="28"/>
      <c r="AF597" s="28"/>
      <c r="AG597" s="28"/>
      <c r="AH597" s="28"/>
    </row>
    <row r="598" spans="3:34" x14ac:dyDescent="0.2">
      <c r="C598" s="28"/>
      <c r="D598" s="28"/>
      <c r="E598" s="28"/>
      <c r="F598" s="28"/>
      <c r="G598" s="28"/>
      <c r="H598" s="28"/>
      <c r="I598" s="28"/>
      <c r="J598" s="28"/>
      <c r="K598" s="28"/>
      <c r="L598" s="28"/>
      <c r="M598" s="28"/>
      <c r="N598" s="28"/>
      <c r="O598" s="28"/>
      <c r="P598" s="28"/>
      <c r="Q598" s="28"/>
      <c r="R598" s="28"/>
      <c r="S598" s="28"/>
      <c r="T598" s="28"/>
      <c r="U598" s="28"/>
      <c r="V598" s="28"/>
      <c r="W598" s="28"/>
      <c r="X598" s="28"/>
      <c r="Y598" s="28"/>
      <c r="Z598" s="28"/>
      <c r="AA598" s="28"/>
      <c r="AB598" s="28"/>
      <c r="AC598" s="28"/>
      <c r="AD598" s="28"/>
      <c r="AE598" s="28"/>
      <c r="AF598" s="28"/>
      <c r="AG598" s="28"/>
      <c r="AH598" s="28"/>
    </row>
    <row r="599" spans="3:34" x14ac:dyDescent="0.2">
      <c r="C599" s="28"/>
      <c r="D599" s="28"/>
      <c r="E599" s="28"/>
      <c r="F599" s="28"/>
      <c r="G599" s="28"/>
      <c r="H599" s="28"/>
      <c r="I599" s="28"/>
      <c r="J599" s="28"/>
      <c r="K599" s="28"/>
      <c r="L599" s="28"/>
      <c r="M599" s="28"/>
      <c r="N599" s="28"/>
      <c r="O599" s="28"/>
      <c r="P599" s="28"/>
      <c r="Q599" s="28"/>
      <c r="R599" s="28"/>
      <c r="S599" s="28"/>
      <c r="T599" s="28"/>
      <c r="U599" s="28"/>
      <c r="V599" s="28"/>
      <c r="W599" s="28"/>
      <c r="X599" s="28"/>
      <c r="Y599" s="28"/>
      <c r="Z599" s="28"/>
      <c r="AA599" s="28"/>
      <c r="AB599" s="28"/>
      <c r="AC599" s="28"/>
      <c r="AD599" s="28"/>
      <c r="AE599" s="28"/>
      <c r="AF599" s="28"/>
      <c r="AG599" s="28"/>
      <c r="AH599" s="28"/>
    </row>
    <row r="600" spans="3:34" x14ac:dyDescent="0.2">
      <c r="C600" s="28"/>
      <c r="D600" s="28"/>
      <c r="E600" s="28"/>
      <c r="F600" s="28"/>
      <c r="G600" s="28"/>
      <c r="H600" s="28"/>
      <c r="I600" s="28"/>
      <c r="J600" s="28"/>
      <c r="K600" s="28"/>
      <c r="L600" s="28"/>
      <c r="M600" s="28"/>
      <c r="N600" s="28"/>
      <c r="O600" s="28"/>
      <c r="P600" s="28"/>
      <c r="Q600" s="28"/>
      <c r="R600" s="28"/>
      <c r="S600" s="28"/>
      <c r="T600" s="28"/>
      <c r="U600" s="28"/>
      <c r="V600" s="28"/>
      <c r="W600" s="28"/>
      <c r="X600" s="28"/>
      <c r="Y600" s="28"/>
      <c r="Z600" s="28"/>
      <c r="AA600" s="28"/>
      <c r="AB600" s="28"/>
      <c r="AC600" s="28"/>
      <c r="AD600" s="28"/>
      <c r="AE600" s="28"/>
      <c r="AF600" s="28"/>
      <c r="AG600" s="28"/>
      <c r="AH600" s="28"/>
    </row>
    <row r="601" spans="3:34" x14ac:dyDescent="0.2">
      <c r="C601" s="28"/>
      <c r="D601" s="28"/>
      <c r="E601" s="28"/>
      <c r="F601" s="28"/>
      <c r="G601" s="28"/>
      <c r="H601" s="28"/>
      <c r="I601" s="28"/>
      <c r="J601" s="28"/>
      <c r="K601" s="28"/>
      <c r="L601" s="28"/>
      <c r="M601" s="28"/>
      <c r="N601" s="28"/>
      <c r="O601" s="28"/>
      <c r="P601" s="28"/>
      <c r="Q601" s="28"/>
      <c r="R601" s="28"/>
      <c r="S601" s="28"/>
      <c r="T601" s="28"/>
      <c r="U601" s="28"/>
      <c r="V601" s="28"/>
      <c r="W601" s="28"/>
      <c r="X601" s="28"/>
      <c r="Y601" s="28"/>
      <c r="Z601" s="28"/>
      <c r="AA601" s="28"/>
      <c r="AB601" s="28"/>
      <c r="AC601" s="28"/>
      <c r="AD601" s="28"/>
      <c r="AE601" s="28"/>
      <c r="AF601" s="28"/>
      <c r="AG601" s="28"/>
      <c r="AH601" s="28"/>
    </row>
    <row r="602" spans="3:34" x14ac:dyDescent="0.2">
      <c r="C602" s="28"/>
      <c r="D602" s="28"/>
      <c r="E602" s="28"/>
      <c r="F602" s="28"/>
      <c r="G602" s="28"/>
      <c r="H602" s="28"/>
      <c r="I602" s="28"/>
      <c r="J602" s="28"/>
      <c r="K602" s="28"/>
      <c r="L602" s="28"/>
      <c r="M602" s="28"/>
      <c r="N602" s="28"/>
      <c r="O602" s="28"/>
      <c r="P602" s="28"/>
      <c r="Q602" s="28"/>
      <c r="R602" s="28"/>
      <c r="S602" s="28"/>
      <c r="T602" s="28"/>
      <c r="U602" s="28"/>
      <c r="V602" s="28"/>
      <c r="W602" s="28"/>
      <c r="X602" s="28"/>
      <c r="Y602" s="28"/>
      <c r="Z602" s="28"/>
      <c r="AA602" s="28"/>
      <c r="AB602" s="28"/>
      <c r="AC602" s="28"/>
      <c r="AD602" s="28"/>
      <c r="AE602" s="28"/>
      <c r="AF602" s="28"/>
      <c r="AG602" s="28"/>
      <c r="AH602" s="28"/>
    </row>
    <row r="603" spans="3:34" x14ac:dyDescent="0.2">
      <c r="C603" s="28"/>
      <c r="D603" s="28"/>
      <c r="E603" s="28"/>
      <c r="F603" s="28"/>
      <c r="G603" s="28"/>
      <c r="H603" s="28"/>
      <c r="I603" s="28"/>
      <c r="J603" s="28"/>
      <c r="K603" s="28"/>
      <c r="L603" s="28"/>
      <c r="M603" s="28"/>
      <c r="N603" s="28"/>
      <c r="O603" s="28"/>
      <c r="P603" s="28"/>
      <c r="Q603" s="28"/>
      <c r="R603" s="28"/>
      <c r="S603" s="28"/>
      <c r="T603" s="28"/>
      <c r="U603" s="28"/>
      <c r="V603" s="28"/>
      <c r="W603" s="28"/>
      <c r="X603" s="28"/>
      <c r="Y603" s="28"/>
      <c r="Z603" s="28"/>
      <c r="AA603" s="28"/>
      <c r="AB603" s="28"/>
      <c r="AC603" s="28"/>
      <c r="AD603" s="28"/>
      <c r="AE603" s="28"/>
      <c r="AF603" s="28"/>
      <c r="AG603" s="28"/>
      <c r="AH603" s="28"/>
    </row>
    <row r="604" spans="3:34" x14ac:dyDescent="0.2">
      <c r="C604" s="28"/>
      <c r="D604" s="28"/>
      <c r="E604" s="28"/>
      <c r="F604" s="28"/>
      <c r="G604" s="28"/>
      <c r="H604" s="28"/>
      <c r="I604" s="28"/>
      <c r="J604" s="28"/>
      <c r="K604" s="28"/>
      <c r="L604" s="28"/>
      <c r="M604" s="28"/>
      <c r="N604" s="28"/>
      <c r="O604" s="28"/>
      <c r="P604" s="28"/>
      <c r="Q604" s="28"/>
      <c r="R604" s="28"/>
      <c r="S604" s="28"/>
      <c r="T604" s="28"/>
      <c r="U604" s="28"/>
      <c r="V604" s="28"/>
      <c r="W604" s="28"/>
      <c r="X604" s="28"/>
      <c r="Y604" s="28"/>
      <c r="Z604" s="28"/>
      <c r="AA604" s="28"/>
      <c r="AB604" s="28"/>
      <c r="AC604" s="28"/>
      <c r="AD604" s="28"/>
      <c r="AE604" s="28"/>
      <c r="AF604" s="28"/>
      <c r="AG604" s="28"/>
      <c r="AH604" s="28"/>
    </row>
    <row r="605" spans="3:34" x14ac:dyDescent="0.2">
      <c r="C605" s="28"/>
      <c r="D605" s="28"/>
      <c r="E605" s="28"/>
      <c r="F605" s="28"/>
      <c r="G605" s="28"/>
      <c r="H605" s="28"/>
      <c r="I605" s="28"/>
      <c r="J605" s="28"/>
      <c r="K605" s="28"/>
      <c r="L605" s="28"/>
      <c r="M605" s="28"/>
      <c r="N605" s="28"/>
      <c r="O605" s="28"/>
      <c r="P605" s="28"/>
      <c r="Q605" s="28"/>
      <c r="R605" s="28"/>
      <c r="S605" s="28"/>
      <c r="T605" s="28"/>
      <c r="U605" s="28"/>
      <c r="V605" s="28"/>
      <c r="W605" s="28"/>
      <c r="X605" s="28"/>
      <c r="Y605" s="28"/>
      <c r="Z605" s="28"/>
      <c r="AA605" s="28"/>
      <c r="AB605" s="28"/>
      <c r="AC605" s="28"/>
      <c r="AD605" s="28"/>
      <c r="AE605" s="28"/>
      <c r="AF605" s="28"/>
      <c r="AG605" s="28"/>
      <c r="AH605" s="28"/>
    </row>
    <row r="606" spans="3:34" x14ac:dyDescent="0.2">
      <c r="C606" s="28"/>
      <c r="D606" s="28"/>
      <c r="E606" s="28"/>
      <c r="F606" s="28"/>
      <c r="G606" s="28"/>
      <c r="H606" s="28"/>
      <c r="I606" s="28"/>
      <c r="J606" s="28"/>
      <c r="K606" s="28"/>
      <c r="L606" s="28"/>
      <c r="M606" s="28"/>
      <c r="N606" s="28"/>
      <c r="O606" s="28"/>
      <c r="P606" s="28"/>
      <c r="Q606" s="28"/>
      <c r="R606" s="28"/>
      <c r="S606" s="28"/>
      <c r="T606" s="28"/>
      <c r="U606" s="28"/>
      <c r="V606" s="28"/>
      <c r="W606" s="28"/>
      <c r="X606" s="28"/>
      <c r="Y606" s="28"/>
      <c r="Z606" s="28"/>
      <c r="AA606" s="28"/>
      <c r="AB606" s="28"/>
      <c r="AC606" s="28"/>
      <c r="AD606" s="28"/>
      <c r="AE606" s="28"/>
      <c r="AF606" s="28"/>
      <c r="AG606" s="28"/>
      <c r="AH606" s="28"/>
    </row>
    <row r="607" spans="3:34" x14ac:dyDescent="0.2">
      <c r="C607" s="28"/>
      <c r="D607" s="28"/>
      <c r="E607" s="28"/>
      <c r="F607" s="28"/>
      <c r="G607" s="28"/>
      <c r="H607" s="28"/>
      <c r="I607" s="28"/>
      <c r="J607" s="28"/>
      <c r="K607" s="28"/>
      <c r="L607" s="28"/>
      <c r="M607" s="28"/>
      <c r="N607" s="28"/>
      <c r="O607" s="28"/>
      <c r="P607" s="28"/>
      <c r="Q607" s="28"/>
      <c r="R607" s="28"/>
      <c r="S607" s="28"/>
      <c r="T607" s="28"/>
      <c r="U607" s="28"/>
      <c r="V607" s="28"/>
      <c r="W607" s="28"/>
      <c r="X607" s="28"/>
      <c r="Y607" s="28"/>
      <c r="Z607" s="28"/>
      <c r="AA607" s="28"/>
      <c r="AB607" s="28"/>
      <c r="AC607" s="28"/>
      <c r="AD607" s="28"/>
      <c r="AE607" s="28"/>
      <c r="AF607" s="28"/>
      <c r="AG607" s="28"/>
      <c r="AH607" s="28"/>
    </row>
    <row r="608" spans="3:34" x14ac:dyDescent="0.2">
      <c r="C608" s="28"/>
      <c r="D608" s="28"/>
      <c r="E608" s="28"/>
      <c r="F608" s="28"/>
      <c r="G608" s="28"/>
      <c r="H608" s="28"/>
      <c r="I608" s="28"/>
      <c r="J608" s="28"/>
      <c r="K608" s="28"/>
      <c r="L608" s="28"/>
      <c r="M608" s="28"/>
      <c r="N608" s="28"/>
      <c r="O608" s="28"/>
      <c r="P608" s="28"/>
      <c r="Q608" s="28"/>
      <c r="R608" s="28"/>
      <c r="S608" s="28"/>
      <c r="T608" s="28"/>
      <c r="U608" s="28"/>
      <c r="V608" s="28"/>
      <c r="W608" s="28"/>
      <c r="X608" s="28"/>
      <c r="Y608" s="28"/>
      <c r="Z608" s="28"/>
      <c r="AA608" s="28"/>
      <c r="AB608" s="28"/>
      <c r="AC608" s="28"/>
      <c r="AD608" s="28"/>
      <c r="AE608" s="28"/>
      <c r="AF608" s="28"/>
      <c r="AG608" s="28"/>
      <c r="AH608" s="28"/>
    </row>
    <row r="609" spans="3:34" x14ac:dyDescent="0.2">
      <c r="C609" s="28"/>
      <c r="D609" s="28"/>
      <c r="E609" s="28"/>
      <c r="F609" s="28"/>
      <c r="G609" s="28"/>
      <c r="H609" s="28"/>
      <c r="I609" s="28"/>
      <c r="J609" s="28"/>
      <c r="K609" s="28"/>
      <c r="L609" s="28"/>
      <c r="M609" s="28"/>
      <c r="N609" s="28"/>
      <c r="O609" s="28"/>
      <c r="P609" s="28"/>
      <c r="Q609" s="28"/>
      <c r="R609" s="28"/>
      <c r="S609" s="28"/>
      <c r="T609" s="28"/>
      <c r="U609" s="28"/>
      <c r="V609" s="28"/>
      <c r="W609" s="28"/>
      <c r="X609" s="28"/>
      <c r="Y609" s="28"/>
      <c r="Z609" s="28"/>
      <c r="AA609" s="28"/>
      <c r="AB609" s="28"/>
      <c r="AC609" s="28"/>
      <c r="AD609" s="28"/>
      <c r="AE609" s="28"/>
      <c r="AF609" s="28"/>
      <c r="AG609" s="28"/>
      <c r="AH609" s="28"/>
    </row>
    <row r="610" spans="3:34" x14ac:dyDescent="0.2">
      <c r="C610" s="28"/>
      <c r="D610" s="28"/>
      <c r="E610" s="28"/>
      <c r="F610" s="28"/>
      <c r="G610" s="28"/>
      <c r="H610" s="28"/>
      <c r="I610" s="28"/>
      <c r="J610" s="28"/>
      <c r="K610" s="28"/>
      <c r="L610" s="28"/>
      <c r="M610" s="28"/>
      <c r="N610" s="28"/>
      <c r="O610" s="28"/>
      <c r="P610" s="28"/>
      <c r="Q610" s="28"/>
      <c r="R610" s="28"/>
      <c r="S610" s="28"/>
      <c r="T610" s="28"/>
      <c r="U610" s="28"/>
      <c r="V610" s="28"/>
      <c r="W610" s="28"/>
      <c r="X610" s="28"/>
      <c r="Y610" s="28"/>
      <c r="Z610" s="28"/>
      <c r="AA610" s="28"/>
      <c r="AB610" s="28"/>
      <c r="AC610" s="28"/>
      <c r="AD610" s="28"/>
      <c r="AE610" s="28"/>
      <c r="AF610" s="28"/>
      <c r="AG610" s="28"/>
      <c r="AH610" s="28"/>
    </row>
    <row r="611" spans="3:34" x14ac:dyDescent="0.2">
      <c r="C611" s="28"/>
      <c r="D611" s="28"/>
      <c r="E611" s="28"/>
      <c r="F611" s="28"/>
      <c r="G611" s="28"/>
      <c r="H611" s="28"/>
      <c r="I611" s="28"/>
      <c r="J611" s="28"/>
      <c r="K611" s="28"/>
      <c r="L611" s="28"/>
      <c r="M611" s="28"/>
      <c r="N611" s="28"/>
      <c r="O611" s="28"/>
      <c r="P611" s="28"/>
      <c r="Q611" s="28"/>
      <c r="R611" s="28"/>
      <c r="S611" s="28"/>
      <c r="T611" s="28"/>
      <c r="U611" s="28"/>
      <c r="V611" s="28"/>
      <c r="W611" s="28"/>
      <c r="X611" s="28"/>
      <c r="Y611" s="28"/>
      <c r="Z611" s="28"/>
      <c r="AA611" s="28"/>
      <c r="AB611" s="28"/>
      <c r="AC611" s="28"/>
      <c r="AD611" s="28"/>
      <c r="AE611" s="28"/>
      <c r="AF611" s="28"/>
      <c r="AG611" s="28"/>
      <c r="AH611" s="28"/>
    </row>
    <row r="612" spans="3:34" x14ac:dyDescent="0.2">
      <c r="C612" s="28"/>
      <c r="D612" s="28"/>
      <c r="E612" s="28"/>
      <c r="F612" s="28"/>
      <c r="G612" s="28"/>
      <c r="H612" s="28"/>
      <c r="I612" s="28"/>
      <c r="J612" s="28"/>
      <c r="K612" s="28"/>
      <c r="L612" s="28"/>
      <c r="M612" s="28"/>
      <c r="N612" s="28"/>
      <c r="O612" s="28"/>
      <c r="P612" s="28"/>
      <c r="Q612" s="28"/>
      <c r="R612" s="28"/>
      <c r="S612" s="28"/>
      <c r="T612" s="28"/>
      <c r="U612" s="28"/>
      <c r="V612" s="28"/>
      <c r="W612" s="28"/>
      <c r="X612" s="28"/>
      <c r="Y612" s="28"/>
      <c r="Z612" s="28"/>
      <c r="AA612" s="28"/>
      <c r="AB612" s="28"/>
      <c r="AC612" s="28"/>
      <c r="AD612" s="28"/>
      <c r="AE612" s="28"/>
      <c r="AF612" s="28"/>
      <c r="AG612" s="28"/>
      <c r="AH612" s="28"/>
    </row>
    <row r="613" spans="3:34" x14ac:dyDescent="0.2">
      <c r="C613" s="28"/>
      <c r="D613" s="28"/>
      <c r="E613" s="28"/>
      <c r="F613" s="28"/>
      <c r="G613" s="28"/>
      <c r="H613" s="28"/>
      <c r="I613" s="28"/>
      <c r="J613" s="28"/>
      <c r="K613" s="28"/>
      <c r="L613" s="28"/>
      <c r="M613" s="28"/>
      <c r="N613" s="28"/>
      <c r="O613" s="28"/>
      <c r="P613" s="28"/>
      <c r="Q613" s="28"/>
      <c r="R613" s="28"/>
      <c r="S613" s="28"/>
      <c r="T613" s="28"/>
      <c r="U613" s="28"/>
      <c r="V613" s="28"/>
      <c r="W613" s="28"/>
      <c r="X613" s="28"/>
      <c r="Y613" s="28"/>
      <c r="Z613" s="28"/>
      <c r="AA613" s="28"/>
      <c r="AB613" s="28"/>
      <c r="AC613" s="28"/>
      <c r="AD613" s="28"/>
      <c r="AE613" s="28"/>
      <c r="AF613" s="28"/>
      <c r="AG613" s="28"/>
      <c r="AH613" s="28"/>
    </row>
    <row r="614" spans="3:34" x14ac:dyDescent="0.2">
      <c r="C614" s="28"/>
      <c r="D614" s="28"/>
      <c r="E614" s="28"/>
      <c r="F614" s="28"/>
      <c r="G614" s="28"/>
      <c r="H614" s="28"/>
      <c r="I614" s="28"/>
      <c r="J614" s="28"/>
      <c r="K614" s="28"/>
      <c r="L614" s="28"/>
      <c r="M614" s="28"/>
      <c r="N614" s="28"/>
      <c r="O614" s="28"/>
      <c r="P614" s="28"/>
      <c r="Q614" s="28"/>
      <c r="R614" s="28"/>
      <c r="S614" s="28"/>
      <c r="T614" s="28"/>
      <c r="U614" s="28"/>
      <c r="V614" s="28"/>
      <c r="W614" s="28"/>
      <c r="X614" s="28"/>
      <c r="Y614" s="28"/>
      <c r="Z614" s="28"/>
      <c r="AA614" s="28"/>
      <c r="AB614" s="28"/>
      <c r="AC614" s="28"/>
      <c r="AD614" s="28"/>
      <c r="AE614" s="28"/>
      <c r="AF614" s="28"/>
      <c r="AG614" s="28"/>
      <c r="AH614" s="28"/>
    </row>
    <row r="615" spans="3:34" x14ac:dyDescent="0.2">
      <c r="C615" s="28"/>
      <c r="D615" s="28"/>
      <c r="E615" s="28"/>
      <c r="F615" s="28"/>
      <c r="G615" s="28"/>
      <c r="H615" s="28"/>
      <c r="I615" s="28"/>
      <c r="J615" s="28"/>
      <c r="K615" s="28"/>
      <c r="L615" s="28"/>
      <c r="M615" s="28"/>
      <c r="N615" s="28"/>
      <c r="O615" s="28"/>
      <c r="P615" s="28"/>
      <c r="Q615" s="28"/>
      <c r="R615" s="28"/>
      <c r="S615" s="28"/>
      <c r="T615" s="28"/>
      <c r="U615" s="28"/>
      <c r="V615" s="28"/>
      <c r="W615" s="28"/>
      <c r="X615" s="28"/>
      <c r="Y615" s="28"/>
      <c r="Z615" s="28"/>
      <c r="AA615" s="28"/>
      <c r="AB615" s="28"/>
      <c r="AC615" s="28"/>
      <c r="AD615" s="28"/>
      <c r="AE615" s="28"/>
      <c r="AF615" s="28"/>
      <c r="AG615" s="28"/>
      <c r="AH615" s="28"/>
    </row>
    <row r="616" spans="3:34" x14ac:dyDescent="0.2">
      <c r="C616" s="28"/>
      <c r="D616" s="28"/>
      <c r="E616" s="28"/>
      <c r="F616" s="28"/>
      <c r="G616" s="28"/>
      <c r="H616" s="28"/>
      <c r="I616" s="28"/>
      <c r="J616" s="28"/>
      <c r="K616" s="28"/>
      <c r="L616" s="28"/>
      <c r="M616" s="28"/>
      <c r="N616" s="28"/>
      <c r="O616" s="28"/>
      <c r="P616" s="28"/>
      <c r="Q616" s="28"/>
      <c r="R616" s="28"/>
      <c r="S616" s="28"/>
      <c r="T616" s="28"/>
      <c r="U616" s="28"/>
      <c r="V616" s="28"/>
      <c r="W616" s="28"/>
      <c r="X616" s="28"/>
      <c r="Y616" s="28"/>
      <c r="Z616" s="28"/>
      <c r="AA616" s="28"/>
      <c r="AB616" s="28"/>
      <c r="AC616" s="28"/>
      <c r="AD616" s="28"/>
      <c r="AE616" s="28"/>
      <c r="AF616" s="28"/>
      <c r="AG616" s="28"/>
      <c r="AH616" s="28"/>
    </row>
    <row r="617" spans="3:34" x14ac:dyDescent="0.2">
      <c r="C617" s="28"/>
      <c r="D617" s="28"/>
      <c r="E617" s="28"/>
      <c r="F617" s="28"/>
      <c r="G617" s="28"/>
      <c r="H617" s="28"/>
      <c r="I617" s="28"/>
      <c r="J617" s="28"/>
      <c r="K617" s="28"/>
      <c r="L617" s="28"/>
      <c r="M617" s="28"/>
      <c r="N617" s="28"/>
      <c r="O617" s="28"/>
      <c r="P617" s="28"/>
      <c r="Q617" s="28"/>
      <c r="R617" s="28"/>
      <c r="S617" s="28"/>
      <c r="T617" s="28"/>
      <c r="U617" s="28"/>
      <c r="V617" s="28"/>
      <c r="W617" s="28"/>
      <c r="X617" s="28"/>
      <c r="Y617" s="28"/>
      <c r="Z617" s="28"/>
      <c r="AA617" s="28"/>
      <c r="AB617" s="28"/>
      <c r="AC617" s="28"/>
      <c r="AD617" s="28"/>
      <c r="AE617" s="28"/>
      <c r="AF617" s="28"/>
      <c r="AG617" s="28"/>
      <c r="AH617" s="28"/>
    </row>
    <row r="618" spans="3:34" x14ac:dyDescent="0.2">
      <c r="C618" s="28"/>
      <c r="D618" s="28"/>
      <c r="E618" s="28"/>
      <c r="F618" s="28"/>
      <c r="G618" s="28"/>
      <c r="H618" s="28"/>
      <c r="I618" s="28"/>
      <c r="J618" s="28"/>
      <c r="K618" s="28"/>
      <c r="L618" s="28"/>
      <c r="M618" s="28"/>
      <c r="N618" s="28"/>
      <c r="O618" s="28"/>
      <c r="P618" s="28"/>
      <c r="Q618" s="28"/>
      <c r="R618" s="28"/>
      <c r="S618" s="28"/>
      <c r="T618" s="28"/>
      <c r="U618" s="28"/>
      <c r="V618" s="28"/>
      <c r="W618" s="28"/>
      <c r="X618" s="28"/>
      <c r="Y618" s="28"/>
      <c r="Z618" s="28"/>
      <c r="AA618" s="28"/>
      <c r="AB618" s="28"/>
      <c r="AC618" s="28"/>
      <c r="AD618" s="28"/>
      <c r="AE618" s="28"/>
      <c r="AF618" s="28"/>
      <c r="AG618" s="28"/>
      <c r="AH618" s="28"/>
    </row>
    <row r="619" spans="3:34" x14ac:dyDescent="0.2">
      <c r="C619" s="28"/>
      <c r="D619" s="28"/>
      <c r="E619" s="28"/>
      <c r="F619" s="28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  <c r="R619" s="28"/>
      <c r="S619" s="28"/>
      <c r="T619" s="28"/>
      <c r="U619" s="28"/>
      <c r="V619" s="28"/>
      <c r="W619" s="28"/>
      <c r="X619" s="28"/>
      <c r="Y619" s="28"/>
      <c r="Z619" s="28"/>
      <c r="AA619" s="28"/>
      <c r="AB619" s="28"/>
      <c r="AC619" s="28"/>
      <c r="AD619" s="28"/>
      <c r="AE619" s="28"/>
      <c r="AF619" s="28"/>
      <c r="AG619" s="28"/>
      <c r="AH619" s="28"/>
    </row>
    <row r="620" spans="3:34" x14ac:dyDescent="0.2">
      <c r="C620" s="28"/>
      <c r="D620" s="28"/>
      <c r="E620" s="28"/>
      <c r="F620" s="28"/>
      <c r="G620" s="28"/>
      <c r="H620" s="28"/>
      <c r="I620" s="28"/>
      <c r="J620" s="28"/>
      <c r="K620" s="28"/>
      <c r="L620" s="28"/>
      <c r="M620" s="28"/>
      <c r="N620" s="28"/>
      <c r="O620" s="28"/>
      <c r="P620" s="28"/>
      <c r="Q620" s="28"/>
      <c r="R620" s="28"/>
      <c r="S620" s="28"/>
      <c r="T620" s="28"/>
      <c r="U620" s="28"/>
      <c r="V620" s="28"/>
      <c r="W620" s="28"/>
      <c r="X620" s="28"/>
      <c r="Y620" s="28"/>
      <c r="Z620" s="28"/>
      <c r="AA620" s="28"/>
      <c r="AB620" s="28"/>
      <c r="AC620" s="28"/>
      <c r="AD620" s="28"/>
      <c r="AE620" s="28"/>
      <c r="AF620" s="28"/>
      <c r="AG620" s="28"/>
      <c r="AH620" s="28"/>
    </row>
    <row r="621" spans="3:34" x14ac:dyDescent="0.2">
      <c r="C621" s="28"/>
      <c r="D621" s="28"/>
      <c r="E621" s="28"/>
      <c r="F621" s="28"/>
      <c r="G621" s="28"/>
      <c r="H621" s="28"/>
      <c r="I621" s="28"/>
      <c r="J621" s="28"/>
      <c r="K621" s="28"/>
      <c r="L621" s="28"/>
      <c r="M621" s="28"/>
      <c r="N621" s="28"/>
      <c r="O621" s="28"/>
      <c r="P621" s="28"/>
      <c r="Q621" s="28"/>
      <c r="R621" s="28"/>
      <c r="S621" s="28"/>
      <c r="T621" s="28"/>
      <c r="U621" s="28"/>
      <c r="V621" s="28"/>
      <c r="W621" s="28"/>
      <c r="X621" s="28"/>
      <c r="Y621" s="28"/>
      <c r="Z621" s="28"/>
      <c r="AA621" s="28"/>
      <c r="AB621" s="28"/>
      <c r="AC621" s="28"/>
      <c r="AD621" s="28"/>
      <c r="AE621" s="28"/>
      <c r="AF621" s="28"/>
      <c r="AG621" s="28"/>
      <c r="AH621" s="28"/>
    </row>
    <row r="622" spans="3:34" x14ac:dyDescent="0.2">
      <c r="C622" s="28"/>
      <c r="D622" s="28"/>
      <c r="E622" s="28"/>
      <c r="F622" s="28"/>
      <c r="G622" s="28"/>
      <c r="H622" s="28"/>
      <c r="I622" s="28"/>
      <c r="J622" s="28"/>
      <c r="K622" s="28"/>
      <c r="L622" s="28"/>
      <c r="M622" s="28"/>
      <c r="N622" s="28"/>
      <c r="O622" s="28"/>
      <c r="P622" s="28"/>
      <c r="Q622" s="28"/>
      <c r="R622" s="28"/>
      <c r="S622" s="28"/>
      <c r="T622" s="28"/>
      <c r="U622" s="28"/>
      <c r="V622" s="28"/>
      <c r="W622" s="28"/>
      <c r="X622" s="28"/>
      <c r="Y622" s="28"/>
      <c r="Z622" s="28"/>
      <c r="AA622" s="28"/>
      <c r="AB622" s="28"/>
      <c r="AC622" s="28"/>
      <c r="AD622" s="28"/>
      <c r="AE622" s="28"/>
      <c r="AF622" s="28"/>
      <c r="AG622" s="28"/>
      <c r="AH622" s="28"/>
    </row>
    <row r="623" spans="3:34" x14ac:dyDescent="0.2">
      <c r="C623" s="28"/>
      <c r="D623" s="28"/>
      <c r="E623" s="28"/>
      <c r="F623" s="28"/>
      <c r="G623" s="28"/>
      <c r="H623" s="28"/>
      <c r="I623" s="28"/>
      <c r="J623" s="28"/>
      <c r="K623" s="28"/>
      <c r="L623" s="28"/>
      <c r="M623" s="28"/>
      <c r="N623" s="28"/>
      <c r="O623" s="28"/>
      <c r="P623" s="28"/>
      <c r="Q623" s="28"/>
      <c r="R623" s="28"/>
      <c r="S623" s="28"/>
      <c r="T623" s="28"/>
      <c r="U623" s="28"/>
      <c r="V623" s="28"/>
      <c r="W623" s="28"/>
      <c r="X623" s="28"/>
      <c r="Y623" s="28"/>
      <c r="Z623" s="28"/>
      <c r="AA623" s="28"/>
      <c r="AB623" s="28"/>
      <c r="AC623" s="28"/>
      <c r="AD623" s="28"/>
      <c r="AE623" s="28"/>
      <c r="AF623" s="28"/>
      <c r="AG623" s="28"/>
      <c r="AH623" s="28"/>
    </row>
    <row r="624" spans="3:34" x14ac:dyDescent="0.2">
      <c r="C624" s="28"/>
      <c r="D624" s="28"/>
      <c r="E624" s="28"/>
      <c r="F624" s="28"/>
      <c r="G624" s="28"/>
      <c r="H624" s="28"/>
      <c r="I624" s="28"/>
      <c r="J624" s="28"/>
      <c r="K624" s="28"/>
      <c r="L624" s="28"/>
      <c r="M624" s="28"/>
      <c r="N624" s="28"/>
      <c r="O624" s="28"/>
      <c r="P624" s="28"/>
      <c r="Q624" s="28"/>
      <c r="R624" s="28"/>
      <c r="S624" s="28"/>
      <c r="T624" s="28"/>
      <c r="U624" s="28"/>
      <c r="V624" s="28"/>
      <c r="W624" s="28"/>
      <c r="X624" s="28"/>
      <c r="Y624" s="28"/>
      <c r="Z624" s="28"/>
      <c r="AA624" s="28"/>
      <c r="AB624" s="28"/>
      <c r="AC624" s="28"/>
      <c r="AD624" s="28"/>
      <c r="AE624" s="28"/>
      <c r="AF624" s="28"/>
      <c r="AG624" s="28"/>
      <c r="AH624" s="28"/>
    </row>
    <row r="625" spans="3:34" x14ac:dyDescent="0.2">
      <c r="C625" s="28"/>
      <c r="D625" s="28"/>
      <c r="E625" s="28"/>
      <c r="F625" s="28"/>
      <c r="G625" s="28"/>
      <c r="H625" s="28"/>
      <c r="I625" s="28"/>
      <c r="J625" s="28"/>
      <c r="K625" s="28"/>
      <c r="L625" s="28"/>
      <c r="M625" s="28"/>
      <c r="N625" s="28"/>
      <c r="O625" s="28"/>
      <c r="P625" s="28"/>
      <c r="Q625" s="28"/>
      <c r="R625" s="28"/>
      <c r="S625" s="28"/>
      <c r="T625" s="28"/>
      <c r="U625" s="28"/>
      <c r="V625" s="28"/>
      <c r="W625" s="28"/>
      <c r="X625" s="28"/>
      <c r="Y625" s="28"/>
      <c r="Z625" s="28"/>
      <c r="AA625" s="28"/>
      <c r="AB625" s="28"/>
      <c r="AC625" s="28"/>
      <c r="AD625" s="28"/>
      <c r="AE625" s="28"/>
      <c r="AF625" s="28"/>
      <c r="AG625" s="28"/>
      <c r="AH625" s="28"/>
    </row>
    <row r="626" spans="3:34" x14ac:dyDescent="0.2">
      <c r="C626" s="28"/>
      <c r="D626" s="28"/>
      <c r="E626" s="28"/>
      <c r="F626" s="28"/>
      <c r="G626" s="28"/>
      <c r="H626" s="28"/>
      <c r="I626" s="28"/>
      <c r="J626" s="28"/>
      <c r="K626" s="28"/>
      <c r="L626" s="28"/>
      <c r="M626" s="28"/>
      <c r="N626" s="28"/>
      <c r="O626" s="28"/>
      <c r="P626" s="28"/>
      <c r="Q626" s="28"/>
      <c r="R626" s="28"/>
      <c r="S626" s="28"/>
      <c r="T626" s="28"/>
      <c r="U626" s="28"/>
      <c r="V626" s="28"/>
      <c r="W626" s="28"/>
      <c r="X626" s="28"/>
      <c r="Y626" s="28"/>
      <c r="Z626" s="28"/>
      <c r="AA626" s="28"/>
      <c r="AB626" s="28"/>
      <c r="AC626" s="28"/>
      <c r="AD626" s="28"/>
      <c r="AE626" s="28"/>
      <c r="AF626" s="28"/>
      <c r="AG626" s="28"/>
      <c r="AH626" s="28"/>
    </row>
    <row r="627" spans="3:34" x14ac:dyDescent="0.2">
      <c r="C627" s="28"/>
      <c r="D627" s="28"/>
      <c r="E627" s="28"/>
      <c r="F627" s="28"/>
      <c r="G627" s="28"/>
      <c r="H627" s="28"/>
      <c r="I627" s="28"/>
      <c r="J627" s="28"/>
      <c r="K627" s="28"/>
      <c r="L627" s="28"/>
      <c r="M627" s="28"/>
      <c r="N627" s="28"/>
      <c r="O627" s="28"/>
      <c r="P627" s="28"/>
      <c r="Q627" s="28"/>
      <c r="R627" s="28"/>
      <c r="S627" s="28"/>
      <c r="T627" s="28"/>
      <c r="U627" s="28"/>
      <c r="V627" s="28"/>
      <c r="W627" s="28"/>
      <c r="X627" s="28"/>
      <c r="Y627" s="28"/>
      <c r="Z627" s="28"/>
      <c r="AA627" s="28"/>
      <c r="AB627" s="28"/>
      <c r="AC627" s="28"/>
      <c r="AD627" s="28"/>
      <c r="AE627" s="28"/>
      <c r="AF627" s="28"/>
      <c r="AG627" s="28"/>
      <c r="AH627" s="28"/>
    </row>
    <row r="628" spans="3:34" x14ac:dyDescent="0.2">
      <c r="C628" s="28"/>
      <c r="D628" s="28"/>
      <c r="E628" s="28"/>
      <c r="F628" s="28"/>
      <c r="G628" s="28"/>
      <c r="H628" s="28"/>
      <c r="I628" s="28"/>
      <c r="J628" s="28"/>
      <c r="K628" s="28"/>
      <c r="L628" s="28"/>
      <c r="M628" s="28"/>
      <c r="N628" s="28"/>
      <c r="O628" s="28"/>
      <c r="P628" s="28"/>
      <c r="Q628" s="28"/>
      <c r="R628" s="28"/>
      <c r="S628" s="28"/>
      <c r="T628" s="28"/>
      <c r="U628" s="28"/>
      <c r="V628" s="28"/>
      <c r="W628" s="28"/>
      <c r="X628" s="28"/>
      <c r="Y628" s="28"/>
      <c r="Z628" s="28"/>
      <c r="AA628" s="28"/>
      <c r="AB628" s="28"/>
      <c r="AC628" s="28"/>
      <c r="AD628" s="28"/>
      <c r="AE628" s="28"/>
      <c r="AF628" s="28"/>
      <c r="AG628" s="28"/>
      <c r="AH628" s="28"/>
    </row>
    <row r="629" spans="3:34" x14ac:dyDescent="0.2">
      <c r="C629" s="28"/>
      <c r="D629" s="28"/>
      <c r="E629" s="28"/>
      <c r="F629" s="28"/>
      <c r="G629" s="28"/>
      <c r="H629" s="28"/>
      <c r="I629" s="28"/>
      <c r="J629" s="28"/>
      <c r="K629" s="28"/>
      <c r="L629" s="28"/>
      <c r="M629" s="28"/>
      <c r="N629" s="28"/>
      <c r="O629" s="28"/>
      <c r="P629" s="28"/>
      <c r="Q629" s="28"/>
      <c r="R629" s="28"/>
      <c r="S629" s="28"/>
      <c r="T629" s="28"/>
      <c r="U629" s="28"/>
      <c r="V629" s="28"/>
      <c r="W629" s="28"/>
      <c r="X629" s="28"/>
      <c r="Y629" s="28"/>
      <c r="Z629" s="28"/>
      <c r="AA629" s="28"/>
      <c r="AB629" s="28"/>
      <c r="AC629" s="28"/>
      <c r="AD629" s="28"/>
      <c r="AE629" s="28"/>
      <c r="AF629" s="28"/>
      <c r="AG629" s="28"/>
      <c r="AH629" s="28"/>
    </row>
    <row r="630" spans="3:34" x14ac:dyDescent="0.2">
      <c r="C630" s="28"/>
      <c r="D630" s="28"/>
      <c r="E630" s="28"/>
      <c r="F630" s="28"/>
      <c r="G630" s="28"/>
      <c r="H630" s="28"/>
      <c r="I630" s="28"/>
      <c r="J630" s="28"/>
      <c r="K630" s="28"/>
      <c r="L630" s="28"/>
      <c r="M630" s="28"/>
      <c r="N630" s="28"/>
      <c r="O630" s="28"/>
      <c r="P630" s="28"/>
      <c r="Q630" s="28"/>
      <c r="R630" s="28"/>
      <c r="S630" s="28"/>
      <c r="T630" s="28"/>
      <c r="U630" s="28"/>
      <c r="V630" s="28"/>
      <c r="W630" s="28"/>
      <c r="X630" s="28"/>
      <c r="Y630" s="28"/>
      <c r="Z630" s="28"/>
      <c r="AA630" s="28"/>
      <c r="AB630" s="28"/>
      <c r="AC630" s="28"/>
      <c r="AD630" s="28"/>
      <c r="AE630" s="28"/>
      <c r="AF630" s="28"/>
      <c r="AG630" s="28"/>
      <c r="AH630" s="28"/>
    </row>
    <row r="631" spans="3:34" x14ac:dyDescent="0.2">
      <c r="C631" s="28"/>
      <c r="D631" s="28"/>
      <c r="E631" s="28"/>
      <c r="F631" s="28"/>
      <c r="G631" s="28"/>
      <c r="H631" s="28"/>
      <c r="I631" s="28"/>
      <c r="J631" s="28"/>
      <c r="K631" s="28"/>
      <c r="L631" s="28"/>
      <c r="M631" s="28"/>
      <c r="N631" s="28"/>
      <c r="O631" s="28"/>
      <c r="P631" s="28"/>
      <c r="Q631" s="28"/>
      <c r="R631" s="28"/>
      <c r="S631" s="28"/>
      <c r="T631" s="28"/>
      <c r="U631" s="28"/>
      <c r="V631" s="28"/>
      <c r="W631" s="28"/>
      <c r="X631" s="28"/>
      <c r="Y631" s="28"/>
      <c r="Z631" s="28"/>
      <c r="AA631" s="28"/>
      <c r="AB631" s="28"/>
      <c r="AC631" s="28"/>
      <c r="AD631" s="28"/>
      <c r="AE631" s="28"/>
      <c r="AF631" s="28"/>
      <c r="AG631" s="28"/>
      <c r="AH631" s="28"/>
    </row>
    <row r="632" spans="3:34" x14ac:dyDescent="0.2">
      <c r="C632" s="28"/>
      <c r="D632" s="28"/>
      <c r="E632" s="28"/>
      <c r="F632" s="28"/>
      <c r="G632" s="28"/>
      <c r="H632" s="28"/>
      <c r="I632" s="28"/>
      <c r="J632" s="28"/>
      <c r="K632" s="28"/>
      <c r="L632" s="28"/>
      <c r="M632" s="28"/>
      <c r="N632" s="28"/>
      <c r="O632" s="28"/>
      <c r="P632" s="28"/>
      <c r="Q632" s="28"/>
      <c r="R632" s="28"/>
      <c r="S632" s="28"/>
      <c r="T632" s="28"/>
      <c r="U632" s="28"/>
      <c r="V632" s="28"/>
      <c r="W632" s="28"/>
      <c r="X632" s="28"/>
      <c r="Y632" s="28"/>
      <c r="Z632" s="28"/>
      <c r="AA632" s="28"/>
      <c r="AB632" s="28"/>
      <c r="AC632" s="28"/>
      <c r="AD632" s="28"/>
      <c r="AE632" s="28"/>
      <c r="AF632" s="28"/>
      <c r="AG632" s="28"/>
      <c r="AH632" s="28"/>
    </row>
    <row r="633" spans="3:34" x14ac:dyDescent="0.2">
      <c r="C633" s="28"/>
      <c r="D633" s="28"/>
      <c r="E633" s="28"/>
      <c r="F633" s="28"/>
      <c r="G633" s="28"/>
      <c r="H633" s="28"/>
      <c r="I633" s="28"/>
      <c r="J633" s="28"/>
      <c r="K633" s="28"/>
      <c r="L633" s="28"/>
      <c r="M633" s="28"/>
      <c r="N633" s="28"/>
      <c r="O633" s="28"/>
      <c r="P633" s="28"/>
      <c r="Q633" s="28"/>
      <c r="R633" s="28"/>
      <c r="S633" s="28"/>
      <c r="T633" s="28"/>
      <c r="U633" s="28"/>
      <c r="V633" s="28"/>
      <c r="W633" s="28"/>
      <c r="X633" s="28"/>
      <c r="Y633" s="28"/>
      <c r="Z633" s="28"/>
      <c r="AA633" s="28"/>
      <c r="AB633" s="28"/>
      <c r="AC633" s="28"/>
      <c r="AD633" s="28"/>
      <c r="AE633" s="28"/>
      <c r="AF633" s="28"/>
      <c r="AG633" s="28"/>
      <c r="AH633" s="28"/>
    </row>
    <row r="634" spans="3:34" x14ac:dyDescent="0.2">
      <c r="C634" s="28"/>
      <c r="D634" s="28"/>
      <c r="E634" s="28"/>
      <c r="F634" s="28"/>
      <c r="G634" s="28"/>
      <c r="H634" s="28"/>
      <c r="I634" s="28"/>
      <c r="J634" s="28"/>
      <c r="K634" s="28"/>
      <c r="L634" s="28"/>
      <c r="M634" s="28"/>
      <c r="N634" s="28"/>
      <c r="O634" s="28"/>
      <c r="P634" s="28"/>
      <c r="Q634" s="28"/>
      <c r="R634" s="28"/>
      <c r="S634" s="28"/>
      <c r="T634" s="28"/>
      <c r="U634" s="28"/>
      <c r="V634" s="28"/>
      <c r="W634" s="28"/>
      <c r="X634" s="28"/>
      <c r="Y634" s="28"/>
      <c r="Z634" s="28"/>
      <c r="AA634" s="28"/>
      <c r="AB634" s="28"/>
      <c r="AC634" s="28"/>
      <c r="AD634" s="28"/>
      <c r="AE634" s="28"/>
      <c r="AF634" s="28"/>
      <c r="AG634" s="28"/>
      <c r="AH634" s="28"/>
    </row>
    <row r="635" spans="3:34" x14ac:dyDescent="0.2">
      <c r="C635" s="28"/>
      <c r="D635" s="28"/>
      <c r="E635" s="28"/>
      <c r="F635" s="28"/>
      <c r="G635" s="28"/>
      <c r="H635" s="28"/>
      <c r="I635" s="28"/>
      <c r="J635" s="28"/>
      <c r="K635" s="28"/>
      <c r="L635" s="28"/>
      <c r="M635" s="28"/>
      <c r="N635" s="28"/>
      <c r="O635" s="28"/>
      <c r="P635" s="28"/>
      <c r="Q635" s="28"/>
      <c r="R635" s="28"/>
      <c r="S635" s="28"/>
      <c r="T635" s="28"/>
      <c r="U635" s="28"/>
      <c r="V635" s="28"/>
      <c r="W635" s="28"/>
      <c r="X635" s="28"/>
      <c r="Y635" s="28"/>
      <c r="Z635" s="28"/>
      <c r="AA635" s="28"/>
      <c r="AB635" s="28"/>
      <c r="AC635" s="28"/>
      <c r="AD635" s="28"/>
      <c r="AE635" s="28"/>
      <c r="AF635" s="28"/>
      <c r="AG635" s="28"/>
      <c r="AH635" s="28"/>
    </row>
    <row r="636" spans="3:34" x14ac:dyDescent="0.2">
      <c r="C636" s="28"/>
      <c r="D636" s="28"/>
      <c r="E636" s="28"/>
      <c r="F636" s="28"/>
      <c r="G636" s="28"/>
      <c r="H636" s="28"/>
      <c r="I636" s="28"/>
      <c r="J636" s="28"/>
      <c r="K636" s="28"/>
      <c r="L636" s="28"/>
      <c r="M636" s="28"/>
      <c r="N636" s="28"/>
      <c r="O636" s="28"/>
      <c r="P636" s="28"/>
      <c r="Q636" s="28"/>
      <c r="R636" s="28"/>
      <c r="S636" s="28"/>
      <c r="T636" s="28"/>
      <c r="U636" s="28"/>
      <c r="V636" s="28"/>
      <c r="W636" s="28"/>
      <c r="X636" s="28"/>
      <c r="Y636" s="28"/>
      <c r="Z636" s="28"/>
      <c r="AA636" s="28"/>
      <c r="AB636" s="28"/>
      <c r="AC636" s="28"/>
      <c r="AD636" s="28"/>
      <c r="AE636" s="28"/>
      <c r="AF636" s="28"/>
      <c r="AG636" s="28"/>
      <c r="AH636" s="28"/>
    </row>
    <row r="637" spans="3:34" x14ac:dyDescent="0.2">
      <c r="C637" s="28"/>
      <c r="D637" s="28"/>
      <c r="E637" s="28"/>
      <c r="F637" s="28"/>
      <c r="G637" s="28"/>
      <c r="H637" s="28"/>
      <c r="I637" s="28"/>
      <c r="J637" s="28"/>
      <c r="K637" s="28"/>
      <c r="L637" s="28"/>
      <c r="M637" s="28"/>
      <c r="N637" s="28"/>
      <c r="O637" s="28"/>
      <c r="P637" s="28"/>
      <c r="Q637" s="28"/>
      <c r="R637" s="28"/>
      <c r="S637" s="28"/>
      <c r="T637" s="28"/>
      <c r="U637" s="28"/>
      <c r="V637" s="28"/>
      <c r="W637" s="28"/>
      <c r="X637" s="28"/>
      <c r="Y637" s="28"/>
      <c r="Z637" s="28"/>
      <c r="AA637" s="28"/>
      <c r="AB637" s="28"/>
      <c r="AC637" s="28"/>
      <c r="AD637" s="28"/>
      <c r="AE637" s="28"/>
      <c r="AF637" s="28"/>
      <c r="AG637" s="28"/>
      <c r="AH637" s="28"/>
    </row>
    <row r="638" spans="3:34" x14ac:dyDescent="0.2">
      <c r="C638" s="28"/>
      <c r="D638" s="28"/>
      <c r="E638" s="28"/>
      <c r="F638" s="28"/>
      <c r="G638" s="28"/>
      <c r="H638" s="28"/>
      <c r="I638" s="28"/>
      <c r="J638" s="28"/>
      <c r="K638" s="28"/>
      <c r="L638" s="28"/>
      <c r="M638" s="28"/>
      <c r="N638" s="28"/>
      <c r="O638" s="28"/>
      <c r="P638" s="28"/>
      <c r="Q638" s="28"/>
      <c r="R638" s="28"/>
      <c r="S638" s="28"/>
      <c r="T638" s="28"/>
      <c r="U638" s="28"/>
      <c r="V638" s="28"/>
      <c r="W638" s="28"/>
      <c r="X638" s="28"/>
      <c r="Y638" s="28"/>
      <c r="Z638" s="28"/>
      <c r="AA638" s="28"/>
      <c r="AB638" s="28"/>
      <c r="AC638" s="28"/>
      <c r="AD638" s="28"/>
      <c r="AE638" s="28"/>
      <c r="AF638" s="28"/>
      <c r="AG638" s="28"/>
      <c r="AH638" s="28"/>
    </row>
    <row r="639" spans="3:34" x14ac:dyDescent="0.2">
      <c r="C639" s="28"/>
      <c r="D639" s="28"/>
      <c r="E639" s="28"/>
      <c r="F639" s="28"/>
      <c r="G639" s="28"/>
      <c r="H639" s="28"/>
      <c r="I639" s="28"/>
      <c r="J639" s="28"/>
      <c r="K639" s="28"/>
      <c r="L639" s="28"/>
      <c r="M639" s="28"/>
      <c r="N639" s="28"/>
      <c r="O639" s="28"/>
      <c r="P639" s="28"/>
      <c r="Q639" s="28"/>
      <c r="R639" s="28"/>
      <c r="S639" s="28"/>
      <c r="T639" s="28"/>
      <c r="U639" s="28"/>
      <c r="V639" s="28"/>
      <c r="W639" s="28"/>
      <c r="X639" s="28"/>
      <c r="Y639" s="28"/>
      <c r="Z639" s="28"/>
      <c r="AA639" s="28"/>
      <c r="AB639" s="28"/>
      <c r="AC639" s="28"/>
      <c r="AD639" s="28"/>
      <c r="AE639" s="28"/>
      <c r="AF639" s="28"/>
      <c r="AG639" s="28"/>
      <c r="AH639" s="28"/>
    </row>
    <row r="640" spans="3:34" x14ac:dyDescent="0.2">
      <c r="C640" s="28"/>
      <c r="D640" s="28"/>
      <c r="E640" s="28"/>
      <c r="F640" s="28"/>
      <c r="G640" s="28"/>
      <c r="H640" s="28"/>
      <c r="I640" s="28"/>
      <c r="J640" s="28"/>
      <c r="K640" s="28"/>
      <c r="L640" s="28"/>
      <c r="M640" s="28"/>
      <c r="N640" s="28"/>
      <c r="O640" s="28"/>
      <c r="P640" s="28"/>
      <c r="Q640" s="28"/>
      <c r="R640" s="28"/>
      <c r="S640" s="28"/>
      <c r="T640" s="28"/>
      <c r="U640" s="28"/>
      <c r="V640" s="28"/>
      <c r="W640" s="28"/>
      <c r="X640" s="28"/>
      <c r="Y640" s="28"/>
      <c r="Z640" s="28"/>
      <c r="AA640" s="28"/>
      <c r="AB640" s="28"/>
      <c r="AC640" s="28"/>
      <c r="AD640" s="28"/>
      <c r="AE640" s="28"/>
      <c r="AF640" s="28"/>
      <c r="AG640" s="28"/>
      <c r="AH640" s="28"/>
    </row>
    <row r="641" spans="3:34" x14ac:dyDescent="0.2">
      <c r="C641" s="28"/>
      <c r="D641" s="28"/>
      <c r="E641" s="28"/>
      <c r="F641" s="28"/>
      <c r="G641" s="28"/>
      <c r="H641" s="28"/>
      <c r="I641" s="28"/>
      <c r="J641" s="28"/>
      <c r="K641" s="28"/>
      <c r="L641" s="28"/>
      <c r="M641" s="28"/>
      <c r="N641" s="28"/>
      <c r="O641" s="28"/>
      <c r="P641" s="28"/>
      <c r="Q641" s="28"/>
      <c r="R641" s="28"/>
      <c r="S641" s="28"/>
      <c r="T641" s="28"/>
      <c r="U641" s="28"/>
      <c r="V641" s="28"/>
      <c r="W641" s="28"/>
      <c r="X641" s="28"/>
      <c r="Y641" s="28"/>
      <c r="Z641" s="28"/>
      <c r="AA641" s="28"/>
      <c r="AB641" s="28"/>
      <c r="AC641" s="28"/>
      <c r="AD641" s="28"/>
      <c r="AE641" s="28"/>
      <c r="AF641" s="28"/>
      <c r="AG641" s="28"/>
      <c r="AH641" s="28"/>
    </row>
    <row r="642" spans="3:34" x14ac:dyDescent="0.2">
      <c r="C642" s="28"/>
      <c r="D642" s="28"/>
      <c r="E642" s="28"/>
      <c r="F642" s="28"/>
      <c r="G642" s="28"/>
      <c r="H642" s="28"/>
      <c r="I642" s="28"/>
      <c r="J642" s="28"/>
      <c r="K642" s="28"/>
      <c r="L642" s="28"/>
      <c r="M642" s="28"/>
      <c r="N642" s="28"/>
      <c r="O642" s="28"/>
      <c r="P642" s="28"/>
      <c r="Q642" s="28"/>
      <c r="R642" s="28"/>
      <c r="S642" s="28"/>
      <c r="T642" s="28"/>
      <c r="U642" s="28"/>
      <c r="V642" s="28"/>
      <c r="W642" s="28"/>
      <c r="X642" s="28"/>
      <c r="Y642" s="28"/>
      <c r="Z642" s="28"/>
      <c r="AA642" s="28"/>
      <c r="AB642" s="28"/>
      <c r="AC642" s="28"/>
      <c r="AD642" s="28"/>
      <c r="AE642" s="28"/>
      <c r="AF642" s="28"/>
      <c r="AG642" s="28"/>
      <c r="AH642" s="28"/>
    </row>
    <row r="643" spans="3:34" x14ac:dyDescent="0.2">
      <c r="C643" s="28"/>
      <c r="D643" s="28"/>
      <c r="E643" s="28"/>
      <c r="F643" s="28"/>
      <c r="G643" s="28"/>
      <c r="H643" s="28"/>
      <c r="I643" s="28"/>
      <c r="J643" s="28"/>
      <c r="K643" s="28"/>
      <c r="L643" s="28"/>
      <c r="M643" s="28"/>
      <c r="N643" s="28"/>
      <c r="O643" s="28"/>
      <c r="P643" s="28"/>
      <c r="Q643" s="28"/>
      <c r="R643" s="28"/>
      <c r="S643" s="28"/>
      <c r="T643" s="28"/>
      <c r="U643" s="28"/>
      <c r="V643" s="28"/>
      <c r="W643" s="28"/>
      <c r="X643" s="28"/>
      <c r="Y643" s="28"/>
      <c r="Z643" s="28"/>
      <c r="AA643" s="28"/>
      <c r="AB643" s="28"/>
      <c r="AC643" s="28"/>
      <c r="AD643" s="28"/>
      <c r="AE643" s="28"/>
      <c r="AF643" s="28"/>
      <c r="AG643" s="28"/>
      <c r="AH643" s="28"/>
    </row>
    <row r="644" spans="3:34" x14ac:dyDescent="0.2">
      <c r="C644" s="28"/>
      <c r="D644" s="28"/>
      <c r="E644" s="28"/>
      <c r="F644" s="28"/>
      <c r="G644" s="28"/>
      <c r="H644" s="28"/>
      <c r="I644" s="28"/>
      <c r="J644" s="28"/>
      <c r="K644" s="28"/>
      <c r="L644" s="28"/>
      <c r="M644" s="28"/>
      <c r="N644" s="28"/>
      <c r="O644" s="28"/>
      <c r="P644" s="28"/>
      <c r="Q644" s="28"/>
      <c r="R644" s="28"/>
      <c r="S644" s="28"/>
      <c r="T644" s="28"/>
      <c r="U644" s="28"/>
      <c r="V644" s="28"/>
      <c r="W644" s="28"/>
      <c r="X644" s="28"/>
      <c r="Y644" s="28"/>
      <c r="Z644" s="28"/>
      <c r="AA644" s="28"/>
      <c r="AB644" s="28"/>
      <c r="AC644" s="28"/>
      <c r="AD644" s="28"/>
      <c r="AE644" s="28"/>
      <c r="AF644" s="28"/>
      <c r="AG644" s="28"/>
      <c r="AH644" s="28"/>
    </row>
    <row r="645" spans="3:34" x14ac:dyDescent="0.2">
      <c r="C645" s="28"/>
      <c r="D645" s="28"/>
      <c r="E645" s="28"/>
      <c r="F645" s="28"/>
      <c r="G645" s="28"/>
      <c r="H645" s="28"/>
      <c r="I645" s="28"/>
      <c r="J645" s="28"/>
      <c r="K645" s="28"/>
      <c r="L645" s="28"/>
      <c r="M645" s="28"/>
      <c r="N645" s="28"/>
      <c r="O645" s="28"/>
      <c r="P645" s="28"/>
      <c r="Q645" s="28"/>
      <c r="R645" s="28"/>
      <c r="S645" s="28"/>
      <c r="T645" s="28"/>
      <c r="U645" s="28"/>
      <c r="V645" s="28"/>
      <c r="W645" s="28"/>
      <c r="X645" s="28"/>
      <c r="Y645" s="28"/>
      <c r="Z645" s="28"/>
      <c r="AA645" s="28"/>
      <c r="AB645" s="28"/>
      <c r="AC645" s="28"/>
      <c r="AD645" s="28"/>
      <c r="AE645" s="28"/>
      <c r="AF645" s="28"/>
      <c r="AG645" s="28"/>
      <c r="AH645" s="28"/>
    </row>
    <row r="646" spans="3:34" x14ac:dyDescent="0.2">
      <c r="C646" s="28"/>
      <c r="D646" s="28"/>
      <c r="E646" s="28"/>
      <c r="F646" s="28"/>
      <c r="G646" s="28"/>
      <c r="H646" s="28"/>
      <c r="I646" s="28"/>
      <c r="J646" s="28"/>
      <c r="K646" s="28"/>
      <c r="L646" s="28"/>
      <c r="M646" s="28"/>
      <c r="N646" s="28"/>
      <c r="O646" s="28"/>
      <c r="P646" s="28"/>
      <c r="Q646" s="28"/>
      <c r="R646" s="28"/>
      <c r="S646" s="28"/>
      <c r="T646" s="28"/>
      <c r="U646" s="28"/>
      <c r="V646" s="28"/>
      <c r="W646" s="28"/>
      <c r="X646" s="28"/>
      <c r="Y646" s="28"/>
      <c r="Z646" s="28"/>
      <c r="AA646" s="28"/>
      <c r="AB646" s="28"/>
      <c r="AC646" s="28"/>
      <c r="AD646" s="28"/>
      <c r="AE646" s="28"/>
      <c r="AF646" s="28"/>
      <c r="AG646" s="28"/>
      <c r="AH646" s="28"/>
    </row>
    <row r="647" spans="3:34" x14ac:dyDescent="0.2">
      <c r="C647" s="28"/>
      <c r="D647" s="28"/>
      <c r="E647" s="28"/>
      <c r="F647" s="28"/>
      <c r="G647" s="28"/>
      <c r="H647" s="28"/>
      <c r="I647" s="28"/>
      <c r="J647" s="28"/>
      <c r="K647" s="28"/>
      <c r="L647" s="28"/>
      <c r="M647" s="28"/>
      <c r="N647" s="28"/>
      <c r="O647" s="28"/>
      <c r="P647" s="28"/>
      <c r="Q647" s="28"/>
      <c r="R647" s="28"/>
      <c r="S647" s="28"/>
      <c r="T647" s="28"/>
      <c r="U647" s="28"/>
      <c r="V647" s="28"/>
      <c r="W647" s="28"/>
      <c r="X647" s="28"/>
      <c r="Y647" s="28"/>
      <c r="Z647" s="28"/>
      <c r="AA647" s="28"/>
      <c r="AB647" s="28"/>
      <c r="AC647" s="28"/>
      <c r="AD647" s="28"/>
      <c r="AE647" s="28"/>
      <c r="AF647" s="28"/>
      <c r="AG647" s="28"/>
      <c r="AH647" s="28"/>
    </row>
    <row r="648" spans="3:34" x14ac:dyDescent="0.2">
      <c r="C648" s="28"/>
      <c r="D648" s="28"/>
      <c r="E648" s="28"/>
      <c r="F648" s="28"/>
      <c r="G648" s="28"/>
      <c r="H648" s="28"/>
      <c r="I648" s="28"/>
      <c r="J648" s="28"/>
      <c r="K648" s="28"/>
      <c r="L648" s="28"/>
      <c r="M648" s="28"/>
      <c r="N648" s="28"/>
      <c r="O648" s="28"/>
      <c r="P648" s="28"/>
      <c r="Q648" s="28"/>
      <c r="R648" s="28"/>
      <c r="S648" s="28"/>
      <c r="T648" s="28"/>
      <c r="U648" s="28"/>
      <c r="V648" s="28"/>
      <c r="W648" s="28"/>
      <c r="X648" s="28"/>
      <c r="Y648" s="28"/>
      <c r="Z648" s="28"/>
      <c r="AA648" s="28"/>
      <c r="AB648" s="28"/>
      <c r="AC648" s="28"/>
      <c r="AD648" s="28"/>
      <c r="AE648" s="28"/>
      <c r="AF648" s="28"/>
      <c r="AG648" s="28"/>
      <c r="AH648" s="28"/>
    </row>
    <row r="649" spans="3:34" x14ac:dyDescent="0.2">
      <c r="C649" s="28"/>
      <c r="D649" s="28"/>
      <c r="E649" s="28"/>
      <c r="F649" s="28"/>
      <c r="G649" s="28"/>
      <c r="H649" s="28"/>
      <c r="I649" s="28"/>
      <c r="J649" s="28"/>
      <c r="K649" s="28"/>
      <c r="L649" s="28"/>
      <c r="M649" s="28"/>
      <c r="N649" s="28"/>
      <c r="O649" s="28"/>
      <c r="P649" s="28"/>
      <c r="Q649" s="28"/>
      <c r="R649" s="28"/>
      <c r="S649" s="28"/>
      <c r="T649" s="28"/>
      <c r="U649" s="28"/>
      <c r="V649" s="28"/>
      <c r="W649" s="28"/>
      <c r="X649" s="28"/>
      <c r="Y649" s="28"/>
      <c r="Z649" s="28"/>
      <c r="AA649" s="28"/>
      <c r="AB649" s="28"/>
      <c r="AC649" s="28"/>
      <c r="AD649" s="28"/>
      <c r="AE649" s="28"/>
      <c r="AF649" s="28"/>
      <c r="AG649" s="28"/>
      <c r="AH649" s="28"/>
    </row>
    <row r="650" spans="3:34" x14ac:dyDescent="0.2">
      <c r="C650" s="28"/>
      <c r="D650" s="28"/>
      <c r="E650" s="28"/>
      <c r="F650" s="28"/>
      <c r="G650" s="28"/>
      <c r="H650" s="28"/>
      <c r="I650" s="28"/>
      <c r="J650" s="28"/>
      <c r="K650" s="28"/>
      <c r="L650" s="28"/>
      <c r="M650" s="28"/>
      <c r="N650" s="28"/>
      <c r="O650" s="28"/>
      <c r="P650" s="28"/>
      <c r="Q650" s="28"/>
      <c r="R650" s="28"/>
      <c r="S650" s="28"/>
      <c r="T650" s="28"/>
      <c r="U650" s="28"/>
      <c r="V650" s="28"/>
      <c r="W650" s="28"/>
      <c r="X650" s="28"/>
      <c r="Y650" s="28"/>
      <c r="Z650" s="28"/>
      <c r="AA650" s="28"/>
      <c r="AB650" s="28"/>
      <c r="AC650" s="28"/>
      <c r="AD650" s="28"/>
      <c r="AE650" s="28"/>
      <c r="AF650" s="28"/>
      <c r="AG650" s="28"/>
      <c r="AH650" s="28"/>
    </row>
    <row r="651" spans="3:34" x14ac:dyDescent="0.2">
      <c r="C651" s="28"/>
      <c r="D651" s="28"/>
      <c r="E651" s="28"/>
      <c r="F651" s="28"/>
      <c r="G651" s="28"/>
      <c r="H651" s="28"/>
      <c r="I651" s="28"/>
      <c r="J651" s="28"/>
      <c r="K651" s="28"/>
      <c r="L651" s="28"/>
      <c r="M651" s="28"/>
      <c r="N651" s="28"/>
      <c r="O651" s="28"/>
      <c r="P651" s="28"/>
      <c r="Q651" s="28"/>
      <c r="R651" s="28"/>
      <c r="S651" s="28"/>
      <c r="T651" s="28"/>
      <c r="U651" s="28"/>
      <c r="V651" s="28"/>
      <c r="W651" s="28"/>
      <c r="X651" s="28"/>
      <c r="Y651" s="28"/>
      <c r="Z651" s="28"/>
      <c r="AA651" s="28"/>
      <c r="AB651" s="28"/>
      <c r="AC651" s="28"/>
      <c r="AD651" s="28"/>
      <c r="AE651" s="28"/>
      <c r="AF651" s="28"/>
      <c r="AG651" s="28"/>
      <c r="AH651" s="28"/>
    </row>
    <row r="652" spans="3:34" x14ac:dyDescent="0.2">
      <c r="C652" s="28"/>
      <c r="D652" s="28"/>
      <c r="E652" s="28"/>
      <c r="F652" s="28"/>
      <c r="G652" s="28"/>
      <c r="H652" s="28"/>
      <c r="I652" s="28"/>
      <c r="J652" s="28"/>
      <c r="K652" s="28"/>
      <c r="L652" s="28"/>
      <c r="M652" s="28"/>
      <c r="N652" s="28"/>
      <c r="O652" s="28"/>
      <c r="P652" s="28"/>
      <c r="Q652" s="28"/>
      <c r="R652" s="28"/>
      <c r="S652" s="28"/>
      <c r="T652" s="28"/>
      <c r="U652" s="28"/>
      <c r="V652" s="28"/>
      <c r="W652" s="28"/>
      <c r="X652" s="28"/>
      <c r="Y652" s="28"/>
      <c r="Z652" s="28"/>
      <c r="AA652" s="28"/>
      <c r="AB652" s="28"/>
      <c r="AC652" s="28"/>
      <c r="AD652" s="28"/>
      <c r="AE652" s="28"/>
      <c r="AF652" s="28"/>
      <c r="AG652" s="28"/>
      <c r="AH652" s="28"/>
    </row>
    <row r="653" spans="3:34" x14ac:dyDescent="0.2">
      <c r="C653" s="28"/>
      <c r="D653" s="28"/>
      <c r="E653" s="28"/>
      <c r="F653" s="28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  <c r="R653" s="28"/>
      <c r="S653" s="28"/>
      <c r="T653" s="28"/>
      <c r="U653" s="28"/>
      <c r="V653" s="28"/>
      <c r="W653" s="28"/>
      <c r="X653" s="28"/>
      <c r="Y653" s="28"/>
      <c r="Z653" s="28"/>
      <c r="AA653" s="28"/>
      <c r="AB653" s="28"/>
      <c r="AC653" s="28"/>
      <c r="AD653" s="28"/>
      <c r="AE653" s="28"/>
      <c r="AF653" s="28"/>
      <c r="AG653" s="28"/>
      <c r="AH653" s="28"/>
    </row>
    <row r="654" spans="3:34" x14ac:dyDescent="0.2">
      <c r="C654" s="28"/>
      <c r="D654" s="28"/>
      <c r="E654" s="28"/>
      <c r="F654" s="28"/>
      <c r="G654" s="28"/>
      <c r="H654" s="28"/>
      <c r="I654" s="28"/>
      <c r="J654" s="28"/>
      <c r="K654" s="28"/>
      <c r="L654" s="28"/>
      <c r="M654" s="28"/>
      <c r="N654" s="28"/>
      <c r="O654" s="28"/>
      <c r="P654" s="28"/>
      <c r="Q654" s="28"/>
      <c r="R654" s="28"/>
      <c r="S654" s="28"/>
      <c r="T654" s="28"/>
      <c r="U654" s="28"/>
      <c r="V654" s="28"/>
      <c r="W654" s="28"/>
      <c r="X654" s="28"/>
      <c r="Y654" s="28"/>
      <c r="Z654" s="28"/>
      <c r="AA654" s="28"/>
      <c r="AB654" s="28"/>
      <c r="AC654" s="28"/>
      <c r="AD654" s="28"/>
      <c r="AE654" s="28"/>
      <c r="AF654" s="28"/>
      <c r="AG654" s="28"/>
      <c r="AH654" s="28"/>
    </row>
    <row r="655" spans="3:34" x14ac:dyDescent="0.2">
      <c r="C655" s="28"/>
      <c r="D655" s="28"/>
      <c r="E655" s="28"/>
      <c r="F655" s="28"/>
      <c r="G655" s="28"/>
      <c r="H655" s="28"/>
      <c r="I655" s="28"/>
      <c r="J655" s="28"/>
      <c r="K655" s="28"/>
      <c r="L655" s="28"/>
      <c r="M655" s="28"/>
      <c r="N655" s="28"/>
      <c r="O655" s="28"/>
      <c r="P655" s="28"/>
      <c r="Q655" s="28"/>
      <c r="R655" s="28"/>
      <c r="S655" s="28"/>
      <c r="T655" s="28"/>
      <c r="U655" s="28"/>
      <c r="V655" s="28"/>
      <c r="W655" s="28"/>
      <c r="X655" s="28"/>
      <c r="Y655" s="28"/>
      <c r="Z655" s="28"/>
      <c r="AA655" s="28"/>
      <c r="AB655" s="28"/>
      <c r="AC655" s="28"/>
      <c r="AD655" s="28"/>
      <c r="AE655" s="28"/>
      <c r="AF655" s="28"/>
      <c r="AG655" s="28"/>
      <c r="AH655" s="28"/>
    </row>
    <row r="656" spans="3:34" x14ac:dyDescent="0.2">
      <c r="C656" s="28"/>
      <c r="D656" s="28"/>
      <c r="E656" s="28"/>
      <c r="F656" s="28"/>
      <c r="G656" s="28"/>
      <c r="H656" s="28"/>
      <c r="I656" s="28"/>
      <c r="J656" s="28"/>
      <c r="K656" s="28"/>
      <c r="L656" s="28"/>
      <c r="M656" s="28"/>
      <c r="N656" s="28"/>
      <c r="O656" s="28"/>
      <c r="P656" s="28"/>
      <c r="Q656" s="28"/>
      <c r="R656" s="28"/>
      <c r="S656" s="28"/>
      <c r="T656" s="28"/>
      <c r="U656" s="28"/>
      <c r="V656" s="28"/>
      <c r="W656" s="28"/>
      <c r="X656" s="28"/>
      <c r="Y656" s="28"/>
      <c r="Z656" s="28"/>
      <c r="AA656" s="28"/>
      <c r="AB656" s="28"/>
      <c r="AC656" s="28"/>
      <c r="AD656" s="28"/>
      <c r="AE656" s="28"/>
      <c r="AF656" s="28"/>
      <c r="AG656" s="28"/>
      <c r="AH656" s="28"/>
    </row>
    <row r="657" spans="3:34" x14ac:dyDescent="0.2">
      <c r="C657" s="28"/>
      <c r="D657" s="28"/>
      <c r="E657" s="28"/>
      <c r="F657" s="28"/>
      <c r="G657" s="28"/>
      <c r="H657" s="28"/>
      <c r="I657" s="28"/>
      <c r="J657" s="28"/>
      <c r="K657" s="28"/>
      <c r="L657" s="28"/>
      <c r="M657" s="28"/>
      <c r="N657" s="28"/>
      <c r="O657" s="28"/>
      <c r="P657" s="28"/>
      <c r="Q657" s="28"/>
      <c r="R657" s="28"/>
      <c r="S657" s="28"/>
      <c r="T657" s="28"/>
      <c r="U657" s="28"/>
      <c r="V657" s="28"/>
      <c r="W657" s="28"/>
      <c r="X657" s="28"/>
      <c r="Y657" s="28"/>
      <c r="Z657" s="28"/>
      <c r="AA657" s="28"/>
      <c r="AB657" s="28"/>
      <c r="AC657" s="28"/>
      <c r="AD657" s="28"/>
      <c r="AE657" s="28"/>
      <c r="AF657" s="28"/>
      <c r="AG657" s="28"/>
      <c r="AH657" s="28"/>
    </row>
    <row r="658" spans="3:34" x14ac:dyDescent="0.2">
      <c r="C658" s="28"/>
      <c r="D658" s="28"/>
      <c r="E658" s="28"/>
      <c r="F658" s="28"/>
      <c r="G658" s="28"/>
      <c r="H658" s="28"/>
      <c r="I658" s="28"/>
      <c r="J658" s="28"/>
      <c r="K658" s="28"/>
      <c r="L658" s="28"/>
      <c r="M658" s="28"/>
      <c r="N658" s="28"/>
      <c r="O658" s="28"/>
      <c r="P658" s="28"/>
      <c r="Q658" s="28"/>
      <c r="R658" s="28"/>
      <c r="S658" s="28"/>
      <c r="T658" s="28"/>
      <c r="U658" s="28"/>
      <c r="V658" s="28"/>
      <c r="W658" s="28"/>
      <c r="X658" s="28"/>
      <c r="Y658" s="28"/>
      <c r="Z658" s="28"/>
      <c r="AA658" s="28"/>
      <c r="AB658" s="28"/>
      <c r="AC658" s="28"/>
      <c r="AD658" s="28"/>
      <c r="AE658" s="28"/>
      <c r="AF658" s="28"/>
      <c r="AG658" s="28"/>
      <c r="AH658" s="28"/>
    </row>
    <row r="659" spans="3:34" x14ac:dyDescent="0.2">
      <c r="C659" s="28"/>
      <c r="D659" s="28"/>
      <c r="E659" s="28"/>
      <c r="F659" s="28"/>
      <c r="G659" s="28"/>
      <c r="H659" s="28"/>
      <c r="I659" s="28"/>
      <c r="J659" s="28"/>
      <c r="K659" s="28"/>
      <c r="L659" s="28"/>
      <c r="M659" s="28"/>
      <c r="N659" s="28"/>
      <c r="O659" s="28"/>
      <c r="P659" s="28"/>
      <c r="Q659" s="28"/>
      <c r="R659" s="28"/>
      <c r="S659" s="28"/>
      <c r="T659" s="28"/>
      <c r="U659" s="28"/>
      <c r="V659" s="28"/>
      <c r="W659" s="28"/>
      <c r="X659" s="28"/>
      <c r="Y659" s="28"/>
      <c r="Z659" s="28"/>
      <c r="AA659" s="28"/>
      <c r="AB659" s="28"/>
      <c r="AC659" s="28"/>
      <c r="AD659" s="28"/>
      <c r="AE659" s="28"/>
      <c r="AF659" s="28"/>
      <c r="AG659" s="28"/>
      <c r="AH659" s="28"/>
    </row>
    <row r="660" spans="3:34" x14ac:dyDescent="0.2">
      <c r="C660" s="28"/>
      <c r="D660" s="28"/>
      <c r="E660" s="28"/>
      <c r="F660" s="28"/>
      <c r="G660" s="28"/>
      <c r="H660" s="28"/>
      <c r="I660" s="28"/>
      <c r="J660" s="28"/>
      <c r="K660" s="28"/>
      <c r="L660" s="28"/>
      <c r="M660" s="28"/>
      <c r="N660" s="28"/>
      <c r="O660" s="28"/>
      <c r="P660" s="28"/>
      <c r="Q660" s="28"/>
      <c r="R660" s="28"/>
      <c r="S660" s="28"/>
      <c r="T660" s="28"/>
      <c r="U660" s="28"/>
      <c r="V660" s="28"/>
      <c r="W660" s="28"/>
      <c r="X660" s="28"/>
      <c r="Y660" s="28"/>
      <c r="Z660" s="28"/>
      <c r="AA660" s="28"/>
      <c r="AB660" s="28"/>
      <c r="AC660" s="28"/>
      <c r="AD660" s="28"/>
      <c r="AE660" s="28"/>
      <c r="AF660" s="28"/>
      <c r="AG660" s="28"/>
      <c r="AH660" s="28"/>
    </row>
    <row r="661" spans="3:34" x14ac:dyDescent="0.2">
      <c r="C661" s="28"/>
      <c r="D661" s="28"/>
      <c r="E661" s="28"/>
      <c r="F661" s="28"/>
      <c r="G661" s="28"/>
      <c r="H661" s="28"/>
      <c r="I661" s="28"/>
      <c r="J661" s="28"/>
      <c r="K661" s="28"/>
      <c r="L661" s="28"/>
      <c r="M661" s="28"/>
      <c r="N661" s="28"/>
      <c r="O661" s="28"/>
      <c r="P661" s="28"/>
      <c r="Q661" s="28"/>
      <c r="R661" s="28"/>
      <c r="S661" s="28"/>
      <c r="T661" s="28"/>
      <c r="U661" s="28"/>
      <c r="V661" s="28"/>
      <c r="W661" s="28"/>
      <c r="X661" s="28"/>
      <c r="Y661" s="28"/>
      <c r="Z661" s="28"/>
      <c r="AA661" s="28"/>
      <c r="AB661" s="28"/>
      <c r="AC661" s="28"/>
      <c r="AD661" s="28"/>
      <c r="AE661" s="28"/>
      <c r="AF661" s="28"/>
      <c r="AG661" s="28"/>
      <c r="AH661" s="28"/>
    </row>
    <row r="662" spans="3:34" x14ac:dyDescent="0.2">
      <c r="C662" s="28"/>
      <c r="D662" s="28"/>
      <c r="E662" s="28"/>
      <c r="F662" s="28"/>
      <c r="G662" s="28"/>
      <c r="H662" s="28"/>
      <c r="I662" s="28"/>
      <c r="J662" s="28"/>
      <c r="K662" s="28"/>
      <c r="L662" s="28"/>
      <c r="M662" s="28"/>
      <c r="N662" s="28"/>
      <c r="O662" s="28"/>
      <c r="P662" s="28"/>
      <c r="Q662" s="28"/>
      <c r="R662" s="28"/>
      <c r="S662" s="28"/>
      <c r="T662" s="28"/>
      <c r="U662" s="28"/>
      <c r="V662" s="28"/>
      <c r="W662" s="28"/>
      <c r="X662" s="28"/>
      <c r="Y662" s="28"/>
      <c r="Z662" s="28"/>
      <c r="AA662" s="28"/>
      <c r="AB662" s="28"/>
      <c r="AC662" s="28"/>
      <c r="AD662" s="28"/>
      <c r="AE662" s="28"/>
      <c r="AF662" s="28"/>
      <c r="AG662" s="28"/>
      <c r="AH662" s="28"/>
    </row>
    <row r="663" spans="3:34" x14ac:dyDescent="0.2">
      <c r="C663" s="28"/>
      <c r="D663" s="28"/>
      <c r="E663" s="28"/>
      <c r="F663" s="28"/>
      <c r="G663" s="28"/>
      <c r="H663" s="28"/>
      <c r="I663" s="28"/>
      <c r="J663" s="28"/>
      <c r="K663" s="28"/>
      <c r="L663" s="28"/>
      <c r="M663" s="28"/>
      <c r="N663" s="28"/>
      <c r="O663" s="28"/>
      <c r="P663" s="28"/>
      <c r="Q663" s="28"/>
      <c r="R663" s="28"/>
      <c r="S663" s="28"/>
      <c r="T663" s="28"/>
      <c r="U663" s="28"/>
      <c r="V663" s="28"/>
      <c r="W663" s="28"/>
      <c r="X663" s="28"/>
      <c r="Y663" s="28"/>
      <c r="Z663" s="28"/>
      <c r="AA663" s="28"/>
      <c r="AB663" s="28"/>
      <c r="AC663" s="28"/>
      <c r="AD663" s="28"/>
      <c r="AE663" s="28"/>
      <c r="AF663" s="28"/>
      <c r="AG663" s="28"/>
      <c r="AH663" s="28"/>
    </row>
    <row r="664" spans="3:34" x14ac:dyDescent="0.2">
      <c r="C664" s="28"/>
      <c r="D664" s="28"/>
      <c r="E664" s="28"/>
      <c r="F664" s="28"/>
      <c r="G664" s="28"/>
      <c r="H664" s="28"/>
      <c r="I664" s="28"/>
      <c r="J664" s="28"/>
      <c r="K664" s="28"/>
      <c r="L664" s="28"/>
      <c r="M664" s="28"/>
      <c r="N664" s="28"/>
      <c r="O664" s="28"/>
      <c r="P664" s="28"/>
      <c r="Q664" s="28"/>
      <c r="R664" s="28"/>
      <c r="S664" s="28"/>
      <c r="T664" s="28"/>
      <c r="U664" s="28"/>
      <c r="V664" s="28"/>
      <c r="W664" s="28"/>
      <c r="X664" s="28"/>
      <c r="Y664" s="28"/>
      <c r="Z664" s="28"/>
      <c r="AA664" s="28"/>
      <c r="AB664" s="28"/>
      <c r="AC664" s="28"/>
      <c r="AD664" s="28"/>
      <c r="AE664" s="28"/>
      <c r="AF664" s="28"/>
      <c r="AG664" s="28"/>
      <c r="AH664" s="28"/>
    </row>
    <row r="665" spans="3:34" x14ac:dyDescent="0.2">
      <c r="C665" s="28"/>
      <c r="D665" s="28"/>
      <c r="E665" s="28"/>
      <c r="F665" s="28"/>
      <c r="G665" s="28"/>
      <c r="H665" s="28"/>
      <c r="I665" s="28"/>
      <c r="J665" s="28"/>
      <c r="K665" s="28"/>
      <c r="L665" s="28"/>
      <c r="M665" s="28"/>
      <c r="N665" s="28"/>
      <c r="O665" s="28"/>
      <c r="P665" s="28"/>
      <c r="Q665" s="28"/>
      <c r="R665" s="28"/>
      <c r="S665" s="28"/>
      <c r="T665" s="28"/>
      <c r="U665" s="28"/>
      <c r="V665" s="28"/>
      <c r="W665" s="28"/>
      <c r="X665" s="28"/>
      <c r="Y665" s="28"/>
      <c r="Z665" s="28"/>
      <c r="AA665" s="28"/>
      <c r="AB665" s="28"/>
      <c r="AC665" s="28"/>
      <c r="AD665" s="28"/>
      <c r="AE665" s="28"/>
      <c r="AF665" s="28"/>
      <c r="AG665" s="28"/>
      <c r="AH665" s="28"/>
    </row>
    <row r="666" spans="3:34" x14ac:dyDescent="0.2">
      <c r="C666" s="28"/>
      <c r="D666" s="28"/>
      <c r="E666" s="28"/>
      <c r="F666" s="28"/>
      <c r="G666" s="28"/>
      <c r="H666" s="28"/>
      <c r="I666" s="28"/>
      <c r="J666" s="28"/>
      <c r="K666" s="28"/>
      <c r="L666" s="28"/>
      <c r="M666" s="28"/>
      <c r="N666" s="28"/>
      <c r="O666" s="28"/>
      <c r="P666" s="28"/>
      <c r="Q666" s="28"/>
      <c r="R666" s="28"/>
      <c r="S666" s="28"/>
      <c r="T666" s="28"/>
      <c r="U666" s="28"/>
      <c r="V666" s="28"/>
      <c r="W666" s="28"/>
      <c r="X666" s="28"/>
      <c r="Y666" s="28"/>
      <c r="Z666" s="28"/>
      <c r="AA666" s="28"/>
      <c r="AB666" s="28"/>
      <c r="AC666" s="28"/>
      <c r="AD666" s="28"/>
      <c r="AE666" s="28"/>
      <c r="AF666" s="28"/>
      <c r="AG666" s="28"/>
      <c r="AH666" s="28"/>
    </row>
    <row r="667" spans="3:34" x14ac:dyDescent="0.2">
      <c r="C667" s="28"/>
      <c r="D667" s="28"/>
      <c r="E667" s="28"/>
      <c r="F667" s="28"/>
      <c r="G667" s="28"/>
      <c r="H667" s="28"/>
      <c r="I667" s="28"/>
      <c r="J667" s="28"/>
      <c r="K667" s="28"/>
      <c r="L667" s="28"/>
      <c r="M667" s="28"/>
      <c r="N667" s="28"/>
      <c r="O667" s="28"/>
      <c r="P667" s="28"/>
      <c r="Q667" s="28"/>
      <c r="R667" s="28"/>
      <c r="S667" s="28"/>
      <c r="T667" s="28"/>
      <c r="U667" s="28"/>
      <c r="V667" s="28"/>
      <c r="W667" s="28"/>
      <c r="X667" s="28"/>
      <c r="Y667" s="28"/>
      <c r="Z667" s="28"/>
      <c r="AA667" s="28"/>
      <c r="AB667" s="28"/>
      <c r="AC667" s="28"/>
      <c r="AD667" s="28"/>
      <c r="AE667" s="28"/>
      <c r="AF667" s="28"/>
      <c r="AG667" s="28"/>
      <c r="AH667" s="28"/>
    </row>
    <row r="668" spans="3:34" x14ac:dyDescent="0.2">
      <c r="C668" s="28"/>
      <c r="D668" s="28"/>
      <c r="E668" s="28"/>
      <c r="F668" s="28"/>
      <c r="G668" s="28"/>
      <c r="H668" s="28"/>
      <c r="I668" s="28"/>
      <c r="J668" s="28"/>
      <c r="K668" s="28"/>
      <c r="L668" s="28"/>
      <c r="M668" s="28"/>
      <c r="N668" s="28"/>
      <c r="O668" s="28"/>
      <c r="P668" s="28"/>
      <c r="Q668" s="28"/>
      <c r="R668" s="28"/>
      <c r="S668" s="28"/>
      <c r="T668" s="28"/>
      <c r="U668" s="28"/>
      <c r="V668" s="28"/>
      <c r="W668" s="28"/>
      <c r="X668" s="28"/>
      <c r="Y668" s="28"/>
      <c r="Z668" s="28"/>
      <c r="AA668" s="28"/>
      <c r="AB668" s="28"/>
      <c r="AC668" s="28"/>
      <c r="AD668" s="28"/>
      <c r="AE668" s="28"/>
      <c r="AF668" s="28"/>
      <c r="AG668" s="28"/>
      <c r="AH668" s="28"/>
    </row>
    <row r="669" spans="3:34" x14ac:dyDescent="0.2">
      <c r="C669" s="28"/>
      <c r="D669" s="28"/>
      <c r="E669" s="28"/>
      <c r="F669" s="28"/>
      <c r="G669" s="28"/>
      <c r="H669" s="28"/>
      <c r="I669" s="28"/>
      <c r="J669" s="28"/>
      <c r="K669" s="28"/>
      <c r="L669" s="28"/>
      <c r="M669" s="28"/>
      <c r="N669" s="28"/>
      <c r="O669" s="28"/>
      <c r="P669" s="28"/>
      <c r="Q669" s="28"/>
      <c r="R669" s="28"/>
      <c r="S669" s="28"/>
      <c r="T669" s="28"/>
      <c r="U669" s="28"/>
      <c r="V669" s="28"/>
      <c r="W669" s="28"/>
      <c r="X669" s="28"/>
      <c r="Y669" s="28"/>
      <c r="Z669" s="28"/>
      <c r="AA669" s="28"/>
      <c r="AB669" s="28"/>
      <c r="AC669" s="28"/>
      <c r="AD669" s="28"/>
      <c r="AE669" s="28"/>
      <c r="AF669" s="28"/>
      <c r="AG669" s="28"/>
      <c r="AH669" s="28"/>
    </row>
    <row r="670" spans="3:34" x14ac:dyDescent="0.2">
      <c r="C670" s="28"/>
      <c r="D670" s="28"/>
      <c r="E670" s="28"/>
      <c r="F670" s="28"/>
      <c r="G670" s="28"/>
      <c r="H670" s="28"/>
      <c r="I670" s="28"/>
      <c r="J670" s="28"/>
      <c r="K670" s="28"/>
      <c r="L670" s="28"/>
      <c r="M670" s="28"/>
      <c r="N670" s="28"/>
      <c r="O670" s="28"/>
      <c r="P670" s="28"/>
      <c r="Q670" s="28"/>
      <c r="R670" s="28"/>
      <c r="S670" s="28"/>
      <c r="T670" s="28"/>
      <c r="U670" s="28"/>
      <c r="V670" s="28"/>
      <c r="W670" s="28"/>
      <c r="X670" s="28"/>
      <c r="Y670" s="28"/>
      <c r="Z670" s="28"/>
      <c r="AA670" s="28"/>
      <c r="AB670" s="28"/>
      <c r="AC670" s="28"/>
      <c r="AD670" s="28"/>
      <c r="AE670" s="28"/>
      <c r="AF670" s="28"/>
      <c r="AG670" s="28"/>
      <c r="AH670" s="28"/>
    </row>
    <row r="671" spans="3:34" x14ac:dyDescent="0.2">
      <c r="C671" s="28"/>
      <c r="D671" s="28"/>
      <c r="E671" s="28"/>
      <c r="F671" s="28"/>
      <c r="G671" s="28"/>
      <c r="H671" s="28"/>
      <c r="I671" s="28"/>
      <c r="J671" s="28"/>
      <c r="K671" s="28"/>
      <c r="L671" s="28"/>
      <c r="M671" s="28"/>
      <c r="N671" s="28"/>
      <c r="O671" s="28"/>
      <c r="P671" s="28"/>
      <c r="Q671" s="28"/>
      <c r="R671" s="28"/>
      <c r="S671" s="28"/>
      <c r="T671" s="28"/>
      <c r="U671" s="28"/>
      <c r="V671" s="28"/>
      <c r="W671" s="28"/>
      <c r="X671" s="28"/>
      <c r="Y671" s="28"/>
      <c r="Z671" s="28"/>
      <c r="AA671" s="28"/>
      <c r="AB671" s="28"/>
      <c r="AC671" s="28"/>
      <c r="AD671" s="28"/>
      <c r="AE671" s="28"/>
      <c r="AF671" s="28"/>
      <c r="AG671" s="28"/>
      <c r="AH671" s="28"/>
    </row>
    <row r="672" spans="3:34" x14ac:dyDescent="0.2">
      <c r="C672" s="28"/>
      <c r="D672" s="28"/>
      <c r="E672" s="28"/>
      <c r="F672" s="28"/>
      <c r="G672" s="28"/>
      <c r="H672" s="28"/>
      <c r="I672" s="28"/>
      <c r="J672" s="28"/>
      <c r="K672" s="28"/>
      <c r="L672" s="28"/>
      <c r="M672" s="28"/>
      <c r="N672" s="28"/>
      <c r="O672" s="28"/>
      <c r="P672" s="28"/>
      <c r="Q672" s="28"/>
      <c r="R672" s="28"/>
      <c r="S672" s="28"/>
      <c r="T672" s="28"/>
      <c r="U672" s="28"/>
      <c r="V672" s="28"/>
      <c r="W672" s="28"/>
      <c r="X672" s="28"/>
      <c r="Y672" s="28"/>
      <c r="Z672" s="28"/>
      <c r="AA672" s="28"/>
      <c r="AB672" s="28"/>
      <c r="AC672" s="28"/>
      <c r="AD672" s="28"/>
      <c r="AE672" s="28"/>
      <c r="AF672" s="28"/>
      <c r="AG672" s="28"/>
      <c r="AH672" s="28"/>
    </row>
    <row r="673" spans="3:34" x14ac:dyDescent="0.2">
      <c r="C673" s="28"/>
      <c r="D673" s="28"/>
      <c r="E673" s="28"/>
      <c r="F673" s="28"/>
      <c r="G673" s="28"/>
      <c r="H673" s="28"/>
      <c r="I673" s="28"/>
      <c r="J673" s="28"/>
      <c r="K673" s="28"/>
      <c r="L673" s="28"/>
      <c r="M673" s="28"/>
      <c r="N673" s="28"/>
      <c r="O673" s="28"/>
      <c r="P673" s="28"/>
      <c r="Q673" s="28"/>
      <c r="R673" s="28"/>
      <c r="S673" s="28"/>
      <c r="T673" s="28"/>
      <c r="U673" s="28"/>
      <c r="V673" s="28"/>
      <c r="W673" s="28"/>
      <c r="X673" s="28"/>
      <c r="Y673" s="28"/>
      <c r="Z673" s="28"/>
      <c r="AA673" s="28"/>
      <c r="AB673" s="28"/>
      <c r="AC673" s="28"/>
      <c r="AD673" s="28"/>
      <c r="AE673" s="28"/>
      <c r="AF673" s="28"/>
      <c r="AG673" s="28"/>
      <c r="AH673" s="28"/>
    </row>
    <row r="674" spans="3:34" x14ac:dyDescent="0.2">
      <c r="C674" s="28"/>
      <c r="D674" s="28"/>
      <c r="E674" s="28"/>
      <c r="F674" s="28"/>
      <c r="G674" s="28"/>
      <c r="H674" s="28"/>
      <c r="I674" s="28"/>
      <c r="J674" s="28"/>
      <c r="K674" s="28"/>
      <c r="L674" s="28"/>
      <c r="M674" s="28"/>
      <c r="N674" s="28"/>
      <c r="O674" s="28"/>
      <c r="P674" s="28"/>
      <c r="Q674" s="28"/>
      <c r="R674" s="28"/>
      <c r="S674" s="28"/>
      <c r="T674" s="28"/>
      <c r="U674" s="28"/>
      <c r="V674" s="28"/>
      <c r="W674" s="28"/>
      <c r="X674" s="28"/>
      <c r="Y674" s="28"/>
      <c r="Z674" s="28"/>
      <c r="AA674" s="28"/>
      <c r="AB674" s="28"/>
      <c r="AC674" s="28"/>
      <c r="AD674" s="28"/>
      <c r="AE674" s="28"/>
      <c r="AF674" s="28"/>
      <c r="AG674" s="28"/>
      <c r="AH674" s="28"/>
    </row>
    <row r="675" spans="3:34" x14ac:dyDescent="0.2">
      <c r="C675" s="28"/>
      <c r="D675" s="28"/>
      <c r="E675" s="28"/>
      <c r="F675" s="28"/>
      <c r="G675" s="28"/>
      <c r="H675" s="28"/>
      <c r="I675" s="28"/>
      <c r="J675" s="28"/>
      <c r="K675" s="28"/>
      <c r="L675" s="28"/>
      <c r="M675" s="28"/>
      <c r="N675" s="28"/>
      <c r="O675" s="28"/>
      <c r="P675" s="28"/>
      <c r="Q675" s="28"/>
      <c r="R675" s="28"/>
      <c r="S675" s="28"/>
      <c r="T675" s="28"/>
      <c r="U675" s="28"/>
      <c r="V675" s="28"/>
      <c r="W675" s="28"/>
      <c r="X675" s="28"/>
      <c r="Y675" s="28"/>
      <c r="Z675" s="28"/>
      <c r="AA675" s="28"/>
      <c r="AB675" s="28"/>
      <c r="AC675" s="28"/>
      <c r="AD675" s="28"/>
      <c r="AE675" s="28"/>
      <c r="AF675" s="28"/>
      <c r="AG675" s="28"/>
      <c r="AH675" s="28"/>
    </row>
    <row r="676" spans="3:34" x14ac:dyDescent="0.2">
      <c r="C676" s="28"/>
      <c r="D676" s="28"/>
      <c r="E676" s="28"/>
      <c r="F676" s="28"/>
      <c r="G676" s="28"/>
      <c r="H676" s="28"/>
      <c r="I676" s="28"/>
      <c r="J676" s="28"/>
      <c r="K676" s="28"/>
      <c r="L676" s="28"/>
      <c r="M676" s="28"/>
      <c r="N676" s="28"/>
      <c r="O676" s="28"/>
      <c r="P676" s="28"/>
      <c r="Q676" s="28"/>
      <c r="R676" s="28"/>
      <c r="S676" s="28"/>
      <c r="T676" s="28"/>
      <c r="U676" s="28"/>
      <c r="V676" s="28"/>
      <c r="W676" s="28"/>
      <c r="X676" s="28"/>
      <c r="Y676" s="28"/>
      <c r="Z676" s="28"/>
      <c r="AA676" s="28"/>
      <c r="AB676" s="28"/>
      <c r="AC676" s="28"/>
      <c r="AD676" s="28"/>
      <c r="AE676" s="28"/>
      <c r="AF676" s="28"/>
      <c r="AG676" s="28"/>
      <c r="AH676" s="28"/>
    </row>
    <row r="677" spans="3:34" x14ac:dyDescent="0.2">
      <c r="C677" s="28"/>
      <c r="D677" s="28"/>
      <c r="E677" s="28"/>
      <c r="F677" s="28"/>
      <c r="G677" s="28"/>
      <c r="H677" s="28"/>
      <c r="I677" s="28"/>
      <c r="J677" s="28"/>
      <c r="K677" s="28"/>
      <c r="L677" s="28"/>
      <c r="M677" s="28"/>
      <c r="N677" s="28"/>
      <c r="O677" s="28"/>
      <c r="P677" s="28"/>
      <c r="Q677" s="28"/>
      <c r="R677" s="28"/>
      <c r="S677" s="28"/>
      <c r="T677" s="28"/>
      <c r="U677" s="28"/>
      <c r="V677" s="28"/>
      <c r="W677" s="28"/>
      <c r="X677" s="28"/>
      <c r="Y677" s="28"/>
      <c r="Z677" s="28"/>
      <c r="AA677" s="28"/>
      <c r="AB677" s="28"/>
      <c r="AC677" s="28"/>
      <c r="AD677" s="28"/>
      <c r="AE677" s="28"/>
      <c r="AF677" s="28"/>
      <c r="AG677" s="28"/>
      <c r="AH677" s="28"/>
    </row>
    <row r="678" spans="3:34" x14ac:dyDescent="0.2">
      <c r="C678" s="28"/>
      <c r="D678" s="28"/>
      <c r="E678" s="28"/>
      <c r="F678" s="28"/>
      <c r="G678" s="28"/>
      <c r="H678" s="28"/>
      <c r="I678" s="28"/>
      <c r="J678" s="28"/>
      <c r="K678" s="28"/>
      <c r="L678" s="28"/>
      <c r="M678" s="28"/>
      <c r="N678" s="28"/>
      <c r="O678" s="28"/>
      <c r="P678" s="28"/>
      <c r="Q678" s="28"/>
      <c r="R678" s="28"/>
      <c r="S678" s="28"/>
      <c r="T678" s="28"/>
      <c r="U678" s="28"/>
      <c r="V678" s="28"/>
      <c r="W678" s="28"/>
      <c r="X678" s="28"/>
      <c r="Y678" s="28"/>
      <c r="Z678" s="28"/>
      <c r="AA678" s="28"/>
      <c r="AB678" s="28"/>
      <c r="AC678" s="28"/>
      <c r="AD678" s="28"/>
      <c r="AE678" s="28"/>
      <c r="AF678" s="28"/>
      <c r="AG678" s="28"/>
      <c r="AH678" s="28"/>
    </row>
    <row r="679" spans="3:34" x14ac:dyDescent="0.2">
      <c r="C679" s="28"/>
      <c r="D679" s="28"/>
      <c r="E679" s="28"/>
      <c r="F679" s="28"/>
      <c r="G679" s="28"/>
      <c r="H679" s="28"/>
      <c r="I679" s="28"/>
      <c r="J679" s="28"/>
      <c r="K679" s="28"/>
      <c r="L679" s="28"/>
      <c r="M679" s="28"/>
      <c r="N679" s="28"/>
      <c r="O679" s="28"/>
      <c r="P679" s="28"/>
      <c r="Q679" s="28"/>
      <c r="R679" s="28"/>
      <c r="S679" s="28"/>
      <c r="T679" s="28"/>
      <c r="U679" s="28"/>
      <c r="V679" s="28"/>
      <c r="W679" s="28"/>
      <c r="X679" s="28"/>
      <c r="Y679" s="28"/>
      <c r="Z679" s="28"/>
      <c r="AA679" s="28"/>
      <c r="AB679" s="28"/>
      <c r="AC679" s="28"/>
      <c r="AD679" s="28"/>
      <c r="AE679" s="28"/>
      <c r="AF679" s="28"/>
      <c r="AG679" s="28"/>
      <c r="AH679" s="28"/>
    </row>
    <row r="680" spans="3:34" x14ac:dyDescent="0.2">
      <c r="C680" s="28"/>
      <c r="D680" s="28"/>
      <c r="E680" s="28"/>
      <c r="F680" s="28"/>
      <c r="G680" s="28"/>
      <c r="H680" s="28"/>
      <c r="I680" s="28"/>
      <c r="J680" s="28"/>
      <c r="K680" s="28"/>
      <c r="L680" s="28"/>
      <c r="M680" s="28"/>
      <c r="N680" s="28"/>
      <c r="O680" s="28"/>
      <c r="P680" s="28"/>
      <c r="Q680" s="28"/>
      <c r="R680" s="28"/>
      <c r="S680" s="28"/>
      <c r="T680" s="28"/>
      <c r="U680" s="28"/>
      <c r="V680" s="28"/>
      <c r="W680" s="28"/>
      <c r="X680" s="28"/>
      <c r="Y680" s="28"/>
      <c r="Z680" s="28"/>
      <c r="AA680" s="28"/>
      <c r="AB680" s="28"/>
      <c r="AC680" s="28"/>
      <c r="AD680" s="28"/>
      <c r="AE680" s="28"/>
      <c r="AF680" s="28"/>
      <c r="AG680" s="28"/>
      <c r="AH680" s="28"/>
    </row>
    <row r="681" spans="3:34" x14ac:dyDescent="0.2">
      <c r="C681" s="28"/>
      <c r="D681" s="28"/>
      <c r="E681" s="28"/>
      <c r="F681" s="28"/>
      <c r="G681" s="28"/>
      <c r="H681" s="28"/>
      <c r="I681" s="28"/>
      <c r="J681" s="28"/>
      <c r="K681" s="28"/>
      <c r="L681" s="28"/>
      <c r="M681" s="28"/>
      <c r="N681" s="28"/>
      <c r="O681" s="28"/>
      <c r="P681" s="28"/>
      <c r="Q681" s="28"/>
      <c r="R681" s="28"/>
      <c r="S681" s="28"/>
      <c r="T681" s="28"/>
      <c r="U681" s="28"/>
      <c r="V681" s="28"/>
      <c r="W681" s="28"/>
      <c r="X681" s="28"/>
      <c r="Y681" s="28"/>
      <c r="Z681" s="28"/>
      <c r="AA681" s="28"/>
      <c r="AB681" s="28"/>
      <c r="AC681" s="28"/>
      <c r="AD681" s="28"/>
      <c r="AE681" s="28"/>
      <c r="AF681" s="28"/>
      <c r="AG681" s="28"/>
      <c r="AH681" s="28"/>
    </row>
    <row r="682" spans="3:34" x14ac:dyDescent="0.2">
      <c r="C682" s="28"/>
      <c r="D682" s="28"/>
      <c r="E682" s="28"/>
      <c r="F682" s="28"/>
      <c r="G682" s="28"/>
      <c r="H682" s="28"/>
      <c r="I682" s="28"/>
      <c r="J682" s="28"/>
      <c r="K682" s="28"/>
      <c r="L682" s="28"/>
      <c r="M682" s="28"/>
      <c r="N682" s="28"/>
      <c r="O682" s="28"/>
      <c r="P682" s="28"/>
      <c r="Q682" s="28"/>
      <c r="R682" s="28"/>
      <c r="S682" s="28"/>
      <c r="T682" s="28"/>
      <c r="U682" s="28"/>
      <c r="V682" s="28"/>
      <c r="W682" s="28"/>
      <c r="X682" s="28"/>
      <c r="Y682" s="28"/>
      <c r="Z682" s="28"/>
      <c r="AA682" s="28"/>
      <c r="AB682" s="28"/>
      <c r="AC682" s="28"/>
      <c r="AD682" s="28"/>
      <c r="AE682" s="28"/>
      <c r="AF682" s="28"/>
      <c r="AG682" s="28"/>
      <c r="AH682" s="28"/>
    </row>
    <row r="683" spans="3:34" x14ac:dyDescent="0.2">
      <c r="C683" s="28"/>
      <c r="D683" s="28"/>
      <c r="E683" s="28"/>
      <c r="F683" s="28"/>
      <c r="G683" s="28"/>
      <c r="H683" s="28"/>
      <c r="I683" s="28"/>
      <c r="J683" s="28"/>
      <c r="K683" s="28"/>
      <c r="L683" s="28"/>
      <c r="M683" s="28"/>
      <c r="N683" s="28"/>
      <c r="O683" s="28"/>
      <c r="P683" s="28"/>
      <c r="Q683" s="28"/>
      <c r="R683" s="28"/>
      <c r="S683" s="28"/>
      <c r="T683" s="28"/>
      <c r="U683" s="28"/>
      <c r="V683" s="28"/>
      <c r="W683" s="28"/>
      <c r="X683" s="28"/>
      <c r="Y683" s="28"/>
      <c r="Z683" s="28"/>
      <c r="AA683" s="28"/>
      <c r="AB683" s="28"/>
      <c r="AC683" s="28"/>
      <c r="AD683" s="28"/>
      <c r="AE683" s="28"/>
      <c r="AF683" s="28"/>
      <c r="AG683" s="28"/>
      <c r="AH683" s="28"/>
    </row>
    <row r="684" spans="3:34" x14ac:dyDescent="0.2">
      <c r="C684" s="28"/>
      <c r="D684" s="28"/>
      <c r="E684" s="28"/>
      <c r="F684" s="28"/>
      <c r="G684" s="28"/>
      <c r="H684" s="28"/>
      <c r="I684" s="28"/>
      <c r="J684" s="28"/>
      <c r="K684" s="28"/>
      <c r="L684" s="28"/>
      <c r="M684" s="28"/>
      <c r="N684" s="28"/>
      <c r="O684" s="28"/>
      <c r="P684" s="28"/>
      <c r="Q684" s="28"/>
      <c r="R684" s="28"/>
      <c r="S684" s="28"/>
      <c r="T684" s="28"/>
      <c r="U684" s="28"/>
      <c r="V684" s="28"/>
      <c r="W684" s="28"/>
      <c r="X684" s="28"/>
      <c r="Y684" s="28"/>
      <c r="Z684" s="28"/>
      <c r="AA684" s="28"/>
      <c r="AB684" s="28"/>
      <c r="AC684" s="28"/>
      <c r="AD684" s="28"/>
      <c r="AE684" s="28"/>
      <c r="AF684" s="28"/>
      <c r="AG684" s="28"/>
      <c r="AH684" s="28"/>
    </row>
    <row r="685" spans="3:34" x14ac:dyDescent="0.2">
      <c r="C685" s="28"/>
      <c r="D685" s="28"/>
      <c r="E685" s="28"/>
      <c r="F685" s="28"/>
      <c r="G685" s="28"/>
      <c r="H685" s="28"/>
      <c r="I685" s="28"/>
      <c r="J685" s="28"/>
      <c r="K685" s="28"/>
      <c r="L685" s="28"/>
      <c r="M685" s="28"/>
      <c r="N685" s="28"/>
      <c r="O685" s="28"/>
      <c r="P685" s="28"/>
      <c r="Q685" s="28"/>
      <c r="R685" s="28"/>
      <c r="S685" s="28"/>
      <c r="T685" s="28"/>
      <c r="U685" s="28"/>
      <c r="V685" s="28"/>
      <c r="W685" s="28"/>
      <c r="X685" s="28"/>
      <c r="Y685" s="28"/>
      <c r="Z685" s="28"/>
      <c r="AA685" s="28"/>
      <c r="AB685" s="28"/>
      <c r="AC685" s="28"/>
      <c r="AD685" s="28"/>
      <c r="AE685" s="28"/>
      <c r="AF685" s="28"/>
      <c r="AG685" s="28"/>
      <c r="AH685" s="28"/>
    </row>
    <row r="686" spans="3:34" x14ac:dyDescent="0.2">
      <c r="C686" s="28"/>
      <c r="D686" s="28"/>
      <c r="E686" s="28"/>
      <c r="F686" s="28"/>
      <c r="G686" s="28"/>
      <c r="H686" s="28"/>
      <c r="I686" s="28"/>
      <c r="J686" s="28"/>
      <c r="K686" s="28"/>
      <c r="L686" s="28"/>
      <c r="M686" s="28"/>
      <c r="N686" s="28"/>
      <c r="O686" s="28"/>
      <c r="P686" s="28"/>
      <c r="Q686" s="28"/>
      <c r="R686" s="28"/>
      <c r="S686" s="28"/>
      <c r="T686" s="28"/>
      <c r="U686" s="28"/>
      <c r="V686" s="28"/>
      <c r="W686" s="28"/>
      <c r="X686" s="28"/>
      <c r="Y686" s="28"/>
      <c r="Z686" s="28"/>
      <c r="AA686" s="28"/>
      <c r="AB686" s="28"/>
      <c r="AC686" s="28"/>
      <c r="AD686" s="28"/>
      <c r="AE686" s="28"/>
      <c r="AF686" s="28"/>
      <c r="AG686" s="28"/>
      <c r="AH686" s="28"/>
    </row>
    <row r="687" spans="3:34" x14ac:dyDescent="0.2">
      <c r="C687" s="28"/>
      <c r="D687" s="28"/>
      <c r="E687" s="28"/>
      <c r="F687" s="28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  <c r="R687" s="28"/>
      <c r="S687" s="28"/>
      <c r="T687" s="28"/>
      <c r="U687" s="28"/>
      <c r="V687" s="28"/>
      <c r="W687" s="28"/>
      <c r="X687" s="28"/>
      <c r="Y687" s="28"/>
      <c r="Z687" s="28"/>
      <c r="AA687" s="28"/>
      <c r="AB687" s="28"/>
      <c r="AC687" s="28"/>
      <c r="AD687" s="28"/>
      <c r="AE687" s="28"/>
      <c r="AF687" s="28"/>
      <c r="AG687" s="28"/>
      <c r="AH687" s="28"/>
    </row>
    <row r="688" spans="3:34" x14ac:dyDescent="0.2">
      <c r="C688" s="28"/>
      <c r="D688" s="28"/>
      <c r="E688" s="28"/>
      <c r="F688" s="28"/>
      <c r="G688" s="28"/>
      <c r="H688" s="28"/>
      <c r="I688" s="28"/>
      <c r="J688" s="28"/>
      <c r="K688" s="28"/>
      <c r="L688" s="28"/>
      <c r="M688" s="28"/>
      <c r="N688" s="28"/>
      <c r="O688" s="28"/>
      <c r="P688" s="28"/>
      <c r="Q688" s="28"/>
      <c r="R688" s="28"/>
      <c r="S688" s="28"/>
      <c r="T688" s="28"/>
      <c r="U688" s="28"/>
      <c r="V688" s="28"/>
      <c r="W688" s="28"/>
      <c r="X688" s="28"/>
      <c r="Y688" s="28"/>
      <c r="Z688" s="28"/>
      <c r="AA688" s="28"/>
      <c r="AB688" s="28"/>
      <c r="AC688" s="28"/>
      <c r="AD688" s="28"/>
      <c r="AE688" s="28"/>
      <c r="AF688" s="28"/>
      <c r="AG688" s="28"/>
      <c r="AH688" s="28"/>
    </row>
    <row r="689" spans="3:34" x14ac:dyDescent="0.2">
      <c r="C689" s="28"/>
      <c r="D689" s="28"/>
      <c r="E689" s="28"/>
      <c r="F689" s="28"/>
      <c r="G689" s="28"/>
      <c r="H689" s="28"/>
      <c r="I689" s="28"/>
      <c r="J689" s="28"/>
      <c r="K689" s="28"/>
      <c r="L689" s="28"/>
      <c r="M689" s="28"/>
      <c r="N689" s="28"/>
      <c r="O689" s="28"/>
      <c r="P689" s="28"/>
      <c r="Q689" s="28"/>
      <c r="R689" s="28"/>
      <c r="S689" s="28"/>
      <c r="T689" s="28"/>
      <c r="U689" s="28"/>
      <c r="V689" s="28"/>
      <c r="W689" s="28"/>
      <c r="X689" s="28"/>
      <c r="Y689" s="28"/>
      <c r="Z689" s="28"/>
      <c r="AA689" s="28"/>
      <c r="AB689" s="28"/>
      <c r="AC689" s="28"/>
      <c r="AD689" s="28"/>
      <c r="AE689" s="28"/>
      <c r="AF689" s="28"/>
      <c r="AG689" s="28"/>
      <c r="AH689" s="28"/>
    </row>
    <row r="690" spans="3:34" x14ac:dyDescent="0.2">
      <c r="C690" s="28"/>
      <c r="D690" s="28"/>
      <c r="E690" s="28"/>
      <c r="F690" s="28"/>
      <c r="G690" s="28"/>
      <c r="H690" s="28"/>
      <c r="I690" s="28"/>
      <c r="J690" s="28"/>
      <c r="K690" s="28"/>
      <c r="L690" s="28"/>
      <c r="M690" s="28"/>
      <c r="N690" s="28"/>
      <c r="O690" s="28"/>
      <c r="P690" s="28"/>
      <c r="Q690" s="28"/>
      <c r="R690" s="28"/>
      <c r="S690" s="28"/>
      <c r="T690" s="28"/>
      <c r="U690" s="28"/>
      <c r="V690" s="28"/>
      <c r="W690" s="28"/>
      <c r="X690" s="28"/>
      <c r="Y690" s="28"/>
      <c r="Z690" s="28"/>
      <c r="AA690" s="28"/>
      <c r="AB690" s="28"/>
      <c r="AC690" s="28"/>
      <c r="AD690" s="28"/>
      <c r="AE690" s="28"/>
      <c r="AF690" s="28"/>
      <c r="AG690" s="28"/>
      <c r="AH690" s="28"/>
    </row>
    <row r="691" spans="3:34" x14ac:dyDescent="0.2">
      <c r="C691" s="28"/>
      <c r="D691" s="28"/>
      <c r="E691" s="28"/>
      <c r="F691" s="28"/>
      <c r="G691" s="28"/>
      <c r="H691" s="28"/>
      <c r="I691" s="28"/>
      <c r="J691" s="28"/>
      <c r="K691" s="28"/>
      <c r="L691" s="28"/>
      <c r="M691" s="28"/>
      <c r="N691" s="28"/>
      <c r="O691" s="28"/>
      <c r="P691" s="28"/>
      <c r="Q691" s="28"/>
      <c r="R691" s="28"/>
      <c r="S691" s="28"/>
      <c r="T691" s="28"/>
      <c r="U691" s="28"/>
      <c r="V691" s="28"/>
      <c r="W691" s="28"/>
      <c r="X691" s="28"/>
      <c r="Y691" s="28"/>
      <c r="Z691" s="28"/>
      <c r="AA691" s="28"/>
      <c r="AB691" s="28"/>
      <c r="AC691" s="28"/>
      <c r="AD691" s="28"/>
      <c r="AE691" s="28"/>
      <c r="AF691" s="28"/>
      <c r="AG691" s="28"/>
      <c r="AH691" s="28"/>
    </row>
    <row r="692" spans="3:34" x14ac:dyDescent="0.2">
      <c r="C692" s="28"/>
      <c r="D692" s="28"/>
      <c r="E692" s="28"/>
      <c r="F692" s="28"/>
      <c r="G692" s="28"/>
      <c r="H692" s="28"/>
      <c r="I692" s="28"/>
      <c r="J692" s="28"/>
      <c r="K692" s="28"/>
      <c r="L692" s="28"/>
      <c r="M692" s="28"/>
      <c r="N692" s="28"/>
      <c r="O692" s="28"/>
      <c r="P692" s="28"/>
      <c r="Q692" s="28"/>
      <c r="R692" s="28"/>
      <c r="S692" s="28"/>
      <c r="T692" s="28"/>
      <c r="U692" s="28"/>
      <c r="V692" s="28"/>
      <c r="W692" s="28"/>
      <c r="X692" s="28"/>
      <c r="Y692" s="28"/>
      <c r="Z692" s="28"/>
      <c r="AA692" s="28"/>
      <c r="AB692" s="28"/>
      <c r="AC692" s="28"/>
      <c r="AD692" s="28"/>
      <c r="AE692" s="28"/>
      <c r="AF692" s="28"/>
      <c r="AG692" s="28"/>
      <c r="AH692" s="28"/>
    </row>
    <row r="693" spans="3:34" x14ac:dyDescent="0.2">
      <c r="C693" s="28"/>
      <c r="D693" s="28"/>
      <c r="E693" s="28"/>
      <c r="F693" s="28"/>
      <c r="G693" s="28"/>
      <c r="H693" s="28"/>
      <c r="I693" s="28"/>
      <c r="J693" s="28"/>
      <c r="K693" s="28"/>
      <c r="L693" s="28"/>
      <c r="M693" s="28"/>
      <c r="N693" s="28"/>
      <c r="O693" s="28"/>
      <c r="P693" s="28"/>
      <c r="Q693" s="28"/>
      <c r="R693" s="28"/>
      <c r="S693" s="28"/>
      <c r="T693" s="28"/>
      <c r="U693" s="28"/>
      <c r="V693" s="28"/>
      <c r="W693" s="28"/>
      <c r="X693" s="28"/>
      <c r="Y693" s="28"/>
      <c r="Z693" s="28"/>
      <c r="AA693" s="28"/>
      <c r="AB693" s="28"/>
      <c r="AC693" s="28"/>
      <c r="AD693" s="28"/>
      <c r="AE693" s="28"/>
      <c r="AF693" s="28"/>
      <c r="AG693" s="28"/>
      <c r="AH693" s="28"/>
    </row>
    <row r="694" spans="3:34" x14ac:dyDescent="0.2">
      <c r="C694" s="28"/>
      <c r="D694" s="28"/>
      <c r="E694" s="28"/>
      <c r="F694" s="28"/>
      <c r="G694" s="28"/>
      <c r="H694" s="28"/>
      <c r="I694" s="28"/>
      <c r="J694" s="28"/>
      <c r="K694" s="28"/>
      <c r="L694" s="28"/>
      <c r="M694" s="28"/>
      <c r="N694" s="28"/>
      <c r="O694" s="28"/>
      <c r="P694" s="28"/>
      <c r="Q694" s="28"/>
      <c r="R694" s="28"/>
      <c r="S694" s="28"/>
      <c r="T694" s="28"/>
      <c r="U694" s="28"/>
      <c r="V694" s="28"/>
      <c r="W694" s="28"/>
      <c r="X694" s="28"/>
      <c r="Y694" s="28"/>
      <c r="Z694" s="28"/>
      <c r="AA694" s="28"/>
      <c r="AB694" s="28"/>
      <c r="AC694" s="28"/>
      <c r="AD694" s="28"/>
      <c r="AE694" s="28"/>
      <c r="AF694" s="28"/>
      <c r="AG694" s="28"/>
      <c r="AH694" s="28"/>
    </row>
    <row r="695" spans="3:34" x14ac:dyDescent="0.2">
      <c r="C695" s="28"/>
      <c r="D695" s="28"/>
      <c r="E695" s="28"/>
      <c r="F695" s="28"/>
      <c r="G695" s="28"/>
      <c r="H695" s="28"/>
      <c r="I695" s="28"/>
      <c r="J695" s="28"/>
      <c r="K695" s="28"/>
      <c r="L695" s="28"/>
      <c r="M695" s="28"/>
      <c r="N695" s="28"/>
      <c r="O695" s="28"/>
      <c r="P695" s="28"/>
      <c r="Q695" s="28"/>
      <c r="R695" s="28"/>
      <c r="S695" s="28"/>
      <c r="T695" s="28"/>
      <c r="U695" s="28"/>
      <c r="V695" s="28"/>
      <c r="W695" s="28"/>
      <c r="X695" s="28"/>
      <c r="Y695" s="28"/>
      <c r="Z695" s="28"/>
      <c r="AA695" s="28"/>
      <c r="AB695" s="28"/>
      <c r="AC695" s="28"/>
      <c r="AD695" s="28"/>
      <c r="AE695" s="28"/>
      <c r="AF695" s="28"/>
      <c r="AG695" s="28"/>
      <c r="AH695" s="28"/>
    </row>
    <row r="696" spans="3:34" x14ac:dyDescent="0.2">
      <c r="C696" s="28"/>
      <c r="D696" s="28"/>
      <c r="E696" s="28"/>
      <c r="F696" s="28"/>
      <c r="G696" s="28"/>
      <c r="H696" s="28"/>
      <c r="I696" s="28"/>
      <c r="J696" s="28"/>
      <c r="K696" s="28"/>
      <c r="L696" s="28"/>
      <c r="M696" s="28"/>
      <c r="N696" s="28"/>
      <c r="O696" s="28"/>
      <c r="P696" s="28"/>
      <c r="Q696" s="28"/>
      <c r="R696" s="28"/>
      <c r="S696" s="28"/>
      <c r="T696" s="28"/>
      <c r="U696" s="28"/>
      <c r="V696" s="28"/>
      <c r="W696" s="28"/>
      <c r="X696" s="28"/>
      <c r="Y696" s="28"/>
      <c r="Z696" s="28"/>
      <c r="AA696" s="28"/>
      <c r="AB696" s="28"/>
      <c r="AC696" s="28"/>
      <c r="AD696" s="28"/>
      <c r="AE696" s="28"/>
      <c r="AF696" s="28"/>
      <c r="AG696" s="28"/>
      <c r="AH696" s="28"/>
    </row>
    <row r="697" spans="3:34" x14ac:dyDescent="0.2">
      <c r="C697" s="28"/>
      <c r="D697" s="28"/>
      <c r="E697" s="28"/>
      <c r="F697" s="28"/>
      <c r="G697" s="28"/>
      <c r="H697" s="28"/>
      <c r="I697" s="28"/>
      <c r="J697" s="28"/>
      <c r="K697" s="28"/>
      <c r="L697" s="28"/>
      <c r="M697" s="28"/>
      <c r="N697" s="28"/>
      <c r="O697" s="28"/>
      <c r="P697" s="28"/>
      <c r="Q697" s="28"/>
      <c r="R697" s="28"/>
      <c r="S697" s="28"/>
      <c r="T697" s="28"/>
      <c r="U697" s="28"/>
      <c r="V697" s="28"/>
      <c r="W697" s="28"/>
      <c r="X697" s="28"/>
      <c r="Y697" s="28"/>
      <c r="Z697" s="28"/>
      <c r="AA697" s="28"/>
      <c r="AB697" s="28"/>
      <c r="AC697" s="28"/>
      <c r="AD697" s="28"/>
      <c r="AE697" s="28"/>
      <c r="AF697" s="28"/>
      <c r="AG697" s="28"/>
      <c r="AH697" s="28"/>
    </row>
    <row r="698" spans="3:34" x14ac:dyDescent="0.2">
      <c r="C698" s="28"/>
      <c r="D698" s="28"/>
      <c r="E698" s="28"/>
      <c r="F698" s="28"/>
      <c r="G698" s="28"/>
      <c r="H698" s="28"/>
      <c r="I698" s="28"/>
      <c r="J698" s="28"/>
      <c r="K698" s="28"/>
      <c r="L698" s="28"/>
      <c r="M698" s="28"/>
      <c r="N698" s="28"/>
      <c r="O698" s="28"/>
      <c r="P698" s="28"/>
      <c r="Q698" s="28"/>
      <c r="R698" s="28"/>
      <c r="S698" s="28"/>
      <c r="T698" s="28"/>
      <c r="U698" s="28"/>
      <c r="V698" s="28"/>
      <c r="W698" s="28"/>
      <c r="X698" s="28"/>
      <c r="Y698" s="28"/>
      <c r="Z698" s="28"/>
      <c r="AA698" s="28"/>
      <c r="AB698" s="28"/>
      <c r="AC698" s="28"/>
      <c r="AD698" s="28"/>
      <c r="AE698" s="28"/>
      <c r="AF698" s="28"/>
      <c r="AG698" s="28"/>
      <c r="AH698" s="28"/>
    </row>
    <row r="699" spans="3:34" x14ac:dyDescent="0.2">
      <c r="C699" s="28"/>
      <c r="D699" s="28"/>
      <c r="E699" s="28"/>
      <c r="F699" s="28"/>
      <c r="G699" s="28"/>
      <c r="H699" s="28"/>
      <c r="I699" s="28"/>
      <c r="J699" s="28"/>
      <c r="K699" s="28"/>
      <c r="L699" s="28"/>
      <c r="M699" s="28"/>
      <c r="N699" s="28"/>
      <c r="O699" s="28"/>
      <c r="P699" s="28"/>
      <c r="Q699" s="28"/>
      <c r="R699" s="28"/>
      <c r="S699" s="28"/>
      <c r="T699" s="28"/>
      <c r="U699" s="28"/>
      <c r="V699" s="28"/>
      <c r="W699" s="28"/>
      <c r="X699" s="28"/>
      <c r="Y699" s="28"/>
      <c r="Z699" s="28"/>
      <c r="AA699" s="28"/>
      <c r="AB699" s="28"/>
      <c r="AC699" s="28"/>
      <c r="AD699" s="28"/>
      <c r="AE699" s="28"/>
      <c r="AF699" s="28"/>
      <c r="AG699" s="28"/>
      <c r="AH699" s="28"/>
    </row>
    <row r="700" spans="3:34" x14ac:dyDescent="0.2">
      <c r="C700" s="28"/>
      <c r="D700" s="28"/>
      <c r="E700" s="28"/>
      <c r="F700" s="28"/>
      <c r="G700" s="28"/>
      <c r="H700" s="28"/>
      <c r="I700" s="28"/>
      <c r="J700" s="28"/>
      <c r="K700" s="28"/>
      <c r="L700" s="28"/>
      <c r="M700" s="28"/>
      <c r="N700" s="28"/>
      <c r="O700" s="28"/>
      <c r="P700" s="28"/>
      <c r="Q700" s="28"/>
      <c r="R700" s="28"/>
      <c r="S700" s="28"/>
      <c r="T700" s="28"/>
      <c r="U700" s="28"/>
      <c r="V700" s="28"/>
      <c r="W700" s="28"/>
      <c r="X700" s="28"/>
      <c r="Y700" s="28"/>
      <c r="Z700" s="28"/>
      <c r="AA700" s="28"/>
      <c r="AB700" s="28"/>
      <c r="AC700" s="28"/>
      <c r="AD700" s="28"/>
      <c r="AE700" s="28"/>
      <c r="AF700" s="28"/>
      <c r="AG700" s="28"/>
      <c r="AH700" s="28"/>
    </row>
    <row r="701" spans="3:34" x14ac:dyDescent="0.2">
      <c r="C701" s="28"/>
      <c r="D701" s="28"/>
      <c r="E701" s="28"/>
      <c r="F701" s="28"/>
      <c r="G701" s="28"/>
      <c r="H701" s="28"/>
      <c r="I701" s="28"/>
      <c r="J701" s="28"/>
      <c r="K701" s="28"/>
      <c r="L701" s="28"/>
      <c r="M701" s="28"/>
      <c r="N701" s="28"/>
      <c r="O701" s="28"/>
      <c r="P701" s="28"/>
      <c r="Q701" s="28"/>
      <c r="R701" s="28"/>
      <c r="S701" s="28"/>
      <c r="T701" s="28"/>
      <c r="U701" s="28"/>
      <c r="V701" s="28"/>
      <c r="W701" s="28"/>
      <c r="X701" s="28"/>
      <c r="Y701" s="28"/>
      <c r="Z701" s="28"/>
      <c r="AA701" s="28"/>
      <c r="AB701" s="28"/>
      <c r="AC701" s="28"/>
      <c r="AD701" s="28"/>
      <c r="AE701" s="28"/>
      <c r="AF701" s="28"/>
      <c r="AG701" s="28"/>
      <c r="AH701" s="28"/>
    </row>
    <row r="702" spans="3:34" x14ac:dyDescent="0.2">
      <c r="C702" s="28"/>
      <c r="D702" s="28"/>
      <c r="E702" s="28"/>
      <c r="F702" s="28"/>
      <c r="G702" s="28"/>
      <c r="H702" s="28"/>
      <c r="I702" s="28"/>
      <c r="J702" s="28"/>
      <c r="K702" s="28"/>
      <c r="L702" s="28"/>
      <c r="M702" s="28"/>
      <c r="N702" s="28"/>
      <c r="O702" s="28"/>
      <c r="P702" s="28"/>
      <c r="Q702" s="28"/>
      <c r="R702" s="28"/>
      <c r="S702" s="28"/>
      <c r="T702" s="28"/>
      <c r="U702" s="28"/>
      <c r="V702" s="28"/>
      <c r="W702" s="28"/>
      <c r="X702" s="28"/>
      <c r="Y702" s="28"/>
      <c r="Z702" s="28"/>
      <c r="AA702" s="28"/>
      <c r="AB702" s="28"/>
      <c r="AC702" s="28"/>
      <c r="AD702" s="28"/>
      <c r="AE702" s="28"/>
      <c r="AF702" s="28"/>
      <c r="AG702" s="28"/>
      <c r="AH702" s="28"/>
    </row>
    <row r="703" spans="3:34" x14ac:dyDescent="0.2">
      <c r="C703" s="28"/>
      <c r="D703" s="28"/>
      <c r="E703" s="28"/>
      <c r="F703" s="28"/>
      <c r="G703" s="28"/>
      <c r="H703" s="28"/>
      <c r="I703" s="28"/>
      <c r="J703" s="28"/>
      <c r="K703" s="28"/>
      <c r="L703" s="28"/>
      <c r="M703" s="28"/>
      <c r="N703" s="28"/>
      <c r="O703" s="28"/>
      <c r="P703" s="28"/>
      <c r="Q703" s="28"/>
      <c r="R703" s="28"/>
      <c r="S703" s="28"/>
      <c r="T703" s="28"/>
      <c r="U703" s="28"/>
      <c r="V703" s="28"/>
      <c r="W703" s="28"/>
      <c r="X703" s="28"/>
      <c r="Y703" s="28"/>
      <c r="Z703" s="28"/>
      <c r="AA703" s="28"/>
      <c r="AB703" s="28"/>
      <c r="AC703" s="28"/>
      <c r="AD703" s="28"/>
      <c r="AE703" s="28"/>
      <c r="AF703" s="28"/>
      <c r="AG703" s="28"/>
      <c r="AH703" s="28"/>
    </row>
    <row r="704" spans="3:34" x14ac:dyDescent="0.2">
      <c r="C704" s="28"/>
      <c r="D704" s="28"/>
      <c r="E704" s="28"/>
      <c r="F704" s="28"/>
      <c r="G704" s="28"/>
      <c r="H704" s="28"/>
      <c r="I704" s="28"/>
      <c r="J704" s="28"/>
      <c r="K704" s="28"/>
      <c r="L704" s="28"/>
      <c r="M704" s="28"/>
      <c r="N704" s="28"/>
      <c r="O704" s="28"/>
      <c r="P704" s="28"/>
      <c r="Q704" s="28"/>
      <c r="R704" s="28"/>
      <c r="S704" s="28"/>
      <c r="T704" s="28"/>
      <c r="U704" s="28"/>
      <c r="V704" s="28"/>
      <c r="W704" s="28"/>
      <c r="X704" s="28"/>
      <c r="Y704" s="28"/>
      <c r="Z704" s="28"/>
      <c r="AA704" s="28"/>
      <c r="AB704" s="28"/>
      <c r="AC704" s="28"/>
      <c r="AD704" s="28"/>
      <c r="AE704" s="28"/>
      <c r="AF704" s="28"/>
      <c r="AG704" s="28"/>
      <c r="AH704" s="28"/>
    </row>
    <row r="705" spans="3:34" x14ac:dyDescent="0.2">
      <c r="C705" s="28"/>
      <c r="D705" s="28"/>
      <c r="E705" s="28"/>
      <c r="F705" s="28"/>
      <c r="G705" s="28"/>
      <c r="H705" s="28"/>
      <c r="I705" s="28"/>
      <c r="J705" s="28"/>
      <c r="K705" s="28"/>
      <c r="L705" s="28"/>
      <c r="M705" s="28"/>
      <c r="N705" s="28"/>
      <c r="O705" s="28"/>
      <c r="P705" s="28"/>
      <c r="Q705" s="28"/>
      <c r="R705" s="28"/>
      <c r="S705" s="28"/>
      <c r="T705" s="28"/>
      <c r="U705" s="28"/>
      <c r="V705" s="28"/>
      <c r="W705" s="28"/>
      <c r="X705" s="28"/>
      <c r="Y705" s="28"/>
      <c r="Z705" s="28"/>
      <c r="AA705" s="28"/>
      <c r="AB705" s="28"/>
      <c r="AC705" s="28"/>
      <c r="AD705" s="28"/>
      <c r="AE705" s="28"/>
      <c r="AF705" s="28"/>
      <c r="AG705" s="28"/>
      <c r="AH705" s="28"/>
    </row>
    <row r="706" spans="3:34" x14ac:dyDescent="0.2">
      <c r="C706" s="28"/>
      <c r="D706" s="28"/>
      <c r="E706" s="28"/>
      <c r="F706" s="28"/>
      <c r="G706" s="28"/>
      <c r="H706" s="28"/>
      <c r="I706" s="28"/>
      <c r="J706" s="28"/>
      <c r="K706" s="28"/>
      <c r="L706" s="28"/>
      <c r="M706" s="28"/>
      <c r="N706" s="28"/>
      <c r="O706" s="28"/>
      <c r="P706" s="28"/>
      <c r="Q706" s="28"/>
      <c r="R706" s="28"/>
      <c r="S706" s="28"/>
      <c r="T706" s="28"/>
      <c r="U706" s="28"/>
      <c r="V706" s="28"/>
      <c r="W706" s="28"/>
      <c r="X706" s="28"/>
      <c r="Y706" s="28"/>
      <c r="Z706" s="28"/>
      <c r="AA706" s="28"/>
      <c r="AB706" s="28"/>
      <c r="AC706" s="28"/>
      <c r="AD706" s="28"/>
      <c r="AE706" s="28"/>
      <c r="AF706" s="28"/>
      <c r="AG706" s="28"/>
      <c r="AH706" s="28"/>
    </row>
    <row r="707" spans="3:34" x14ac:dyDescent="0.2">
      <c r="C707" s="28"/>
      <c r="D707" s="28"/>
      <c r="E707" s="28"/>
      <c r="F707" s="28"/>
      <c r="G707" s="28"/>
      <c r="H707" s="28"/>
      <c r="I707" s="28"/>
      <c r="J707" s="28"/>
      <c r="K707" s="28"/>
      <c r="L707" s="28"/>
      <c r="M707" s="28"/>
      <c r="N707" s="28"/>
      <c r="O707" s="28"/>
      <c r="P707" s="28"/>
      <c r="Q707" s="28"/>
      <c r="R707" s="28"/>
      <c r="S707" s="28"/>
      <c r="T707" s="28"/>
      <c r="U707" s="28"/>
      <c r="V707" s="28"/>
      <c r="W707" s="28"/>
      <c r="X707" s="28"/>
      <c r="Y707" s="28"/>
      <c r="Z707" s="28"/>
      <c r="AA707" s="28"/>
      <c r="AB707" s="28"/>
      <c r="AC707" s="28"/>
      <c r="AD707" s="28"/>
      <c r="AE707" s="28"/>
      <c r="AF707" s="28"/>
      <c r="AG707" s="28"/>
      <c r="AH707" s="28"/>
    </row>
    <row r="708" spans="3:34" x14ac:dyDescent="0.2">
      <c r="C708" s="28"/>
      <c r="D708" s="28"/>
      <c r="E708" s="28"/>
      <c r="F708" s="28"/>
      <c r="G708" s="28"/>
      <c r="H708" s="28"/>
      <c r="I708" s="28"/>
      <c r="J708" s="28"/>
      <c r="K708" s="28"/>
      <c r="L708" s="28"/>
      <c r="M708" s="28"/>
      <c r="N708" s="28"/>
      <c r="O708" s="28"/>
      <c r="P708" s="28"/>
      <c r="Q708" s="28"/>
      <c r="R708" s="28"/>
      <c r="S708" s="28"/>
      <c r="T708" s="28"/>
      <c r="U708" s="28"/>
      <c r="V708" s="28"/>
      <c r="W708" s="28"/>
      <c r="X708" s="28"/>
      <c r="Y708" s="28"/>
      <c r="Z708" s="28"/>
      <c r="AA708" s="28"/>
      <c r="AB708" s="28"/>
      <c r="AC708" s="28"/>
      <c r="AD708" s="28"/>
      <c r="AE708" s="28"/>
      <c r="AF708" s="28"/>
      <c r="AG708" s="28"/>
      <c r="AH708" s="28"/>
    </row>
    <row r="709" spans="3:34" x14ac:dyDescent="0.2">
      <c r="C709" s="28"/>
      <c r="D709" s="28"/>
      <c r="E709" s="28"/>
      <c r="F709" s="28"/>
      <c r="G709" s="28"/>
      <c r="H709" s="28"/>
      <c r="I709" s="28"/>
      <c r="J709" s="28"/>
      <c r="K709" s="28"/>
      <c r="L709" s="28"/>
      <c r="M709" s="28"/>
      <c r="N709" s="28"/>
      <c r="O709" s="28"/>
      <c r="P709" s="28"/>
      <c r="Q709" s="28"/>
      <c r="R709" s="28"/>
      <c r="S709" s="28"/>
      <c r="T709" s="28"/>
      <c r="U709" s="28"/>
      <c r="V709" s="28"/>
      <c r="W709" s="28"/>
      <c r="X709" s="28"/>
      <c r="Y709" s="28"/>
      <c r="Z709" s="28"/>
      <c r="AA709" s="28"/>
      <c r="AB709" s="28"/>
      <c r="AC709" s="28"/>
      <c r="AD709" s="28"/>
      <c r="AE709" s="28"/>
      <c r="AF709" s="28"/>
      <c r="AG709" s="28"/>
      <c r="AH709" s="28"/>
    </row>
    <row r="710" spans="3:34" x14ac:dyDescent="0.2">
      <c r="C710" s="28"/>
      <c r="D710" s="28"/>
      <c r="E710" s="28"/>
      <c r="F710" s="28"/>
      <c r="G710" s="28"/>
      <c r="H710" s="28"/>
      <c r="I710" s="28"/>
      <c r="J710" s="28"/>
      <c r="K710" s="28"/>
      <c r="L710" s="28"/>
      <c r="M710" s="28"/>
      <c r="N710" s="28"/>
      <c r="O710" s="28"/>
      <c r="P710" s="28"/>
      <c r="Q710" s="28"/>
      <c r="R710" s="28"/>
      <c r="S710" s="28"/>
      <c r="T710" s="28"/>
      <c r="U710" s="28"/>
      <c r="V710" s="28"/>
      <c r="W710" s="28"/>
      <c r="X710" s="28"/>
      <c r="Y710" s="28"/>
      <c r="Z710" s="28"/>
      <c r="AA710" s="28"/>
      <c r="AB710" s="28"/>
      <c r="AC710" s="28"/>
      <c r="AD710" s="28"/>
      <c r="AE710" s="28"/>
      <c r="AF710" s="28"/>
      <c r="AG710" s="28"/>
      <c r="AH710" s="28"/>
    </row>
    <row r="711" spans="3:34" x14ac:dyDescent="0.2">
      <c r="C711" s="28"/>
      <c r="D711" s="28"/>
      <c r="E711" s="28"/>
      <c r="F711" s="28"/>
      <c r="G711" s="28"/>
      <c r="H711" s="28"/>
      <c r="I711" s="28"/>
      <c r="J711" s="28"/>
      <c r="K711" s="28"/>
      <c r="L711" s="28"/>
      <c r="M711" s="28"/>
      <c r="N711" s="28"/>
      <c r="O711" s="28"/>
      <c r="P711" s="28"/>
      <c r="Q711" s="28"/>
      <c r="R711" s="28"/>
      <c r="S711" s="28"/>
      <c r="T711" s="28"/>
      <c r="U711" s="28"/>
      <c r="V711" s="28"/>
      <c r="W711" s="28"/>
      <c r="X711" s="28"/>
      <c r="Y711" s="28"/>
      <c r="Z711" s="28"/>
      <c r="AA711" s="28"/>
      <c r="AB711" s="28"/>
      <c r="AC711" s="28"/>
      <c r="AD711" s="28"/>
      <c r="AE711" s="28"/>
      <c r="AF711" s="28"/>
      <c r="AG711" s="28"/>
      <c r="AH711" s="28"/>
    </row>
    <row r="712" spans="3:34" x14ac:dyDescent="0.2">
      <c r="C712" s="28"/>
      <c r="D712" s="28"/>
      <c r="E712" s="28"/>
      <c r="F712" s="28"/>
      <c r="G712" s="28"/>
      <c r="H712" s="28"/>
      <c r="I712" s="28"/>
      <c r="J712" s="28"/>
      <c r="K712" s="28"/>
      <c r="L712" s="28"/>
      <c r="M712" s="28"/>
      <c r="N712" s="28"/>
      <c r="O712" s="28"/>
      <c r="P712" s="28"/>
      <c r="Q712" s="28"/>
      <c r="R712" s="28"/>
      <c r="S712" s="28"/>
      <c r="T712" s="28"/>
      <c r="U712" s="28"/>
      <c r="V712" s="28"/>
      <c r="W712" s="28"/>
      <c r="X712" s="28"/>
      <c r="Y712" s="28"/>
      <c r="Z712" s="28"/>
      <c r="AA712" s="28"/>
      <c r="AB712" s="28"/>
      <c r="AC712" s="28"/>
      <c r="AD712" s="28"/>
      <c r="AE712" s="28"/>
      <c r="AF712" s="28"/>
      <c r="AG712" s="28"/>
      <c r="AH712" s="28"/>
    </row>
    <row r="713" spans="3:34" x14ac:dyDescent="0.2">
      <c r="C713" s="28"/>
      <c r="D713" s="28"/>
      <c r="E713" s="28"/>
      <c r="F713" s="28"/>
      <c r="G713" s="28"/>
      <c r="H713" s="28"/>
      <c r="I713" s="28"/>
      <c r="J713" s="28"/>
      <c r="K713" s="28"/>
      <c r="L713" s="28"/>
      <c r="M713" s="28"/>
      <c r="N713" s="28"/>
      <c r="O713" s="28"/>
      <c r="P713" s="28"/>
      <c r="Q713" s="28"/>
      <c r="R713" s="28"/>
      <c r="S713" s="28"/>
      <c r="T713" s="28"/>
      <c r="U713" s="28"/>
      <c r="V713" s="28"/>
      <c r="W713" s="28"/>
      <c r="X713" s="28"/>
      <c r="Y713" s="28"/>
      <c r="Z713" s="28"/>
      <c r="AA713" s="28"/>
      <c r="AB713" s="28"/>
      <c r="AC713" s="28"/>
      <c r="AD713" s="28"/>
      <c r="AE713" s="28"/>
      <c r="AF713" s="28"/>
      <c r="AG713" s="28"/>
      <c r="AH713" s="28"/>
    </row>
    <row r="714" spans="3:34" x14ac:dyDescent="0.2">
      <c r="C714" s="28"/>
      <c r="D714" s="28"/>
      <c r="E714" s="28"/>
      <c r="F714" s="28"/>
      <c r="G714" s="28"/>
      <c r="H714" s="28"/>
      <c r="I714" s="28"/>
      <c r="J714" s="28"/>
      <c r="K714" s="28"/>
      <c r="L714" s="28"/>
      <c r="M714" s="28"/>
      <c r="N714" s="28"/>
      <c r="O714" s="28"/>
      <c r="P714" s="28"/>
      <c r="Q714" s="28"/>
      <c r="R714" s="28"/>
      <c r="S714" s="28"/>
      <c r="T714" s="28"/>
      <c r="U714" s="28"/>
      <c r="V714" s="28"/>
      <c r="W714" s="28"/>
      <c r="X714" s="28"/>
      <c r="Y714" s="28"/>
      <c r="Z714" s="28"/>
      <c r="AA714" s="28"/>
      <c r="AB714" s="28"/>
      <c r="AC714" s="28"/>
      <c r="AD714" s="28"/>
      <c r="AE714" s="28"/>
      <c r="AF714" s="28"/>
      <c r="AG714" s="28"/>
      <c r="AH714" s="28"/>
    </row>
    <row r="715" spans="3:34" x14ac:dyDescent="0.2">
      <c r="C715" s="28"/>
      <c r="D715" s="28"/>
      <c r="E715" s="28"/>
      <c r="F715" s="28"/>
      <c r="G715" s="28"/>
      <c r="H715" s="28"/>
      <c r="I715" s="28"/>
      <c r="J715" s="28"/>
      <c r="K715" s="28"/>
      <c r="L715" s="28"/>
      <c r="M715" s="28"/>
      <c r="N715" s="28"/>
      <c r="O715" s="28"/>
      <c r="P715" s="28"/>
      <c r="Q715" s="28"/>
      <c r="R715" s="28"/>
      <c r="S715" s="28"/>
      <c r="T715" s="28"/>
      <c r="U715" s="28"/>
      <c r="V715" s="28"/>
      <c r="W715" s="28"/>
      <c r="X715" s="28"/>
      <c r="Y715" s="28"/>
      <c r="Z715" s="28"/>
      <c r="AA715" s="28"/>
      <c r="AB715" s="28"/>
      <c r="AC715" s="28"/>
      <c r="AD715" s="28"/>
      <c r="AE715" s="28"/>
      <c r="AF715" s="28"/>
      <c r="AG715" s="28"/>
      <c r="AH715" s="28"/>
    </row>
    <row r="716" spans="3:34" x14ac:dyDescent="0.2">
      <c r="C716" s="28"/>
      <c r="D716" s="28"/>
      <c r="E716" s="28"/>
      <c r="F716" s="28"/>
      <c r="G716" s="28"/>
      <c r="H716" s="28"/>
      <c r="I716" s="28"/>
      <c r="J716" s="28"/>
      <c r="K716" s="28"/>
      <c r="L716" s="28"/>
      <c r="M716" s="28"/>
      <c r="N716" s="28"/>
      <c r="O716" s="28"/>
      <c r="P716" s="28"/>
      <c r="Q716" s="28"/>
      <c r="R716" s="28"/>
      <c r="S716" s="28"/>
      <c r="T716" s="28"/>
      <c r="U716" s="28"/>
      <c r="V716" s="28"/>
      <c r="W716" s="28"/>
      <c r="X716" s="28"/>
      <c r="Y716" s="28"/>
      <c r="Z716" s="28"/>
      <c r="AA716" s="28"/>
      <c r="AB716" s="28"/>
      <c r="AC716" s="28"/>
      <c r="AD716" s="28"/>
      <c r="AE716" s="28"/>
      <c r="AF716" s="28"/>
      <c r="AG716" s="28"/>
      <c r="AH716" s="28"/>
    </row>
    <row r="717" spans="3:34" x14ac:dyDescent="0.2">
      <c r="C717" s="28"/>
      <c r="D717" s="28"/>
      <c r="E717" s="28"/>
      <c r="F717" s="28"/>
      <c r="G717" s="28"/>
      <c r="H717" s="28"/>
      <c r="I717" s="28"/>
      <c r="J717" s="28"/>
      <c r="K717" s="28"/>
      <c r="L717" s="28"/>
      <c r="M717" s="28"/>
      <c r="N717" s="28"/>
      <c r="O717" s="28"/>
      <c r="P717" s="28"/>
      <c r="Q717" s="28"/>
      <c r="R717" s="28"/>
      <c r="S717" s="28"/>
      <c r="T717" s="28"/>
      <c r="U717" s="28"/>
      <c r="V717" s="28"/>
      <c r="W717" s="28"/>
      <c r="X717" s="28"/>
      <c r="Y717" s="28"/>
      <c r="Z717" s="28"/>
      <c r="AA717" s="28"/>
      <c r="AB717" s="28"/>
      <c r="AC717" s="28"/>
      <c r="AD717" s="28"/>
      <c r="AE717" s="28"/>
      <c r="AF717" s="28"/>
      <c r="AG717" s="28"/>
      <c r="AH717" s="28"/>
    </row>
    <row r="718" spans="3:34" x14ac:dyDescent="0.2">
      <c r="C718" s="28"/>
      <c r="D718" s="28"/>
      <c r="E718" s="28"/>
      <c r="F718" s="28"/>
      <c r="G718" s="28"/>
      <c r="H718" s="28"/>
      <c r="I718" s="28"/>
      <c r="J718" s="28"/>
      <c r="K718" s="28"/>
      <c r="L718" s="28"/>
      <c r="M718" s="28"/>
      <c r="N718" s="28"/>
      <c r="O718" s="28"/>
      <c r="P718" s="28"/>
      <c r="Q718" s="28"/>
      <c r="R718" s="28"/>
      <c r="S718" s="28"/>
      <c r="T718" s="28"/>
      <c r="U718" s="28"/>
      <c r="V718" s="28"/>
      <c r="W718" s="28"/>
      <c r="X718" s="28"/>
      <c r="Y718" s="28"/>
      <c r="Z718" s="28"/>
      <c r="AA718" s="28"/>
      <c r="AB718" s="28"/>
      <c r="AC718" s="28"/>
      <c r="AD718" s="28"/>
      <c r="AE718" s="28"/>
      <c r="AF718" s="28"/>
      <c r="AG718" s="28"/>
      <c r="AH718" s="28"/>
    </row>
    <row r="719" spans="3:34" x14ac:dyDescent="0.2">
      <c r="C719" s="28"/>
      <c r="D719" s="28"/>
      <c r="E719" s="28"/>
      <c r="F719" s="28"/>
      <c r="G719" s="28"/>
      <c r="H719" s="28"/>
      <c r="I719" s="28"/>
      <c r="J719" s="28"/>
      <c r="K719" s="28"/>
      <c r="L719" s="28"/>
      <c r="M719" s="28"/>
      <c r="N719" s="28"/>
      <c r="O719" s="28"/>
      <c r="P719" s="28"/>
      <c r="Q719" s="28"/>
      <c r="R719" s="28"/>
      <c r="S719" s="28"/>
      <c r="T719" s="28"/>
      <c r="U719" s="28"/>
      <c r="V719" s="28"/>
      <c r="W719" s="28"/>
      <c r="X719" s="28"/>
      <c r="Y719" s="28"/>
      <c r="Z719" s="28"/>
      <c r="AA719" s="28"/>
      <c r="AB719" s="28"/>
      <c r="AC719" s="28"/>
      <c r="AD719" s="28"/>
      <c r="AE719" s="28"/>
      <c r="AF719" s="28"/>
      <c r="AG719" s="28"/>
      <c r="AH719" s="28"/>
    </row>
    <row r="720" spans="3:34" x14ac:dyDescent="0.2">
      <c r="C720" s="28"/>
      <c r="D720" s="28"/>
      <c r="E720" s="28"/>
      <c r="F720" s="28"/>
      <c r="G720" s="28"/>
      <c r="H720" s="28"/>
      <c r="I720" s="28"/>
      <c r="J720" s="28"/>
      <c r="K720" s="28"/>
      <c r="L720" s="28"/>
      <c r="M720" s="28"/>
      <c r="N720" s="28"/>
      <c r="O720" s="28"/>
      <c r="P720" s="28"/>
      <c r="Q720" s="28"/>
      <c r="R720" s="28"/>
      <c r="S720" s="28"/>
      <c r="T720" s="28"/>
      <c r="U720" s="28"/>
      <c r="V720" s="28"/>
      <c r="W720" s="28"/>
      <c r="X720" s="28"/>
      <c r="Y720" s="28"/>
      <c r="Z720" s="28"/>
      <c r="AA720" s="28"/>
      <c r="AB720" s="28"/>
      <c r="AC720" s="28"/>
      <c r="AD720" s="28"/>
      <c r="AE720" s="28"/>
      <c r="AF720" s="28"/>
      <c r="AG720" s="28"/>
      <c r="AH720" s="28"/>
    </row>
    <row r="721" spans="3:34" x14ac:dyDescent="0.2">
      <c r="C721" s="28"/>
      <c r="D721" s="28"/>
      <c r="E721" s="28"/>
      <c r="F721" s="28"/>
      <c r="G721" s="28"/>
      <c r="H721" s="28"/>
      <c r="I721" s="28"/>
      <c r="J721" s="28"/>
      <c r="K721" s="28"/>
      <c r="L721" s="28"/>
      <c r="M721" s="28"/>
      <c r="N721" s="28"/>
      <c r="O721" s="28"/>
      <c r="P721" s="28"/>
      <c r="Q721" s="28"/>
      <c r="R721" s="28"/>
      <c r="S721" s="28"/>
      <c r="T721" s="28"/>
      <c r="U721" s="28"/>
      <c r="V721" s="28"/>
      <c r="W721" s="28"/>
      <c r="X721" s="28"/>
      <c r="Y721" s="28"/>
      <c r="Z721" s="28"/>
      <c r="AA721" s="28"/>
      <c r="AB721" s="28"/>
      <c r="AC721" s="28"/>
      <c r="AD721" s="28"/>
      <c r="AE721" s="28"/>
      <c r="AF721" s="28"/>
      <c r="AG721" s="28"/>
      <c r="AH721" s="28"/>
    </row>
    <row r="722" spans="3:34" x14ac:dyDescent="0.2">
      <c r="C722" s="28"/>
      <c r="D722" s="28"/>
      <c r="E722" s="28"/>
      <c r="F722" s="28"/>
      <c r="G722" s="28"/>
      <c r="H722" s="28"/>
      <c r="I722" s="28"/>
      <c r="J722" s="28"/>
      <c r="K722" s="28"/>
      <c r="L722" s="28"/>
      <c r="M722" s="28"/>
      <c r="N722" s="28"/>
      <c r="O722" s="28"/>
      <c r="P722" s="28"/>
      <c r="Q722" s="28"/>
      <c r="R722" s="28"/>
      <c r="S722" s="28"/>
      <c r="T722" s="28"/>
      <c r="U722" s="28"/>
      <c r="V722" s="28"/>
      <c r="W722" s="28"/>
      <c r="X722" s="28"/>
      <c r="Y722" s="28"/>
      <c r="Z722" s="28"/>
      <c r="AA722" s="28"/>
      <c r="AB722" s="28"/>
      <c r="AC722" s="28"/>
      <c r="AD722" s="28"/>
      <c r="AE722" s="28"/>
      <c r="AF722" s="28"/>
      <c r="AG722" s="28"/>
      <c r="AH722" s="28"/>
    </row>
    <row r="723" spans="3:34" x14ac:dyDescent="0.2">
      <c r="C723" s="28"/>
      <c r="D723" s="28"/>
      <c r="E723" s="28"/>
      <c r="F723" s="28"/>
      <c r="G723" s="28"/>
      <c r="H723" s="28"/>
      <c r="I723" s="28"/>
      <c r="J723" s="28"/>
      <c r="K723" s="28"/>
      <c r="L723" s="28"/>
      <c r="M723" s="28"/>
      <c r="N723" s="28"/>
      <c r="O723" s="28"/>
      <c r="P723" s="28"/>
      <c r="Q723" s="28"/>
      <c r="R723" s="28"/>
      <c r="S723" s="28"/>
      <c r="T723" s="28"/>
      <c r="U723" s="28"/>
      <c r="V723" s="28"/>
      <c r="W723" s="28"/>
      <c r="X723" s="28"/>
      <c r="Y723" s="28"/>
      <c r="Z723" s="28"/>
      <c r="AA723" s="28"/>
      <c r="AB723" s="28"/>
      <c r="AC723" s="28"/>
      <c r="AD723" s="28"/>
      <c r="AE723" s="28"/>
      <c r="AF723" s="28"/>
      <c r="AG723" s="28"/>
      <c r="AH723" s="28"/>
    </row>
    <row r="724" spans="3:34" x14ac:dyDescent="0.2">
      <c r="C724" s="28"/>
      <c r="D724" s="28"/>
      <c r="E724" s="28"/>
      <c r="F724" s="28"/>
      <c r="G724" s="28"/>
      <c r="H724" s="28"/>
      <c r="I724" s="28"/>
      <c r="J724" s="28"/>
      <c r="K724" s="28"/>
      <c r="L724" s="28"/>
      <c r="M724" s="28"/>
      <c r="N724" s="28"/>
      <c r="O724" s="28"/>
      <c r="P724" s="28"/>
      <c r="Q724" s="28"/>
      <c r="R724" s="28"/>
      <c r="S724" s="28"/>
      <c r="T724" s="28"/>
      <c r="U724" s="28"/>
      <c r="V724" s="28"/>
      <c r="W724" s="28"/>
      <c r="X724" s="28"/>
      <c r="Y724" s="28"/>
      <c r="Z724" s="28"/>
      <c r="AA724" s="28"/>
      <c r="AB724" s="28"/>
      <c r="AC724" s="28"/>
      <c r="AD724" s="28"/>
      <c r="AE724" s="28"/>
      <c r="AF724" s="28"/>
      <c r="AG724" s="28"/>
      <c r="AH724" s="28"/>
    </row>
    <row r="725" spans="3:34" x14ac:dyDescent="0.2">
      <c r="C725" s="28"/>
      <c r="D725" s="28"/>
      <c r="E725" s="28"/>
      <c r="F725" s="28"/>
      <c r="G725" s="28"/>
      <c r="H725" s="28"/>
      <c r="I725" s="28"/>
      <c r="J725" s="28"/>
      <c r="K725" s="28"/>
      <c r="L725" s="28"/>
      <c r="M725" s="28"/>
      <c r="N725" s="28"/>
      <c r="O725" s="28"/>
      <c r="P725" s="28"/>
      <c r="Q725" s="28"/>
      <c r="R725" s="28"/>
      <c r="S725" s="28"/>
      <c r="T725" s="28"/>
      <c r="U725" s="28"/>
      <c r="V725" s="28"/>
      <c r="W725" s="28"/>
      <c r="X725" s="28"/>
      <c r="Y725" s="28"/>
      <c r="Z725" s="28"/>
      <c r="AA725" s="28"/>
      <c r="AB725" s="28"/>
      <c r="AC725" s="28"/>
      <c r="AD725" s="28"/>
      <c r="AE725" s="28"/>
      <c r="AF725" s="28"/>
      <c r="AG725" s="28"/>
      <c r="AH725" s="28"/>
    </row>
    <row r="726" spans="3:34" x14ac:dyDescent="0.2">
      <c r="C726" s="28"/>
      <c r="D726" s="28"/>
      <c r="E726" s="28"/>
      <c r="F726" s="28"/>
      <c r="G726" s="28"/>
      <c r="H726" s="28"/>
      <c r="I726" s="28"/>
      <c r="J726" s="28"/>
      <c r="K726" s="28"/>
      <c r="L726" s="28"/>
      <c r="M726" s="28"/>
      <c r="N726" s="28"/>
      <c r="O726" s="28"/>
      <c r="P726" s="28"/>
      <c r="Q726" s="28"/>
      <c r="R726" s="28"/>
      <c r="S726" s="28"/>
      <c r="T726" s="28"/>
      <c r="U726" s="28"/>
      <c r="V726" s="28"/>
      <c r="W726" s="28"/>
      <c r="X726" s="28"/>
      <c r="Y726" s="28"/>
      <c r="Z726" s="28"/>
      <c r="AA726" s="28"/>
      <c r="AB726" s="28"/>
      <c r="AC726" s="28"/>
      <c r="AD726" s="28"/>
      <c r="AE726" s="28"/>
      <c r="AF726" s="28"/>
      <c r="AG726" s="28"/>
      <c r="AH726" s="28"/>
    </row>
    <row r="727" spans="3:34" x14ac:dyDescent="0.2">
      <c r="C727" s="28"/>
      <c r="D727" s="28"/>
      <c r="E727" s="28"/>
      <c r="F727" s="28"/>
      <c r="G727" s="28"/>
      <c r="H727" s="28"/>
      <c r="I727" s="28"/>
      <c r="J727" s="28"/>
      <c r="K727" s="28"/>
      <c r="L727" s="28"/>
      <c r="M727" s="28"/>
      <c r="N727" s="28"/>
      <c r="O727" s="28"/>
      <c r="P727" s="28"/>
      <c r="Q727" s="28"/>
      <c r="R727" s="28"/>
      <c r="S727" s="28"/>
      <c r="T727" s="28"/>
      <c r="U727" s="28"/>
      <c r="V727" s="28"/>
      <c r="W727" s="28"/>
      <c r="X727" s="28"/>
      <c r="Y727" s="28"/>
      <c r="Z727" s="28"/>
      <c r="AA727" s="28"/>
      <c r="AB727" s="28"/>
      <c r="AC727" s="28"/>
      <c r="AD727" s="28"/>
      <c r="AE727" s="28"/>
      <c r="AF727" s="28"/>
      <c r="AG727" s="28"/>
      <c r="AH727" s="28"/>
    </row>
    <row r="728" spans="3:34" x14ac:dyDescent="0.2">
      <c r="C728" s="28"/>
      <c r="D728" s="28"/>
      <c r="E728" s="28"/>
      <c r="F728" s="28"/>
      <c r="G728" s="28"/>
      <c r="H728" s="28"/>
      <c r="I728" s="28"/>
      <c r="J728" s="28"/>
      <c r="K728" s="28"/>
      <c r="L728" s="28"/>
      <c r="M728" s="28"/>
      <c r="N728" s="28"/>
      <c r="O728" s="28"/>
      <c r="P728" s="28"/>
      <c r="Q728" s="28"/>
      <c r="R728" s="28"/>
      <c r="S728" s="28"/>
      <c r="T728" s="28"/>
      <c r="U728" s="28"/>
      <c r="V728" s="28"/>
      <c r="W728" s="28"/>
      <c r="X728" s="28"/>
      <c r="Y728" s="28"/>
      <c r="Z728" s="28"/>
      <c r="AA728" s="28"/>
      <c r="AB728" s="28"/>
      <c r="AC728" s="28"/>
      <c r="AD728" s="28"/>
      <c r="AE728" s="28"/>
      <c r="AF728" s="28"/>
      <c r="AG728" s="28"/>
      <c r="AH728" s="28"/>
    </row>
    <row r="729" spans="3:34" x14ac:dyDescent="0.2">
      <c r="C729" s="28"/>
      <c r="D729" s="28"/>
      <c r="E729" s="28"/>
      <c r="F729" s="28"/>
      <c r="G729" s="28"/>
      <c r="H729" s="28"/>
      <c r="I729" s="28"/>
      <c r="J729" s="28"/>
      <c r="K729" s="28"/>
      <c r="L729" s="28"/>
      <c r="M729" s="28"/>
      <c r="N729" s="28"/>
      <c r="O729" s="28"/>
      <c r="P729" s="28"/>
      <c r="Q729" s="28"/>
      <c r="R729" s="28"/>
      <c r="S729" s="28"/>
      <c r="T729" s="28"/>
      <c r="U729" s="28"/>
      <c r="V729" s="28"/>
      <c r="W729" s="28"/>
      <c r="X729" s="28"/>
      <c r="Y729" s="28"/>
      <c r="Z729" s="28"/>
      <c r="AA729" s="28"/>
      <c r="AB729" s="28"/>
      <c r="AC729" s="28"/>
      <c r="AD729" s="28"/>
      <c r="AE729" s="28"/>
      <c r="AF729" s="28"/>
      <c r="AG729" s="28"/>
      <c r="AH729" s="28"/>
    </row>
    <row r="730" spans="3:34" x14ac:dyDescent="0.2">
      <c r="C730" s="28"/>
      <c r="D730" s="28"/>
      <c r="E730" s="28"/>
      <c r="F730" s="28"/>
      <c r="G730" s="28"/>
      <c r="H730" s="28"/>
      <c r="I730" s="28"/>
      <c r="J730" s="28"/>
      <c r="K730" s="28"/>
      <c r="L730" s="28"/>
      <c r="M730" s="28"/>
      <c r="N730" s="28"/>
      <c r="O730" s="28"/>
      <c r="P730" s="28"/>
      <c r="Q730" s="28"/>
      <c r="R730" s="28"/>
      <c r="S730" s="28"/>
      <c r="T730" s="28"/>
      <c r="U730" s="28"/>
      <c r="V730" s="28"/>
      <c r="W730" s="28"/>
      <c r="X730" s="28"/>
      <c r="Y730" s="28"/>
      <c r="Z730" s="28"/>
      <c r="AA730" s="28"/>
      <c r="AB730" s="28"/>
      <c r="AC730" s="28"/>
      <c r="AD730" s="28"/>
      <c r="AE730" s="28"/>
      <c r="AF730" s="28"/>
      <c r="AG730" s="28"/>
      <c r="AH730" s="28"/>
    </row>
    <row r="731" spans="3:34" x14ac:dyDescent="0.2">
      <c r="C731" s="28"/>
      <c r="D731" s="28"/>
      <c r="E731" s="28"/>
      <c r="F731" s="28"/>
      <c r="G731" s="28"/>
      <c r="H731" s="28"/>
      <c r="I731" s="28"/>
      <c r="J731" s="28"/>
      <c r="K731" s="28"/>
      <c r="L731" s="28"/>
      <c r="M731" s="28"/>
      <c r="N731" s="28"/>
      <c r="O731" s="28"/>
      <c r="P731" s="28"/>
      <c r="Q731" s="28"/>
      <c r="R731" s="28"/>
      <c r="S731" s="28"/>
      <c r="T731" s="28"/>
      <c r="U731" s="28"/>
      <c r="V731" s="28"/>
      <c r="W731" s="28"/>
      <c r="X731" s="28"/>
      <c r="Y731" s="28"/>
      <c r="Z731" s="28"/>
      <c r="AA731" s="28"/>
      <c r="AB731" s="28"/>
      <c r="AC731" s="28"/>
      <c r="AD731" s="28"/>
      <c r="AE731" s="28"/>
      <c r="AF731" s="28"/>
      <c r="AG731" s="28"/>
      <c r="AH731" s="28"/>
    </row>
    <row r="732" spans="3:34" x14ac:dyDescent="0.2">
      <c r="C732" s="28"/>
      <c r="D732" s="28"/>
      <c r="E732" s="28"/>
      <c r="F732" s="28"/>
      <c r="G732" s="28"/>
      <c r="H732" s="28"/>
      <c r="I732" s="28"/>
      <c r="J732" s="28"/>
      <c r="K732" s="28"/>
      <c r="L732" s="28"/>
      <c r="M732" s="28"/>
      <c r="N732" s="28"/>
      <c r="O732" s="28"/>
      <c r="P732" s="28"/>
      <c r="Q732" s="28"/>
      <c r="R732" s="28"/>
      <c r="S732" s="28"/>
      <c r="T732" s="28"/>
      <c r="U732" s="28"/>
      <c r="V732" s="28"/>
      <c r="W732" s="28"/>
      <c r="X732" s="28"/>
      <c r="Y732" s="28"/>
      <c r="Z732" s="28"/>
      <c r="AA732" s="28"/>
      <c r="AB732" s="28"/>
      <c r="AC732" s="28"/>
      <c r="AD732" s="28"/>
      <c r="AE732" s="28"/>
      <c r="AF732" s="28"/>
      <c r="AG732" s="28"/>
      <c r="AH732" s="28"/>
    </row>
    <row r="733" spans="3:34" x14ac:dyDescent="0.2">
      <c r="C733" s="28"/>
      <c r="D733" s="28"/>
      <c r="E733" s="28"/>
      <c r="F733" s="28"/>
      <c r="G733" s="28"/>
      <c r="H733" s="28"/>
      <c r="I733" s="28"/>
      <c r="J733" s="28"/>
      <c r="K733" s="28"/>
      <c r="L733" s="28"/>
      <c r="M733" s="28"/>
      <c r="N733" s="28"/>
      <c r="O733" s="28"/>
      <c r="P733" s="28"/>
      <c r="Q733" s="28"/>
      <c r="R733" s="28"/>
      <c r="S733" s="28"/>
      <c r="T733" s="28"/>
      <c r="U733" s="28"/>
      <c r="V733" s="28"/>
      <c r="W733" s="28"/>
      <c r="X733" s="28"/>
      <c r="Y733" s="28"/>
      <c r="Z733" s="28"/>
      <c r="AA733" s="28"/>
      <c r="AB733" s="28"/>
      <c r="AC733" s="28"/>
      <c r="AD733" s="28"/>
      <c r="AE733" s="28"/>
      <c r="AF733" s="28"/>
      <c r="AG733" s="28"/>
      <c r="AH733" s="28"/>
    </row>
    <row r="734" spans="3:34" x14ac:dyDescent="0.2">
      <c r="C734" s="28"/>
      <c r="D734" s="28"/>
      <c r="E734" s="28"/>
      <c r="F734" s="28"/>
      <c r="G734" s="28"/>
      <c r="H734" s="28"/>
      <c r="I734" s="28"/>
      <c r="J734" s="28"/>
      <c r="K734" s="28"/>
      <c r="L734" s="28"/>
      <c r="M734" s="28"/>
      <c r="N734" s="28"/>
      <c r="O734" s="28"/>
      <c r="P734" s="28"/>
      <c r="Q734" s="28"/>
      <c r="R734" s="28"/>
      <c r="S734" s="28"/>
      <c r="T734" s="28"/>
      <c r="U734" s="28"/>
      <c r="V734" s="28"/>
      <c r="W734" s="28"/>
      <c r="X734" s="28"/>
      <c r="Y734" s="28"/>
      <c r="Z734" s="28"/>
      <c r="AA734" s="28"/>
      <c r="AB734" s="28"/>
      <c r="AC734" s="28"/>
      <c r="AD734" s="28"/>
      <c r="AE734" s="28"/>
      <c r="AF734" s="28"/>
      <c r="AG734" s="28"/>
      <c r="AH734" s="28"/>
    </row>
    <row r="735" spans="3:34" x14ac:dyDescent="0.2">
      <c r="C735" s="28"/>
      <c r="D735" s="28"/>
      <c r="E735" s="28"/>
      <c r="F735" s="28"/>
      <c r="G735" s="28"/>
      <c r="H735" s="28"/>
      <c r="I735" s="28"/>
      <c r="J735" s="28"/>
      <c r="K735" s="28"/>
      <c r="L735" s="28"/>
      <c r="M735" s="28"/>
      <c r="N735" s="28"/>
      <c r="O735" s="28"/>
      <c r="P735" s="28"/>
      <c r="Q735" s="28"/>
      <c r="R735" s="28"/>
      <c r="S735" s="28"/>
      <c r="T735" s="28"/>
      <c r="U735" s="28"/>
      <c r="V735" s="28"/>
      <c r="W735" s="28"/>
      <c r="X735" s="28"/>
      <c r="Y735" s="28"/>
      <c r="Z735" s="28"/>
      <c r="AA735" s="28"/>
      <c r="AB735" s="28"/>
      <c r="AC735" s="28"/>
      <c r="AD735" s="28"/>
      <c r="AE735" s="28"/>
      <c r="AF735" s="28"/>
      <c r="AG735" s="28"/>
      <c r="AH735" s="28"/>
    </row>
    <row r="736" spans="3:34" x14ac:dyDescent="0.2">
      <c r="C736" s="28"/>
      <c r="D736" s="28"/>
      <c r="E736" s="28"/>
      <c r="F736" s="28"/>
      <c r="G736" s="28"/>
      <c r="H736" s="28"/>
      <c r="I736" s="28"/>
      <c r="J736" s="28"/>
      <c r="K736" s="28"/>
      <c r="L736" s="28"/>
      <c r="M736" s="28"/>
      <c r="N736" s="28"/>
      <c r="O736" s="28"/>
      <c r="P736" s="28"/>
      <c r="Q736" s="28"/>
      <c r="R736" s="28"/>
      <c r="S736" s="28"/>
      <c r="T736" s="28"/>
      <c r="U736" s="28"/>
      <c r="V736" s="28"/>
      <c r="W736" s="28"/>
      <c r="X736" s="28"/>
      <c r="Y736" s="28"/>
      <c r="Z736" s="28"/>
      <c r="AA736" s="28"/>
      <c r="AB736" s="28"/>
      <c r="AC736" s="28"/>
      <c r="AD736" s="28"/>
      <c r="AE736" s="28"/>
      <c r="AF736" s="28"/>
      <c r="AG736" s="28"/>
      <c r="AH736" s="28"/>
    </row>
    <row r="737" spans="3:34" x14ac:dyDescent="0.2">
      <c r="C737" s="28"/>
      <c r="D737" s="28"/>
      <c r="E737" s="28"/>
      <c r="F737" s="28"/>
      <c r="G737" s="28"/>
      <c r="H737" s="28"/>
      <c r="I737" s="28"/>
      <c r="J737" s="28"/>
      <c r="K737" s="28"/>
      <c r="L737" s="28"/>
      <c r="M737" s="28"/>
      <c r="N737" s="28"/>
      <c r="O737" s="28"/>
      <c r="P737" s="28"/>
      <c r="Q737" s="28"/>
      <c r="R737" s="28"/>
      <c r="S737" s="28"/>
      <c r="T737" s="28"/>
      <c r="U737" s="28"/>
      <c r="V737" s="28"/>
      <c r="W737" s="28"/>
      <c r="X737" s="28"/>
      <c r="Y737" s="28"/>
      <c r="Z737" s="28"/>
      <c r="AA737" s="28"/>
      <c r="AB737" s="28"/>
      <c r="AC737" s="28"/>
      <c r="AD737" s="28"/>
      <c r="AE737" s="28"/>
      <c r="AF737" s="28"/>
      <c r="AG737" s="28"/>
      <c r="AH737" s="28"/>
    </row>
    <row r="738" spans="3:34" x14ac:dyDescent="0.2">
      <c r="C738" s="28"/>
      <c r="D738" s="28"/>
      <c r="E738" s="28"/>
      <c r="F738" s="28"/>
      <c r="G738" s="28"/>
      <c r="H738" s="28"/>
      <c r="I738" s="28"/>
      <c r="J738" s="28"/>
      <c r="K738" s="28"/>
      <c r="L738" s="28"/>
      <c r="M738" s="28"/>
      <c r="N738" s="28"/>
      <c r="O738" s="28"/>
      <c r="P738" s="28"/>
      <c r="Q738" s="28"/>
      <c r="R738" s="28"/>
      <c r="S738" s="28"/>
      <c r="T738" s="28"/>
      <c r="U738" s="28"/>
      <c r="V738" s="28"/>
      <c r="W738" s="28"/>
      <c r="X738" s="28"/>
      <c r="Y738" s="28"/>
      <c r="Z738" s="28"/>
      <c r="AA738" s="28"/>
      <c r="AB738" s="28"/>
      <c r="AC738" s="28"/>
      <c r="AD738" s="28"/>
      <c r="AE738" s="28"/>
      <c r="AF738" s="28"/>
      <c r="AG738" s="28"/>
      <c r="AH738" s="28"/>
    </row>
    <row r="739" spans="3:34" x14ac:dyDescent="0.2">
      <c r="C739" s="28"/>
      <c r="D739" s="28"/>
      <c r="E739" s="28"/>
      <c r="F739" s="28"/>
      <c r="G739" s="28"/>
      <c r="H739" s="28"/>
      <c r="I739" s="28"/>
      <c r="J739" s="28"/>
      <c r="K739" s="28"/>
      <c r="L739" s="28"/>
      <c r="M739" s="28"/>
      <c r="N739" s="28"/>
      <c r="O739" s="28"/>
      <c r="P739" s="28"/>
      <c r="Q739" s="28"/>
      <c r="R739" s="28"/>
      <c r="S739" s="28"/>
      <c r="T739" s="28"/>
      <c r="U739" s="28"/>
      <c r="V739" s="28"/>
      <c r="W739" s="28"/>
      <c r="X739" s="28"/>
      <c r="Y739" s="28"/>
      <c r="Z739" s="28"/>
      <c r="AA739" s="28"/>
      <c r="AB739" s="28"/>
      <c r="AC739" s="28"/>
      <c r="AD739" s="28"/>
      <c r="AE739" s="28"/>
      <c r="AF739" s="28"/>
      <c r="AG739" s="28"/>
      <c r="AH739" s="28"/>
    </row>
    <row r="740" spans="3:34" x14ac:dyDescent="0.2">
      <c r="C740" s="28"/>
      <c r="D740" s="28"/>
      <c r="E740" s="28"/>
      <c r="F740" s="28"/>
      <c r="G740" s="28"/>
      <c r="H740" s="28"/>
      <c r="I740" s="28"/>
      <c r="J740" s="28"/>
      <c r="K740" s="28"/>
      <c r="L740" s="28"/>
      <c r="M740" s="28"/>
      <c r="N740" s="28"/>
      <c r="O740" s="28"/>
      <c r="P740" s="28"/>
      <c r="Q740" s="28"/>
      <c r="R740" s="28"/>
      <c r="S740" s="28"/>
      <c r="T740" s="28"/>
      <c r="U740" s="28"/>
      <c r="V740" s="28"/>
      <c r="W740" s="28"/>
      <c r="X740" s="28"/>
      <c r="Y740" s="28"/>
      <c r="Z740" s="28"/>
      <c r="AA740" s="28"/>
      <c r="AB740" s="28"/>
      <c r="AC740" s="28"/>
      <c r="AD740" s="28"/>
      <c r="AE740" s="28"/>
      <c r="AF740" s="28"/>
      <c r="AG740" s="28"/>
      <c r="AH740" s="28"/>
    </row>
    <row r="741" spans="3:34" x14ac:dyDescent="0.2">
      <c r="C741" s="28"/>
      <c r="D741" s="28"/>
      <c r="E741" s="28"/>
      <c r="F741" s="28"/>
      <c r="G741" s="28"/>
      <c r="H741" s="28"/>
      <c r="I741" s="28"/>
      <c r="J741" s="28"/>
      <c r="K741" s="28"/>
      <c r="L741" s="28"/>
      <c r="M741" s="28"/>
      <c r="N741" s="28"/>
      <c r="O741" s="28"/>
      <c r="P741" s="28"/>
      <c r="Q741" s="28"/>
      <c r="R741" s="28"/>
      <c r="S741" s="28"/>
      <c r="T741" s="28"/>
      <c r="U741" s="28"/>
      <c r="V741" s="28"/>
      <c r="W741" s="28"/>
      <c r="X741" s="28"/>
      <c r="Y741" s="28"/>
      <c r="Z741" s="28"/>
      <c r="AA741" s="28"/>
      <c r="AB741" s="28"/>
      <c r="AC741" s="28"/>
      <c r="AD741" s="28"/>
      <c r="AE741" s="28"/>
      <c r="AF741" s="28"/>
      <c r="AG741" s="28"/>
      <c r="AH741" s="28"/>
    </row>
    <row r="742" spans="3:34" x14ac:dyDescent="0.2">
      <c r="C742" s="28"/>
      <c r="D742" s="28"/>
      <c r="E742" s="28"/>
      <c r="F742" s="28"/>
      <c r="G742" s="28"/>
      <c r="H742" s="28"/>
      <c r="I742" s="28"/>
      <c r="J742" s="28"/>
      <c r="K742" s="28"/>
      <c r="L742" s="28"/>
      <c r="M742" s="28"/>
      <c r="N742" s="28"/>
      <c r="O742" s="28"/>
      <c r="P742" s="28"/>
      <c r="Q742" s="28"/>
      <c r="R742" s="28"/>
      <c r="S742" s="28"/>
      <c r="T742" s="28"/>
      <c r="U742" s="28"/>
      <c r="V742" s="28"/>
      <c r="W742" s="28"/>
      <c r="X742" s="28"/>
      <c r="Y742" s="28"/>
      <c r="Z742" s="28"/>
      <c r="AA742" s="28"/>
      <c r="AB742" s="28"/>
      <c r="AC742" s="28"/>
      <c r="AD742" s="28"/>
      <c r="AE742" s="28"/>
      <c r="AF742" s="28"/>
      <c r="AG742" s="28"/>
      <c r="AH742" s="28"/>
    </row>
    <row r="743" spans="3:34" x14ac:dyDescent="0.2">
      <c r="C743" s="28"/>
      <c r="D743" s="28"/>
      <c r="E743" s="28"/>
      <c r="F743" s="28"/>
      <c r="G743" s="28"/>
      <c r="H743" s="28"/>
      <c r="I743" s="28"/>
      <c r="J743" s="28"/>
      <c r="K743" s="28"/>
      <c r="L743" s="28"/>
      <c r="M743" s="28"/>
      <c r="N743" s="28"/>
      <c r="O743" s="28"/>
      <c r="P743" s="28"/>
      <c r="Q743" s="28"/>
      <c r="R743" s="28"/>
      <c r="S743" s="28"/>
      <c r="T743" s="28"/>
      <c r="U743" s="28"/>
      <c r="V743" s="28"/>
      <c r="W743" s="28"/>
      <c r="X743" s="28"/>
      <c r="Y743" s="28"/>
      <c r="Z743" s="28"/>
      <c r="AA743" s="28"/>
      <c r="AB743" s="28"/>
      <c r="AC743" s="28"/>
      <c r="AD743" s="28"/>
      <c r="AE743" s="28"/>
      <c r="AF743" s="28"/>
      <c r="AG743" s="28"/>
      <c r="AH743" s="28"/>
    </row>
    <row r="744" spans="3:34" x14ac:dyDescent="0.2">
      <c r="C744" s="28"/>
      <c r="D744" s="28"/>
      <c r="E744" s="28"/>
      <c r="F744" s="28"/>
      <c r="G744" s="28"/>
      <c r="H744" s="28"/>
      <c r="I744" s="28"/>
      <c r="J744" s="28"/>
      <c r="K744" s="28"/>
      <c r="L744" s="28"/>
      <c r="M744" s="28"/>
      <c r="N744" s="28"/>
      <c r="O744" s="28"/>
      <c r="P744" s="28"/>
      <c r="Q744" s="28"/>
      <c r="R744" s="28"/>
      <c r="S744" s="28"/>
      <c r="T744" s="28"/>
      <c r="U744" s="28"/>
      <c r="V744" s="28"/>
      <c r="W744" s="28"/>
      <c r="X744" s="28"/>
      <c r="Y744" s="28"/>
      <c r="Z744" s="28"/>
      <c r="AA744" s="28"/>
      <c r="AB744" s="28"/>
      <c r="AC744" s="28"/>
      <c r="AD744" s="28"/>
      <c r="AE744" s="28"/>
      <c r="AF744" s="28"/>
      <c r="AG744" s="28"/>
      <c r="AH744" s="28"/>
    </row>
    <row r="745" spans="3:34" x14ac:dyDescent="0.2">
      <c r="C745" s="28"/>
      <c r="D745" s="28"/>
      <c r="E745" s="28"/>
      <c r="F745" s="28"/>
      <c r="G745" s="28"/>
      <c r="H745" s="28"/>
      <c r="I745" s="28"/>
      <c r="J745" s="28"/>
      <c r="K745" s="28"/>
      <c r="L745" s="28"/>
      <c r="M745" s="28"/>
      <c r="N745" s="28"/>
      <c r="O745" s="28"/>
      <c r="P745" s="28"/>
      <c r="Q745" s="28"/>
      <c r="R745" s="28"/>
      <c r="S745" s="28"/>
      <c r="T745" s="28"/>
      <c r="U745" s="28"/>
      <c r="V745" s="28"/>
      <c r="W745" s="28"/>
      <c r="X745" s="28"/>
      <c r="Y745" s="28"/>
      <c r="Z745" s="28"/>
      <c r="AA745" s="28"/>
      <c r="AB745" s="28"/>
      <c r="AC745" s="28"/>
      <c r="AD745" s="28"/>
      <c r="AE745" s="28"/>
      <c r="AF745" s="28"/>
      <c r="AG745" s="28"/>
      <c r="AH745" s="28"/>
    </row>
    <row r="746" spans="3:34" x14ac:dyDescent="0.2">
      <c r="C746" s="28"/>
      <c r="D746" s="28"/>
      <c r="E746" s="28"/>
      <c r="F746" s="28"/>
      <c r="G746" s="28"/>
      <c r="H746" s="28"/>
      <c r="I746" s="28"/>
      <c r="J746" s="28"/>
      <c r="K746" s="28"/>
      <c r="L746" s="28"/>
      <c r="M746" s="28"/>
      <c r="N746" s="28"/>
      <c r="O746" s="28"/>
      <c r="P746" s="28"/>
      <c r="Q746" s="28"/>
      <c r="R746" s="28"/>
      <c r="S746" s="28"/>
      <c r="T746" s="28"/>
      <c r="U746" s="28"/>
      <c r="V746" s="28"/>
      <c r="W746" s="28"/>
      <c r="X746" s="28"/>
      <c r="Y746" s="28"/>
      <c r="Z746" s="28"/>
      <c r="AA746" s="28"/>
      <c r="AB746" s="28"/>
      <c r="AC746" s="28"/>
      <c r="AD746" s="28"/>
      <c r="AE746" s="28"/>
      <c r="AF746" s="28"/>
      <c r="AG746" s="28"/>
      <c r="AH746" s="28"/>
    </row>
    <row r="747" spans="3:34" x14ac:dyDescent="0.2">
      <c r="C747" s="28"/>
      <c r="D747" s="28"/>
      <c r="E747" s="28"/>
      <c r="F747" s="28"/>
      <c r="G747" s="28"/>
      <c r="H747" s="28"/>
      <c r="I747" s="28"/>
      <c r="J747" s="28"/>
      <c r="K747" s="28"/>
      <c r="L747" s="28"/>
      <c r="M747" s="28"/>
      <c r="N747" s="28"/>
      <c r="O747" s="28"/>
      <c r="P747" s="28"/>
      <c r="Q747" s="28"/>
      <c r="R747" s="28"/>
      <c r="S747" s="28"/>
      <c r="T747" s="28"/>
      <c r="U747" s="28"/>
      <c r="V747" s="28"/>
      <c r="W747" s="28"/>
      <c r="X747" s="28"/>
      <c r="Y747" s="28"/>
      <c r="Z747" s="28"/>
      <c r="AA747" s="28"/>
      <c r="AB747" s="28"/>
      <c r="AC747" s="28"/>
      <c r="AD747" s="28"/>
      <c r="AE747" s="28"/>
      <c r="AF747" s="28"/>
      <c r="AG747" s="28"/>
      <c r="AH747" s="28"/>
    </row>
    <row r="748" spans="3:34" x14ac:dyDescent="0.2">
      <c r="C748" s="28"/>
      <c r="D748" s="28"/>
      <c r="E748" s="28"/>
      <c r="F748" s="28"/>
      <c r="G748" s="28"/>
      <c r="H748" s="28"/>
      <c r="I748" s="28"/>
      <c r="J748" s="28"/>
      <c r="K748" s="28"/>
      <c r="L748" s="28"/>
      <c r="M748" s="28"/>
      <c r="N748" s="28"/>
      <c r="O748" s="28"/>
      <c r="P748" s="28"/>
      <c r="Q748" s="28"/>
      <c r="R748" s="28"/>
      <c r="S748" s="28"/>
      <c r="T748" s="28"/>
      <c r="U748" s="28"/>
      <c r="V748" s="28"/>
      <c r="W748" s="28"/>
      <c r="X748" s="28"/>
      <c r="Y748" s="28"/>
      <c r="Z748" s="28"/>
      <c r="AA748" s="28"/>
      <c r="AB748" s="28"/>
      <c r="AC748" s="28"/>
      <c r="AD748" s="28"/>
      <c r="AE748" s="28"/>
      <c r="AF748" s="28"/>
      <c r="AG748" s="28"/>
      <c r="AH748" s="28"/>
    </row>
    <row r="749" spans="3:34" x14ac:dyDescent="0.2">
      <c r="C749" s="28"/>
      <c r="D749" s="28"/>
      <c r="E749" s="28"/>
      <c r="F749" s="28"/>
      <c r="G749" s="28"/>
      <c r="H749" s="28"/>
      <c r="I749" s="28"/>
      <c r="J749" s="28"/>
      <c r="K749" s="28"/>
      <c r="L749" s="28"/>
      <c r="M749" s="28"/>
      <c r="N749" s="28"/>
      <c r="O749" s="28"/>
      <c r="P749" s="28"/>
      <c r="Q749" s="28"/>
      <c r="R749" s="28"/>
      <c r="S749" s="28"/>
      <c r="T749" s="28"/>
      <c r="U749" s="28"/>
      <c r="V749" s="28"/>
      <c r="W749" s="28"/>
      <c r="X749" s="28"/>
      <c r="Y749" s="28"/>
      <c r="Z749" s="28"/>
      <c r="AA749" s="28"/>
      <c r="AB749" s="28"/>
      <c r="AC749" s="28"/>
      <c r="AD749" s="28"/>
      <c r="AE749" s="28"/>
      <c r="AF749" s="28"/>
      <c r="AG749" s="28"/>
      <c r="AH749" s="28"/>
    </row>
    <row r="750" spans="3:34" x14ac:dyDescent="0.2">
      <c r="C750" s="28"/>
      <c r="D750" s="28"/>
      <c r="E750" s="28"/>
      <c r="F750" s="28"/>
      <c r="G750" s="28"/>
      <c r="H750" s="28"/>
      <c r="I750" s="28"/>
      <c r="J750" s="28"/>
      <c r="K750" s="28"/>
      <c r="L750" s="28"/>
      <c r="M750" s="28"/>
      <c r="N750" s="28"/>
      <c r="O750" s="28"/>
      <c r="P750" s="28"/>
      <c r="Q750" s="28"/>
      <c r="R750" s="28"/>
      <c r="S750" s="28"/>
      <c r="T750" s="28"/>
      <c r="U750" s="28"/>
      <c r="V750" s="28"/>
      <c r="W750" s="28"/>
      <c r="X750" s="28"/>
      <c r="Y750" s="28"/>
      <c r="Z750" s="28"/>
      <c r="AA750" s="28"/>
      <c r="AB750" s="28"/>
      <c r="AC750" s="28"/>
      <c r="AD750" s="28"/>
      <c r="AE750" s="28"/>
      <c r="AF750" s="28"/>
      <c r="AG750" s="28"/>
      <c r="AH750" s="28"/>
    </row>
    <row r="751" spans="3:34" x14ac:dyDescent="0.2">
      <c r="C751" s="28"/>
      <c r="D751" s="28"/>
      <c r="E751" s="28"/>
      <c r="F751" s="28"/>
      <c r="G751" s="28"/>
      <c r="H751" s="28"/>
      <c r="I751" s="28"/>
      <c r="J751" s="28"/>
      <c r="K751" s="28"/>
      <c r="L751" s="28"/>
      <c r="M751" s="28"/>
      <c r="N751" s="28"/>
      <c r="O751" s="28"/>
      <c r="P751" s="28"/>
      <c r="Q751" s="28"/>
      <c r="R751" s="28"/>
      <c r="S751" s="28"/>
      <c r="T751" s="28"/>
      <c r="U751" s="28"/>
      <c r="V751" s="28"/>
      <c r="W751" s="28"/>
      <c r="X751" s="28"/>
      <c r="Y751" s="28"/>
      <c r="Z751" s="28"/>
      <c r="AA751" s="28"/>
      <c r="AB751" s="28"/>
      <c r="AC751" s="28"/>
      <c r="AD751" s="28"/>
      <c r="AE751" s="28"/>
      <c r="AF751" s="28"/>
      <c r="AG751" s="28"/>
      <c r="AH751" s="28"/>
    </row>
    <row r="752" spans="3:34" x14ac:dyDescent="0.2">
      <c r="C752" s="28"/>
      <c r="D752" s="28"/>
      <c r="E752" s="28"/>
      <c r="F752" s="28"/>
      <c r="G752" s="28"/>
      <c r="H752" s="28"/>
      <c r="I752" s="28"/>
      <c r="J752" s="28"/>
      <c r="K752" s="28"/>
      <c r="L752" s="28"/>
      <c r="M752" s="28"/>
      <c r="N752" s="28"/>
      <c r="O752" s="28"/>
      <c r="P752" s="28"/>
      <c r="Q752" s="28"/>
      <c r="R752" s="28"/>
      <c r="S752" s="28"/>
      <c r="T752" s="28"/>
      <c r="U752" s="28"/>
      <c r="V752" s="28"/>
      <c r="W752" s="28"/>
      <c r="X752" s="28"/>
      <c r="Y752" s="28"/>
      <c r="Z752" s="28"/>
      <c r="AA752" s="28"/>
      <c r="AB752" s="28"/>
      <c r="AC752" s="28"/>
      <c r="AD752" s="28"/>
      <c r="AE752" s="28"/>
      <c r="AF752" s="28"/>
      <c r="AG752" s="28"/>
      <c r="AH752" s="28"/>
    </row>
    <row r="753" spans="3:34" x14ac:dyDescent="0.2">
      <c r="C753" s="28"/>
      <c r="D753" s="28"/>
      <c r="E753" s="28"/>
      <c r="F753" s="28"/>
      <c r="G753" s="28"/>
      <c r="H753" s="28"/>
      <c r="I753" s="28"/>
      <c r="J753" s="28"/>
      <c r="K753" s="28"/>
      <c r="L753" s="28"/>
      <c r="M753" s="28"/>
      <c r="N753" s="28"/>
      <c r="O753" s="28"/>
      <c r="P753" s="28"/>
      <c r="Q753" s="28"/>
      <c r="R753" s="28"/>
      <c r="S753" s="28"/>
      <c r="T753" s="28"/>
      <c r="U753" s="28"/>
      <c r="V753" s="28"/>
      <c r="W753" s="28"/>
      <c r="X753" s="28"/>
      <c r="Y753" s="28"/>
      <c r="Z753" s="28"/>
      <c r="AA753" s="28"/>
      <c r="AB753" s="28"/>
      <c r="AC753" s="28"/>
      <c r="AD753" s="28"/>
      <c r="AE753" s="28"/>
      <c r="AF753" s="28"/>
      <c r="AG753" s="28"/>
      <c r="AH753" s="28"/>
    </row>
    <row r="754" spans="3:34" x14ac:dyDescent="0.2">
      <c r="C754" s="28"/>
      <c r="D754" s="28"/>
      <c r="E754" s="28"/>
      <c r="F754" s="28"/>
      <c r="G754" s="28"/>
      <c r="H754" s="28"/>
      <c r="I754" s="28"/>
      <c r="J754" s="28"/>
      <c r="K754" s="28"/>
      <c r="L754" s="28"/>
      <c r="M754" s="28"/>
      <c r="N754" s="28"/>
      <c r="O754" s="28"/>
      <c r="P754" s="28"/>
      <c r="Q754" s="28"/>
      <c r="R754" s="28"/>
      <c r="S754" s="28"/>
      <c r="T754" s="28"/>
      <c r="U754" s="28"/>
      <c r="V754" s="28"/>
      <c r="W754" s="28"/>
      <c r="X754" s="28"/>
      <c r="Y754" s="28"/>
      <c r="Z754" s="28"/>
      <c r="AA754" s="28"/>
      <c r="AB754" s="28"/>
      <c r="AC754" s="28"/>
      <c r="AD754" s="28"/>
      <c r="AE754" s="28"/>
      <c r="AF754" s="28"/>
      <c r="AG754" s="28"/>
      <c r="AH754" s="28"/>
    </row>
    <row r="755" spans="3:34" x14ac:dyDescent="0.2">
      <c r="C755" s="28"/>
      <c r="D755" s="28"/>
      <c r="E755" s="28"/>
      <c r="F755" s="28"/>
      <c r="G755" s="28"/>
      <c r="H755" s="28"/>
      <c r="I755" s="28"/>
      <c r="J755" s="28"/>
      <c r="K755" s="28"/>
      <c r="L755" s="28"/>
      <c r="M755" s="28"/>
      <c r="N755" s="28"/>
      <c r="O755" s="28"/>
      <c r="P755" s="28"/>
      <c r="Q755" s="28"/>
      <c r="R755" s="28"/>
      <c r="S755" s="28"/>
      <c r="T755" s="28"/>
      <c r="U755" s="28"/>
      <c r="V755" s="28"/>
      <c r="W755" s="28"/>
      <c r="X755" s="28"/>
      <c r="Y755" s="28"/>
      <c r="Z755" s="28"/>
      <c r="AA755" s="28"/>
      <c r="AB755" s="28"/>
      <c r="AC755" s="28"/>
      <c r="AD755" s="28"/>
      <c r="AE755" s="28"/>
      <c r="AF755" s="28"/>
      <c r="AG755" s="28"/>
      <c r="AH755" s="28"/>
    </row>
    <row r="756" spans="3:34" x14ac:dyDescent="0.2">
      <c r="C756" s="28"/>
      <c r="D756" s="28"/>
      <c r="E756" s="28"/>
      <c r="F756" s="28"/>
      <c r="G756" s="28"/>
      <c r="H756" s="28"/>
      <c r="I756" s="28"/>
      <c r="J756" s="28"/>
      <c r="K756" s="28"/>
      <c r="L756" s="28"/>
      <c r="M756" s="28"/>
      <c r="N756" s="28"/>
      <c r="O756" s="28"/>
      <c r="P756" s="28"/>
      <c r="Q756" s="28"/>
      <c r="R756" s="28"/>
      <c r="S756" s="28"/>
      <c r="T756" s="28"/>
      <c r="U756" s="28"/>
      <c r="V756" s="28"/>
      <c r="W756" s="28"/>
      <c r="X756" s="28"/>
      <c r="Y756" s="28"/>
      <c r="Z756" s="28"/>
      <c r="AA756" s="28"/>
      <c r="AB756" s="28"/>
      <c r="AC756" s="28"/>
      <c r="AD756" s="28"/>
      <c r="AE756" s="28"/>
      <c r="AF756" s="28"/>
      <c r="AG756" s="28"/>
      <c r="AH756" s="28"/>
    </row>
    <row r="757" spans="3:34" x14ac:dyDescent="0.2">
      <c r="C757" s="28"/>
      <c r="D757" s="28"/>
      <c r="E757" s="28"/>
      <c r="F757" s="28"/>
      <c r="G757" s="28"/>
      <c r="H757" s="28"/>
      <c r="I757" s="28"/>
      <c r="J757" s="28"/>
      <c r="K757" s="28"/>
      <c r="L757" s="28"/>
      <c r="M757" s="28"/>
      <c r="N757" s="28"/>
      <c r="O757" s="28"/>
      <c r="P757" s="28"/>
      <c r="Q757" s="28"/>
      <c r="R757" s="28"/>
      <c r="S757" s="28"/>
      <c r="T757" s="28"/>
      <c r="U757" s="28"/>
      <c r="V757" s="28"/>
      <c r="W757" s="28"/>
      <c r="X757" s="28"/>
      <c r="Y757" s="28"/>
      <c r="Z757" s="28"/>
      <c r="AA757" s="28"/>
      <c r="AB757" s="28"/>
      <c r="AC757" s="28"/>
      <c r="AD757" s="28"/>
      <c r="AE757" s="28"/>
      <c r="AF757" s="28"/>
      <c r="AG757" s="28"/>
      <c r="AH757" s="28"/>
    </row>
    <row r="758" spans="3:34" x14ac:dyDescent="0.2">
      <c r="C758" s="28"/>
      <c r="D758" s="28"/>
      <c r="E758" s="28"/>
      <c r="F758" s="28"/>
      <c r="G758" s="28"/>
      <c r="H758" s="28"/>
      <c r="I758" s="28"/>
      <c r="J758" s="28"/>
      <c r="K758" s="28"/>
      <c r="L758" s="28"/>
      <c r="M758" s="28"/>
      <c r="N758" s="28"/>
      <c r="O758" s="28"/>
      <c r="P758" s="28"/>
      <c r="Q758" s="28"/>
      <c r="R758" s="28"/>
      <c r="S758" s="28"/>
      <c r="T758" s="28"/>
      <c r="U758" s="28"/>
      <c r="V758" s="28"/>
      <c r="W758" s="28"/>
      <c r="X758" s="28"/>
      <c r="Y758" s="28"/>
      <c r="Z758" s="28"/>
      <c r="AA758" s="28"/>
      <c r="AB758" s="28"/>
      <c r="AC758" s="28"/>
      <c r="AD758" s="28"/>
      <c r="AE758" s="28"/>
      <c r="AF758" s="28"/>
      <c r="AG758" s="28"/>
      <c r="AH758" s="28"/>
    </row>
    <row r="759" spans="3:34" x14ac:dyDescent="0.2">
      <c r="C759" s="28"/>
      <c r="D759" s="28"/>
      <c r="E759" s="28"/>
      <c r="F759" s="28"/>
      <c r="G759" s="28"/>
      <c r="H759" s="28"/>
      <c r="I759" s="28"/>
      <c r="J759" s="28"/>
      <c r="K759" s="28"/>
      <c r="L759" s="28"/>
      <c r="M759" s="28"/>
      <c r="N759" s="28"/>
      <c r="O759" s="28"/>
      <c r="P759" s="28"/>
      <c r="Q759" s="28"/>
      <c r="R759" s="28"/>
      <c r="S759" s="28"/>
      <c r="T759" s="28"/>
      <c r="U759" s="28"/>
      <c r="V759" s="28"/>
      <c r="W759" s="28"/>
      <c r="X759" s="28"/>
      <c r="Y759" s="28"/>
      <c r="Z759" s="28"/>
      <c r="AA759" s="28"/>
      <c r="AB759" s="28"/>
      <c r="AC759" s="28"/>
      <c r="AD759" s="28"/>
      <c r="AE759" s="28"/>
      <c r="AF759" s="28"/>
      <c r="AG759" s="28"/>
      <c r="AH759" s="28"/>
    </row>
    <row r="760" spans="3:34" x14ac:dyDescent="0.2">
      <c r="C760" s="28"/>
      <c r="D760" s="28"/>
      <c r="E760" s="28"/>
      <c r="F760" s="28"/>
      <c r="G760" s="28"/>
      <c r="H760" s="28"/>
      <c r="I760" s="28"/>
      <c r="J760" s="28"/>
      <c r="K760" s="28"/>
      <c r="L760" s="28"/>
      <c r="M760" s="28"/>
      <c r="N760" s="28"/>
      <c r="O760" s="28"/>
      <c r="P760" s="28"/>
      <c r="Q760" s="28"/>
      <c r="R760" s="28"/>
      <c r="S760" s="28"/>
      <c r="T760" s="28"/>
      <c r="U760" s="28"/>
      <c r="V760" s="28"/>
      <c r="W760" s="28"/>
      <c r="X760" s="28"/>
      <c r="Y760" s="28"/>
      <c r="Z760" s="28"/>
      <c r="AA760" s="28"/>
      <c r="AB760" s="28"/>
      <c r="AC760" s="28"/>
      <c r="AD760" s="28"/>
      <c r="AE760" s="28"/>
      <c r="AF760" s="28"/>
      <c r="AG760" s="28"/>
      <c r="AH760" s="28"/>
    </row>
    <row r="761" spans="3:34" x14ac:dyDescent="0.2">
      <c r="C761" s="28"/>
      <c r="D761" s="28"/>
      <c r="E761" s="28"/>
      <c r="F761" s="28"/>
      <c r="G761" s="28"/>
      <c r="H761" s="28"/>
      <c r="I761" s="28"/>
      <c r="J761" s="28"/>
      <c r="K761" s="28"/>
      <c r="L761" s="28"/>
      <c r="M761" s="28"/>
      <c r="N761" s="28"/>
      <c r="O761" s="28"/>
      <c r="P761" s="28"/>
      <c r="Q761" s="28"/>
      <c r="R761" s="28"/>
      <c r="S761" s="28"/>
      <c r="T761" s="28"/>
      <c r="U761" s="28"/>
      <c r="V761" s="28"/>
      <c r="W761" s="28"/>
      <c r="X761" s="28"/>
      <c r="Y761" s="28"/>
      <c r="Z761" s="28"/>
      <c r="AA761" s="28"/>
      <c r="AB761" s="28"/>
      <c r="AC761" s="28"/>
      <c r="AD761" s="28"/>
      <c r="AE761" s="28"/>
      <c r="AF761" s="28"/>
      <c r="AG761" s="28"/>
      <c r="AH761" s="28"/>
    </row>
    <row r="762" spans="3:34" x14ac:dyDescent="0.2">
      <c r="C762" s="28"/>
      <c r="D762" s="28"/>
      <c r="E762" s="28"/>
      <c r="F762" s="28"/>
      <c r="G762" s="28"/>
      <c r="H762" s="28"/>
      <c r="I762" s="28"/>
      <c r="J762" s="28"/>
      <c r="K762" s="28"/>
      <c r="L762" s="28"/>
      <c r="M762" s="28"/>
      <c r="N762" s="28"/>
      <c r="O762" s="28"/>
      <c r="P762" s="28"/>
      <c r="Q762" s="28"/>
      <c r="R762" s="28"/>
      <c r="S762" s="28"/>
      <c r="T762" s="28"/>
      <c r="U762" s="28"/>
      <c r="V762" s="28"/>
      <c r="W762" s="28"/>
      <c r="X762" s="28"/>
      <c r="Y762" s="28"/>
      <c r="Z762" s="28"/>
      <c r="AA762" s="28"/>
      <c r="AB762" s="28"/>
      <c r="AC762" s="28"/>
      <c r="AD762" s="28"/>
      <c r="AE762" s="28"/>
      <c r="AF762" s="28"/>
      <c r="AG762" s="28"/>
      <c r="AH762" s="28"/>
    </row>
    <row r="763" spans="3:34" x14ac:dyDescent="0.2">
      <c r="C763" s="28"/>
      <c r="D763" s="28"/>
      <c r="E763" s="28"/>
      <c r="F763" s="28"/>
      <c r="G763" s="28"/>
      <c r="H763" s="28"/>
      <c r="I763" s="28"/>
      <c r="J763" s="28"/>
      <c r="K763" s="28"/>
      <c r="L763" s="28"/>
      <c r="M763" s="28"/>
      <c r="N763" s="28"/>
      <c r="O763" s="28"/>
      <c r="P763" s="28"/>
      <c r="Q763" s="28"/>
      <c r="R763" s="28"/>
      <c r="S763" s="28"/>
      <c r="T763" s="28"/>
      <c r="U763" s="28"/>
      <c r="V763" s="28"/>
      <c r="W763" s="28"/>
      <c r="X763" s="28"/>
      <c r="Y763" s="28"/>
      <c r="Z763" s="28"/>
      <c r="AA763" s="28"/>
      <c r="AB763" s="28"/>
      <c r="AC763" s="28"/>
      <c r="AD763" s="28"/>
      <c r="AE763" s="28"/>
      <c r="AF763" s="28"/>
      <c r="AG763" s="28"/>
      <c r="AH763" s="28"/>
    </row>
    <row r="764" spans="3:34" x14ac:dyDescent="0.2">
      <c r="C764" s="28"/>
      <c r="D764" s="28"/>
      <c r="E764" s="28"/>
      <c r="F764" s="28"/>
      <c r="G764" s="28"/>
      <c r="H764" s="28"/>
      <c r="I764" s="28"/>
      <c r="J764" s="28"/>
      <c r="K764" s="28"/>
      <c r="L764" s="28"/>
      <c r="M764" s="28"/>
      <c r="N764" s="28"/>
      <c r="O764" s="28"/>
      <c r="P764" s="28"/>
      <c r="Q764" s="28"/>
      <c r="R764" s="28"/>
      <c r="S764" s="28"/>
      <c r="T764" s="28"/>
      <c r="U764" s="28"/>
      <c r="V764" s="28"/>
      <c r="W764" s="28"/>
      <c r="X764" s="28"/>
      <c r="Y764" s="28"/>
      <c r="Z764" s="28"/>
      <c r="AA764" s="28"/>
      <c r="AB764" s="28"/>
      <c r="AC764" s="28"/>
      <c r="AD764" s="28"/>
      <c r="AE764" s="28"/>
      <c r="AF764" s="28"/>
      <c r="AG764" s="28"/>
      <c r="AH764" s="28"/>
    </row>
    <row r="765" spans="3:34" x14ac:dyDescent="0.2">
      <c r="C765" s="28"/>
      <c r="D765" s="28"/>
      <c r="E765" s="28"/>
      <c r="F765" s="28"/>
      <c r="G765" s="28"/>
      <c r="H765" s="28"/>
      <c r="I765" s="28"/>
      <c r="J765" s="28"/>
      <c r="K765" s="28"/>
      <c r="L765" s="28"/>
      <c r="M765" s="28"/>
      <c r="N765" s="28"/>
      <c r="O765" s="28"/>
      <c r="P765" s="28"/>
      <c r="Q765" s="28"/>
      <c r="R765" s="28"/>
      <c r="S765" s="28"/>
      <c r="T765" s="28"/>
      <c r="U765" s="28"/>
      <c r="V765" s="28"/>
      <c r="W765" s="28"/>
      <c r="X765" s="28"/>
      <c r="Y765" s="28"/>
      <c r="Z765" s="28"/>
      <c r="AA765" s="28"/>
      <c r="AB765" s="28"/>
      <c r="AC765" s="28"/>
      <c r="AD765" s="28"/>
      <c r="AE765" s="28"/>
      <c r="AF765" s="28"/>
      <c r="AG765" s="28"/>
      <c r="AH765" s="28"/>
    </row>
    <row r="766" spans="3:34" x14ac:dyDescent="0.2">
      <c r="C766" s="28"/>
      <c r="D766" s="28"/>
      <c r="E766" s="28"/>
      <c r="F766" s="28"/>
      <c r="G766" s="28"/>
      <c r="H766" s="28"/>
      <c r="I766" s="28"/>
      <c r="J766" s="28"/>
      <c r="K766" s="28"/>
      <c r="L766" s="28"/>
      <c r="M766" s="28"/>
      <c r="N766" s="28"/>
      <c r="O766" s="28"/>
      <c r="P766" s="28"/>
      <c r="Q766" s="28"/>
      <c r="R766" s="28"/>
      <c r="S766" s="28"/>
      <c r="T766" s="28"/>
      <c r="U766" s="28"/>
      <c r="V766" s="28"/>
      <c r="W766" s="28"/>
      <c r="X766" s="28"/>
      <c r="Y766" s="28"/>
      <c r="Z766" s="28"/>
      <c r="AA766" s="28"/>
      <c r="AB766" s="28"/>
      <c r="AC766" s="28"/>
      <c r="AD766" s="28"/>
      <c r="AE766" s="28"/>
      <c r="AF766" s="28"/>
      <c r="AG766" s="28"/>
      <c r="AH766" s="28"/>
    </row>
    <row r="767" spans="3:34" x14ac:dyDescent="0.2">
      <c r="C767" s="28"/>
      <c r="D767" s="28"/>
      <c r="E767" s="28"/>
      <c r="F767" s="28"/>
      <c r="G767" s="28"/>
      <c r="H767" s="28"/>
      <c r="I767" s="28"/>
      <c r="J767" s="28"/>
      <c r="K767" s="28"/>
      <c r="L767" s="28"/>
      <c r="M767" s="28"/>
      <c r="N767" s="28"/>
      <c r="O767" s="28"/>
      <c r="P767" s="28"/>
      <c r="Q767" s="28"/>
      <c r="R767" s="28"/>
      <c r="S767" s="28"/>
      <c r="T767" s="28"/>
      <c r="U767" s="28"/>
      <c r="V767" s="28"/>
      <c r="W767" s="28"/>
      <c r="X767" s="28"/>
      <c r="Y767" s="28"/>
      <c r="Z767" s="28"/>
      <c r="AA767" s="28"/>
      <c r="AB767" s="28"/>
      <c r="AC767" s="28"/>
      <c r="AD767" s="28"/>
      <c r="AE767" s="28"/>
      <c r="AF767" s="28"/>
      <c r="AG767" s="28"/>
      <c r="AH767" s="28"/>
    </row>
    <row r="768" spans="3:34" x14ac:dyDescent="0.2">
      <c r="C768" s="28"/>
      <c r="D768" s="28"/>
      <c r="E768" s="28"/>
      <c r="F768" s="28"/>
      <c r="G768" s="28"/>
      <c r="H768" s="28"/>
      <c r="I768" s="28"/>
      <c r="J768" s="28"/>
      <c r="K768" s="28"/>
      <c r="L768" s="28"/>
      <c r="M768" s="28"/>
      <c r="N768" s="28"/>
      <c r="O768" s="28"/>
      <c r="P768" s="28"/>
      <c r="Q768" s="28"/>
      <c r="R768" s="28"/>
      <c r="S768" s="28"/>
      <c r="T768" s="28"/>
      <c r="U768" s="28"/>
      <c r="V768" s="28"/>
      <c r="W768" s="28"/>
      <c r="X768" s="28"/>
      <c r="Y768" s="28"/>
      <c r="Z768" s="28"/>
      <c r="AA768" s="28"/>
      <c r="AB768" s="28"/>
      <c r="AC768" s="28"/>
      <c r="AD768" s="28"/>
      <c r="AE768" s="28"/>
      <c r="AF768" s="28"/>
      <c r="AG768" s="28"/>
      <c r="AH768" s="28"/>
    </row>
    <row r="769" spans="3:34" x14ac:dyDescent="0.2">
      <c r="C769" s="28"/>
      <c r="D769" s="28"/>
      <c r="E769" s="28"/>
      <c r="F769" s="28"/>
      <c r="G769" s="28"/>
      <c r="H769" s="28"/>
      <c r="I769" s="28"/>
      <c r="J769" s="28"/>
      <c r="K769" s="28"/>
      <c r="L769" s="28"/>
      <c r="M769" s="28"/>
      <c r="N769" s="28"/>
      <c r="O769" s="28"/>
      <c r="P769" s="28"/>
      <c r="Q769" s="28"/>
      <c r="R769" s="28"/>
      <c r="S769" s="28"/>
      <c r="T769" s="28"/>
      <c r="U769" s="28"/>
      <c r="V769" s="28"/>
      <c r="W769" s="28"/>
      <c r="X769" s="28"/>
      <c r="Y769" s="28"/>
      <c r="Z769" s="28"/>
      <c r="AA769" s="28"/>
      <c r="AB769" s="28"/>
      <c r="AC769" s="28"/>
      <c r="AD769" s="28"/>
      <c r="AE769" s="28"/>
      <c r="AF769" s="28"/>
      <c r="AG769" s="28"/>
      <c r="AH769" s="28"/>
    </row>
    <row r="770" spans="3:34" x14ac:dyDescent="0.2">
      <c r="C770" s="28"/>
      <c r="D770" s="28"/>
      <c r="E770" s="28"/>
      <c r="F770" s="28"/>
      <c r="G770" s="28"/>
      <c r="H770" s="28"/>
      <c r="I770" s="28"/>
      <c r="J770" s="28"/>
      <c r="K770" s="28"/>
      <c r="L770" s="28"/>
      <c r="M770" s="28"/>
      <c r="N770" s="28"/>
      <c r="O770" s="28"/>
      <c r="P770" s="28"/>
      <c r="Q770" s="28"/>
      <c r="R770" s="28"/>
      <c r="S770" s="28"/>
      <c r="T770" s="28"/>
      <c r="U770" s="28"/>
      <c r="V770" s="28"/>
      <c r="W770" s="28"/>
      <c r="X770" s="28"/>
      <c r="Y770" s="28"/>
      <c r="Z770" s="28"/>
      <c r="AA770" s="28"/>
      <c r="AB770" s="28"/>
      <c r="AC770" s="28"/>
      <c r="AD770" s="28"/>
      <c r="AE770" s="28"/>
      <c r="AF770" s="28"/>
      <c r="AG770" s="28"/>
      <c r="AH770" s="28"/>
    </row>
    <row r="771" spans="3:34" x14ac:dyDescent="0.2">
      <c r="C771" s="28"/>
      <c r="D771" s="28"/>
      <c r="E771" s="28"/>
      <c r="F771" s="28"/>
      <c r="G771" s="28"/>
      <c r="H771" s="28"/>
      <c r="I771" s="28"/>
      <c r="J771" s="28"/>
      <c r="K771" s="28"/>
      <c r="L771" s="28"/>
      <c r="M771" s="28"/>
      <c r="N771" s="28"/>
      <c r="O771" s="28"/>
      <c r="P771" s="28"/>
      <c r="Q771" s="28"/>
      <c r="R771" s="28"/>
      <c r="S771" s="28"/>
      <c r="T771" s="28"/>
      <c r="U771" s="28"/>
      <c r="V771" s="28"/>
      <c r="W771" s="28"/>
      <c r="X771" s="28"/>
      <c r="Y771" s="28"/>
      <c r="Z771" s="28"/>
      <c r="AA771" s="28"/>
      <c r="AB771" s="28"/>
      <c r="AC771" s="28"/>
      <c r="AD771" s="28"/>
      <c r="AE771" s="28"/>
      <c r="AF771" s="28"/>
      <c r="AG771" s="28"/>
      <c r="AH771" s="28"/>
    </row>
    <row r="772" spans="3:34" x14ac:dyDescent="0.2">
      <c r="C772" s="28"/>
      <c r="D772" s="28"/>
      <c r="E772" s="28"/>
      <c r="F772" s="28"/>
      <c r="G772" s="28"/>
      <c r="H772" s="28"/>
      <c r="I772" s="28"/>
      <c r="J772" s="28"/>
      <c r="K772" s="28"/>
      <c r="L772" s="28"/>
      <c r="M772" s="28"/>
      <c r="N772" s="28"/>
      <c r="O772" s="28"/>
      <c r="P772" s="28"/>
      <c r="Q772" s="28"/>
      <c r="R772" s="28"/>
      <c r="S772" s="28"/>
      <c r="T772" s="28"/>
      <c r="U772" s="28"/>
      <c r="V772" s="28"/>
      <c r="W772" s="28"/>
      <c r="X772" s="28"/>
      <c r="Y772" s="28"/>
      <c r="Z772" s="28"/>
      <c r="AA772" s="28"/>
      <c r="AB772" s="28"/>
      <c r="AC772" s="28"/>
      <c r="AD772" s="28"/>
      <c r="AE772" s="28"/>
      <c r="AF772" s="28"/>
      <c r="AG772" s="28"/>
      <c r="AH772" s="28"/>
    </row>
    <row r="773" spans="3:34" x14ac:dyDescent="0.2">
      <c r="C773" s="28"/>
      <c r="D773" s="28"/>
      <c r="E773" s="28"/>
      <c r="F773" s="28"/>
      <c r="G773" s="28"/>
      <c r="H773" s="28"/>
      <c r="I773" s="28"/>
      <c r="J773" s="28"/>
      <c r="K773" s="28"/>
      <c r="L773" s="28"/>
      <c r="M773" s="28"/>
      <c r="N773" s="28"/>
      <c r="O773" s="28"/>
      <c r="P773" s="28"/>
      <c r="Q773" s="28"/>
      <c r="R773" s="28"/>
      <c r="S773" s="28"/>
      <c r="T773" s="28"/>
      <c r="U773" s="28"/>
      <c r="V773" s="28"/>
      <c r="W773" s="28"/>
      <c r="X773" s="28"/>
      <c r="Y773" s="28"/>
      <c r="Z773" s="28"/>
      <c r="AA773" s="28"/>
      <c r="AB773" s="28"/>
      <c r="AC773" s="28"/>
      <c r="AD773" s="28"/>
      <c r="AE773" s="28"/>
      <c r="AF773" s="28"/>
      <c r="AG773" s="28"/>
      <c r="AH773" s="28"/>
    </row>
    <row r="774" spans="3:34" x14ac:dyDescent="0.2">
      <c r="C774" s="28"/>
      <c r="D774" s="28"/>
      <c r="E774" s="28"/>
      <c r="F774" s="28"/>
      <c r="G774" s="28"/>
      <c r="H774" s="28"/>
      <c r="I774" s="28"/>
      <c r="J774" s="28"/>
      <c r="K774" s="28"/>
      <c r="L774" s="28"/>
      <c r="M774" s="28"/>
      <c r="N774" s="28"/>
      <c r="O774" s="28"/>
      <c r="P774" s="28"/>
      <c r="Q774" s="28"/>
      <c r="R774" s="28"/>
      <c r="S774" s="28"/>
      <c r="T774" s="28"/>
      <c r="U774" s="28"/>
      <c r="V774" s="28"/>
      <c r="W774" s="28"/>
      <c r="X774" s="28"/>
      <c r="Y774" s="28"/>
      <c r="Z774" s="28"/>
      <c r="AA774" s="28"/>
      <c r="AB774" s="28"/>
      <c r="AC774" s="28"/>
      <c r="AD774" s="28"/>
      <c r="AE774" s="28"/>
      <c r="AF774" s="28"/>
      <c r="AG774" s="28"/>
      <c r="AH774" s="28"/>
    </row>
    <row r="775" spans="3:34" x14ac:dyDescent="0.2">
      <c r="C775" s="28"/>
      <c r="D775" s="28"/>
      <c r="E775" s="28"/>
      <c r="F775" s="28"/>
      <c r="G775" s="28"/>
      <c r="H775" s="28"/>
      <c r="I775" s="28"/>
      <c r="J775" s="28"/>
      <c r="K775" s="28"/>
      <c r="L775" s="28"/>
      <c r="M775" s="28"/>
      <c r="N775" s="28"/>
      <c r="O775" s="28"/>
      <c r="P775" s="28"/>
      <c r="Q775" s="28"/>
      <c r="R775" s="28"/>
      <c r="S775" s="28"/>
      <c r="T775" s="28"/>
      <c r="U775" s="28"/>
      <c r="V775" s="28"/>
      <c r="W775" s="28"/>
      <c r="X775" s="28"/>
      <c r="Y775" s="28"/>
      <c r="Z775" s="28"/>
      <c r="AA775" s="28"/>
      <c r="AB775" s="28"/>
      <c r="AC775" s="28"/>
      <c r="AD775" s="28"/>
      <c r="AE775" s="28"/>
      <c r="AF775" s="28"/>
      <c r="AG775" s="28"/>
      <c r="AH775" s="28"/>
    </row>
    <row r="776" spans="3:34" x14ac:dyDescent="0.2">
      <c r="C776" s="28"/>
      <c r="D776" s="28"/>
      <c r="E776" s="28"/>
      <c r="F776" s="28"/>
      <c r="G776" s="28"/>
      <c r="H776" s="28"/>
      <c r="I776" s="28"/>
      <c r="J776" s="28"/>
      <c r="K776" s="28"/>
      <c r="L776" s="28"/>
      <c r="M776" s="28"/>
      <c r="N776" s="28"/>
      <c r="O776" s="28"/>
      <c r="P776" s="28"/>
      <c r="Q776" s="28"/>
      <c r="R776" s="28"/>
      <c r="S776" s="28"/>
      <c r="T776" s="28"/>
      <c r="U776" s="28"/>
      <c r="V776" s="28"/>
      <c r="W776" s="28"/>
      <c r="X776" s="28"/>
      <c r="Y776" s="28"/>
      <c r="Z776" s="28"/>
      <c r="AA776" s="28"/>
      <c r="AB776" s="28"/>
      <c r="AC776" s="28"/>
      <c r="AD776" s="28"/>
      <c r="AE776" s="28"/>
      <c r="AF776" s="28"/>
      <c r="AG776" s="28"/>
      <c r="AH776" s="28"/>
    </row>
    <row r="777" spans="3:34" x14ac:dyDescent="0.2">
      <c r="C777" s="28"/>
      <c r="D777" s="28"/>
      <c r="E777" s="28"/>
      <c r="F777" s="28"/>
      <c r="G777" s="28"/>
      <c r="H777" s="28"/>
      <c r="I777" s="28"/>
      <c r="J777" s="28"/>
      <c r="K777" s="28"/>
      <c r="L777" s="28"/>
      <c r="M777" s="28"/>
      <c r="N777" s="28"/>
      <c r="O777" s="28"/>
      <c r="P777" s="28"/>
      <c r="Q777" s="28"/>
      <c r="R777" s="28"/>
      <c r="S777" s="28"/>
      <c r="T777" s="28"/>
      <c r="U777" s="28"/>
      <c r="V777" s="28"/>
      <c r="W777" s="28"/>
      <c r="X777" s="28"/>
      <c r="Y777" s="28"/>
      <c r="Z777" s="28"/>
      <c r="AA777" s="28"/>
      <c r="AB777" s="28"/>
      <c r="AC777" s="28"/>
      <c r="AD777" s="28"/>
      <c r="AE777" s="28"/>
      <c r="AF777" s="28"/>
      <c r="AG777" s="28"/>
      <c r="AH777" s="28"/>
    </row>
    <row r="778" spans="3:34" x14ac:dyDescent="0.2">
      <c r="C778" s="28"/>
      <c r="D778" s="28"/>
      <c r="E778" s="28"/>
      <c r="F778" s="28"/>
      <c r="G778" s="28"/>
      <c r="H778" s="28"/>
      <c r="I778" s="28"/>
      <c r="J778" s="28"/>
      <c r="K778" s="28"/>
      <c r="L778" s="28"/>
      <c r="M778" s="28"/>
      <c r="N778" s="28"/>
      <c r="O778" s="28"/>
      <c r="P778" s="28"/>
      <c r="Q778" s="28"/>
      <c r="R778" s="28"/>
      <c r="S778" s="28"/>
      <c r="T778" s="28"/>
      <c r="U778" s="28"/>
      <c r="V778" s="28"/>
      <c r="W778" s="28"/>
      <c r="X778" s="28"/>
      <c r="Y778" s="28"/>
      <c r="Z778" s="28"/>
      <c r="AA778" s="28"/>
      <c r="AB778" s="28"/>
      <c r="AC778" s="28"/>
      <c r="AD778" s="28"/>
      <c r="AE778" s="28"/>
      <c r="AF778" s="28"/>
      <c r="AG778" s="28"/>
      <c r="AH778" s="28"/>
    </row>
    <row r="779" spans="3:34" x14ac:dyDescent="0.2">
      <c r="C779" s="28"/>
      <c r="D779" s="28"/>
      <c r="E779" s="28"/>
      <c r="F779" s="28"/>
      <c r="G779" s="28"/>
      <c r="H779" s="28"/>
      <c r="I779" s="28"/>
      <c r="J779" s="28"/>
      <c r="K779" s="28"/>
      <c r="L779" s="28"/>
      <c r="M779" s="28"/>
      <c r="N779" s="28"/>
      <c r="O779" s="28"/>
      <c r="P779" s="28"/>
      <c r="Q779" s="28"/>
      <c r="R779" s="28"/>
      <c r="S779" s="28"/>
      <c r="T779" s="28"/>
      <c r="U779" s="28"/>
      <c r="V779" s="28"/>
      <c r="W779" s="28"/>
      <c r="X779" s="28"/>
      <c r="Y779" s="28"/>
      <c r="Z779" s="28"/>
      <c r="AA779" s="28"/>
      <c r="AB779" s="28"/>
      <c r="AC779" s="28"/>
      <c r="AD779" s="28"/>
      <c r="AE779" s="28"/>
      <c r="AF779" s="28"/>
      <c r="AG779" s="28"/>
      <c r="AH779" s="28"/>
    </row>
    <row r="780" spans="3:34" x14ac:dyDescent="0.2">
      <c r="C780" s="28"/>
      <c r="D780" s="28"/>
      <c r="E780" s="28"/>
      <c r="F780" s="28"/>
      <c r="G780" s="28"/>
      <c r="H780" s="28"/>
      <c r="I780" s="28"/>
      <c r="J780" s="28"/>
      <c r="K780" s="28"/>
      <c r="L780" s="28"/>
      <c r="M780" s="28"/>
      <c r="N780" s="28"/>
      <c r="O780" s="28"/>
      <c r="P780" s="28"/>
      <c r="Q780" s="28"/>
      <c r="R780" s="28"/>
      <c r="S780" s="28"/>
      <c r="T780" s="28"/>
      <c r="U780" s="28"/>
      <c r="V780" s="28"/>
      <c r="W780" s="28"/>
      <c r="X780" s="28"/>
      <c r="Y780" s="28"/>
      <c r="Z780" s="28"/>
      <c r="AA780" s="28"/>
      <c r="AB780" s="28"/>
      <c r="AC780" s="28"/>
      <c r="AD780" s="28"/>
      <c r="AE780" s="28"/>
      <c r="AF780" s="28"/>
      <c r="AG780" s="28"/>
      <c r="AH780" s="28"/>
    </row>
    <row r="781" spans="3:34" x14ac:dyDescent="0.2">
      <c r="C781" s="28"/>
      <c r="D781" s="28"/>
      <c r="E781" s="28"/>
      <c r="F781" s="28"/>
      <c r="G781" s="28"/>
      <c r="H781" s="28"/>
      <c r="I781" s="28"/>
      <c r="J781" s="28"/>
      <c r="K781" s="28"/>
      <c r="L781" s="28"/>
      <c r="M781" s="28"/>
      <c r="N781" s="28"/>
      <c r="O781" s="28"/>
      <c r="P781" s="28"/>
      <c r="Q781" s="28"/>
      <c r="R781" s="28"/>
      <c r="S781" s="28"/>
      <c r="T781" s="28"/>
      <c r="U781" s="28"/>
      <c r="V781" s="28"/>
      <c r="W781" s="28"/>
      <c r="X781" s="28"/>
      <c r="Y781" s="28"/>
      <c r="Z781" s="28"/>
      <c r="AA781" s="28"/>
      <c r="AB781" s="28"/>
      <c r="AC781" s="28"/>
      <c r="AD781" s="28"/>
      <c r="AE781" s="28"/>
      <c r="AF781" s="28"/>
      <c r="AG781" s="28"/>
      <c r="AH781" s="28"/>
    </row>
    <row r="782" spans="3:34" x14ac:dyDescent="0.2">
      <c r="C782" s="28"/>
      <c r="D782" s="28"/>
      <c r="E782" s="28"/>
      <c r="F782" s="28"/>
      <c r="G782" s="28"/>
      <c r="H782" s="28"/>
      <c r="I782" s="28"/>
      <c r="J782" s="28"/>
      <c r="K782" s="28"/>
      <c r="L782" s="28"/>
      <c r="M782" s="28"/>
      <c r="N782" s="28"/>
      <c r="O782" s="28"/>
      <c r="P782" s="28"/>
      <c r="Q782" s="28"/>
      <c r="R782" s="28"/>
      <c r="S782" s="28"/>
      <c r="T782" s="28"/>
      <c r="U782" s="28"/>
      <c r="V782" s="28"/>
      <c r="W782" s="28"/>
      <c r="X782" s="28"/>
      <c r="Y782" s="28"/>
      <c r="Z782" s="28"/>
      <c r="AA782" s="28"/>
      <c r="AB782" s="28"/>
      <c r="AC782" s="28"/>
      <c r="AD782" s="28"/>
      <c r="AE782" s="28"/>
      <c r="AF782" s="28"/>
      <c r="AG782" s="28"/>
      <c r="AH782" s="28"/>
    </row>
    <row r="783" spans="3:34" x14ac:dyDescent="0.2">
      <c r="C783" s="28"/>
      <c r="D783" s="28"/>
      <c r="E783" s="28"/>
      <c r="F783" s="28"/>
      <c r="G783" s="28"/>
      <c r="H783" s="28"/>
      <c r="I783" s="28"/>
      <c r="J783" s="28"/>
      <c r="K783" s="28"/>
      <c r="L783" s="28"/>
      <c r="M783" s="28"/>
      <c r="N783" s="28"/>
      <c r="O783" s="28"/>
      <c r="P783" s="28"/>
      <c r="Q783" s="28"/>
      <c r="R783" s="28"/>
      <c r="S783" s="28"/>
      <c r="T783" s="28"/>
      <c r="U783" s="28"/>
      <c r="V783" s="28"/>
      <c r="W783" s="28"/>
      <c r="X783" s="28"/>
      <c r="Y783" s="28"/>
      <c r="Z783" s="28"/>
      <c r="AA783" s="28"/>
      <c r="AB783" s="28"/>
      <c r="AC783" s="28"/>
      <c r="AD783" s="28"/>
      <c r="AE783" s="28"/>
      <c r="AF783" s="28"/>
      <c r="AG783" s="28"/>
      <c r="AH783" s="28"/>
    </row>
    <row r="784" spans="3:34" x14ac:dyDescent="0.2">
      <c r="C784" s="28"/>
      <c r="D784" s="28"/>
      <c r="E784" s="28"/>
      <c r="F784" s="28"/>
      <c r="G784" s="28"/>
      <c r="H784" s="28"/>
      <c r="I784" s="28"/>
      <c r="J784" s="28"/>
      <c r="K784" s="28"/>
      <c r="L784" s="28"/>
      <c r="M784" s="28"/>
      <c r="N784" s="28"/>
      <c r="O784" s="28"/>
      <c r="P784" s="28"/>
      <c r="Q784" s="28"/>
      <c r="R784" s="28"/>
      <c r="S784" s="28"/>
      <c r="T784" s="28"/>
      <c r="U784" s="28"/>
      <c r="V784" s="28"/>
      <c r="W784" s="28"/>
      <c r="X784" s="28"/>
      <c r="Y784" s="28"/>
      <c r="Z784" s="28"/>
      <c r="AA784" s="28"/>
      <c r="AB784" s="28"/>
      <c r="AC784" s="28"/>
      <c r="AD784" s="28"/>
      <c r="AE784" s="28"/>
      <c r="AF784" s="28"/>
      <c r="AG784" s="28"/>
      <c r="AH784" s="28"/>
    </row>
    <row r="785" spans="3:34" x14ac:dyDescent="0.2">
      <c r="C785" s="28"/>
      <c r="D785" s="28"/>
      <c r="E785" s="28"/>
      <c r="F785" s="28"/>
      <c r="G785" s="28"/>
      <c r="H785" s="28"/>
      <c r="I785" s="28"/>
      <c r="J785" s="28"/>
      <c r="K785" s="28"/>
      <c r="L785" s="28"/>
      <c r="M785" s="28"/>
      <c r="N785" s="28"/>
      <c r="O785" s="28"/>
      <c r="P785" s="28"/>
      <c r="Q785" s="28"/>
      <c r="R785" s="28"/>
      <c r="S785" s="28"/>
      <c r="T785" s="28"/>
      <c r="U785" s="28"/>
      <c r="V785" s="28"/>
      <c r="W785" s="28"/>
      <c r="X785" s="28"/>
      <c r="Y785" s="28"/>
      <c r="Z785" s="28"/>
      <c r="AA785" s="28"/>
      <c r="AB785" s="28"/>
      <c r="AC785" s="28"/>
      <c r="AD785" s="28"/>
      <c r="AE785" s="28"/>
      <c r="AF785" s="28"/>
      <c r="AG785" s="28"/>
      <c r="AH785" s="28"/>
    </row>
    <row r="786" spans="3:34" x14ac:dyDescent="0.2">
      <c r="C786" s="28"/>
      <c r="D786" s="28"/>
      <c r="E786" s="28"/>
      <c r="F786" s="28"/>
      <c r="G786" s="28"/>
      <c r="H786" s="28"/>
      <c r="I786" s="28"/>
      <c r="J786" s="28"/>
      <c r="K786" s="28"/>
      <c r="L786" s="28"/>
      <c r="M786" s="28"/>
      <c r="N786" s="28"/>
      <c r="O786" s="28"/>
      <c r="P786" s="28"/>
      <c r="Q786" s="28"/>
      <c r="R786" s="28"/>
      <c r="S786" s="28"/>
      <c r="T786" s="28"/>
      <c r="U786" s="28"/>
      <c r="V786" s="28"/>
      <c r="W786" s="28"/>
      <c r="X786" s="28"/>
      <c r="Y786" s="28"/>
      <c r="Z786" s="28"/>
      <c r="AA786" s="28"/>
      <c r="AB786" s="28"/>
      <c r="AC786" s="28"/>
      <c r="AD786" s="28"/>
      <c r="AE786" s="28"/>
      <c r="AF786" s="28"/>
      <c r="AG786" s="28"/>
      <c r="AH786" s="28"/>
    </row>
    <row r="787" spans="3:34" x14ac:dyDescent="0.2">
      <c r="C787" s="28"/>
      <c r="D787" s="28"/>
      <c r="E787" s="28"/>
      <c r="F787" s="28"/>
      <c r="G787" s="28"/>
      <c r="H787" s="28"/>
      <c r="I787" s="28"/>
      <c r="J787" s="28"/>
      <c r="K787" s="28"/>
      <c r="L787" s="28"/>
      <c r="M787" s="28"/>
      <c r="N787" s="28"/>
      <c r="O787" s="28"/>
      <c r="P787" s="28"/>
      <c r="Q787" s="28"/>
      <c r="R787" s="28"/>
      <c r="S787" s="28"/>
      <c r="T787" s="28"/>
      <c r="U787" s="28"/>
      <c r="V787" s="28"/>
      <c r="W787" s="28"/>
      <c r="X787" s="28"/>
      <c r="Y787" s="28"/>
      <c r="Z787" s="28"/>
      <c r="AA787" s="28"/>
      <c r="AB787" s="28"/>
      <c r="AC787" s="28"/>
      <c r="AD787" s="28"/>
      <c r="AE787" s="28"/>
      <c r="AF787" s="28"/>
      <c r="AG787" s="28"/>
      <c r="AH787" s="28"/>
    </row>
    <row r="788" spans="3:34" x14ac:dyDescent="0.2">
      <c r="C788" s="28"/>
      <c r="D788" s="28"/>
      <c r="E788" s="28"/>
      <c r="F788" s="28"/>
      <c r="G788" s="28"/>
      <c r="H788" s="28"/>
      <c r="I788" s="28"/>
      <c r="J788" s="28"/>
      <c r="K788" s="28"/>
      <c r="L788" s="28"/>
      <c r="M788" s="28"/>
      <c r="N788" s="28"/>
      <c r="O788" s="28"/>
      <c r="P788" s="28"/>
      <c r="Q788" s="28"/>
      <c r="R788" s="28"/>
      <c r="S788" s="28"/>
      <c r="T788" s="28"/>
      <c r="U788" s="28"/>
      <c r="V788" s="28"/>
      <c r="W788" s="28"/>
      <c r="X788" s="28"/>
      <c r="Y788" s="28"/>
      <c r="Z788" s="28"/>
      <c r="AA788" s="28"/>
      <c r="AB788" s="28"/>
      <c r="AC788" s="28"/>
      <c r="AD788" s="28"/>
      <c r="AE788" s="28"/>
      <c r="AF788" s="28"/>
      <c r="AG788" s="28"/>
      <c r="AH788" s="28"/>
    </row>
    <row r="789" spans="3:34" x14ac:dyDescent="0.2">
      <c r="C789" s="28"/>
      <c r="D789" s="28"/>
      <c r="E789" s="28"/>
      <c r="F789" s="28"/>
      <c r="G789" s="28"/>
      <c r="H789" s="28"/>
      <c r="I789" s="28"/>
      <c r="J789" s="28"/>
      <c r="K789" s="28"/>
      <c r="L789" s="28"/>
      <c r="M789" s="28"/>
      <c r="N789" s="28"/>
      <c r="O789" s="28"/>
      <c r="P789" s="28"/>
      <c r="Q789" s="28"/>
      <c r="R789" s="28"/>
      <c r="S789" s="28"/>
      <c r="T789" s="28"/>
      <c r="U789" s="28"/>
      <c r="V789" s="28"/>
      <c r="W789" s="28"/>
      <c r="X789" s="28"/>
      <c r="Y789" s="28"/>
      <c r="Z789" s="28"/>
      <c r="AA789" s="28"/>
      <c r="AB789" s="28"/>
      <c r="AC789" s="28"/>
      <c r="AD789" s="28"/>
      <c r="AE789" s="28"/>
      <c r="AF789" s="28"/>
      <c r="AG789" s="28"/>
      <c r="AH789" s="28"/>
    </row>
    <row r="790" spans="3:34" x14ac:dyDescent="0.2">
      <c r="C790" s="28"/>
      <c r="D790" s="28"/>
      <c r="E790" s="28"/>
      <c r="F790" s="28"/>
      <c r="G790" s="28"/>
      <c r="H790" s="28"/>
      <c r="I790" s="28"/>
      <c r="J790" s="28"/>
      <c r="K790" s="28"/>
      <c r="L790" s="28"/>
      <c r="M790" s="28"/>
      <c r="N790" s="28"/>
      <c r="O790" s="28"/>
      <c r="P790" s="28"/>
      <c r="Q790" s="28"/>
      <c r="R790" s="28"/>
      <c r="S790" s="28"/>
      <c r="T790" s="28"/>
      <c r="U790" s="28"/>
      <c r="V790" s="28"/>
      <c r="W790" s="28"/>
      <c r="X790" s="28"/>
      <c r="Y790" s="28"/>
      <c r="Z790" s="28"/>
      <c r="AA790" s="28"/>
      <c r="AB790" s="28"/>
      <c r="AC790" s="28"/>
      <c r="AD790" s="28"/>
      <c r="AE790" s="28"/>
      <c r="AF790" s="28"/>
      <c r="AG790" s="28"/>
      <c r="AH790" s="28"/>
    </row>
    <row r="791" spans="3:34" x14ac:dyDescent="0.2">
      <c r="C791" s="28"/>
      <c r="D791" s="28"/>
      <c r="E791" s="28"/>
      <c r="F791" s="28"/>
      <c r="G791" s="28"/>
      <c r="H791" s="28"/>
      <c r="I791" s="28"/>
      <c r="J791" s="28"/>
      <c r="K791" s="28"/>
      <c r="L791" s="28"/>
      <c r="M791" s="28"/>
      <c r="N791" s="28"/>
      <c r="O791" s="28"/>
      <c r="P791" s="28"/>
      <c r="Q791" s="28"/>
      <c r="R791" s="28"/>
      <c r="S791" s="28"/>
      <c r="T791" s="28"/>
      <c r="U791" s="28"/>
      <c r="V791" s="28"/>
      <c r="W791" s="28"/>
      <c r="X791" s="28"/>
      <c r="Y791" s="28"/>
      <c r="Z791" s="28"/>
      <c r="AA791" s="28"/>
      <c r="AB791" s="28"/>
      <c r="AC791" s="28"/>
      <c r="AD791" s="28"/>
      <c r="AE791" s="28"/>
      <c r="AF791" s="28"/>
      <c r="AG791" s="28"/>
      <c r="AH791" s="28"/>
    </row>
    <row r="792" spans="3:34" x14ac:dyDescent="0.2">
      <c r="C792" s="28"/>
      <c r="D792" s="28"/>
      <c r="E792" s="28"/>
      <c r="F792" s="28"/>
      <c r="G792" s="28"/>
      <c r="H792" s="28"/>
      <c r="I792" s="28"/>
      <c r="J792" s="28"/>
      <c r="K792" s="28"/>
      <c r="L792" s="28"/>
      <c r="M792" s="28"/>
      <c r="N792" s="28"/>
      <c r="O792" s="28"/>
      <c r="P792" s="28"/>
      <c r="Q792" s="28"/>
      <c r="R792" s="28"/>
      <c r="S792" s="28"/>
      <c r="T792" s="28"/>
      <c r="U792" s="28"/>
      <c r="V792" s="28"/>
      <c r="W792" s="28"/>
      <c r="X792" s="28"/>
      <c r="Y792" s="28"/>
      <c r="Z792" s="28"/>
      <c r="AA792" s="28"/>
      <c r="AB792" s="28"/>
      <c r="AC792" s="28"/>
      <c r="AD792" s="28"/>
      <c r="AE792" s="28"/>
      <c r="AF792" s="28"/>
      <c r="AG792" s="28"/>
      <c r="AH792" s="28"/>
    </row>
    <row r="793" spans="3:34" x14ac:dyDescent="0.2">
      <c r="C793" s="28"/>
      <c r="D793" s="28"/>
      <c r="E793" s="28"/>
      <c r="F793" s="28"/>
      <c r="G793" s="28"/>
      <c r="H793" s="28"/>
      <c r="I793" s="28"/>
      <c r="J793" s="28"/>
      <c r="K793" s="28"/>
      <c r="L793" s="28"/>
      <c r="M793" s="28"/>
      <c r="N793" s="28"/>
      <c r="O793" s="28"/>
      <c r="P793" s="28"/>
      <c r="Q793" s="28"/>
      <c r="R793" s="28"/>
      <c r="S793" s="28"/>
      <c r="T793" s="28"/>
      <c r="U793" s="28"/>
      <c r="V793" s="28"/>
      <c r="W793" s="28"/>
      <c r="X793" s="28"/>
      <c r="Y793" s="28"/>
      <c r="Z793" s="28"/>
      <c r="AA793" s="28"/>
      <c r="AB793" s="28"/>
      <c r="AC793" s="28"/>
      <c r="AD793" s="28"/>
      <c r="AE793" s="28"/>
      <c r="AF793" s="28"/>
      <c r="AG793" s="28"/>
      <c r="AH793" s="28"/>
    </row>
    <row r="794" spans="3:34" x14ac:dyDescent="0.2">
      <c r="C794" s="28"/>
      <c r="D794" s="28"/>
      <c r="E794" s="28"/>
      <c r="F794" s="28"/>
      <c r="G794" s="28"/>
      <c r="H794" s="28"/>
      <c r="I794" s="28"/>
      <c r="J794" s="28"/>
      <c r="K794" s="28"/>
      <c r="L794" s="28"/>
      <c r="M794" s="28"/>
      <c r="N794" s="28"/>
      <c r="O794" s="28"/>
      <c r="P794" s="28"/>
      <c r="Q794" s="28"/>
      <c r="R794" s="28"/>
      <c r="S794" s="28"/>
      <c r="T794" s="28"/>
      <c r="U794" s="28"/>
      <c r="V794" s="28"/>
      <c r="W794" s="28"/>
      <c r="X794" s="28"/>
      <c r="Y794" s="28"/>
      <c r="Z794" s="28"/>
      <c r="AA794" s="28"/>
      <c r="AB794" s="28"/>
      <c r="AC794" s="28"/>
      <c r="AD794" s="28"/>
      <c r="AE794" s="28"/>
      <c r="AF794" s="28"/>
      <c r="AG794" s="28"/>
      <c r="AH794" s="28"/>
    </row>
    <row r="795" spans="3:34" x14ac:dyDescent="0.2">
      <c r="C795" s="28"/>
      <c r="D795" s="28"/>
      <c r="E795" s="28"/>
      <c r="F795" s="28"/>
      <c r="G795" s="28"/>
      <c r="H795" s="28"/>
      <c r="I795" s="28"/>
      <c r="J795" s="28"/>
      <c r="K795" s="28"/>
      <c r="L795" s="28"/>
      <c r="M795" s="28"/>
      <c r="N795" s="28"/>
      <c r="O795" s="28"/>
      <c r="P795" s="28"/>
      <c r="Q795" s="28"/>
      <c r="R795" s="28"/>
      <c r="S795" s="28"/>
      <c r="T795" s="28"/>
      <c r="U795" s="28"/>
      <c r="V795" s="28"/>
      <c r="W795" s="28"/>
      <c r="X795" s="28"/>
      <c r="Y795" s="28"/>
      <c r="Z795" s="28"/>
      <c r="AA795" s="28"/>
      <c r="AB795" s="28"/>
      <c r="AC795" s="28"/>
      <c r="AD795" s="28"/>
      <c r="AE795" s="28"/>
      <c r="AF795" s="28"/>
      <c r="AG795" s="28"/>
      <c r="AH795" s="28"/>
    </row>
    <row r="796" spans="3:34" x14ac:dyDescent="0.2">
      <c r="C796" s="28"/>
      <c r="D796" s="28"/>
      <c r="E796" s="28"/>
      <c r="F796" s="28"/>
      <c r="G796" s="28"/>
      <c r="H796" s="28"/>
      <c r="I796" s="28"/>
      <c r="J796" s="28"/>
      <c r="K796" s="28"/>
      <c r="L796" s="28"/>
      <c r="M796" s="28"/>
      <c r="N796" s="28"/>
      <c r="O796" s="28"/>
      <c r="P796" s="28"/>
      <c r="Q796" s="28"/>
      <c r="R796" s="28"/>
      <c r="S796" s="28"/>
      <c r="T796" s="28"/>
      <c r="U796" s="28"/>
      <c r="V796" s="28"/>
      <c r="W796" s="28"/>
      <c r="X796" s="28"/>
      <c r="Y796" s="28"/>
      <c r="Z796" s="28"/>
      <c r="AA796" s="28"/>
      <c r="AB796" s="28"/>
      <c r="AC796" s="28"/>
      <c r="AD796" s="28"/>
      <c r="AE796" s="28"/>
      <c r="AF796" s="28"/>
      <c r="AG796" s="28"/>
      <c r="AH796" s="28"/>
    </row>
    <row r="797" spans="3:34" x14ac:dyDescent="0.2">
      <c r="C797" s="28"/>
      <c r="D797" s="28"/>
      <c r="E797" s="28"/>
      <c r="F797" s="28"/>
      <c r="G797" s="28"/>
      <c r="H797" s="28"/>
      <c r="I797" s="28"/>
      <c r="J797" s="28"/>
      <c r="K797" s="28"/>
      <c r="L797" s="28"/>
      <c r="M797" s="28"/>
      <c r="N797" s="28"/>
      <c r="O797" s="28"/>
      <c r="P797" s="28"/>
      <c r="Q797" s="28"/>
      <c r="R797" s="28"/>
      <c r="S797" s="28"/>
      <c r="T797" s="28"/>
      <c r="U797" s="28"/>
      <c r="V797" s="28"/>
      <c r="W797" s="28"/>
      <c r="X797" s="28"/>
      <c r="Y797" s="28"/>
      <c r="Z797" s="28"/>
      <c r="AA797" s="28"/>
      <c r="AB797" s="28"/>
      <c r="AC797" s="28"/>
      <c r="AD797" s="28"/>
      <c r="AE797" s="28"/>
      <c r="AF797" s="28"/>
      <c r="AG797" s="28"/>
      <c r="AH797" s="28"/>
    </row>
    <row r="798" spans="3:34" x14ac:dyDescent="0.2">
      <c r="C798" s="28"/>
      <c r="D798" s="28"/>
      <c r="E798" s="28"/>
      <c r="F798" s="28"/>
      <c r="G798" s="28"/>
      <c r="H798" s="28"/>
      <c r="I798" s="28"/>
      <c r="J798" s="28"/>
      <c r="K798" s="28"/>
      <c r="L798" s="28"/>
      <c r="M798" s="28"/>
      <c r="N798" s="28"/>
      <c r="O798" s="28"/>
      <c r="P798" s="28"/>
      <c r="Q798" s="28"/>
      <c r="R798" s="28"/>
      <c r="S798" s="28"/>
      <c r="T798" s="28"/>
      <c r="U798" s="28"/>
      <c r="V798" s="28"/>
      <c r="W798" s="28"/>
      <c r="X798" s="28"/>
      <c r="Y798" s="28"/>
      <c r="Z798" s="28"/>
      <c r="AA798" s="28"/>
      <c r="AB798" s="28"/>
      <c r="AC798" s="28"/>
      <c r="AD798" s="28"/>
      <c r="AE798" s="28"/>
      <c r="AF798" s="28"/>
      <c r="AG798" s="28"/>
      <c r="AH798" s="28"/>
    </row>
    <row r="799" spans="3:34" x14ac:dyDescent="0.2">
      <c r="C799" s="28"/>
      <c r="D799" s="28"/>
      <c r="E799" s="28"/>
      <c r="F799" s="28"/>
      <c r="G799" s="28"/>
      <c r="H799" s="28"/>
      <c r="I799" s="28"/>
      <c r="J799" s="28"/>
      <c r="K799" s="28"/>
      <c r="L799" s="28"/>
      <c r="M799" s="28"/>
      <c r="N799" s="28"/>
      <c r="O799" s="28"/>
      <c r="P799" s="28"/>
      <c r="Q799" s="28"/>
      <c r="R799" s="28"/>
      <c r="S799" s="28"/>
      <c r="T799" s="28"/>
      <c r="U799" s="28"/>
      <c r="V799" s="28"/>
      <c r="W799" s="28"/>
      <c r="X799" s="28"/>
      <c r="Y799" s="28"/>
      <c r="Z799" s="28"/>
      <c r="AA799" s="28"/>
      <c r="AB799" s="28"/>
      <c r="AC799" s="28"/>
      <c r="AD799" s="28"/>
      <c r="AE799" s="28"/>
      <c r="AF799" s="28"/>
      <c r="AG799" s="28"/>
      <c r="AH799" s="28"/>
    </row>
    <row r="800" spans="3:34" x14ac:dyDescent="0.2">
      <c r="C800" s="28"/>
      <c r="D800" s="28"/>
      <c r="E800" s="28"/>
      <c r="F800" s="28"/>
      <c r="G800" s="28"/>
      <c r="H800" s="28"/>
      <c r="I800" s="28"/>
      <c r="J800" s="28"/>
      <c r="K800" s="28"/>
      <c r="L800" s="28"/>
      <c r="M800" s="28"/>
      <c r="N800" s="28"/>
      <c r="O800" s="28"/>
      <c r="P800" s="28"/>
      <c r="Q800" s="28"/>
      <c r="R800" s="28"/>
      <c r="S800" s="28"/>
      <c r="T800" s="28"/>
      <c r="U800" s="28"/>
      <c r="V800" s="28"/>
      <c r="W800" s="28"/>
      <c r="X800" s="28"/>
      <c r="Y800" s="28"/>
      <c r="Z800" s="28"/>
      <c r="AA800" s="28"/>
      <c r="AB800" s="28"/>
      <c r="AC800" s="28"/>
      <c r="AD800" s="28"/>
      <c r="AE800" s="28"/>
      <c r="AF800" s="28"/>
      <c r="AG800" s="28"/>
      <c r="AH800" s="28"/>
    </row>
    <row r="801" spans="3:34" x14ac:dyDescent="0.2">
      <c r="C801" s="28"/>
      <c r="D801" s="28"/>
      <c r="E801" s="28"/>
      <c r="F801" s="28"/>
      <c r="G801" s="28"/>
      <c r="H801" s="28"/>
      <c r="I801" s="28"/>
      <c r="J801" s="28"/>
      <c r="K801" s="28"/>
      <c r="L801" s="28"/>
      <c r="M801" s="28"/>
      <c r="N801" s="28"/>
      <c r="O801" s="28"/>
      <c r="P801" s="28"/>
      <c r="Q801" s="28"/>
      <c r="R801" s="28"/>
      <c r="S801" s="28"/>
      <c r="T801" s="28"/>
      <c r="U801" s="28"/>
      <c r="V801" s="28"/>
      <c r="W801" s="28"/>
      <c r="X801" s="28"/>
      <c r="Y801" s="28"/>
      <c r="Z801" s="28"/>
      <c r="AA801" s="28"/>
      <c r="AB801" s="28"/>
      <c r="AC801" s="28"/>
      <c r="AD801" s="28"/>
      <c r="AE801" s="28"/>
      <c r="AF801" s="28"/>
      <c r="AG801" s="28"/>
      <c r="AH801" s="28"/>
    </row>
    <row r="802" spans="3:34" x14ac:dyDescent="0.2">
      <c r="C802" s="28"/>
      <c r="D802" s="28"/>
      <c r="E802" s="28"/>
      <c r="F802" s="28"/>
      <c r="G802" s="28"/>
      <c r="H802" s="28"/>
      <c r="I802" s="28"/>
      <c r="J802" s="28"/>
      <c r="K802" s="28"/>
      <c r="L802" s="28"/>
      <c r="M802" s="28"/>
      <c r="N802" s="28"/>
      <c r="O802" s="28"/>
      <c r="P802" s="28"/>
      <c r="Q802" s="28"/>
      <c r="R802" s="28"/>
      <c r="S802" s="28"/>
      <c r="T802" s="28"/>
      <c r="U802" s="28"/>
      <c r="V802" s="28"/>
      <c r="W802" s="28"/>
      <c r="X802" s="28"/>
      <c r="Y802" s="28"/>
      <c r="Z802" s="28"/>
      <c r="AA802" s="28"/>
      <c r="AB802" s="28"/>
      <c r="AC802" s="28"/>
      <c r="AD802" s="28"/>
      <c r="AE802" s="28"/>
      <c r="AF802" s="28"/>
      <c r="AG802" s="28"/>
      <c r="AH802" s="28"/>
    </row>
    <row r="803" spans="3:34" x14ac:dyDescent="0.2">
      <c r="C803" s="28"/>
      <c r="D803" s="28"/>
      <c r="E803" s="28"/>
      <c r="F803" s="28"/>
      <c r="G803" s="28"/>
      <c r="H803" s="28"/>
      <c r="I803" s="28"/>
      <c r="J803" s="28"/>
      <c r="K803" s="28"/>
      <c r="L803" s="28"/>
      <c r="M803" s="28"/>
      <c r="N803" s="28"/>
      <c r="O803" s="28"/>
      <c r="P803" s="28"/>
      <c r="Q803" s="28"/>
      <c r="R803" s="28"/>
      <c r="S803" s="28"/>
      <c r="T803" s="28"/>
      <c r="U803" s="28"/>
      <c r="V803" s="28"/>
      <c r="W803" s="28"/>
      <c r="X803" s="28"/>
      <c r="Y803" s="28"/>
      <c r="Z803" s="28"/>
      <c r="AA803" s="28"/>
      <c r="AB803" s="28"/>
      <c r="AC803" s="28"/>
      <c r="AD803" s="28"/>
      <c r="AE803" s="28"/>
      <c r="AF803" s="28"/>
      <c r="AG803" s="28"/>
      <c r="AH803" s="28"/>
    </row>
    <row r="804" spans="3:34" x14ac:dyDescent="0.2">
      <c r="C804" s="28"/>
      <c r="D804" s="28"/>
      <c r="E804" s="28"/>
      <c r="F804" s="28"/>
      <c r="G804" s="28"/>
      <c r="H804" s="28"/>
      <c r="I804" s="28"/>
      <c r="J804" s="28"/>
      <c r="K804" s="28"/>
      <c r="L804" s="28"/>
      <c r="M804" s="28"/>
      <c r="N804" s="28"/>
      <c r="O804" s="28"/>
      <c r="P804" s="28"/>
      <c r="Q804" s="28"/>
      <c r="R804" s="28"/>
      <c r="S804" s="28"/>
      <c r="T804" s="28"/>
      <c r="U804" s="28"/>
      <c r="V804" s="28"/>
      <c r="W804" s="28"/>
      <c r="X804" s="28"/>
      <c r="Y804" s="28"/>
      <c r="Z804" s="28"/>
      <c r="AA804" s="28"/>
      <c r="AB804" s="28"/>
      <c r="AC804" s="28"/>
      <c r="AD804" s="28"/>
      <c r="AE804" s="28"/>
      <c r="AF804" s="28"/>
      <c r="AG804" s="28"/>
      <c r="AH804" s="28"/>
    </row>
    <row r="805" spans="3:34" x14ac:dyDescent="0.2">
      <c r="C805" s="28"/>
      <c r="D805" s="28"/>
      <c r="E805" s="28"/>
      <c r="F805" s="28"/>
      <c r="G805" s="28"/>
      <c r="H805" s="28"/>
      <c r="I805" s="28"/>
      <c r="J805" s="28"/>
      <c r="K805" s="28"/>
      <c r="L805" s="28"/>
      <c r="M805" s="28"/>
      <c r="N805" s="28"/>
      <c r="O805" s="28"/>
      <c r="P805" s="28"/>
      <c r="Q805" s="28"/>
      <c r="R805" s="28"/>
      <c r="S805" s="28"/>
      <c r="T805" s="28"/>
      <c r="U805" s="28"/>
      <c r="V805" s="28"/>
      <c r="W805" s="28"/>
      <c r="X805" s="28"/>
      <c r="Y805" s="28"/>
      <c r="Z805" s="28"/>
      <c r="AA805" s="28"/>
      <c r="AB805" s="28"/>
      <c r="AC805" s="28"/>
      <c r="AD805" s="28"/>
      <c r="AE805" s="28"/>
      <c r="AF805" s="28"/>
      <c r="AG805" s="28"/>
      <c r="AH805" s="28"/>
    </row>
    <row r="806" spans="3:34" x14ac:dyDescent="0.2">
      <c r="C806" s="28"/>
      <c r="D806" s="28"/>
      <c r="E806" s="28"/>
      <c r="F806" s="28"/>
      <c r="G806" s="28"/>
      <c r="H806" s="28"/>
      <c r="I806" s="28"/>
      <c r="J806" s="28"/>
      <c r="K806" s="28"/>
      <c r="L806" s="28"/>
      <c r="M806" s="28"/>
      <c r="N806" s="28"/>
      <c r="O806" s="28"/>
      <c r="P806" s="28"/>
      <c r="Q806" s="28"/>
      <c r="R806" s="28"/>
      <c r="S806" s="28"/>
      <c r="T806" s="28"/>
      <c r="U806" s="28"/>
      <c r="V806" s="28"/>
      <c r="W806" s="28"/>
      <c r="X806" s="28"/>
      <c r="Y806" s="28"/>
      <c r="Z806" s="28"/>
      <c r="AA806" s="28"/>
      <c r="AB806" s="28"/>
      <c r="AC806" s="28"/>
      <c r="AD806" s="28"/>
      <c r="AE806" s="28"/>
      <c r="AF806" s="28"/>
      <c r="AG806" s="28"/>
      <c r="AH806" s="28"/>
    </row>
    <row r="807" spans="3:34" x14ac:dyDescent="0.2">
      <c r="C807" s="28"/>
      <c r="D807" s="28"/>
      <c r="E807" s="28"/>
      <c r="F807" s="28"/>
      <c r="G807" s="28"/>
      <c r="H807" s="28"/>
      <c r="I807" s="28"/>
      <c r="J807" s="28"/>
      <c r="K807" s="28"/>
      <c r="L807" s="28"/>
      <c r="M807" s="28"/>
      <c r="N807" s="28"/>
      <c r="O807" s="28"/>
      <c r="P807" s="28"/>
      <c r="Q807" s="28"/>
      <c r="R807" s="28"/>
      <c r="S807" s="28"/>
      <c r="T807" s="28"/>
      <c r="U807" s="28"/>
      <c r="V807" s="28"/>
      <c r="W807" s="28"/>
      <c r="X807" s="28"/>
      <c r="Y807" s="28"/>
      <c r="Z807" s="28"/>
      <c r="AA807" s="28"/>
      <c r="AB807" s="28"/>
      <c r="AC807" s="28"/>
      <c r="AD807" s="28"/>
      <c r="AE807" s="28"/>
      <c r="AF807" s="28"/>
      <c r="AG807" s="28"/>
      <c r="AH807" s="28"/>
    </row>
    <row r="808" spans="3:34" x14ac:dyDescent="0.2">
      <c r="C808" s="28"/>
      <c r="D808" s="28"/>
      <c r="E808" s="28"/>
      <c r="F808" s="28"/>
      <c r="G808" s="28"/>
      <c r="H808" s="28"/>
      <c r="I808" s="28"/>
      <c r="J808" s="28"/>
      <c r="K808" s="28"/>
      <c r="L808" s="28"/>
      <c r="M808" s="28"/>
      <c r="N808" s="28"/>
      <c r="O808" s="28"/>
      <c r="P808" s="28"/>
      <c r="Q808" s="28"/>
      <c r="R808" s="28"/>
      <c r="S808" s="28"/>
      <c r="T808" s="28"/>
      <c r="U808" s="28"/>
      <c r="V808" s="28"/>
      <c r="W808" s="28"/>
      <c r="X808" s="28"/>
      <c r="Y808" s="28"/>
      <c r="Z808" s="28"/>
      <c r="AA808" s="28"/>
      <c r="AB808" s="28"/>
      <c r="AC808" s="28"/>
      <c r="AD808" s="28"/>
      <c r="AE808" s="28"/>
      <c r="AF808" s="28"/>
      <c r="AG808" s="28"/>
      <c r="AH808" s="28"/>
    </row>
    <row r="809" spans="3:34" x14ac:dyDescent="0.2">
      <c r="C809" s="28"/>
      <c r="D809" s="28"/>
      <c r="E809" s="28"/>
      <c r="F809" s="28"/>
      <c r="G809" s="28"/>
      <c r="H809" s="28"/>
      <c r="I809" s="28"/>
      <c r="J809" s="28"/>
      <c r="K809" s="28"/>
      <c r="L809" s="28"/>
      <c r="M809" s="28"/>
      <c r="N809" s="28"/>
      <c r="O809" s="28"/>
      <c r="P809" s="28"/>
      <c r="Q809" s="28"/>
      <c r="R809" s="28"/>
      <c r="S809" s="28"/>
      <c r="T809" s="28"/>
      <c r="U809" s="28"/>
      <c r="V809" s="28"/>
      <c r="W809" s="28"/>
      <c r="X809" s="28"/>
      <c r="Y809" s="28"/>
      <c r="Z809" s="28"/>
      <c r="AA809" s="28"/>
      <c r="AB809" s="28"/>
      <c r="AC809" s="28"/>
      <c r="AD809" s="28"/>
      <c r="AE809" s="28"/>
      <c r="AF809" s="28"/>
      <c r="AG809" s="28"/>
      <c r="AH809" s="28"/>
    </row>
    <row r="810" spans="3:34" x14ac:dyDescent="0.2">
      <c r="C810" s="28"/>
      <c r="D810" s="28"/>
      <c r="E810" s="28"/>
      <c r="F810" s="28"/>
      <c r="G810" s="28"/>
      <c r="H810" s="28"/>
      <c r="I810" s="28"/>
      <c r="J810" s="28"/>
      <c r="K810" s="28"/>
      <c r="L810" s="28"/>
      <c r="M810" s="28"/>
      <c r="N810" s="28"/>
      <c r="O810" s="28"/>
      <c r="P810" s="28"/>
      <c r="Q810" s="28"/>
      <c r="R810" s="28"/>
      <c r="S810" s="28"/>
      <c r="T810" s="28"/>
      <c r="U810" s="28"/>
      <c r="V810" s="28"/>
      <c r="W810" s="28"/>
      <c r="X810" s="28"/>
      <c r="Y810" s="28"/>
      <c r="Z810" s="28"/>
      <c r="AA810" s="28"/>
      <c r="AB810" s="28"/>
      <c r="AC810" s="28"/>
      <c r="AD810" s="28"/>
      <c r="AE810" s="28"/>
      <c r="AF810" s="28"/>
      <c r="AG810" s="28"/>
      <c r="AH810" s="28"/>
    </row>
    <row r="811" spans="3:34" x14ac:dyDescent="0.2">
      <c r="C811" s="28"/>
      <c r="D811" s="28"/>
      <c r="E811" s="28"/>
      <c r="F811" s="28"/>
      <c r="G811" s="28"/>
      <c r="H811" s="28"/>
      <c r="I811" s="28"/>
      <c r="J811" s="28"/>
      <c r="K811" s="28"/>
      <c r="L811" s="28"/>
      <c r="M811" s="28"/>
      <c r="N811" s="28"/>
      <c r="O811" s="28"/>
      <c r="P811" s="28"/>
      <c r="Q811" s="28"/>
      <c r="R811" s="28"/>
      <c r="S811" s="28"/>
      <c r="T811" s="28"/>
      <c r="U811" s="28"/>
      <c r="V811" s="28"/>
      <c r="W811" s="28"/>
      <c r="X811" s="28"/>
      <c r="Y811" s="28"/>
      <c r="Z811" s="28"/>
      <c r="AA811" s="28"/>
      <c r="AB811" s="28"/>
      <c r="AC811" s="28"/>
      <c r="AD811" s="28"/>
      <c r="AE811" s="28"/>
      <c r="AF811" s="28"/>
      <c r="AG811" s="28"/>
      <c r="AH811" s="28"/>
    </row>
    <row r="812" spans="3:34" x14ac:dyDescent="0.2">
      <c r="C812" s="28"/>
      <c r="D812" s="28"/>
      <c r="E812" s="28"/>
      <c r="F812" s="28"/>
      <c r="G812" s="28"/>
      <c r="H812" s="28"/>
      <c r="I812" s="28"/>
      <c r="J812" s="28"/>
      <c r="K812" s="28"/>
      <c r="L812" s="28"/>
      <c r="M812" s="28"/>
      <c r="N812" s="28"/>
      <c r="O812" s="28"/>
      <c r="P812" s="28"/>
      <c r="Q812" s="28"/>
      <c r="R812" s="28"/>
      <c r="S812" s="28"/>
      <c r="T812" s="28"/>
      <c r="U812" s="28"/>
      <c r="V812" s="28"/>
      <c r="W812" s="28"/>
      <c r="X812" s="28"/>
      <c r="Y812" s="28"/>
      <c r="Z812" s="28"/>
      <c r="AA812" s="28"/>
      <c r="AB812" s="28"/>
      <c r="AC812" s="28"/>
      <c r="AD812" s="28"/>
      <c r="AE812" s="28"/>
      <c r="AF812" s="28"/>
      <c r="AG812" s="28"/>
      <c r="AH812" s="28"/>
    </row>
    <row r="813" spans="3:34" x14ac:dyDescent="0.2">
      <c r="C813" s="28"/>
      <c r="D813" s="28"/>
      <c r="E813" s="28"/>
      <c r="F813" s="28"/>
      <c r="G813" s="28"/>
      <c r="H813" s="28"/>
      <c r="I813" s="28"/>
      <c r="J813" s="28"/>
      <c r="K813" s="28"/>
      <c r="L813" s="28"/>
      <c r="M813" s="28"/>
      <c r="N813" s="28"/>
      <c r="O813" s="28"/>
      <c r="P813" s="28"/>
      <c r="Q813" s="28"/>
      <c r="R813" s="28"/>
      <c r="S813" s="28"/>
      <c r="T813" s="28"/>
      <c r="U813" s="28"/>
      <c r="V813" s="28"/>
      <c r="W813" s="28"/>
      <c r="X813" s="28"/>
      <c r="Y813" s="28"/>
      <c r="Z813" s="28"/>
      <c r="AA813" s="28"/>
      <c r="AB813" s="28"/>
      <c r="AC813" s="28"/>
      <c r="AD813" s="28"/>
      <c r="AE813" s="28"/>
      <c r="AF813" s="28"/>
      <c r="AG813" s="28"/>
      <c r="AH813" s="28"/>
    </row>
    <row r="814" spans="3:34" x14ac:dyDescent="0.2">
      <c r="C814" s="28"/>
      <c r="D814" s="28"/>
      <c r="E814" s="28"/>
      <c r="F814" s="28"/>
      <c r="G814" s="28"/>
      <c r="H814" s="28"/>
      <c r="I814" s="28"/>
      <c r="J814" s="28"/>
      <c r="K814" s="28"/>
      <c r="L814" s="28"/>
      <c r="M814" s="28"/>
      <c r="N814" s="28"/>
      <c r="O814" s="28"/>
      <c r="P814" s="28"/>
      <c r="Q814" s="28"/>
      <c r="R814" s="28"/>
      <c r="S814" s="28"/>
      <c r="T814" s="28"/>
      <c r="U814" s="28"/>
      <c r="V814" s="28"/>
      <c r="W814" s="28"/>
      <c r="X814" s="28"/>
      <c r="Y814" s="28"/>
      <c r="Z814" s="28"/>
      <c r="AA814" s="28"/>
      <c r="AB814" s="28"/>
      <c r="AC814" s="28"/>
      <c r="AD814" s="28"/>
      <c r="AE814" s="28"/>
      <c r="AF814" s="28"/>
      <c r="AG814" s="28"/>
      <c r="AH814" s="28"/>
    </row>
    <row r="815" spans="3:34" x14ac:dyDescent="0.2">
      <c r="C815" s="28"/>
      <c r="D815" s="28"/>
      <c r="E815" s="28"/>
      <c r="F815" s="28"/>
      <c r="G815" s="28"/>
      <c r="H815" s="28"/>
      <c r="I815" s="28"/>
      <c r="J815" s="28"/>
      <c r="K815" s="28"/>
      <c r="L815" s="28"/>
      <c r="M815" s="28"/>
      <c r="N815" s="28"/>
      <c r="O815" s="28"/>
      <c r="P815" s="28"/>
      <c r="Q815" s="28"/>
      <c r="R815" s="28"/>
      <c r="S815" s="28"/>
      <c r="T815" s="28"/>
      <c r="U815" s="28"/>
      <c r="V815" s="28"/>
      <c r="W815" s="28"/>
      <c r="X815" s="28"/>
      <c r="Y815" s="28"/>
      <c r="Z815" s="28"/>
      <c r="AA815" s="28"/>
      <c r="AB815" s="28"/>
      <c r="AC815" s="28"/>
      <c r="AD815" s="28"/>
      <c r="AE815" s="28"/>
      <c r="AF815" s="28"/>
      <c r="AG815" s="28"/>
      <c r="AH815" s="28"/>
    </row>
    <row r="816" spans="3:34" x14ac:dyDescent="0.2">
      <c r="C816" s="28"/>
      <c r="D816" s="28"/>
      <c r="E816" s="28"/>
      <c r="F816" s="28"/>
      <c r="G816" s="28"/>
      <c r="H816" s="28"/>
      <c r="I816" s="28"/>
      <c r="J816" s="28"/>
      <c r="K816" s="28"/>
      <c r="L816" s="28"/>
      <c r="M816" s="28"/>
      <c r="N816" s="28"/>
      <c r="O816" s="28"/>
      <c r="P816" s="28"/>
      <c r="Q816" s="28"/>
      <c r="R816" s="28"/>
      <c r="S816" s="28"/>
      <c r="T816" s="28"/>
      <c r="U816" s="28"/>
      <c r="V816" s="28"/>
      <c r="W816" s="28"/>
      <c r="X816" s="28"/>
      <c r="Y816" s="28"/>
      <c r="Z816" s="28"/>
      <c r="AA816" s="28"/>
      <c r="AB816" s="28"/>
      <c r="AC816" s="28"/>
      <c r="AD816" s="28"/>
      <c r="AE816" s="28"/>
      <c r="AF816" s="28"/>
      <c r="AG816" s="28"/>
      <c r="AH816" s="28"/>
    </row>
    <row r="817" spans="3:34" x14ac:dyDescent="0.2">
      <c r="C817" s="28"/>
      <c r="D817" s="28"/>
      <c r="E817" s="28"/>
      <c r="F817" s="28"/>
      <c r="G817" s="28"/>
      <c r="H817" s="28"/>
      <c r="I817" s="28"/>
      <c r="J817" s="28"/>
      <c r="K817" s="28"/>
      <c r="L817" s="28"/>
      <c r="M817" s="28"/>
      <c r="N817" s="28"/>
      <c r="O817" s="28"/>
      <c r="P817" s="28"/>
      <c r="Q817" s="28"/>
      <c r="R817" s="28"/>
      <c r="S817" s="28"/>
      <c r="T817" s="28"/>
      <c r="U817" s="28"/>
      <c r="V817" s="28"/>
      <c r="W817" s="28"/>
      <c r="X817" s="28"/>
      <c r="Y817" s="28"/>
      <c r="Z817" s="28"/>
      <c r="AA817" s="28"/>
      <c r="AB817" s="28"/>
      <c r="AC817" s="28"/>
      <c r="AD817" s="28"/>
      <c r="AE817" s="28"/>
      <c r="AF817" s="28"/>
      <c r="AG817" s="28"/>
      <c r="AH817" s="28"/>
    </row>
    <row r="818" spans="3:34" x14ac:dyDescent="0.2">
      <c r="C818" s="28"/>
      <c r="D818" s="28"/>
      <c r="E818" s="28"/>
      <c r="F818" s="28"/>
      <c r="G818" s="28"/>
      <c r="H818" s="28"/>
      <c r="I818" s="28"/>
      <c r="J818" s="28"/>
      <c r="K818" s="28"/>
      <c r="L818" s="28"/>
      <c r="M818" s="28"/>
      <c r="N818" s="28"/>
      <c r="O818" s="28"/>
      <c r="P818" s="28"/>
      <c r="Q818" s="28"/>
      <c r="R818" s="28"/>
      <c r="S818" s="28"/>
      <c r="T818" s="28"/>
      <c r="U818" s="28"/>
      <c r="V818" s="28"/>
      <c r="W818" s="28"/>
      <c r="X818" s="28"/>
      <c r="Y818" s="28"/>
      <c r="Z818" s="28"/>
      <c r="AA818" s="28"/>
      <c r="AB818" s="28"/>
      <c r="AC818" s="28"/>
      <c r="AD818" s="28"/>
      <c r="AE818" s="28"/>
      <c r="AF818" s="28"/>
      <c r="AG818" s="28"/>
      <c r="AH818" s="28"/>
    </row>
    <row r="819" spans="3:34" x14ac:dyDescent="0.2">
      <c r="C819" s="28"/>
      <c r="D819" s="28"/>
      <c r="E819" s="28"/>
      <c r="F819" s="28"/>
      <c r="G819" s="28"/>
      <c r="H819" s="28"/>
      <c r="I819" s="28"/>
      <c r="J819" s="28"/>
      <c r="K819" s="28"/>
      <c r="L819" s="28"/>
      <c r="M819" s="28"/>
      <c r="N819" s="28"/>
      <c r="O819" s="28"/>
      <c r="P819" s="28"/>
      <c r="Q819" s="28"/>
      <c r="R819" s="28"/>
      <c r="S819" s="28"/>
      <c r="T819" s="28"/>
      <c r="U819" s="28"/>
      <c r="V819" s="28"/>
      <c r="W819" s="28"/>
      <c r="X819" s="28"/>
      <c r="Y819" s="28"/>
      <c r="Z819" s="28"/>
      <c r="AA819" s="28"/>
      <c r="AB819" s="28"/>
      <c r="AC819" s="28"/>
      <c r="AD819" s="28"/>
      <c r="AE819" s="28"/>
      <c r="AF819" s="28"/>
      <c r="AG819" s="28"/>
      <c r="AH819" s="28"/>
    </row>
    <row r="820" spans="3:34" x14ac:dyDescent="0.2">
      <c r="C820" s="28"/>
      <c r="D820" s="28"/>
      <c r="E820" s="28"/>
      <c r="F820" s="28"/>
      <c r="G820" s="28"/>
      <c r="H820" s="28"/>
      <c r="I820" s="28"/>
      <c r="J820" s="28"/>
      <c r="K820" s="28"/>
      <c r="L820" s="28"/>
      <c r="M820" s="28"/>
      <c r="N820" s="28"/>
      <c r="O820" s="28"/>
      <c r="P820" s="28"/>
      <c r="Q820" s="28"/>
      <c r="R820" s="28"/>
      <c r="S820" s="28"/>
      <c r="T820" s="28"/>
      <c r="U820" s="28"/>
      <c r="V820" s="28"/>
      <c r="W820" s="28"/>
      <c r="X820" s="28"/>
      <c r="Y820" s="28"/>
      <c r="Z820" s="28"/>
      <c r="AA820" s="28"/>
      <c r="AB820" s="28"/>
      <c r="AC820" s="28"/>
      <c r="AD820" s="28"/>
      <c r="AE820" s="28"/>
      <c r="AF820" s="28"/>
      <c r="AG820" s="28"/>
      <c r="AH820" s="28"/>
    </row>
    <row r="821" spans="3:34" x14ac:dyDescent="0.2">
      <c r="C821" s="28"/>
      <c r="D821" s="28"/>
      <c r="E821" s="28"/>
      <c r="F821" s="28"/>
      <c r="G821" s="28"/>
      <c r="H821" s="28"/>
      <c r="I821" s="28"/>
      <c r="J821" s="28"/>
      <c r="K821" s="28"/>
      <c r="L821" s="28"/>
      <c r="M821" s="28"/>
      <c r="N821" s="28"/>
      <c r="O821" s="28"/>
      <c r="P821" s="28"/>
      <c r="Q821" s="28"/>
      <c r="R821" s="28"/>
      <c r="S821" s="28"/>
      <c r="T821" s="28"/>
      <c r="U821" s="28"/>
      <c r="V821" s="28"/>
      <c r="W821" s="28"/>
      <c r="X821" s="28"/>
      <c r="Y821" s="28"/>
      <c r="Z821" s="28"/>
      <c r="AA821" s="28"/>
      <c r="AB821" s="28"/>
      <c r="AC821" s="28"/>
      <c r="AD821" s="28"/>
      <c r="AE821" s="28"/>
      <c r="AF821" s="28"/>
      <c r="AG821" s="28"/>
      <c r="AH821" s="28"/>
    </row>
    <row r="822" spans="3:34" x14ac:dyDescent="0.2">
      <c r="C822" s="28"/>
      <c r="D822" s="28"/>
      <c r="E822" s="28"/>
      <c r="F822" s="28"/>
      <c r="G822" s="28"/>
      <c r="H822" s="28"/>
      <c r="I822" s="28"/>
      <c r="J822" s="28"/>
      <c r="K822" s="28"/>
      <c r="L822" s="28"/>
      <c r="M822" s="28"/>
      <c r="N822" s="28"/>
      <c r="O822" s="28"/>
      <c r="P822" s="28"/>
      <c r="Q822" s="28"/>
      <c r="R822" s="28"/>
      <c r="S822" s="28"/>
      <c r="T822" s="28"/>
      <c r="U822" s="28"/>
      <c r="V822" s="28"/>
      <c r="W822" s="28"/>
      <c r="X822" s="28"/>
      <c r="Y822" s="28"/>
      <c r="Z822" s="28"/>
      <c r="AA822" s="28"/>
      <c r="AB822" s="28"/>
      <c r="AC822" s="28"/>
      <c r="AD822" s="28"/>
      <c r="AE822" s="28"/>
      <c r="AF822" s="28"/>
      <c r="AG822" s="28"/>
      <c r="AH822" s="28"/>
    </row>
    <row r="823" spans="3:34" x14ac:dyDescent="0.2">
      <c r="C823" s="28"/>
      <c r="D823" s="28"/>
      <c r="E823" s="28"/>
      <c r="F823" s="28"/>
      <c r="G823" s="28"/>
      <c r="H823" s="28"/>
      <c r="I823" s="28"/>
      <c r="J823" s="28"/>
      <c r="K823" s="28"/>
      <c r="L823" s="28"/>
      <c r="M823" s="28"/>
      <c r="N823" s="28"/>
      <c r="O823" s="28"/>
      <c r="P823" s="28"/>
      <c r="Q823" s="28"/>
      <c r="R823" s="28"/>
      <c r="S823" s="28"/>
      <c r="T823" s="28"/>
      <c r="U823" s="28"/>
      <c r="V823" s="28"/>
      <c r="W823" s="28"/>
      <c r="X823" s="28"/>
      <c r="Y823" s="28"/>
      <c r="Z823" s="28"/>
      <c r="AA823" s="28"/>
      <c r="AB823" s="28"/>
      <c r="AC823" s="28"/>
      <c r="AD823" s="28"/>
      <c r="AE823" s="28"/>
      <c r="AF823" s="28"/>
      <c r="AG823" s="28"/>
      <c r="AH823" s="28"/>
    </row>
    <row r="824" spans="3:34" x14ac:dyDescent="0.2">
      <c r="C824" s="28"/>
      <c r="D824" s="28"/>
      <c r="E824" s="28"/>
      <c r="F824" s="28"/>
      <c r="G824" s="28"/>
      <c r="H824" s="28"/>
      <c r="I824" s="28"/>
      <c r="J824" s="28"/>
      <c r="K824" s="28"/>
      <c r="L824" s="28"/>
      <c r="M824" s="28"/>
      <c r="N824" s="28"/>
      <c r="O824" s="28"/>
      <c r="P824" s="28"/>
      <c r="Q824" s="28"/>
      <c r="R824" s="28"/>
      <c r="S824" s="28"/>
      <c r="T824" s="28"/>
      <c r="U824" s="28"/>
      <c r="V824" s="28"/>
      <c r="W824" s="28"/>
      <c r="X824" s="28"/>
      <c r="Y824" s="28"/>
      <c r="Z824" s="28"/>
      <c r="AA824" s="28"/>
      <c r="AB824" s="28"/>
      <c r="AC824" s="28"/>
      <c r="AD824" s="28"/>
      <c r="AE824" s="28"/>
      <c r="AF824" s="28"/>
      <c r="AG824" s="28"/>
      <c r="AH824" s="28"/>
    </row>
    <row r="825" spans="3:34" x14ac:dyDescent="0.2">
      <c r="C825" s="28"/>
      <c r="D825" s="28"/>
      <c r="E825" s="28"/>
      <c r="F825" s="28"/>
      <c r="G825" s="28"/>
      <c r="H825" s="28"/>
      <c r="I825" s="28"/>
      <c r="J825" s="28"/>
      <c r="K825" s="28"/>
      <c r="L825" s="28"/>
      <c r="M825" s="28"/>
      <c r="N825" s="28"/>
      <c r="O825" s="28"/>
      <c r="P825" s="28"/>
      <c r="Q825" s="28"/>
      <c r="R825" s="28"/>
      <c r="S825" s="28"/>
      <c r="T825" s="28"/>
      <c r="U825" s="28"/>
      <c r="V825" s="28"/>
      <c r="W825" s="28"/>
      <c r="X825" s="28"/>
      <c r="Y825" s="28"/>
      <c r="Z825" s="28"/>
      <c r="AA825" s="28"/>
      <c r="AB825" s="28"/>
      <c r="AC825" s="28"/>
      <c r="AD825" s="28"/>
      <c r="AE825" s="28"/>
      <c r="AF825" s="28"/>
      <c r="AG825" s="28"/>
      <c r="AH825" s="28"/>
    </row>
    <row r="826" spans="3:34" x14ac:dyDescent="0.2">
      <c r="C826" s="28"/>
      <c r="D826" s="28"/>
      <c r="E826" s="28"/>
      <c r="F826" s="28"/>
      <c r="G826" s="28"/>
      <c r="H826" s="28"/>
      <c r="I826" s="28"/>
      <c r="J826" s="28"/>
      <c r="K826" s="28"/>
      <c r="L826" s="28"/>
      <c r="M826" s="28"/>
      <c r="N826" s="28"/>
      <c r="O826" s="28"/>
      <c r="P826" s="28"/>
      <c r="Q826" s="28"/>
      <c r="R826" s="28"/>
      <c r="S826" s="28"/>
      <c r="T826" s="28"/>
      <c r="U826" s="28"/>
      <c r="V826" s="28"/>
      <c r="W826" s="28"/>
      <c r="X826" s="28"/>
      <c r="Y826" s="28"/>
      <c r="Z826" s="28"/>
      <c r="AA826" s="28"/>
      <c r="AB826" s="28"/>
      <c r="AC826" s="28"/>
      <c r="AD826" s="28"/>
      <c r="AE826" s="28"/>
      <c r="AF826" s="28"/>
      <c r="AG826" s="28"/>
      <c r="AH826" s="28"/>
    </row>
    <row r="827" spans="3:34" x14ac:dyDescent="0.2">
      <c r="C827" s="28"/>
      <c r="D827" s="28"/>
      <c r="E827" s="28"/>
      <c r="F827" s="28"/>
      <c r="G827" s="28"/>
      <c r="H827" s="28"/>
      <c r="I827" s="28"/>
      <c r="J827" s="28"/>
      <c r="K827" s="28"/>
      <c r="L827" s="28"/>
      <c r="M827" s="28"/>
      <c r="N827" s="28"/>
      <c r="O827" s="28"/>
      <c r="P827" s="28"/>
      <c r="Q827" s="28"/>
      <c r="R827" s="28"/>
      <c r="S827" s="28"/>
      <c r="T827" s="28"/>
      <c r="U827" s="28"/>
      <c r="V827" s="28"/>
      <c r="W827" s="28"/>
      <c r="X827" s="28"/>
      <c r="Y827" s="28"/>
      <c r="Z827" s="28"/>
      <c r="AA827" s="28"/>
      <c r="AB827" s="28"/>
      <c r="AC827" s="28"/>
      <c r="AD827" s="28"/>
      <c r="AE827" s="28"/>
      <c r="AF827" s="28"/>
      <c r="AG827" s="28"/>
      <c r="AH827" s="28"/>
    </row>
    <row r="828" spans="3:34" x14ac:dyDescent="0.2">
      <c r="C828" s="28"/>
      <c r="D828" s="28"/>
      <c r="E828" s="28"/>
      <c r="F828" s="28"/>
      <c r="G828" s="28"/>
      <c r="H828" s="28"/>
      <c r="I828" s="28"/>
      <c r="J828" s="28"/>
      <c r="K828" s="28"/>
      <c r="L828" s="28"/>
      <c r="M828" s="28"/>
      <c r="N828" s="28"/>
      <c r="O828" s="28"/>
      <c r="P828" s="28"/>
      <c r="Q828" s="28"/>
      <c r="R828" s="28"/>
      <c r="S828" s="28"/>
      <c r="T828" s="28"/>
      <c r="U828" s="28"/>
      <c r="V828" s="28"/>
      <c r="W828" s="28"/>
      <c r="X828" s="28"/>
      <c r="Y828" s="28"/>
      <c r="Z828" s="28"/>
      <c r="AA828" s="28"/>
      <c r="AB828" s="28"/>
      <c r="AC828" s="28"/>
      <c r="AD828" s="28"/>
      <c r="AE828" s="28"/>
      <c r="AF828" s="28"/>
      <c r="AG828" s="28"/>
      <c r="AH828" s="28"/>
    </row>
    <row r="829" spans="3:34" x14ac:dyDescent="0.2">
      <c r="C829" s="28"/>
      <c r="D829" s="28"/>
      <c r="E829" s="28"/>
      <c r="F829" s="28"/>
      <c r="G829" s="28"/>
      <c r="H829" s="28"/>
      <c r="I829" s="28"/>
      <c r="J829" s="28"/>
      <c r="K829" s="28"/>
      <c r="L829" s="28"/>
      <c r="M829" s="28"/>
      <c r="N829" s="28"/>
      <c r="O829" s="28"/>
      <c r="P829" s="28"/>
      <c r="Q829" s="28"/>
      <c r="R829" s="28"/>
      <c r="S829" s="28"/>
      <c r="T829" s="28"/>
      <c r="U829" s="28"/>
      <c r="V829" s="28"/>
      <c r="W829" s="28"/>
      <c r="X829" s="28"/>
      <c r="Y829" s="28"/>
      <c r="Z829" s="28"/>
      <c r="AA829" s="28"/>
      <c r="AB829" s="28"/>
      <c r="AC829" s="28"/>
      <c r="AD829" s="28"/>
      <c r="AE829" s="28"/>
      <c r="AF829" s="28"/>
      <c r="AG829" s="28"/>
      <c r="AH829" s="28"/>
    </row>
    <row r="830" spans="3:34" x14ac:dyDescent="0.2">
      <c r="C830" s="28"/>
      <c r="D830" s="28"/>
      <c r="E830" s="28"/>
      <c r="F830" s="28"/>
      <c r="G830" s="28"/>
      <c r="H830" s="28"/>
      <c r="I830" s="28"/>
      <c r="J830" s="28"/>
      <c r="K830" s="28"/>
      <c r="L830" s="28"/>
      <c r="M830" s="28"/>
      <c r="N830" s="28"/>
      <c r="O830" s="28"/>
      <c r="P830" s="28"/>
      <c r="Q830" s="28"/>
      <c r="R830" s="28"/>
      <c r="S830" s="28"/>
      <c r="T830" s="28"/>
      <c r="U830" s="28"/>
      <c r="V830" s="28"/>
      <c r="W830" s="28"/>
      <c r="X830" s="28"/>
      <c r="Y830" s="28"/>
      <c r="Z830" s="28"/>
      <c r="AA830" s="28"/>
      <c r="AB830" s="28"/>
      <c r="AC830" s="28"/>
      <c r="AD830" s="28"/>
      <c r="AE830" s="28"/>
      <c r="AF830" s="28"/>
      <c r="AG830" s="28"/>
      <c r="AH830" s="28"/>
    </row>
    <row r="831" spans="3:34" x14ac:dyDescent="0.2">
      <c r="C831" s="28"/>
      <c r="D831" s="28"/>
      <c r="E831" s="28"/>
      <c r="F831" s="28"/>
      <c r="G831" s="28"/>
      <c r="H831" s="28"/>
      <c r="I831" s="28"/>
      <c r="J831" s="28"/>
      <c r="K831" s="28"/>
      <c r="L831" s="28"/>
      <c r="M831" s="28"/>
      <c r="N831" s="28"/>
      <c r="O831" s="28"/>
      <c r="P831" s="28"/>
      <c r="Q831" s="28"/>
      <c r="R831" s="28"/>
      <c r="S831" s="28"/>
      <c r="T831" s="28"/>
      <c r="U831" s="28"/>
      <c r="V831" s="28"/>
      <c r="W831" s="28"/>
      <c r="X831" s="28"/>
      <c r="Y831" s="28"/>
      <c r="Z831" s="28"/>
      <c r="AA831" s="28"/>
      <c r="AB831" s="28"/>
      <c r="AC831" s="28"/>
      <c r="AD831" s="28"/>
      <c r="AE831" s="28"/>
      <c r="AF831" s="28"/>
      <c r="AG831" s="28"/>
      <c r="AH831" s="28"/>
    </row>
    <row r="832" spans="3:34" x14ac:dyDescent="0.2">
      <c r="C832" s="28"/>
      <c r="D832" s="28"/>
      <c r="E832" s="28"/>
      <c r="F832" s="28"/>
      <c r="G832" s="28"/>
      <c r="H832" s="28"/>
      <c r="I832" s="28"/>
      <c r="J832" s="28"/>
      <c r="K832" s="28"/>
      <c r="L832" s="28"/>
      <c r="M832" s="28"/>
      <c r="N832" s="28"/>
      <c r="O832" s="28"/>
      <c r="P832" s="28"/>
      <c r="Q832" s="28"/>
      <c r="R832" s="28"/>
      <c r="S832" s="28"/>
      <c r="T832" s="28"/>
      <c r="U832" s="28"/>
      <c r="V832" s="28"/>
      <c r="W832" s="28"/>
      <c r="X832" s="28"/>
      <c r="Y832" s="28"/>
      <c r="Z832" s="28"/>
      <c r="AA832" s="28"/>
      <c r="AB832" s="28"/>
      <c r="AC832" s="28"/>
      <c r="AD832" s="28"/>
      <c r="AE832" s="28"/>
      <c r="AF832" s="28"/>
      <c r="AG832" s="28"/>
      <c r="AH832" s="28"/>
    </row>
    <row r="833" spans="3:34" x14ac:dyDescent="0.2">
      <c r="C833" s="28"/>
      <c r="D833" s="28"/>
      <c r="E833" s="28"/>
      <c r="F833" s="28"/>
      <c r="G833" s="28"/>
      <c r="H833" s="28"/>
      <c r="I833" s="28"/>
      <c r="J833" s="28"/>
      <c r="K833" s="28"/>
      <c r="L833" s="28"/>
      <c r="M833" s="28"/>
      <c r="N833" s="28"/>
      <c r="O833" s="28"/>
      <c r="P833" s="28"/>
      <c r="Q833" s="28"/>
      <c r="R833" s="28"/>
      <c r="S833" s="28"/>
      <c r="T833" s="28"/>
      <c r="U833" s="28"/>
      <c r="V833" s="28"/>
      <c r="W833" s="28"/>
      <c r="X833" s="28"/>
      <c r="Y833" s="28"/>
      <c r="Z833" s="28"/>
      <c r="AA833" s="28"/>
      <c r="AB833" s="28"/>
      <c r="AC833" s="28"/>
      <c r="AD833" s="28"/>
      <c r="AE833" s="28"/>
      <c r="AF833" s="28"/>
      <c r="AG833" s="28"/>
      <c r="AH833" s="28"/>
    </row>
    <row r="834" spans="3:34" x14ac:dyDescent="0.2">
      <c r="C834" s="28"/>
      <c r="D834" s="28"/>
      <c r="E834" s="28"/>
      <c r="F834" s="28"/>
      <c r="G834" s="28"/>
      <c r="H834" s="28"/>
      <c r="I834" s="28"/>
      <c r="J834" s="28"/>
      <c r="K834" s="28"/>
      <c r="L834" s="28"/>
      <c r="M834" s="28"/>
      <c r="N834" s="28"/>
      <c r="O834" s="28"/>
      <c r="P834" s="28"/>
      <c r="Q834" s="28"/>
      <c r="R834" s="28"/>
      <c r="S834" s="28"/>
      <c r="T834" s="28"/>
      <c r="U834" s="28"/>
      <c r="V834" s="28"/>
      <c r="W834" s="28"/>
      <c r="X834" s="28"/>
      <c r="Y834" s="28"/>
      <c r="Z834" s="28"/>
      <c r="AA834" s="28"/>
      <c r="AB834" s="28"/>
      <c r="AC834" s="28"/>
      <c r="AD834" s="28"/>
      <c r="AE834" s="28"/>
      <c r="AF834" s="28"/>
      <c r="AG834" s="28"/>
      <c r="AH834" s="28"/>
    </row>
    <row r="835" spans="3:34" x14ac:dyDescent="0.2">
      <c r="C835" s="28"/>
      <c r="D835" s="28"/>
      <c r="E835" s="28"/>
      <c r="F835" s="28"/>
      <c r="G835" s="28"/>
      <c r="H835" s="28"/>
      <c r="I835" s="28"/>
      <c r="J835" s="28"/>
      <c r="K835" s="28"/>
      <c r="L835" s="28"/>
      <c r="M835" s="28"/>
      <c r="N835" s="28"/>
      <c r="O835" s="28"/>
      <c r="P835" s="28"/>
      <c r="Q835" s="28"/>
      <c r="R835" s="28"/>
      <c r="S835" s="28"/>
      <c r="T835" s="28"/>
      <c r="U835" s="28"/>
      <c r="V835" s="28"/>
      <c r="W835" s="28"/>
      <c r="X835" s="28"/>
      <c r="Y835" s="28"/>
      <c r="Z835" s="28"/>
      <c r="AA835" s="28"/>
      <c r="AB835" s="28"/>
      <c r="AC835" s="28"/>
      <c r="AD835" s="28"/>
      <c r="AE835" s="28"/>
      <c r="AF835" s="28"/>
      <c r="AG835" s="28"/>
      <c r="AH835" s="28"/>
    </row>
    <row r="836" spans="3:34" x14ac:dyDescent="0.2">
      <c r="C836" s="28"/>
      <c r="D836" s="28"/>
      <c r="E836" s="28"/>
      <c r="F836" s="28"/>
      <c r="G836" s="28"/>
      <c r="H836" s="28"/>
      <c r="I836" s="28"/>
      <c r="J836" s="28"/>
      <c r="K836" s="28"/>
      <c r="L836" s="28"/>
      <c r="M836" s="28"/>
      <c r="N836" s="28"/>
      <c r="O836" s="28"/>
      <c r="P836" s="28"/>
      <c r="Q836" s="28"/>
      <c r="R836" s="28"/>
      <c r="S836" s="28"/>
      <c r="T836" s="28"/>
      <c r="U836" s="28"/>
      <c r="V836" s="28"/>
      <c r="W836" s="28"/>
      <c r="X836" s="28"/>
      <c r="Y836" s="28"/>
      <c r="Z836" s="28"/>
      <c r="AA836" s="28"/>
      <c r="AB836" s="28"/>
      <c r="AC836" s="28"/>
      <c r="AD836" s="28"/>
      <c r="AE836" s="28"/>
      <c r="AF836" s="28"/>
      <c r="AG836" s="28"/>
      <c r="AH836" s="28"/>
    </row>
    <row r="837" spans="3:34" x14ac:dyDescent="0.2">
      <c r="C837" s="28"/>
      <c r="D837" s="28"/>
      <c r="E837" s="28"/>
      <c r="F837" s="28"/>
      <c r="G837" s="28"/>
      <c r="H837" s="28"/>
      <c r="I837" s="28"/>
      <c r="J837" s="28"/>
      <c r="K837" s="28"/>
      <c r="L837" s="28"/>
      <c r="M837" s="28"/>
      <c r="N837" s="28"/>
      <c r="O837" s="28"/>
      <c r="P837" s="28"/>
      <c r="Q837" s="28"/>
      <c r="R837" s="28"/>
      <c r="S837" s="28"/>
      <c r="T837" s="28"/>
      <c r="U837" s="28"/>
      <c r="V837" s="28"/>
      <c r="W837" s="28"/>
      <c r="X837" s="28"/>
      <c r="Y837" s="28"/>
      <c r="Z837" s="28"/>
      <c r="AA837" s="28"/>
      <c r="AB837" s="28"/>
      <c r="AC837" s="28"/>
      <c r="AD837" s="28"/>
      <c r="AE837" s="28"/>
      <c r="AF837" s="28"/>
      <c r="AG837" s="28"/>
      <c r="AH837" s="28"/>
    </row>
    <row r="838" spans="3:34" x14ac:dyDescent="0.2">
      <c r="C838" s="28"/>
      <c r="D838" s="28"/>
      <c r="E838" s="28"/>
      <c r="F838" s="28"/>
      <c r="G838" s="28"/>
      <c r="H838" s="28"/>
      <c r="I838" s="28"/>
      <c r="J838" s="28"/>
      <c r="K838" s="28"/>
      <c r="L838" s="28"/>
      <c r="M838" s="28"/>
      <c r="N838" s="28"/>
      <c r="O838" s="28"/>
      <c r="P838" s="28"/>
      <c r="Q838" s="28"/>
      <c r="R838" s="28"/>
      <c r="S838" s="28"/>
      <c r="T838" s="28"/>
      <c r="U838" s="28"/>
      <c r="V838" s="28"/>
      <c r="W838" s="28"/>
      <c r="X838" s="28"/>
      <c r="Y838" s="28"/>
      <c r="Z838" s="28"/>
      <c r="AA838" s="28"/>
      <c r="AB838" s="28"/>
      <c r="AC838" s="28"/>
      <c r="AD838" s="28"/>
      <c r="AE838" s="28"/>
      <c r="AF838" s="28"/>
      <c r="AG838" s="28"/>
      <c r="AH838" s="28"/>
    </row>
    <row r="839" spans="3:34" x14ac:dyDescent="0.2">
      <c r="C839" s="28"/>
      <c r="D839" s="28"/>
      <c r="E839" s="28"/>
      <c r="F839" s="28"/>
      <c r="G839" s="28"/>
      <c r="H839" s="28"/>
      <c r="I839" s="28"/>
      <c r="J839" s="28"/>
      <c r="K839" s="28"/>
      <c r="L839" s="28"/>
      <c r="M839" s="28"/>
      <c r="N839" s="28"/>
      <c r="O839" s="28"/>
      <c r="P839" s="28"/>
      <c r="Q839" s="28"/>
      <c r="R839" s="28"/>
      <c r="S839" s="28"/>
      <c r="T839" s="28"/>
      <c r="U839" s="28"/>
      <c r="V839" s="28"/>
      <c r="W839" s="28"/>
      <c r="X839" s="28"/>
      <c r="Y839" s="28"/>
      <c r="Z839" s="28"/>
      <c r="AA839" s="28"/>
      <c r="AB839" s="28"/>
      <c r="AC839" s="28"/>
      <c r="AD839" s="28"/>
      <c r="AE839" s="28"/>
      <c r="AF839" s="28"/>
      <c r="AG839" s="28"/>
      <c r="AH839" s="28"/>
    </row>
    <row r="840" spans="3:34" x14ac:dyDescent="0.2">
      <c r="C840" s="28"/>
      <c r="D840" s="28"/>
      <c r="E840" s="28"/>
      <c r="F840" s="28"/>
      <c r="G840" s="28"/>
      <c r="H840" s="28"/>
      <c r="I840" s="28"/>
      <c r="J840" s="28"/>
      <c r="K840" s="28"/>
      <c r="L840" s="28"/>
      <c r="M840" s="28"/>
      <c r="N840" s="28"/>
      <c r="O840" s="28"/>
      <c r="P840" s="28"/>
      <c r="Q840" s="28"/>
      <c r="R840" s="28"/>
      <c r="S840" s="28"/>
      <c r="T840" s="28"/>
      <c r="U840" s="28"/>
      <c r="V840" s="28"/>
      <c r="W840" s="28"/>
      <c r="X840" s="28"/>
      <c r="Y840" s="28"/>
      <c r="Z840" s="28"/>
      <c r="AA840" s="28"/>
      <c r="AB840" s="28"/>
      <c r="AC840" s="28"/>
      <c r="AD840" s="28"/>
      <c r="AE840" s="28"/>
      <c r="AF840" s="28"/>
      <c r="AG840" s="28"/>
      <c r="AH840" s="28"/>
    </row>
    <row r="841" spans="3:34" x14ac:dyDescent="0.2">
      <c r="C841" s="28"/>
      <c r="D841" s="28"/>
      <c r="E841" s="28"/>
      <c r="F841" s="28"/>
      <c r="G841" s="28"/>
      <c r="H841" s="28"/>
      <c r="I841" s="28"/>
      <c r="J841" s="28"/>
      <c r="K841" s="28"/>
      <c r="L841" s="28"/>
      <c r="M841" s="28"/>
      <c r="N841" s="28"/>
      <c r="O841" s="28"/>
      <c r="P841" s="28"/>
      <c r="Q841" s="28"/>
      <c r="R841" s="28"/>
      <c r="S841" s="28"/>
      <c r="T841" s="28"/>
      <c r="U841" s="28"/>
      <c r="V841" s="28"/>
      <c r="W841" s="28"/>
      <c r="X841" s="28"/>
      <c r="Y841" s="28"/>
      <c r="Z841" s="28"/>
      <c r="AA841" s="28"/>
      <c r="AB841" s="28"/>
      <c r="AC841" s="28"/>
      <c r="AD841" s="28"/>
      <c r="AE841" s="28"/>
      <c r="AF841" s="28"/>
      <c r="AG841" s="28"/>
      <c r="AH841" s="28"/>
    </row>
    <row r="842" spans="3:34" x14ac:dyDescent="0.2">
      <c r="C842" s="28"/>
      <c r="D842" s="28"/>
      <c r="E842" s="28"/>
      <c r="F842" s="28"/>
      <c r="G842" s="28"/>
      <c r="H842" s="28"/>
      <c r="I842" s="28"/>
      <c r="J842" s="28"/>
      <c r="K842" s="28"/>
      <c r="L842" s="28"/>
      <c r="M842" s="28"/>
      <c r="N842" s="28"/>
      <c r="O842" s="28"/>
      <c r="P842" s="28"/>
      <c r="Q842" s="28"/>
      <c r="R842" s="28"/>
      <c r="S842" s="28"/>
      <c r="T842" s="28"/>
      <c r="U842" s="28"/>
      <c r="V842" s="28"/>
      <c r="W842" s="28"/>
      <c r="X842" s="28"/>
      <c r="Y842" s="28"/>
      <c r="Z842" s="28"/>
      <c r="AA842" s="28"/>
      <c r="AB842" s="28"/>
      <c r="AC842" s="28"/>
      <c r="AD842" s="28"/>
      <c r="AE842" s="28"/>
      <c r="AF842" s="28"/>
      <c r="AG842" s="28"/>
      <c r="AH842" s="28"/>
    </row>
    <row r="843" spans="3:34" x14ac:dyDescent="0.2">
      <c r="C843" s="28"/>
      <c r="D843" s="28"/>
      <c r="E843" s="28"/>
      <c r="F843" s="28"/>
      <c r="G843" s="28"/>
      <c r="H843" s="28"/>
      <c r="I843" s="28"/>
      <c r="J843" s="28"/>
      <c r="K843" s="28"/>
      <c r="L843" s="28"/>
      <c r="M843" s="28"/>
      <c r="N843" s="28"/>
      <c r="O843" s="28"/>
      <c r="P843" s="28"/>
      <c r="Q843" s="28"/>
      <c r="R843" s="28"/>
      <c r="S843" s="28"/>
      <c r="T843" s="28"/>
      <c r="U843" s="28"/>
      <c r="V843" s="28"/>
      <c r="W843" s="28"/>
      <c r="X843" s="28"/>
      <c r="Y843" s="28"/>
      <c r="Z843" s="28"/>
      <c r="AA843" s="28"/>
      <c r="AB843" s="28"/>
      <c r="AC843" s="28"/>
      <c r="AD843" s="28"/>
      <c r="AE843" s="28"/>
      <c r="AF843" s="28"/>
      <c r="AG843" s="28"/>
      <c r="AH843" s="28"/>
    </row>
    <row r="844" spans="3:34" x14ac:dyDescent="0.2">
      <c r="C844" s="28"/>
      <c r="D844" s="28"/>
      <c r="E844" s="28"/>
      <c r="F844" s="28"/>
      <c r="G844" s="28"/>
      <c r="H844" s="28"/>
      <c r="I844" s="28"/>
      <c r="J844" s="28"/>
      <c r="K844" s="28"/>
      <c r="L844" s="28"/>
      <c r="M844" s="28"/>
      <c r="N844" s="28"/>
      <c r="O844" s="28"/>
      <c r="P844" s="28"/>
      <c r="Q844" s="28"/>
      <c r="R844" s="28"/>
      <c r="S844" s="28"/>
      <c r="T844" s="28"/>
      <c r="U844" s="28"/>
      <c r="V844" s="28"/>
      <c r="W844" s="28"/>
      <c r="X844" s="28"/>
      <c r="Y844" s="28"/>
      <c r="Z844" s="28"/>
      <c r="AA844" s="28"/>
      <c r="AB844" s="28"/>
      <c r="AC844" s="28"/>
      <c r="AD844" s="28"/>
      <c r="AE844" s="28"/>
      <c r="AF844" s="28"/>
      <c r="AG844" s="28"/>
      <c r="AH844" s="28"/>
    </row>
    <row r="845" spans="3:34" x14ac:dyDescent="0.2">
      <c r="C845" s="28"/>
      <c r="D845" s="28"/>
      <c r="E845" s="28"/>
      <c r="F845" s="28"/>
      <c r="G845" s="28"/>
      <c r="H845" s="28"/>
      <c r="I845" s="28"/>
      <c r="J845" s="28"/>
      <c r="K845" s="28"/>
      <c r="L845" s="28"/>
      <c r="M845" s="28"/>
      <c r="N845" s="28"/>
      <c r="O845" s="28"/>
      <c r="P845" s="28"/>
      <c r="Q845" s="28"/>
      <c r="R845" s="28"/>
      <c r="S845" s="28"/>
      <c r="T845" s="28"/>
      <c r="U845" s="28"/>
      <c r="V845" s="28"/>
      <c r="W845" s="28"/>
      <c r="X845" s="28"/>
      <c r="Y845" s="28"/>
      <c r="Z845" s="28"/>
      <c r="AA845" s="28"/>
      <c r="AB845" s="28"/>
      <c r="AC845" s="28"/>
      <c r="AD845" s="28"/>
      <c r="AE845" s="28"/>
      <c r="AF845" s="28"/>
      <c r="AG845" s="28"/>
      <c r="AH845" s="28"/>
    </row>
    <row r="846" spans="3:34" x14ac:dyDescent="0.2">
      <c r="C846" s="28"/>
      <c r="D846" s="28"/>
      <c r="E846" s="28"/>
      <c r="F846" s="28"/>
      <c r="G846" s="28"/>
      <c r="H846" s="28"/>
      <c r="I846" s="28"/>
      <c r="J846" s="28"/>
      <c r="K846" s="28"/>
      <c r="L846" s="28"/>
      <c r="M846" s="28"/>
      <c r="N846" s="28"/>
      <c r="O846" s="28"/>
      <c r="P846" s="28"/>
      <c r="Q846" s="28"/>
      <c r="R846" s="28"/>
      <c r="S846" s="28"/>
      <c r="T846" s="28"/>
      <c r="U846" s="28"/>
      <c r="V846" s="28"/>
      <c r="W846" s="28"/>
      <c r="X846" s="28"/>
      <c r="Y846" s="28"/>
      <c r="Z846" s="28"/>
      <c r="AA846" s="28"/>
      <c r="AB846" s="28"/>
      <c r="AC846" s="28"/>
      <c r="AD846" s="28"/>
      <c r="AE846" s="28"/>
      <c r="AF846" s="28"/>
      <c r="AG846" s="28"/>
      <c r="AH846" s="28"/>
    </row>
    <row r="847" spans="3:34" x14ac:dyDescent="0.2">
      <c r="C847" s="28"/>
      <c r="D847" s="28"/>
      <c r="E847" s="28"/>
      <c r="F847" s="28"/>
      <c r="G847" s="28"/>
      <c r="H847" s="28"/>
      <c r="I847" s="28"/>
      <c r="J847" s="28"/>
      <c r="K847" s="28"/>
      <c r="L847" s="28"/>
      <c r="M847" s="28"/>
      <c r="N847" s="28"/>
      <c r="O847" s="28"/>
      <c r="P847" s="28"/>
      <c r="Q847" s="28"/>
      <c r="R847" s="28"/>
      <c r="S847" s="28"/>
      <c r="T847" s="28"/>
      <c r="U847" s="28"/>
      <c r="V847" s="28"/>
      <c r="W847" s="28"/>
      <c r="X847" s="28"/>
      <c r="Y847" s="28"/>
      <c r="Z847" s="28"/>
      <c r="AA847" s="28"/>
      <c r="AB847" s="28"/>
      <c r="AC847" s="28"/>
      <c r="AD847" s="28"/>
      <c r="AE847" s="28"/>
      <c r="AF847" s="28"/>
      <c r="AG847" s="28"/>
      <c r="AH847" s="28"/>
    </row>
    <row r="848" spans="3:34" x14ac:dyDescent="0.2">
      <c r="C848" s="28"/>
      <c r="D848" s="28"/>
      <c r="E848" s="28"/>
      <c r="F848" s="28"/>
      <c r="G848" s="28"/>
      <c r="H848" s="28"/>
      <c r="I848" s="28"/>
      <c r="J848" s="28"/>
      <c r="K848" s="28"/>
      <c r="L848" s="28"/>
      <c r="M848" s="28"/>
      <c r="N848" s="28"/>
      <c r="O848" s="28"/>
      <c r="P848" s="28"/>
      <c r="Q848" s="28"/>
      <c r="R848" s="28"/>
      <c r="S848" s="28"/>
      <c r="T848" s="28"/>
      <c r="U848" s="28"/>
      <c r="V848" s="28"/>
      <c r="W848" s="28"/>
      <c r="X848" s="28"/>
      <c r="Y848" s="28"/>
      <c r="Z848" s="28"/>
      <c r="AA848" s="28"/>
      <c r="AB848" s="28"/>
      <c r="AC848" s="28"/>
      <c r="AD848" s="28"/>
      <c r="AE848" s="28"/>
      <c r="AF848" s="28"/>
      <c r="AG848" s="28"/>
      <c r="AH848" s="28"/>
    </row>
    <row r="849" spans="3:34" x14ac:dyDescent="0.2">
      <c r="C849" s="28"/>
      <c r="D849" s="28"/>
      <c r="E849" s="28"/>
      <c r="F849" s="28"/>
      <c r="G849" s="28"/>
      <c r="H849" s="28"/>
      <c r="I849" s="28"/>
      <c r="J849" s="28"/>
      <c r="K849" s="28"/>
      <c r="L849" s="28"/>
      <c r="M849" s="28"/>
      <c r="N849" s="28"/>
      <c r="O849" s="28"/>
      <c r="P849" s="28"/>
      <c r="Q849" s="28"/>
      <c r="R849" s="28"/>
      <c r="S849" s="28"/>
      <c r="T849" s="28"/>
      <c r="U849" s="28"/>
      <c r="V849" s="28"/>
      <c r="W849" s="28"/>
      <c r="X849" s="28"/>
      <c r="Y849" s="28"/>
      <c r="Z849" s="28"/>
      <c r="AA849" s="28"/>
      <c r="AB849" s="28"/>
      <c r="AC849" s="28"/>
      <c r="AD849" s="28"/>
      <c r="AE849" s="28"/>
      <c r="AF849" s="28"/>
      <c r="AG849" s="28"/>
      <c r="AH849" s="28"/>
    </row>
    <row r="850" spans="3:34" x14ac:dyDescent="0.2">
      <c r="C850" s="28"/>
      <c r="D850" s="28"/>
      <c r="E850" s="28"/>
      <c r="F850" s="28"/>
      <c r="G850" s="28"/>
      <c r="H850" s="28"/>
      <c r="I850" s="28"/>
      <c r="J850" s="28"/>
      <c r="K850" s="28"/>
      <c r="L850" s="28"/>
      <c r="M850" s="28"/>
      <c r="N850" s="28"/>
      <c r="O850" s="28"/>
      <c r="P850" s="28"/>
      <c r="Q850" s="28"/>
      <c r="R850" s="28"/>
      <c r="S850" s="28"/>
      <c r="T850" s="28"/>
      <c r="U850" s="28"/>
      <c r="V850" s="28"/>
      <c r="W850" s="28"/>
      <c r="X850" s="28"/>
      <c r="Y850" s="28"/>
      <c r="Z850" s="28"/>
      <c r="AA850" s="28"/>
      <c r="AB850" s="28"/>
      <c r="AC850" s="28"/>
      <c r="AD850" s="28"/>
      <c r="AE850" s="28"/>
      <c r="AF850" s="28"/>
      <c r="AG850" s="28"/>
      <c r="AH850" s="28"/>
    </row>
    <row r="851" spans="3:34" x14ac:dyDescent="0.2">
      <c r="C851" s="28"/>
      <c r="D851" s="28"/>
      <c r="E851" s="28"/>
      <c r="F851" s="28"/>
      <c r="G851" s="28"/>
      <c r="H851" s="28"/>
      <c r="I851" s="28"/>
      <c r="J851" s="28"/>
      <c r="K851" s="28"/>
      <c r="L851" s="28"/>
      <c r="M851" s="28"/>
      <c r="N851" s="28"/>
      <c r="O851" s="28"/>
      <c r="P851" s="28"/>
      <c r="Q851" s="28"/>
      <c r="R851" s="28"/>
      <c r="S851" s="28"/>
      <c r="T851" s="28"/>
      <c r="U851" s="28"/>
      <c r="V851" s="28"/>
      <c r="W851" s="28"/>
      <c r="X851" s="28"/>
      <c r="Y851" s="28"/>
      <c r="Z851" s="28"/>
      <c r="AA851" s="28"/>
      <c r="AB851" s="28"/>
      <c r="AC851" s="28"/>
      <c r="AD851" s="28"/>
      <c r="AE851" s="28"/>
      <c r="AF851" s="28"/>
      <c r="AG851" s="28"/>
      <c r="AH851" s="28"/>
    </row>
    <row r="852" spans="3:34" x14ac:dyDescent="0.2">
      <c r="C852" s="28"/>
      <c r="D852" s="28"/>
      <c r="E852" s="28"/>
      <c r="F852" s="28"/>
      <c r="G852" s="28"/>
      <c r="H852" s="28"/>
      <c r="I852" s="28"/>
      <c r="J852" s="28"/>
      <c r="K852" s="28"/>
      <c r="L852" s="28"/>
      <c r="M852" s="28"/>
      <c r="N852" s="28"/>
      <c r="O852" s="28"/>
      <c r="P852" s="28"/>
      <c r="Q852" s="28"/>
      <c r="R852" s="28"/>
      <c r="S852" s="28"/>
      <c r="T852" s="28"/>
      <c r="U852" s="28"/>
      <c r="V852" s="28"/>
      <c r="W852" s="28"/>
      <c r="X852" s="28"/>
      <c r="Y852" s="28"/>
      <c r="Z852" s="28"/>
      <c r="AA852" s="28"/>
      <c r="AB852" s="28"/>
      <c r="AC852" s="28"/>
      <c r="AD852" s="28"/>
      <c r="AE852" s="28"/>
      <c r="AF852" s="28"/>
      <c r="AG852" s="28"/>
      <c r="AH852" s="28"/>
    </row>
    <row r="853" spans="3:34" x14ac:dyDescent="0.2">
      <c r="C853" s="28"/>
      <c r="D853" s="28"/>
      <c r="E853" s="28"/>
      <c r="F853" s="28"/>
      <c r="G853" s="28"/>
      <c r="H853" s="28"/>
      <c r="I853" s="28"/>
      <c r="J853" s="28"/>
      <c r="K853" s="28"/>
      <c r="L853" s="28"/>
      <c r="M853" s="28"/>
      <c r="N853" s="28"/>
      <c r="O853" s="28"/>
      <c r="P853" s="28"/>
      <c r="Q853" s="28"/>
      <c r="R853" s="28"/>
      <c r="S853" s="28"/>
      <c r="T853" s="28"/>
      <c r="U853" s="28"/>
      <c r="V853" s="28"/>
      <c r="W853" s="28"/>
      <c r="X853" s="28"/>
      <c r="Y853" s="28"/>
      <c r="Z853" s="28"/>
      <c r="AA853" s="28"/>
      <c r="AB853" s="28"/>
      <c r="AC853" s="28"/>
      <c r="AD853" s="28"/>
      <c r="AE853" s="28"/>
      <c r="AF853" s="28"/>
      <c r="AG853" s="28"/>
      <c r="AH853" s="28"/>
    </row>
    <row r="854" spans="3:34" x14ac:dyDescent="0.2">
      <c r="C854" s="28"/>
      <c r="D854" s="28"/>
      <c r="E854" s="28"/>
      <c r="F854" s="28"/>
      <c r="G854" s="28"/>
      <c r="H854" s="28"/>
      <c r="I854" s="28"/>
      <c r="J854" s="28"/>
      <c r="K854" s="28"/>
      <c r="L854" s="28"/>
      <c r="M854" s="28"/>
      <c r="N854" s="28"/>
      <c r="O854" s="28"/>
      <c r="P854" s="28"/>
      <c r="Q854" s="28"/>
      <c r="R854" s="28"/>
      <c r="S854" s="28"/>
      <c r="T854" s="28"/>
      <c r="U854" s="28"/>
      <c r="V854" s="28"/>
      <c r="W854" s="28"/>
      <c r="X854" s="28"/>
      <c r="Y854" s="28"/>
      <c r="Z854" s="28"/>
      <c r="AA854" s="28"/>
      <c r="AB854" s="28"/>
      <c r="AC854" s="28"/>
      <c r="AD854" s="28"/>
      <c r="AE854" s="28"/>
      <c r="AF854" s="28"/>
      <c r="AG854" s="28"/>
      <c r="AH854" s="28"/>
    </row>
    <row r="855" spans="3:34" x14ac:dyDescent="0.2">
      <c r="C855" s="28"/>
      <c r="D855" s="28"/>
      <c r="E855" s="28"/>
      <c r="F855" s="28"/>
      <c r="G855" s="28"/>
      <c r="H855" s="28"/>
      <c r="I855" s="28"/>
      <c r="J855" s="28"/>
      <c r="K855" s="28"/>
      <c r="L855" s="28"/>
      <c r="M855" s="28"/>
      <c r="N855" s="28"/>
      <c r="O855" s="28"/>
      <c r="P855" s="28"/>
      <c r="Q855" s="28"/>
      <c r="R855" s="28"/>
      <c r="S855" s="28"/>
      <c r="T855" s="28"/>
      <c r="U855" s="28"/>
      <c r="V855" s="28"/>
      <c r="W855" s="28"/>
      <c r="X855" s="28"/>
      <c r="Y855" s="28"/>
      <c r="Z855" s="28"/>
      <c r="AA855" s="28"/>
      <c r="AB855" s="28"/>
      <c r="AC855" s="28"/>
      <c r="AD855" s="28"/>
      <c r="AE855" s="28"/>
      <c r="AF855" s="28"/>
      <c r="AG855" s="28"/>
      <c r="AH855" s="28"/>
    </row>
    <row r="856" spans="3:34" x14ac:dyDescent="0.2">
      <c r="C856" s="28"/>
      <c r="D856" s="28"/>
      <c r="E856" s="28"/>
      <c r="F856" s="28"/>
      <c r="G856" s="28"/>
      <c r="H856" s="28"/>
      <c r="I856" s="28"/>
      <c r="J856" s="28"/>
      <c r="K856" s="28"/>
      <c r="L856" s="28"/>
      <c r="M856" s="28"/>
      <c r="N856" s="28"/>
      <c r="O856" s="28"/>
      <c r="P856" s="28"/>
      <c r="Q856" s="28"/>
      <c r="R856" s="28"/>
      <c r="S856" s="28"/>
      <c r="T856" s="28"/>
      <c r="U856" s="28"/>
      <c r="V856" s="28"/>
      <c r="W856" s="28"/>
      <c r="X856" s="28"/>
      <c r="Y856" s="28"/>
      <c r="Z856" s="28"/>
      <c r="AA856" s="28"/>
      <c r="AB856" s="28"/>
      <c r="AC856" s="28"/>
      <c r="AD856" s="28"/>
      <c r="AE856" s="28"/>
      <c r="AF856" s="28"/>
      <c r="AG856" s="28"/>
      <c r="AH856" s="28"/>
    </row>
    <row r="857" spans="3:34" x14ac:dyDescent="0.2">
      <c r="C857" s="28"/>
      <c r="D857" s="28"/>
      <c r="E857" s="28"/>
      <c r="F857" s="28"/>
      <c r="G857" s="28"/>
      <c r="H857" s="28"/>
      <c r="I857" s="28"/>
      <c r="J857" s="28"/>
      <c r="K857" s="28"/>
      <c r="L857" s="28"/>
      <c r="M857" s="28"/>
      <c r="N857" s="28"/>
      <c r="O857" s="28"/>
      <c r="P857" s="28"/>
      <c r="Q857" s="28"/>
      <c r="R857" s="28"/>
      <c r="S857" s="28"/>
      <c r="T857" s="28"/>
      <c r="U857" s="28"/>
      <c r="V857" s="28"/>
      <c r="W857" s="28"/>
      <c r="X857" s="28"/>
      <c r="Y857" s="28"/>
      <c r="Z857" s="28"/>
      <c r="AA857" s="28"/>
      <c r="AB857" s="28"/>
      <c r="AC857" s="28"/>
      <c r="AD857" s="28"/>
      <c r="AE857" s="28"/>
      <c r="AF857" s="28"/>
      <c r="AG857" s="28"/>
      <c r="AH857" s="28"/>
    </row>
    <row r="858" spans="3:34" x14ac:dyDescent="0.2">
      <c r="C858" s="28"/>
      <c r="D858" s="28"/>
      <c r="E858" s="28"/>
      <c r="F858" s="28"/>
      <c r="G858" s="28"/>
      <c r="H858" s="28"/>
      <c r="I858" s="28"/>
      <c r="J858" s="28"/>
      <c r="K858" s="28"/>
      <c r="L858" s="28"/>
      <c r="M858" s="28"/>
      <c r="N858" s="28"/>
      <c r="O858" s="28"/>
      <c r="P858" s="28"/>
      <c r="Q858" s="28"/>
      <c r="R858" s="28"/>
      <c r="S858" s="28"/>
      <c r="T858" s="28"/>
      <c r="U858" s="28"/>
      <c r="V858" s="28"/>
      <c r="W858" s="28"/>
      <c r="X858" s="28"/>
      <c r="Y858" s="28"/>
      <c r="Z858" s="28"/>
      <c r="AA858" s="28"/>
      <c r="AB858" s="28"/>
      <c r="AC858" s="28"/>
      <c r="AD858" s="28"/>
      <c r="AE858" s="28"/>
      <c r="AF858" s="28"/>
      <c r="AG858" s="28"/>
      <c r="AH858" s="28"/>
    </row>
    <row r="859" spans="3:34" x14ac:dyDescent="0.2">
      <c r="C859" s="28"/>
      <c r="D859" s="28"/>
      <c r="E859" s="28"/>
      <c r="F859" s="28"/>
      <c r="G859" s="28"/>
      <c r="H859" s="28"/>
      <c r="I859" s="28"/>
      <c r="J859" s="28"/>
      <c r="K859" s="28"/>
      <c r="L859" s="28"/>
      <c r="M859" s="28"/>
      <c r="N859" s="28"/>
      <c r="O859" s="28"/>
      <c r="P859" s="28"/>
      <c r="Q859" s="28"/>
      <c r="R859" s="28"/>
      <c r="S859" s="28"/>
      <c r="T859" s="28"/>
      <c r="U859" s="28"/>
      <c r="V859" s="28"/>
      <c r="W859" s="28"/>
      <c r="X859" s="28"/>
      <c r="Y859" s="28"/>
      <c r="Z859" s="28"/>
      <c r="AA859" s="28"/>
      <c r="AB859" s="28"/>
      <c r="AC859" s="28"/>
      <c r="AD859" s="28"/>
      <c r="AE859" s="28"/>
      <c r="AF859" s="28"/>
      <c r="AG859" s="28"/>
      <c r="AH859" s="28"/>
    </row>
    <row r="860" spans="3:34" x14ac:dyDescent="0.2">
      <c r="C860" s="28"/>
      <c r="D860" s="28"/>
      <c r="E860" s="28"/>
      <c r="F860" s="28"/>
      <c r="G860" s="28"/>
      <c r="H860" s="28"/>
      <c r="I860" s="28"/>
      <c r="J860" s="28"/>
      <c r="K860" s="28"/>
      <c r="L860" s="28"/>
      <c r="M860" s="28"/>
      <c r="N860" s="28"/>
      <c r="O860" s="28"/>
      <c r="P860" s="28"/>
      <c r="Q860" s="28"/>
      <c r="R860" s="28"/>
      <c r="S860" s="28"/>
      <c r="T860" s="28"/>
      <c r="U860" s="28"/>
      <c r="V860" s="28"/>
      <c r="W860" s="28"/>
      <c r="X860" s="28"/>
      <c r="Y860" s="28"/>
      <c r="Z860" s="28"/>
      <c r="AA860" s="28"/>
      <c r="AB860" s="28"/>
      <c r="AC860" s="28"/>
      <c r="AD860" s="28"/>
      <c r="AE860" s="28"/>
      <c r="AF860" s="28"/>
      <c r="AG860" s="28"/>
      <c r="AH860" s="28"/>
    </row>
    <row r="861" spans="3:34" x14ac:dyDescent="0.2">
      <c r="C861" s="28"/>
      <c r="D861" s="28"/>
      <c r="E861" s="28"/>
      <c r="F861" s="28"/>
      <c r="G861" s="28"/>
      <c r="H861" s="28"/>
      <c r="I861" s="28"/>
      <c r="J861" s="28"/>
      <c r="K861" s="28"/>
      <c r="L861" s="28"/>
      <c r="M861" s="28"/>
      <c r="N861" s="28"/>
      <c r="O861" s="28"/>
      <c r="P861" s="28"/>
      <c r="Q861" s="28"/>
      <c r="R861" s="28"/>
      <c r="S861" s="28"/>
      <c r="T861" s="28"/>
      <c r="U861" s="28"/>
      <c r="V861" s="28"/>
      <c r="W861" s="28"/>
      <c r="X861" s="28"/>
      <c r="Y861" s="28"/>
      <c r="Z861" s="28"/>
      <c r="AA861" s="28"/>
      <c r="AB861" s="28"/>
      <c r="AC861" s="28"/>
      <c r="AD861" s="28"/>
      <c r="AE861" s="28"/>
      <c r="AF861" s="28"/>
      <c r="AG861" s="28"/>
      <c r="AH861" s="28"/>
    </row>
    <row r="862" spans="3:34" x14ac:dyDescent="0.2">
      <c r="C862" s="28"/>
      <c r="D862" s="28"/>
      <c r="E862" s="28"/>
      <c r="F862" s="28"/>
      <c r="G862" s="28"/>
      <c r="H862" s="28"/>
      <c r="I862" s="28"/>
      <c r="J862" s="28"/>
      <c r="K862" s="28"/>
      <c r="L862" s="28"/>
      <c r="M862" s="28"/>
      <c r="N862" s="28"/>
      <c r="O862" s="28"/>
      <c r="P862" s="28"/>
      <c r="Q862" s="28"/>
      <c r="R862" s="28"/>
      <c r="S862" s="28"/>
      <c r="T862" s="28"/>
      <c r="U862" s="28"/>
      <c r="V862" s="28"/>
      <c r="W862" s="28"/>
      <c r="X862" s="28"/>
      <c r="Y862" s="28"/>
      <c r="Z862" s="28"/>
      <c r="AA862" s="28"/>
      <c r="AB862" s="28"/>
      <c r="AC862" s="28"/>
      <c r="AD862" s="28"/>
      <c r="AE862" s="28"/>
      <c r="AF862" s="28"/>
      <c r="AG862" s="28"/>
      <c r="AH862" s="28"/>
    </row>
    <row r="863" spans="3:34" x14ac:dyDescent="0.2">
      <c r="C863" s="28"/>
      <c r="D863" s="28"/>
      <c r="E863" s="28"/>
      <c r="F863" s="28"/>
      <c r="G863" s="28"/>
      <c r="H863" s="28"/>
      <c r="I863" s="28"/>
      <c r="J863" s="28"/>
      <c r="K863" s="28"/>
      <c r="L863" s="28"/>
      <c r="M863" s="28"/>
      <c r="N863" s="28"/>
      <c r="O863" s="28"/>
      <c r="P863" s="28"/>
      <c r="Q863" s="28"/>
      <c r="R863" s="28"/>
      <c r="S863" s="28"/>
      <c r="T863" s="28"/>
      <c r="U863" s="28"/>
      <c r="V863" s="28"/>
      <c r="W863" s="28"/>
      <c r="X863" s="28"/>
      <c r="Y863" s="28"/>
      <c r="Z863" s="28"/>
      <c r="AA863" s="28"/>
      <c r="AB863" s="28"/>
      <c r="AC863" s="28"/>
      <c r="AD863" s="28"/>
      <c r="AE863" s="28"/>
      <c r="AF863" s="28"/>
      <c r="AG863" s="28"/>
      <c r="AH863" s="28"/>
    </row>
    <row r="864" spans="3:34" x14ac:dyDescent="0.2">
      <c r="C864" s="28"/>
      <c r="D864" s="28"/>
      <c r="E864" s="28"/>
      <c r="F864" s="28"/>
      <c r="G864" s="28"/>
      <c r="H864" s="28"/>
      <c r="I864" s="28"/>
      <c r="J864" s="28"/>
      <c r="K864" s="28"/>
      <c r="L864" s="28"/>
      <c r="M864" s="28"/>
      <c r="N864" s="28"/>
      <c r="O864" s="28"/>
      <c r="P864" s="28"/>
      <c r="Q864" s="28"/>
      <c r="R864" s="28"/>
      <c r="S864" s="28"/>
      <c r="T864" s="28"/>
      <c r="U864" s="28"/>
      <c r="V864" s="28"/>
      <c r="W864" s="28"/>
      <c r="X864" s="28"/>
      <c r="Y864" s="28"/>
      <c r="Z864" s="28"/>
      <c r="AA864" s="28"/>
      <c r="AB864" s="28"/>
      <c r="AC864" s="28"/>
      <c r="AD864" s="28"/>
      <c r="AE864" s="28"/>
      <c r="AF864" s="28"/>
      <c r="AG864" s="28"/>
      <c r="AH864" s="28"/>
    </row>
    <row r="865" spans="3:34" x14ac:dyDescent="0.2">
      <c r="C865" s="28"/>
      <c r="D865" s="28"/>
      <c r="E865" s="28"/>
      <c r="F865" s="28"/>
      <c r="G865" s="28"/>
      <c r="H865" s="28"/>
      <c r="I865" s="28"/>
      <c r="J865" s="28"/>
      <c r="K865" s="28"/>
      <c r="L865" s="28"/>
      <c r="M865" s="28"/>
      <c r="N865" s="28"/>
      <c r="O865" s="28"/>
      <c r="P865" s="28"/>
      <c r="Q865" s="28"/>
      <c r="R865" s="28"/>
      <c r="S865" s="28"/>
      <c r="T865" s="28"/>
      <c r="U865" s="28"/>
      <c r="V865" s="28"/>
      <c r="W865" s="28"/>
      <c r="X865" s="28"/>
      <c r="Y865" s="28"/>
      <c r="Z865" s="28"/>
      <c r="AA865" s="28"/>
      <c r="AB865" s="28"/>
      <c r="AC865" s="28"/>
      <c r="AD865" s="28"/>
      <c r="AE865" s="28"/>
      <c r="AF865" s="28"/>
      <c r="AG865" s="28"/>
      <c r="AH865" s="28"/>
    </row>
    <row r="866" spans="3:34" x14ac:dyDescent="0.2">
      <c r="C866" s="28"/>
      <c r="D866" s="28"/>
      <c r="E866" s="28"/>
      <c r="F866" s="28"/>
      <c r="G866" s="28"/>
      <c r="H866" s="28"/>
      <c r="I866" s="28"/>
      <c r="J866" s="28"/>
      <c r="K866" s="28"/>
      <c r="L866" s="28"/>
      <c r="M866" s="28"/>
      <c r="N866" s="28"/>
      <c r="O866" s="28"/>
      <c r="P866" s="28"/>
      <c r="Q866" s="28"/>
      <c r="R866" s="28"/>
      <c r="S866" s="28"/>
      <c r="T866" s="28"/>
      <c r="U866" s="28"/>
      <c r="V866" s="28"/>
      <c r="W866" s="28"/>
      <c r="X866" s="28"/>
      <c r="Y866" s="28"/>
      <c r="Z866" s="28"/>
      <c r="AA866" s="28"/>
      <c r="AB866" s="28"/>
      <c r="AC866" s="28"/>
      <c r="AD866" s="28"/>
      <c r="AE866" s="28"/>
      <c r="AF866" s="28"/>
      <c r="AG866" s="28"/>
      <c r="AH866" s="28"/>
    </row>
    <row r="867" spans="3:34" x14ac:dyDescent="0.2">
      <c r="C867" s="28"/>
      <c r="D867" s="28"/>
      <c r="E867" s="28"/>
      <c r="F867" s="28"/>
      <c r="G867" s="28"/>
      <c r="H867" s="28"/>
      <c r="I867" s="28"/>
      <c r="J867" s="28"/>
      <c r="K867" s="28"/>
      <c r="L867" s="28"/>
      <c r="M867" s="28"/>
      <c r="N867" s="28"/>
      <c r="O867" s="28"/>
      <c r="P867" s="28"/>
      <c r="Q867" s="28"/>
      <c r="R867" s="28"/>
      <c r="S867" s="28"/>
      <c r="T867" s="28"/>
      <c r="U867" s="28"/>
      <c r="V867" s="28"/>
      <c r="W867" s="28"/>
      <c r="X867" s="28"/>
      <c r="Y867" s="28"/>
      <c r="Z867" s="28"/>
      <c r="AA867" s="28"/>
      <c r="AB867" s="28"/>
      <c r="AC867" s="28"/>
      <c r="AD867" s="28"/>
      <c r="AE867" s="28"/>
      <c r="AF867" s="28"/>
      <c r="AG867" s="28"/>
      <c r="AH867" s="28"/>
    </row>
    <row r="868" spans="3:34" x14ac:dyDescent="0.2">
      <c r="C868" s="28"/>
      <c r="D868" s="28"/>
      <c r="E868" s="28"/>
      <c r="F868" s="28"/>
      <c r="G868" s="28"/>
      <c r="H868" s="28"/>
      <c r="I868" s="28"/>
      <c r="J868" s="28"/>
      <c r="K868" s="28"/>
      <c r="L868" s="28"/>
      <c r="M868" s="28"/>
      <c r="N868" s="28"/>
      <c r="O868" s="28"/>
      <c r="P868" s="28"/>
      <c r="Q868" s="28"/>
      <c r="R868" s="28"/>
      <c r="S868" s="28"/>
      <c r="T868" s="28"/>
      <c r="U868" s="28"/>
      <c r="V868" s="28"/>
      <c r="W868" s="28"/>
      <c r="X868" s="28"/>
      <c r="Y868" s="28"/>
      <c r="Z868" s="28"/>
      <c r="AA868" s="28"/>
      <c r="AB868" s="28"/>
      <c r="AC868" s="28"/>
      <c r="AD868" s="28"/>
      <c r="AE868" s="28"/>
      <c r="AF868" s="28"/>
      <c r="AG868" s="28"/>
      <c r="AH868" s="28"/>
    </row>
    <row r="869" spans="3:34" x14ac:dyDescent="0.2">
      <c r="C869" s="28"/>
      <c r="D869" s="28"/>
      <c r="E869" s="28"/>
      <c r="F869" s="28"/>
      <c r="G869" s="28"/>
      <c r="H869" s="28"/>
      <c r="I869" s="28"/>
      <c r="J869" s="28"/>
      <c r="K869" s="28"/>
      <c r="L869" s="28"/>
      <c r="M869" s="28"/>
      <c r="N869" s="28"/>
      <c r="O869" s="28"/>
      <c r="P869" s="28"/>
      <c r="Q869" s="28"/>
      <c r="R869" s="28"/>
      <c r="S869" s="28"/>
      <c r="T869" s="28"/>
      <c r="U869" s="28"/>
      <c r="V869" s="28"/>
      <c r="W869" s="28"/>
      <c r="X869" s="28"/>
      <c r="Y869" s="28"/>
      <c r="Z869" s="28"/>
      <c r="AA869" s="28"/>
      <c r="AB869" s="28"/>
      <c r="AC869" s="28"/>
      <c r="AD869" s="28"/>
      <c r="AE869" s="28"/>
      <c r="AF869" s="28"/>
      <c r="AG869" s="28"/>
      <c r="AH869" s="28"/>
    </row>
    <row r="870" spans="3:34" x14ac:dyDescent="0.2">
      <c r="C870" s="28"/>
      <c r="D870" s="28"/>
      <c r="E870" s="28"/>
      <c r="F870" s="28"/>
      <c r="G870" s="28"/>
      <c r="H870" s="28"/>
      <c r="I870" s="28"/>
      <c r="J870" s="28"/>
      <c r="K870" s="28"/>
      <c r="L870" s="28"/>
      <c r="M870" s="28"/>
      <c r="N870" s="28"/>
      <c r="O870" s="28"/>
      <c r="P870" s="28"/>
      <c r="Q870" s="28"/>
      <c r="R870" s="28"/>
      <c r="S870" s="28"/>
      <c r="T870" s="28"/>
      <c r="U870" s="28"/>
      <c r="V870" s="28"/>
      <c r="W870" s="28"/>
      <c r="X870" s="28"/>
      <c r="Y870" s="28"/>
      <c r="Z870" s="28"/>
      <c r="AA870" s="28"/>
      <c r="AB870" s="28"/>
      <c r="AC870" s="28"/>
      <c r="AD870" s="28"/>
      <c r="AE870" s="28"/>
      <c r="AF870" s="28"/>
      <c r="AG870" s="28"/>
      <c r="AH870" s="28"/>
    </row>
    <row r="871" spans="3:34" x14ac:dyDescent="0.2">
      <c r="C871" s="28"/>
      <c r="D871" s="28"/>
      <c r="E871" s="28"/>
      <c r="F871" s="28"/>
      <c r="G871" s="28"/>
      <c r="H871" s="28"/>
      <c r="I871" s="28"/>
      <c r="J871" s="28"/>
      <c r="K871" s="28"/>
      <c r="L871" s="28"/>
      <c r="M871" s="28"/>
      <c r="N871" s="28"/>
      <c r="O871" s="28"/>
      <c r="P871" s="28"/>
      <c r="Q871" s="28"/>
      <c r="R871" s="28"/>
      <c r="S871" s="28"/>
      <c r="T871" s="28"/>
      <c r="U871" s="28"/>
      <c r="V871" s="28"/>
      <c r="W871" s="28"/>
      <c r="X871" s="28"/>
      <c r="Y871" s="28"/>
      <c r="Z871" s="28"/>
      <c r="AA871" s="28"/>
      <c r="AB871" s="28"/>
      <c r="AC871" s="28"/>
      <c r="AD871" s="28"/>
      <c r="AE871" s="28"/>
      <c r="AF871" s="28"/>
      <c r="AG871" s="28"/>
      <c r="AH871" s="28"/>
    </row>
    <row r="872" spans="3:34" x14ac:dyDescent="0.2">
      <c r="C872" s="28"/>
      <c r="D872" s="28"/>
      <c r="E872" s="28"/>
      <c r="F872" s="28"/>
      <c r="G872" s="28"/>
      <c r="H872" s="28"/>
      <c r="I872" s="28"/>
      <c r="J872" s="28"/>
      <c r="K872" s="28"/>
      <c r="L872" s="28"/>
      <c r="M872" s="28"/>
      <c r="N872" s="28"/>
      <c r="O872" s="28"/>
      <c r="P872" s="28"/>
      <c r="Q872" s="28"/>
      <c r="R872" s="28"/>
      <c r="S872" s="28"/>
      <c r="T872" s="28"/>
      <c r="U872" s="28"/>
      <c r="V872" s="28"/>
      <c r="W872" s="28"/>
      <c r="X872" s="28"/>
      <c r="Y872" s="28"/>
      <c r="Z872" s="28"/>
      <c r="AA872" s="28"/>
      <c r="AB872" s="28"/>
      <c r="AC872" s="28"/>
      <c r="AD872" s="28"/>
      <c r="AE872" s="28"/>
      <c r="AF872" s="28"/>
      <c r="AG872" s="28"/>
      <c r="AH872" s="28"/>
    </row>
    <row r="873" spans="3:34" x14ac:dyDescent="0.2">
      <c r="C873" s="28"/>
      <c r="D873" s="28"/>
      <c r="E873" s="28"/>
      <c r="F873" s="28"/>
      <c r="G873" s="28"/>
      <c r="H873" s="28"/>
      <c r="I873" s="28"/>
      <c r="J873" s="28"/>
      <c r="K873" s="28"/>
      <c r="L873" s="28"/>
      <c r="M873" s="28"/>
      <c r="N873" s="28"/>
      <c r="O873" s="28"/>
      <c r="P873" s="28"/>
      <c r="Q873" s="28"/>
      <c r="R873" s="28"/>
      <c r="S873" s="28"/>
      <c r="T873" s="28"/>
      <c r="U873" s="28"/>
      <c r="V873" s="28"/>
      <c r="W873" s="28"/>
      <c r="X873" s="28"/>
      <c r="Y873" s="28"/>
      <c r="Z873" s="28"/>
      <c r="AA873" s="28"/>
      <c r="AB873" s="28"/>
      <c r="AC873" s="28"/>
      <c r="AD873" s="28"/>
      <c r="AE873" s="28"/>
      <c r="AF873" s="28"/>
      <c r="AG873" s="28"/>
      <c r="AH873" s="28"/>
    </row>
    <row r="874" spans="3:34" x14ac:dyDescent="0.2">
      <c r="C874" s="28"/>
      <c r="D874" s="28"/>
      <c r="E874" s="28"/>
      <c r="F874" s="28"/>
      <c r="G874" s="28"/>
      <c r="H874" s="28"/>
      <c r="I874" s="28"/>
      <c r="J874" s="28"/>
      <c r="K874" s="28"/>
      <c r="L874" s="28"/>
      <c r="M874" s="28"/>
      <c r="N874" s="28"/>
      <c r="O874" s="28"/>
      <c r="P874" s="28"/>
      <c r="Q874" s="28"/>
      <c r="R874" s="28"/>
      <c r="S874" s="28"/>
      <c r="T874" s="28"/>
      <c r="U874" s="28"/>
      <c r="V874" s="28"/>
      <c r="W874" s="28"/>
      <c r="X874" s="28"/>
      <c r="Y874" s="28"/>
      <c r="Z874" s="28"/>
      <c r="AA874" s="28"/>
      <c r="AB874" s="28"/>
      <c r="AC874" s="28"/>
      <c r="AD874" s="28"/>
      <c r="AE874" s="28"/>
      <c r="AF874" s="28"/>
      <c r="AG874" s="28"/>
      <c r="AH874" s="28"/>
    </row>
    <row r="875" spans="3:34" x14ac:dyDescent="0.2">
      <c r="C875" s="28"/>
      <c r="D875" s="28"/>
      <c r="E875" s="28"/>
      <c r="F875" s="28"/>
      <c r="G875" s="28"/>
      <c r="H875" s="28"/>
      <c r="I875" s="28"/>
      <c r="J875" s="28"/>
      <c r="K875" s="28"/>
      <c r="L875" s="28"/>
      <c r="M875" s="28"/>
      <c r="N875" s="28"/>
      <c r="O875" s="28"/>
      <c r="P875" s="28"/>
      <c r="Q875" s="28"/>
      <c r="R875" s="28"/>
      <c r="S875" s="28"/>
      <c r="T875" s="28"/>
      <c r="U875" s="28"/>
      <c r="V875" s="28"/>
      <c r="W875" s="28"/>
      <c r="X875" s="28"/>
      <c r="Y875" s="28"/>
      <c r="Z875" s="28"/>
      <c r="AA875" s="28"/>
      <c r="AB875" s="28"/>
      <c r="AC875" s="28"/>
      <c r="AD875" s="28"/>
      <c r="AE875" s="28"/>
      <c r="AF875" s="28"/>
      <c r="AG875" s="28"/>
      <c r="AH875" s="28"/>
    </row>
    <row r="876" spans="3:34" x14ac:dyDescent="0.2">
      <c r="C876" s="28"/>
      <c r="D876" s="28"/>
      <c r="E876" s="28"/>
      <c r="F876" s="28"/>
      <c r="G876" s="28"/>
      <c r="H876" s="28"/>
      <c r="I876" s="28"/>
      <c r="J876" s="28"/>
      <c r="K876" s="28"/>
      <c r="L876" s="28"/>
      <c r="M876" s="28"/>
      <c r="N876" s="28"/>
      <c r="O876" s="28"/>
      <c r="P876" s="28"/>
      <c r="Q876" s="28"/>
      <c r="R876" s="28"/>
      <c r="S876" s="28"/>
      <c r="T876" s="28"/>
      <c r="U876" s="28"/>
      <c r="V876" s="28"/>
      <c r="W876" s="28"/>
      <c r="X876" s="28"/>
      <c r="Y876" s="28"/>
      <c r="Z876" s="28"/>
      <c r="AA876" s="28"/>
      <c r="AB876" s="28"/>
      <c r="AC876" s="28"/>
      <c r="AD876" s="28"/>
      <c r="AE876" s="28"/>
      <c r="AF876" s="28"/>
      <c r="AG876" s="28"/>
      <c r="AH876" s="28"/>
    </row>
    <row r="877" spans="3:34" x14ac:dyDescent="0.2">
      <c r="C877" s="28"/>
      <c r="D877" s="28"/>
      <c r="E877" s="28"/>
      <c r="F877" s="28"/>
      <c r="G877" s="28"/>
      <c r="H877" s="28"/>
      <c r="I877" s="28"/>
      <c r="J877" s="28"/>
      <c r="K877" s="28"/>
      <c r="L877" s="28"/>
      <c r="M877" s="28"/>
      <c r="N877" s="28"/>
      <c r="O877" s="28"/>
      <c r="P877" s="28"/>
      <c r="Q877" s="28"/>
      <c r="R877" s="28"/>
      <c r="S877" s="28"/>
      <c r="T877" s="28"/>
      <c r="U877" s="28"/>
      <c r="V877" s="28"/>
      <c r="W877" s="28"/>
      <c r="X877" s="28"/>
      <c r="Y877" s="28"/>
      <c r="Z877" s="28"/>
      <c r="AA877" s="28"/>
      <c r="AB877" s="28"/>
      <c r="AC877" s="28"/>
      <c r="AD877" s="28"/>
      <c r="AE877" s="28"/>
      <c r="AF877" s="28"/>
      <c r="AG877" s="28"/>
      <c r="AH877" s="28"/>
    </row>
    <row r="878" spans="3:34" x14ac:dyDescent="0.2">
      <c r="C878" s="28"/>
      <c r="D878" s="28"/>
      <c r="E878" s="28"/>
      <c r="F878" s="28"/>
      <c r="G878" s="28"/>
      <c r="H878" s="28"/>
      <c r="I878" s="28"/>
      <c r="J878" s="28"/>
      <c r="K878" s="28"/>
      <c r="L878" s="28"/>
      <c r="M878" s="28"/>
      <c r="N878" s="28"/>
      <c r="O878" s="28"/>
      <c r="P878" s="28"/>
      <c r="Q878" s="28"/>
      <c r="R878" s="28"/>
      <c r="S878" s="28"/>
      <c r="T878" s="28"/>
      <c r="U878" s="28"/>
      <c r="V878" s="28"/>
      <c r="W878" s="28"/>
      <c r="X878" s="28"/>
      <c r="Y878" s="28"/>
      <c r="Z878" s="28"/>
      <c r="AA878" s="28"/>
      <c r="AB878" s="28"/>
      <c r="AC878" s="28"/>
      <c r="AD878" s="28"/>
      <c r="AE878" s="28"/>
      <c r="AF878" s="28"/>
      <c r="AG878" s="28"/>
      <c r="AH878" s="28"/>
    </row>
    <row r="879" spans="3:34" x14ac:dyDescent="0.2">
      <c r="C879" s="28"/>
      <c r="D879" s="28"/>
      <c r="E879" s="28"/>
      <c r="F879" s="28"/>
      <c r="G879" s="28"/>
      <c r="H879" s="28"/>
      <c r="I879" s="28"/>
      <c r="J879" s="28"/>
      <c r="K879" s="28"/>
      <c r="L879" s="28"/>
      <c r="M879" s="28"/>
      <c r="N879" s="28"/>
      <c r="O879" s="28"/>
      <c r="P879" s="28"/>
      <c r="Q879" s="28"/>
      <c r="R879" s="28"/>
      <c r="S879" s="28"/>
      <c r="T879" s="28"/>
      <c r="U879" s="28"/>
      <c r="V879" s="28"/>
      <c r="W879" s="28"/>
      <c r="X879" s="28"/>
      <c r="Y879" s="28"/>
      <c r="Z879" s="28"/>
      <c r="AA879" s="28"/>
      <c r="AB879" s="28"/>
      <c r="AC879" s="28"/>
      <c r="AD879" s="28"/>
      <c r="AE879" s="28"/>
      <c r="AF879" s="28"/>
      <c r="AG879" s="28"/>
      <c r="AH879" s="28"/>
    </row>
    <row r="880" spans="3:34" x14ac:dyDescent="0.2">
      <c r="C880" s="28"/>
      <c r="D880" s="28"/>
      <c r="E880" s="28"/>
      <c r="F880" s="28"/>
      <c r="G880" s="28"/>
      <c r="H880" s="28"/>
      <c r="I880" s="28"/>
      <c r="J880" s="28"/>
      <c r="K880" s="28"/>
      <c r="L880" s="28"/>
      <c r="M880" s="28"/>
      <c r="N880" s="28"/>
      <c r="O880" s="28"/>
      <c r="P880" s="28"/>
      <c r="Q880" s="28"/>
      <c r="R880" s="28"/>
      <c r="S880" s="28"/>
      <c r="T880" s="28"/>
      <c r="U880" s="28"/>
      <c r="V880" s="28"/>
      <c r="W880" s="28"/>
      <c r="X880" s="28"/>
      <c r="Y880" s="28"/>
      <c r="Z880" s="28"/>
      <c r="AA880" s="28"/>
      <c r="AB880" s="28"/>
      <c r="AC880" s="28"/>
      <c r="AD880" s="28"/>
      <c r="AE880" s="28"/>
      <c r="AF880" s="28"/>
      <c r="AG880" s="28"/>
      <c r="AH880" s="28"/>
    </row>
    <row r="881" spans="3:34" x14ac:dyDescent="0.2">
      <c r="C881" s="28"/>
      <c r="D881" s="28"/>
      <c r="E881" s="28"/>
      <c r="F881" s="28"/>
      <c r="G881" s="28"/>
      <c r="H881" s="28"/>
      <c r="I881" s="28"/>
      <c r="J881" s="28"/>
      <c r="K881" s="28"/>
      <c r="L881" s="28"/>
      <c r="M881" s="28"/>
      <c r="N881" s="28"/>
      <c r="O881" s="28"/>
      <c r="P881" s="28"/>
      <c r="Q881" s="28"/>
      <c r="R881" s="28"/>
      <c r="S881" s="28"/>
      <c r="T881" s="28"/>
      <c r="U881" s="28"/>
      <c r="V881" s="28"/>
      <c r="W881" s="28"/>
      <c r="X881" s="28"/>
      <c r="Y881" s="28"/>
      <c r="Z881" s="28"/>
      <c r="AA881" s="28"/>
      <c r="AB881" s="28"/>
      <c r="AC881" s="28"/>
      <c r="AD881" s="28"/>
      <c r="AE881" s="28"/>
      <c r="AF881" s="28"/>
      <c r="AG881" s="28"/>
      <c r="AH881" s="28"/>
    </row>
    <row r="882" spans="3:34" x14ac:dyDescent="0.2">
      <c r="C882" s="28"/>
      <c r="D882" s="28"/>
      <c r="E882" s="28"/>
      <c r="F882" s="28"/>
      <c r="G882" s="28"/>
      <c r="H882" s="28"/>
      <c r="I882" s="28"/>
      <c r="J882" s="28"/>
      <c r="K882" s="28"/>
      <c r="L882" s="28"/>
      <c r="M882" s="28"/>
      <c r="N882" s="28"/>
      <c r="O882" s="28"/>
      <c r="P882" s="28"/>
      <c r="Q882" s="28"/>
      <c r="R882" s="28"/>
      <c r="S882" s="28"/>
      <c r="T882" s="28"/>
      <c r="U882" s="28"/>
      <c r="V882" s="28"/>
      <c r="W882" s="28"/>
      <c r="X882" s="28"/>
      <c r="Y882" s="28"/>
      <c r="Z882" s="28"/>
      <c r="AA882" s="28"/>
      <c r="AB882" s="28"/>
      <c r="AC882" s="28"/>
      <c r="AD882" s="28"/>
      <c r="AE882" s="28"/>
      <c r="AF882" s="28"/>
      <c r="AG882" s="28"/>
      <c r="AH882" s="28"/>
    </row>
  </sheetData>
  <sheetProtection formatCells="0"/>
  <mergeCells count="17">
    <mergeCell ref="A26:A28"/>
    <mergeCell ref="A33:A35"/>
    <mergeCell ref="A40:A42"/>
    <mergeCell ref="A47:A49"/>
    <mergeCell ref="A54:A56"/>
    <mergeCell ref="A90:A91"/>
    <mergeCell ref="A61:A63"/>
    <mergeCell ref="A68:A70"/>
    <mergeCell ref="A75:A77"/>
    <mergeCell ref="A82:A84"/>
    <mergeCell ref="T1:V1"/>
    <mergeCell ref="W1:AG1"/>
    <mergeCell ref="C2:AG2"/>
    <mergeCell ref="A3:B4"/>
    <mergeCell ref="A5:A7"/>
    <mergeCell ref="A12:A14"/>
    <mergeCell ref="A19:A21"/>
  </mergeCells>
  <conditionalFormatting sqref="C3:AG3">
    <cfRule type="expression" dxfId="94" priority="184">
      <formula>WEEKDAY(C3,2)&gt;5</formula>
    </cfRule>
  </conditionalFormatting>
  <conditionalFormatting sqref="C4:AG4">
    <cfRule type="expression" dxfId="93" priority="183">
      <formula>WEEKDAY(C3,2)&gt;5</formula>
    </cfRule>
  </conditionalFormatting>
  <conditionalFormatting sqref="C5:AG5">
    <cfRule type="expression" dxfId="92" priority="92">
      <formula>WEEKDAY(C3,2)&gt;5</formula>
    </cfRule>
    <cfRule type="cellIs" dxfId="91" priority="93" operator="equal">
      <formula>""</formula>
    </cfRule>
  </conditionalFormatting>
  <conditionalFormatting sqref="C6:AG6">
    <cfRule type="expression" dxfId="90" priority="181">
      <formula>WEEKDAY(C3,2)&gt;5</formula>
    </cfRule>
  </conditionalFormatting>
  <conditionalFormatting sqref="C10:AD10">
    <cfRule type="expression" dxfId="89" priority="178">
      <formula>WEEKDAY(C10,2)&gt;5</formula>
    </cfRule>
  </conditionalFormatting>
  <conditionalFormatting sqref="C11:AD11">
    <cfRule type="expression" dxfId="88" priority="177">
      <formula>WEEKDAY(C10,2)&gt;5</formula>
    </cfRule>
  </conditionalFormatting>
  <conditionalFormatting sqref="C12:AD12">
    <cfRule type="expression" dxfId="87" priority="176">
      <formula>WEEKDAY(C10,2)&gt;5</formula>
    </cfRule>
  </conditionalFormatting>
  <conditionalFormatting sqref="C13:AD13">
    <cfRule type="expression" dxfId="86" priority="175">
      <formula>WEEKDAY(C10,2)&gt;5</formula>
    </cfRule>
  </conditionalFormatting>
  <conditionalFormatting sqref="AE10">
    <cfRule type="cellIs" dxfId="85" priority="100" operator="equal">
      <formula>""</formula>
    </cfRule>
    <cfRule type="expression" dxfId="84" priority="172">
      <formula>WEEKDAY(C10,2)&gt;5</formula>
    </cfRule>
  </conditionalFormatting>
  <conditionalFormatting sqref="AE11">
    <cfRule type="expression" dxfId="83" priority="99">
      <formula>$AE$10=""</formula>
    </cfRule>
    <cfRule type="expression" dxfId="82" priority="171">
      <formula>WEEKDAY(C10,2)&gt;5</formula>
    </cfRule>
  </conditionalFormatting>
  <conditionalFormatting sqref="AE12">
    <cfRule type="expression" dxfId="81" priority="98">
      <formula>$AE$10=""</formula>
    </cfRule>
    <cfRule type="expression" dxfId="80" priority="170">
      <formula>WEEKDAY(C10,2)&gt;5</formula>
    </cfRule>
  </conditionalFormatting>
  <conditionalFormatting sqref="AE13">
    <cfRule type="expression" dxfId="79" priority="97">
      <formula>$AE$10=""</formula>
    </cfRule>
    <cfRule type="expression" dxfId="78" priority="169">
      <formula>WEEKDAY(C10,2)&gt;5</formula>
    </cfRule>
  </conditionalFormatting>
  <conditionalFormatting sqref="C17:AG17">
    <cfRule type="expression" dxfId="77" priority="160">
      <formula>WEEKDAY(C17,2)&gt;5</formula>
    </cfRule>
  </conditionalFormatting>
  <conditionalFormatting sqref="C18:AG18">
    <cfRule type="expression" dxfId="76" priority="159">
      <formula>WEEKDAY(C17,2)&gt;5</formula>
    </cfRule>
  </conditionalFormatting>
  <conditionalFormatting sqref="C19:U19 X19:AG19">
    <cfRule type="expression" dxfId="75" priority="158">
      <formula>WEEKDAY(C17,2)&gt;5</formula>
    </cfRule>
  </conditionalFormatting>
  <conditionalFormatting sqref="C20:U20 X20:AG20">
    <cfRule type="expression" dxfId="74" priority="157">
      <formula>WEEKDAY(C17,2)&gt;5</formula>
    </cfRule>
  </conditionalFormatting>
  <conditionalFormatting sqref="C31:AG31">
    <cfRule type="expression" dxfId="73" priority="154">
      <formula>WEEKDAY(C31,2)&gt;5</formula>
    </cfRule>
  </conditionalFormatting>
  <conditionalFormatting sqref="C32:AG32">
    <cfRule type="expression" dxfId="72" priority="153">
      <formula>WEEKDAY(C31,2)&gt;5</formula>
    </cfRule>
  </conditionalFormatting>
  <conditionalFormatting sqref="C33:AG33">
    <cfRule type="expression" dxfId="71" priority="152">
      <formula>WEEKDAY(C31,2)&gt;5</formula>
    </cfRule>
  </conditionalFormatting>
  <conditionalFormatting sqref="C34:AG34">
    <cfRule type="expression" dxfId="70" priority="151">
      <formula>WEEKDAY(C31,2)&gt;5</formula>
    </cfRule>
  </conditionalFormatting>
  <conditionalFormatting sqref="C45:AG45">
    <cfRule type="expression" dxfId="69" priority="148">
      <formula>WEEKDAY(C45,2)&gt;5</formula>
    </cfRule>
  </conditionalFormatting>
  <conditionalFormatting sqref="C46:AG46">
    <cfRule type="expression" dxfId="68" priority="147">
      <formula>WEEKDAY(C45,2)&gt;5</formula>
    </cfRule>
  </conditionalFormatting>
  <conditionalFormatting sqref="C47:AG47">
    <cfRule type="expression" dxfId="67" priority="146">
      <formula>WEEKDAY(C45,2)&gt;5</formula>
    </cfRule>
  </conditionalFormatting>
  <conditionalFormatting sqref="C48:AG48">
    <cfRule type="expression" dxfId="66" priority="145">
      <formula>WEEKDAY(C45,2)&gt;5</formula>
    </cfRule>
  </conditionalFormatting>
  <conditionalFormatting sqref="C52:AG52">
    <cfRule type="expression" dxfId="65" priority="142">
      <formula>WEEKDAY(C52,2)&gt;5</formula>
    </cfRule>
  </conditionalFormatting>
  <conditionalFormatting sqref="C53:AG53">
    <cfRule type="expression" dxfId="64" priority="141">
      <formula>WEEKDAY(C52,2)&gt;5</formula>
    </cfRule>
  </conditionalFormatting>
  <conditionalFormatting sqref="C54:AG54">
    <cfRule type="expression" dxfId="63" priority="140">
      <formula>WEEKDAY(C52,2)&gt;5</formula>
    </cfRule>
  </conditionalFormatting>
  <conditionalFormatting sqref="C55:AG55">
    <cfRule type="expression" dxfId="62" priority="139">
      <formula>WEEKDAY(C52,2)&gt;5</formula>
    </cfRule>
  </conditionalFormatting>
  <conditionalFormatting sqref="C66:AG66">
    <cfRule type="expression" dxfId="61" priority="136">
      <formula>WEEKDAY(C66,2)&gt;5</formula>
    </cfRule>
  </conditionalFormatting>
  <conditionalFormatting sqref="C67:AG67">
    <cfRule type="expression" dxfId="60" priority="135">
      <formula>WEEKDAY(C66,2)&gt;5</formula>
    </cfRule>
  </conditionalFormatting>
  <conditionalFormatting sqref="C68:AG68">
    <cfRule type="expression" dxfId="59" priority="134">
      <formula>WEEKDAY(C66,2)&gt;5</formula>
    </cfRule>
  </conditionalFormatting>
  <conditionalFormatting sqref="C69:AG69">
    <cfRule type="expression" dxfId="58" priority="133">
      <formula>WEEKDAY(C66,2)&gt;5</formula>
    </cfRule>
  </conditionalFormatting>
  <conditionalFormatting sqref="C80:AG80">
    <cfRule type="expression" dxfId="57" priority="130">
      <formula>WEEKDAY(C80,2)&gt;5</formula>
    </cfRule>
  </conditionalFormatting>
  <conditionalFormatting sqref="C81:AG81">
    <cfRule type="expression" dxfId="56" priority="129">
      <formula>WEEKDAY(C80,2)&gt;5</formula>
    </cfRule>
  </conditionalFormatting>
  <conditionalFormatting sqref="C82:AG82">
    <cfRule type="expression" dxfId="55" priority="128">
      <formula>WEEKDAY(C80,2)&gt;5</formula>
    </cfRule>
  </conditionalFormatting>
  <conditionalFormatting sqref="C83:AG83">
    <cfRule type="expression" dxfId="54" priority="127">
      <formula>WEEKDAY(C80,2)&gt;5</formula>
    </cfRule>
  </conditionalFormatting>
  <conditionalFormatting sqref="C24:AF24">
    <cfRule type="expression" dxfId="53" priority="124">
      <formula>WEEKDAY(C24,2)&gt;5</formula>
    </cfRule>
  </conditionalFormatting>
  <conditionalFormatting sqref="C25:AF25">
    <cfRule type="expression" dxfId="52" priority="123">
      <formula>WEEKDAY(C24,2)&gt;5</formula>
    </cfRule>
  </conditionalFormatting>
  <conditionalFormatting sqref="C26:M26 P26:AF26">
    <cfRule type="expression" dxfId="51" priority="122">
      <formula>WEEKDAY(C24,2)&gt;5</formula>
    </cfRule>
  </conditionalFormatting>
  <conditionalFormatting sqref="C27:M27 P27:AF27">
    <cfRule type="expression" dxfId="50" priority="121">
      <formula>WEEKDAY(C24,2)&gt;5</formula>
    </cfRule>
  </conditionalFormatting>
  <conditionalFormatting sqref="C38:AF38">
    <cfRule type="expression" dxfId="49" priority="118">
      <formula>WEEKDAY(C38,2)&gt;5</formula>
    </cfRule>
  </conditionalFormatting>
  <conditionalFormatting sqref="C39:AF39">
    <cfRule type="expression" dxfId="48" priority="117">
      <formula>WEEKDAY(C38,2)&gt;5</formula>
    </cfRule>
  </conditionalFormatting>
  <conditionalFormatting sqref="C40:AF40">
    <cfRule type="expression" dxfId="47" priority="116">
      <formula>WEEKDAY(C38,2)&gt;5</formula>
    </cfRule>
  </conditionalFormatting>
  <conditionalFormatting sqref="C41:AF41">
    <cfRule type="expression" dxfId="46" priority="115">
      <formula>WEEKDAY(C38,2)&gt;5</formula>
    </cfRule>
  </conditionalFormatting>
  <conditionalFormatting sqref="C59:AF59">
    <cfRule type="expression" dxfId="45" priority="112">
      <formula>WEEKDAY(C59,2)&gt;5</formula>
    </cfRule>
  </conditionalFormatting>
  <conditionalFormatting sqref="C60:AF60">
    <cfRule type="expression" dxfId="44" priority="111">
      <formula>WEEKDAY(C59,2)&gt;5</formula>
    </cfRule>
  </conditionalFormatting>
  <conditionalFormatting sqref="C61:AF61">
    <cfRule type="expression" dxfId="43" priority="110">
      <formula>WEEKDAY(C59,2)&gt;5</formula>
    </cfRule>
  </conditionalFormatting>
  <conditionalFormatting sqref="C62:AF62">
    <cfRule type="expression" dxfId="42" priority="109">
      <formula>WEEKDAY(C59,2)&gt;5</formula>
    </cfRule>
  </conditionalFormatting>
  <conditionalFormatting sqref="C73:AF73">
    <cfRule type="expression" dxfId="41" priority="106">
      <formula>WEEKDAY(C73,2)&gt;5</formula>
    </cfRule>
  </conditionalFormatting>
  <conditionalFormatting sqref="C74:AF74">
    <cfRule type="expression" dxfId="40" priority="105">
      <formula>WEEKDAY(C73,2)&gt;5</formula>
    </cfRule>
  </conditionalFormatting>
  <conditionalFormatting sqref="C75:AF75">
    <cfRule type="expression" dxfId="39" priority="104">
      <formula>WEEKDAY(C73,2)&gt;5</formula>
    </cfRule>
  </conditionalFormatting>
  <conditionalFormatting sqref="C76:AF76">
    <cfRule type="expression" dxfId="38" priority="103">
      <formula>WEEKDAY(C73,2)&gt;5</formula>
    </cfRule>
  </conditionalFormatting>
  <conditionalFormatting sqref="C3:AG4 C10:AE11 C17:AG18 C24:AF25 C31:AG32 C38:AF39 C45:AG46 C52:AG53 C59:AF60 C66:AG67 C73:AF74 C80:AG81">
    <cfRule type="cellIs" dxfId="37" priority="64" operator="equal">
      <formula>TODAY()</formula>
    </cfRule>
  </conditionalFormatting>
  <conditionalFormatting sqref="V19:W19">
    <cfRule type="expression" dxfId="36" priority="28">
      <formula>WEEKDAY(V17,2)&gt;5</formula>
    </cfRule>
  </conditionalFormatting>
  <conditionalFormatting sqref="V20:W20">
    <cfRule type="expression" dxfId="35" priority="27">
      <formula>WEEKDAY(V17,2)&gt;5</formula>
    </cfRule>
  </conditionalFormatting>
  <conditionalFormatting sqref="N26:O26">
    <cfRule type="expression" dxfId="34" priority="26">
      <formula>WEEKDAY(N24,2)&gt;5</formula>
    </cfRule>
  </conditionalFormatting>
  <conditionalFormatting sqref="N27:O27">
    <cfRule type="expression" dxfId="33" priority="25">
      <formula>WEEKDAY(N24,2)&gt;5</formula>
    </cfRule>
  </conditionalFormatting>
  <conditionalFormatting sqref="C7:AG7">
    <cfRule type="expression" dxfId="32" priority="24">
      <formula>WEEKDAY(C3,2)&gt;5</formula>
    </cfRule>
  </conditionalFormatting>
  <conditionalFormatting sqref="C14:AD14">
    <cfRule type="expression" dxfId="30" priority="20">
      <formula>WEEKDAY(C10,2)&gt;5</formula>
    </cfRule>
  </conditionalFormatting>
  <conditionalFormatting sqref="C21:AG21">
    <cfRule type="expression" dxfId="28" priority="16">
      <formula>WEEKDAY(C17,2)&gt;5</formula>
    </cfRule>
  </conditionalFormatting>
  <conditionalFormatting sqref="AE14">
    <cfRule type="expression" dxfId="26" priority="11">
      <formula>$AE$10=""</formula>
    </cfRule>
    <cfRule type="expression" dxfId="25" priority="12">
      <formula>WEEKDAY(C11,2)&gt;5</formula>
    </cfRule>
  </conditionalFormatting>
  <conditionalFormatting sqref="C28:AF28">
    <cfRule type="expression" dxfId="24" priority="10">
      <formula>WEEKDAY(C24,2)&gt;5</formula>
    </cfRule>
  </conditionalFormatting>
  <conditionalFormatting sqref="C35:AF35">
    <cfRule type="expression" dxfId="23" priority="9">
      <formula>WEEKDAY(C31,2)&gt;5</formula>
    </cfRule>
  </conditionalFormatting>
  <conditionalFormatting sqref="C77:AF77 C70:AF70 C63:AF63 C56:AF56 C49:AF49 C42:AF42">
    <cfRule type="expression" dxfId="22" priority="8">
      <formula>WEEKDAY(C38,2)&gt;5</formula>
    </cfRule>
  </conditionalFormatting>
  <conditionalFormatting sqref="AG35">
    <cfRule type="expression" dxfId="21" priority="7">
      <formula>WEEKDAY(AG31,2)&gt;5</formula>
    </cfRule>
  </conditionalFormatting>
  <conditionalFormatting sqref="AG49">
    <cfRule type="expression" dxfId="20" priority="6">
      <formula>WEEKDAY(AG45,2)&gt;5</formula>
    </cfRule>
  </conditionalFormatting>
  <conditionalFormatting sqref="AG56">
    <cfRule type="expression" dxfId="19" priority="5">
      <formula>WEEKDAY(AG52,2)&gt;5</formula>
    </cfRule>
  </conditionalFormatting>
  <conditionalFormatting sqref="AG70">
    <cfRule type="expression" dxfId="18" priority="4">
      <formula>WEEKDAY(AG66,2)&gt;5</formula>
    </cfRule>
  </conditionalFormatting>
  <conditionalFormatting sqref="AG84">
    <cfRule type="expression" dxfId="17" priority="1">
      <formula>WEEKDAY(AG80,2)&gt;5</formula>
    </cfRule>
  </conditionalFormatting>
  <conditionalFormatting sqref="C84:AF84">
    <cfRule type="expression" dxfId="16" priority="2">
      <formula>WEEKDAY(C80,2)&gt;5</formula>
    </cfRule>
  </conditionalFormatting>
  <dataValidations count="1">
    <dataValidation type="whole" showInputMessage="1" showErrorMessage="1" sqref="AG26:AG27 KC26:KC27 TY26:TY27 ADU26:ADU27 ANQ26:ANQ27 AXM26:AXM27 BHI26:BHI27 BRE26:BRE27 CBA26:CBA27 CKW26:CKW27 CUS26:CUS27 DEO26:DEO27 DOK26:DOK27 DYG26:DYG27 EIC26:EIC27 ERY26:ERY27 FBU26:FBU27 FLQ26:FLQ27 FVM26:FVM27 GFI26:GFI27 GPE26:GPE27 GZA26:GZA27 HIW26:HIW27 HSS26:HSS27 ICO26:ICO27 IMK26:IMK27 IWG26:IWG27 JGC26:JGC27 JPY26:JPY27 JZU26:JZU27 KJQ26:KJQ27 KTM26:KTM27 LDI26:LDI27 LNE26:LNE27 LXA26:LXA27 MGW26:MGW27 MQS26:MQS27 NAO26:NAO27 NKK26:NKK27 NUG26:NUG27 OEC26:OEC27 ONY26:ONY27 OXU26:OXU27 PHQ26:PHQ27 PRM26:PRM27 QBI26:QBI27 QLE26:QLE27 QVA26:QVA27 REW26:REW27 ROS26:ROS27 RYO26:RYO27 SIK26:SIK27 SSG26:SSG27 TCC26:TCC27 TLY26:TLY27 TVU26:TVU27 UFQ26:UFQ27 UPM26:UPM27 UZI26:UZI27 VJE26:VJE27 VTA26:VTA27 WCW26:WCW27 WMS26:WMS27 WWO26:WWO27 AG65560:AG65562 KC65560:KC65562 TY65560:TY65562 ADU65560:ADU65562 ANQ65560:ANQ65562 AXM65560:AXM65562 BHI65560:BHI65562 BRE65560:BRE65562 CBA65560:CBA65562 CKW65560:CKW65562 CUS65560:CUS65562 DEO65560:DEO65562 DOK65560:DOK65562 DYG65560:DYG65562 EIC65560:EIC65562 ERY65560:ERY65562 FBU65560:FBU65562 FLQ65560:FLQ65562 FVM65560:FVM65562 GFI65560:GFI65562 GPE65560:GPE65562 GZA65560:GZA65562 HIW65560:HIW65562 HSS65560:HSS65562 ICO65560:ICO65562 IMK65560:IMK65562 IWG65560:IWG65562 JGC65560:JGC65562 JPY65560:JPY65562 JZU65560:JZU65562 KJQ65560:KJQ65562 KTM65560:KTM65562 LDI65560:LDI65562 LNE65560:LNE65562 LXA65560:LXA65562 MGW65560:MGW65562 MQS65560:MQS65562 NAO65560:NAO65562 NKK65560:NKK65562 NUG65560:NUG65562 OEC65560:OEC65562 ONY65560:ONY65562 OXU65560:OXU65562 PHQ65560:PHQ65562 PRM65560:PRM65562 QBI65560:QBI65562 QLE65560:QLE65562 QVA65560:QVA65562 REW65560:REW65562 ROS65560:ROS65562 RYO65560:RYO65562 SIK65560:SIK65562 SSG65560:SSG65562 TCC65560:TCC65562 TLY65560:TLY65562 TVU65560:TVU65562 UFQ65560:UFQ65562 UPM65560:UPM65562 UZI65560:UZI65562 VJE65560:VJE65562 VTA65560:VTA65562 WCW65560:WCW65562 WMS65560:WMS65562 WWO65560:WWO65562 AG131096:AG131098 KC131096:KC131098 TY131096:TY131098 ADU131096:ADU131098 ANQ131096:ANQ131098 AXM131096:AXM131098 BHI131096:BHI131098 BRE131096:BRE131098 CBA131096:CBA131098 CKW131096:CKW131098 CUS131096:CUS131098 DEO131096:DEO131098 DOK131096:DOK131098 DYG131096:DYG131098 EIC131096:EIC131098 ERY131096:ERY131098 FBU131096:FBU131098 FLQ131096:FLQ131098 FVM131096:FVM131098 GFI131096:GFI131098 GPE131096:GPE131098 GZA131096:GZA131098 HIW131096:HIW131098 HSS131096:HSS131098 ICO131096:ICO131098 IMK131096:IMK131098 IWG131096:IWG131098 JGC131096:JGC131098 JPY131096:JPY131098 JZU131096:JZU131098 KJQ131096:KJQ131098 KTM131096:KTM131098 LDI131096:LDI131098 LNE131096:LNE131098 LXA131096:LXA131098 MGW131096:MGW131098 MQS131096:MQS131098 NAO131096:NAO131098 NKK131096:NKK131098 NUG131096:NUG131098 OEC131096:OEC131098 ONY131096:ONY131098 OXU131096:OXU131098 PHQ131096:PHQ131098 PRM131096:PRM131098 QBI131096:QBI131098 QLE131096:QLE131098 QVA131096:QVA131098 REW131096:REW131098 ROS131096:ROS131098 RYO131096:RYO131098 SIK131096:SIK131098 SSG131096:SSG131098 TCC131096:TCC131098 TLY131096:TLY131098 TVU131096:TVU131098 UFQ131096:UFQ131098 UPM131096:UPM131098 UZI131096:UZI131098 VJE131096:VJE131098 VTA131096:VTA131098 WCW131096:WCW131098 WMS131096:WMS131098 WWO131096:WWO131098 AG196632:AG196634 KC196632:KC196634 TY196632:TY196634 ADU196632:ADU196634 ANQ196632:ANQ196634 AXM196632:AXM196634 BHI196632:BHI196634 BRE196632:BRE196634 CBA196632:CBA196634 CKW196632:CKW196634 CUS196632:CUS196634 DEO196632:DEO196634 DOK196632:DOK196634 DYG196632:DYG196634 EIC196632:EIC196634 ERY196632:ERY196634 FBU196632:FBU196634 FLQ196632:FLQ196634 FVM196632:FVM196634 GFI196632:GFI196634 GPE196632:GPE196634 GZA196632:GZA196634 HIW196632:HIW196634 HSS196632:HSS196634 ICO196632:ICO196634 IMK196632:IMK196634 IWG196632:IWG196634 JGC196632:JGC196634 JPY196632:JPY196634 JZU196632:JZU196634 KJQ196632:KJQ196634 KTM196632:KTM196634 LDI196632:LDI196634 LNE196632:LNE196634 LXA196632:LXA196634 MGW196632:MGW196634 MQS196632:MQS196634 NAO196632:NAO196634 NKK196632:NKK196634 NUG196632:NUG196634 OEC196632:OEC196634 ONY196632:ONY196634 OXU196632:OXU196634 PHQ196632:PHQ196634 PRM196632:PRM196634 QBI196632:QBI196634 QLE196632:QLE196634 QVA196632:QVA196634 REW196632:REW196634 ROS196632:ROS196634 RYO196632:RYO196634 SIK196632:SIK196634 SSG196632:SSG196634 TCC196632:TCC196634 TLY196632:TLY196634 TVU196632:TVU196634 UFQ196632:UFQ196634 UPM196632:UPM196634 UZI196632:UZI196634 VJE196632:VJE196634 VTA196632:VTA196634 WCW196632:WCW196634 WMS196632:WMS196634 WWO196632:WWO196634 AG262168:AG262170 KC262168:KC262170 TY262168:TY262170 ADU262168:ADU262170 ANQ262168:ANQ262170 AXM262168:AXM262170 BHI262168:BHI262170 BRE262168:BRE262170 CBA262168:CBA262170 CKW262168:CKW262170 CUS262168:CUS262170 DEO262168:DEO262170 DOK262168:DOK262170 DYG262168:DYG262170 EIC262168:EIC262170 ERY262168:ERY262170 FBU262168:FBU262170 FLQ262168:FLQ262170 FVM262168:FVM262170 GFI262168:GFI262170 GPE262168:GPE262170 GZA262168:GZA262170 HIW262168:HIW262170 HSS262168:HSS262170 ICO262168:ICO262170 IMK262168:IMK262170 IWG262168:IWG262170 JGC262168:JGC262170 JPY262168:JPY262170 JZU262168:JZU262170 KJQ262168:KJQ262170 KTM262168:KTM262170 LDI262168:LDI262170 LNE262168:LNE262170 LXA262168:LXA262170 MGW262168:MGW262170 MQS262168:MQS262170 NAO262168:NAO262170 NKK262168:NKK262170 NUG262168:NUG262170 OEC262168:OEC262170 ONY262168:ONY262170 OXU262168:OXU262170 PHQ262168:PHQ262170 PRM262168:PRM262170 QBI262168:QBI262170 QLE262168:QLE262170 QVA262168:QVA262170 REW262168:REW262170 ROS262168:ROS262170 RYO262168:RYO262170 SIK262168:SIK262170 SSG262168:SSG262170 TCC262168:TCC262170 TLY262168:TLY262170 TVU262168:TVU262170 UFQ262168:UFQ262170 UPM262168:UPM262170 UZI262168:UZI262170 VJE262168:VJE262170 VTA262168:VTA262170 WCW262168:WCW262170 WMS262168:WMS262170 WWO262168:WWO262170 AG327704:AG327706 KC327704:KC327706 TY327704:TY327706 ADU327704:ADU327706 ANQ327704:ANQ327706 AXM327704:AXM327706 BHI327704:BHI327706 BRE327704:BRE327706 CBA327704:CBA327706 CKW327704:CKW327706 CUS327704:CUS327706 DEO327704:DEO327706 DOK327704:DOK327706 DYG327704:DYG327706 EIC327704:EIC327706 ERY327704:ERY327706 FBU327704:FBU327706 FLQ327704:FLQ327706 FVM327704:FVM327706 GFI327704:GFI327706 GPE327704:GPE327706 GZA327704:GZA327706 HIW327704:HIW327706 HSS327704:HSS327706 ICO327704:ICO327706 IMK327704:IMK327706 IWG327704:IWG327706 JGC327704:JGC327706 JPY327704:JPY327706 JZU327704:JZU327706 KJQ327704:KJQ327706 KTM327704:KTM327706 LDI327704:LDI327706 LNE327704:LNE327706 LXA327704:LXA327706 MGW327704:MGW327706 MQS327704:MQS327706 NAO327704:NAO327706 NKK327704:NKK327706 NUG327704:NUG327706 OEC327704:OEC327706 ONY327704:ONY327706 OXU327704:OXU327706 PHQ327704:PHQ327706 PRM327704:PRM327706 QBI327704:QBI327706 QLE327704:QLE327706 QVA327704:QVA327706 REW327704:REW327706 ROS327704:ROS327706 RYO327704:RYO327706 SIK327704:SIK327706 SSG327704:SSG327706 TCC327704:TCC327706 TLY327704:TLY327706 TVU327704:TVU327706 UFQ327704:UFQ327706 UPM327704:UPM327706 UZI327704:UZI327706 VJE327704:VJE327706 VTA327704:VTA327706 WCW327704:WCW327706 WMS327704:WMS327706 WWO327704:WWO327706 AG393240:AG393242 KC393240:KC393242 TY393240:TY393242 ADU393240:ADU393242 ANQ393240:ANQ393242 AXM393240:AXM393242 BHI393240:BHI393242 BRE393240:BRE393242 CBA393240:CBA393242 CKW393240:CKW393242 CUS393240:CUS393242 DEO393240:DEO393242 DOK393240:DOK393242 DYG393240:DYG393242 EIC393240:EIC393242 ERY393240:ERY393242 FBU393240:FBU393242 FLQ393240:FLQ393242 FVM393240:FVM393242 GFI393240:GFI393242 GPE393240:GPE393242 GZA393240:GZA393242 HIW393240:HIW393242 HSS393240:HSS393242 ICO393240:ICO393242 IMK393240:IMK393242 IWG393240:IWG393242 JGC393240:JGC393242 JPY393240:JPY393242 JZU393240:JZU393242 KJQ393240:KJQ393242 KTM393240:KTM393242 LDI393240:LDI393242 LNE393240:LNE393242 LXA393240:LXA393242 MGW393240:MGW393242 MQS393240:MQS393242 NAO393240:NAO393242 NKK393240:NKK393242 NUG393240:NUG393242 OEC393240:OEC393242 ONY393240:ONY393242 OXU393240:OXU393242 PHQ393240:PHQ393242 PRM393240:PRM393242 QBI393240:QBI393242 QLE393240:QLE393242 QVA393240:QVA393242 REW393240:REW393242 ROS393240:ROS393242 RYO393240:RYO393242 SIK393240:SIK393242 SSG393240:SSG393242 TCC393240:TCC393242 TLY393240:TLY393242 TVU393240:TVU393242 UFQ393240:UFQ393242 UPM393240:UPM393242 UZI393240:UZI393242 VJE393240:VJE393242 VTA393240:VTA393242 WCW393240:WCW393242 WMS393240:WMS393242 WWO393240:WWO393242 AG458776:AG458778 KC458776:KC458778 TY458776:TY458778 ADU458776:ADU458778 ANQ458776:ANQ458778 AXM458776:AXM458778 BHI458776:BHI458778 BRE458776:BRE458778 CBA458776:CBA458778 CKW458776:CKW458778 CUS458776:CUS458778 DEO458776:DEO458778 DOK458776:DOK458778 DYG458776:DYG458778 EIC458776:EIC458778 ERY458776:ERY458778 FBU458776:FBU458778 FLQ458776:FLQ458778 FVM458776:FVM458778 GFI458776:GFI458778 GPE458776:GPE458778 GZA458776:GZA458778 HIW458776:HIW458778 HSS458776:HSS458778 ICO458776:ICO458778 IMK458776:IMK458778 IWG458776:IWG458778 JGC458776:JGC458778 JPY458776:JPY458778 JZU458776:JZU458778 KJQ458776:KJQ458778 KTM458776:KTM458778 LDI458776:LDI458778 LNE458776:LNE458778 LXA458776:LXA458778 MGW458776:MGW458778 MQS458776:MQS458778 NAO458776:NAO458778 NKK458776:NKK458778 NUG458776:NUG458778 OEC458776:OEC458778 ONY458776:ONY458778 OXU458776:OXU458778 PHQ458776:PHQ458778 PRM458776:PRM458778 QBI458776:QBI458778 QLE458776:QLE458778 QVA458776:QVA458778 REW458776:REW458778 ROS458776:ROS458778 RYO458776:RYO458778 SIK458776:SIK458778 SSG458776:SSG458778 TCC458776:TCC458778 TLY458776:TLY458778 TVU458776:TVU458778 UFQ458776:UFQ458778 UPM458776:UPM458778 UZI458776:UZI458778 VJE458776:VJE458778 VTA458776:VTA458778 WCW458776:WCW458778 WMS458776:WMS458778 WWO458776:WWO458778 AG524312:AG524314 KC524312:KC524314 TY524312:TY524314 ADU524312:ADU524314 ANQ524312:ANQ524314 AXM524312:AXM524314 BHI524312:BHI524314 BRE524312:BRE524314 CBA524312:CBA524314 CKW524312:CKW524314 CUS524312:CUS524314 DEO524312:DEO524314 DOK524312:DOK524314 DYG524312:DYG524314 EIC524312:EIC524314 ERY524312:ERY524314 FBU524312:FBU524314 FLQ524312:FLQ524314 FVM524312:FVM524314 GFI524312:GFI524314 GPE524312:GPE524314 GZA524312:GZA524314 HIW524312:HIW524314 HSS524312:HSS524314 ICO524312:ICO524314 IMK524312:IMK524314 IWG524312:IWG524314 JGC524312:JGC524314 JPY524312:JPY524314 JZU524312:JZU524314 KJQ524312:KJQ524314 KTM524312:KTM524314 LDI524312:LDI524314 LNE524312:LNE524314 LXA524312:LXA524314 MGW524312:MGW524314 MQS524312:MQS524314 NAO524312:NAO524314 NKK524312:NKK524314 NUG524312:NUG524314 OEC524312:OEC524314 ONY524312:ONY524314 OXU524312:OXU524314 PHQ524312:PHQ524314 PRM524312:PRM524314 QBI524312:QBI524314 QLE524312:QLE524314 QVA524312:QVA524314 REW524312:REW524314 ROS524312:ROS524314 RYO524312:RYO524314 SIK524312:SIK524314 SSG524312:SSG524314 TCC524312:TCC524314 TLY524312:TLY524314 TVU524312:TVU524314 UFQ524312:UFQ524314 UPM524312:UPM524314 UZI524312:UZI524314 VJE524312:VJE524314 VTA524312:VTA524314 WCW524312:WCW524314 WMS524312:WMS524314 WWO524312:WWO524314 AG589848:AG589850 KC589848:KC589850 TY589848:TY589850 ADU589848:ADU589850 ANQ589848:ANQ589850 AXM589848:AXM589850 BHI589848:BHI589850 BRE589848:BRE589850 CBA589848:CBA589850 CKW589848:CKW589850 CUS589848:CUS589850 DEO589848:DEO589850 DOK589848:DOK589850 DYG589848:DYG589850 EIC589848:EIC589850 ERY589848:ERY589850 FBU589848:FBU589850 FLQ589848:FLQ589850 FVM589848:FVM589850 GFI589848:GFI589850 GPE589848:GPE589850 GZA589848:GZA589850 HIW589848:HIW589850 HSS589848:HSS589850 ICO589848:ICO589850 IMK589848:IMK589850 IWG589848:IWG589850 JGC589848:JGC589850 JPY589848:JPY589850 JZU589848:JZU589850 KJQ589848:KJQ589850 KTM589848:KTM589850 LDI589848:LDI589850 LNE589848:LNE589850 LXA589848:LXA589850 MGW589848:MGW589850 MQS589848:MQS589850 NAO589848:NAO589850 NKK589848:NKK589850 NUG589848:NUG589850 OEC589848:OEC589850 ONY589848:ONY589850 OXU589848:OXU589850 PHQ589848:PHQ589850 PRM589848:PRM589850 QBI589848:QBI589850 QLE589848:QLE589850 QVA589848:QVA589850 REW589848:REW589850 ROS589848:ROS589850 RYO589848:RYO589850 SIK589848:SIK589850 SSG589848:SSG589850 TCC589848:TCC589850 TLY589848:TLY589850 TVU589848:TVU589850 UFQ589848:UFQ589850 UPM589848:UPM589850 UZI589848:UZI589850 VJE589848:VJE589850 VTA589848:VTA589850 WCW589848:WCW589850 WMS589848:WMS589850 WWO589848:WWO589850 AG655384:AG655386 KC655384:KC655386 TY655384:TY655386 ADU655384:ADU655386 ANQ655384:ANQ655386 AXM655384:AXM655386 BHI655384:BHI655386 BRE655384:BRE655386 CBA655384:CBA655386 CKW655384:CKW655386 CUS655384:CUS655386 DEO655384:DEO655386 DOK655384:DOK655386 DYG655384:DYG655386 EIC655384:EIC655386 ERY655384:ERY655386 FBU655384:FBU655386 FLQ655384:FLQ655386 FVM655384:FVM655386 GFI655384:GFI655386 GPE655384:GPE655386 GZA655384:GZA655386 HIW655384:HIW655386 HSS655384:HSS655386 ICO655384:ICO655386 IMK655384:IMK655386 IWG655384:IWG655386 JGC655384:JGC655386 JPY655384:JPY655386 JZU655384:JZU655386 KJQ655384:KJQ655386 KTM655384:KTM655386 LDI655384:LDI655386 LNE655384:LNE655386 LXA655384:LXA655386 MGW655384:MGW655386 MQS655384:MQS655386 NAO655384:NAO655386 NKK655384:NKK655386 NUG655384:NUG655386 OEC655384:OEC655386 ONY655384:ONY655386 OXU655384:OXU655386 PHQ655384:PHQ655386 PRM655384:PRM655386 QBI655384:QBI655386 QLE655384:QLE655386 QVA655384:QVA655386 REW655384:REW655386 ROS655384:ROS655386 RYO655384:RYO655386 SIK655384:SIK655386 SSG655384:SSG655386 TCC655384:TCC655386 TLY655384:TLY655386 TVU655384:TVU655386 UFQ655384:UFQ655386 UPM655384:UPM655386 UZI655384:UZI655386 VJE655384:VJE655386 VTA655384:VTA655386 WCW655384:WCW655386 WMS655384:WMS655386 WWO655384:WWO655386 AG720920:AG720922 KC720920:KC720922 TY720920:TY720922 ADU720920:ADU720922 ANQ720920:ANQ720922 AXM720920:AXM720922 BHI720920:BHI720922 BRE720920:BRE720922 CBA720920:CBA720922 CKW720920:CKW720922 CUS720920:CUS720922 DEO720920:DEO720922 DOK720920:DOK720922 DYG720920:DYG720922 EIC720920:EIC720922 ERY720920:ERY720922 FBU720920:FBU720922 FLQ720920:FLQ720922 FVM720920:FVM720922 GFI720920:GFI720922 GPE720920:GPE720922 GZA720920:GZA720922 HIW720920:HIW720922 HSS720920:HSS720922 ICO720920:ICO720922 IMK720920:IMK720922 IWG720920:IWG720922 JGC720920:JGC720922 JPY720920:JPY720922 JZU720920:JZU720922 KJQ720920:KJQ720922 KTM720920:KTM720922 LDI720920:LDI720922 LNE720920:LNE720922 LXA720920:LXA720922 MGW720920:MGW720922 MQS720920:MQS720922 NAO720920:NAO720922 NKK720920:NKK720922 NUG720920:NUG720922 OEC720920:OEC720922 ONY720920:ONY720922 OXU720920:OXU720922 PHQ720920:PHQ720922 PRM720920:PRM720922 QBI720920:QBI720922 QLE720920:QLE720922 QVA720920:QVA720922 REW720920:REW720922 ROS720920:ROS720922 RYO720920:RYO720922 SIK720920:SIK720922 SSG720920:SSG720922 TCC720920:TCC720922 TLY720920:TLY720922 TVU720920:TVU720922 UFQ720920:UFQ720922 UPM720920:UPM720922 UZI720920:UZI720922 VJE720920:VJE720922 VTA720920:VTA720922 WCW720920:WCW720922 WMS720920:WMS720922 WWO720920:WWO720922 AG786456:AG786458 KC786456:KC786458 TY786456:TY786458 ADU786456:ADU786458 ANQ786456:ANQ786458 AXM786456:AXM786458 BHI786456:BHI786458 BRE786456:BRE786458 CBA786456:CBA786458 CKW786456:CKW786458 CUS786456:CUS786458 DEO786456:DEO786458 DOK786456:DOK786458 DYG786456:DYG786458 EIC786456:EIC786458 ERY786456:ERY786458 FBU786456:FBU786458 FLQ786456:FLQ786458 FVM786456:FVM786458 GFI786456:GFI786458 GPE786456:GPE786458 GZA786456:GZA786458 HIW786456:HIW786458 HSS786456:HSS786458 ICO786456:ICO786458 IMK786456:IMK786458 IWG786456:IWG786458 JGC786456:JGC786458 JPY786456:JPY786458 JZU786456:JZU786458 KJQ786456:KJQ786458 KTM786456:KTM786458 LDI786456:LDI786458 LNE786456:LNE786458 LXA786456:LXA786458 MGW786456:MGW786458 MQS786456:MQS786458 NAO786456:NAO786458 NKK786456:NKK786458 NUG786456:NUG786458 OEC786456:OEC786458 ONY786456:ONY786458 OXU786456:OXU786458 PHQ786456:PHQ786458 PRM786456:PRM786458 QBI786456:QBI786458 QLE786456:QLE786458 QVA786456:QVA786458 REW786456:REW786458 ROS786456:ROS786458 RYO786456:RYO786458 SIK786456:SIK786458 SSG786456:SSG786458 TCC786456:TCC786458 TLY786456:TLY786458 TVU786456:TVU786458 UFQ786456:UFQ786458 UPM786456:UPM786458 UZI786456:UZI786458 VJE786456:VJE786458 VTA786456:VTA786458 WCW786456:WCW786458 WMS786456:WMS786458 WWO786456:WWO786458 AG851992:AG851994 KC851992:KC851994 TY851992:TY851994 ADU851992:ADU851994 ANQ851992:ANQ851994 AXM851992:AXM851994 BHI851992:BHI851994 BRE851992:BRE851994 CBA851992:CBA851994 CKW851992:CKW851994 CUS851992:CUS851994 DEO851992:DEO851994 DOK851992:DOK851994 DYG851992:DYG851994 EIC851992:EIC851994 ERY851992:ERY851994 FBU851992:FBU851994 FLQ851992:FLQ851994 FVM851992:FVM851994 GFI851992:GFI851994 GPE851992:GPE851994 GZA851992:GZA851994 HIW851992:HIW851994 HSS851992:HSS851994 ICO851992:ICO851994 IMK851992:IMK851994 IWG851992:IWG851994 JGC851992:JGC851994 JPY851992:JPY851994 JZU851992:JZU851994 KJQ851992:KJQ851994 KTM851992:KTM851994 LDI851992:LDI851994 LNE851992:LNE851994 LXA851992:LXA851994 MGW851992:MGW851994 MQS851992:MQS851994 NAO851992:NAO851994 NKK851992:NKK851994 NUG851992:NUG851994 OEC851992:OEC851994 ONY851992:ONY851994 OXU851992:OXU851994 PHQ851992:PHQ851994 PRM851992:PRM851994 QBI851992:QBI851994 QLE851992:QLE851994 QVA851992:QVA851994 REW851992:REW851994 ROS851992:ROS851994 RYO851992:RYO851994 SIK851992:SIK851994 SSG851992:SSG851994 TCC851992:TCC851994 TLY851992:TLY851994 TVU851992:TVU851994 UFQ851992:UFQ851994 UPM851992:UPM851994 UZI851992:UZI851994 VJE851992:VJE851994 VTA851992:VTA851994 WCW851992:WCW851994 WMS851992:WMS851994 WWO851992:WWO851994 AG917528:AG917530 KC917528:KC917530 TY917528:TY917530 ADU917528:ADU917530 ANQ917528:ANQ917530 AXM917528:AXM917530 BHI917528:BHI917530 BRE917528:BRE917530 CBA917528:CBA917530 CKW917528:CKW917530 CUS917528:CUS917530 DEO917528:DEO917530 DOK917528:DOK917530 DYG917528:DYG917530 EIC917528:EIC917530 ERY917528:ERY917530 FBU917528:FBU917530 FLQ917528:FLQ917530 FVM917528:FVM917530 GFI917528:GFI917530 GPE917528:GPE917530 GZA917528:GZA917530 HIW917528:HIW917530 HSS917528:HSS917530 ICO917528:ICO917530 IMK917528:IMK917530 IWG917528:IWG917530 JGC917528:JGC917530 JPY917528:JPY917530 JZU917528:JZU917530 KJQ917528:KJQ917530 KTM917528:KTM917530 LDI917528:LDI917530 LNE917528:LNE917530 LXA917528:LXA917530 MGW917528:MGW917530 MQS917528:MQS917530 NAO917528:NAO917530 NKK917528:NKK917530 NUG917528:NUG917530 OEC917528:OEC917530 ONY917528:ONY917530 OXU917528:OXU917530 PHQ917528:PHQ917530 PRM917528:PRM917530 QBI917528:QBI917530 QLE917528:QLE917530 QVA917528:QVA917530 REW917528:REW917530 ROS917528:ROS917530 RYO917528:RYO917530 SIK917528:SIK917530 SSG917528:SSG917530 TCC917528:TCC917530 TLY917528:TLY917530 TVU917528:TVU917530 UFQ917528:UFQ917530 UPM917528:UPM917530 UZI917528:UZI917530 VJE917528:VJE917530 VTA917528:VTA917530 WCW917528:WCW917530 WMS917528:WMS917530 WWO917528:WWO917530 AG983064:AG983066 KC983064:KC983066 TY983064:TY983066 ADU983064:ADU983066 ANQ983064:ANQ983066 AXM983064:AXM983066 BHI983064:BHI983066 BRE983064:BRE983066 CBA983064:CBA983066 CKW983064:CKW983066 CUS983064:CUS983066 DEO983064:DEO983066 DOK983064:DOK983066 DYG983064:DYG983066 EIC983064:EIC983066 ERY983064:ERY983066 FBU983064:FBU983066 FLQ983064:FLQ983066 FVM983064:FVM983066 GFI983064:GFI983066 GPE983064:GPE983066 GZA983064:GZA983066 HIW983064:HIW983066 HSS983064:HSS983066 ICO983064:ICO983066 IMK983064:IMK983066 IWG983064:IWG983066 JGC983064:JGC983066 JPY983064:JPY983066 JZU983064:JZU983066 KJQ983064:KJQ983066 KTM983064:KTM983066 LDI983064:LDI983066 LNE983064:LNE983066 LXA983064:LXA983066 MGW983064:MGW983066 MQS983064:MQS983066 NAO983064:NAO983066 NKK983064:NKK983066 NUG983064:NUG983066 OEC983064:OEC983066 ONY983064:ONY983066 OXU983064:OXU983066 PHQ983064:PHQ983066 PRM983064:PRM983066 QBI983064:QBI983066 QLE983064:QLE983066 QVA983064:QVA983066 REW983064:REW983066 ROS983064:ROS983066 RYO983064:RYO983066 SIK983064:SIK983066 SSG983064:SSG983066 TCC983064:TCC983066 TLY983064:TLY983066 TVU983064:TVU983066 UFQ983064:UFQ983066 UPM983064:UPM983066 UZI983064:UZI983066 VJE983064:VJE983066 VTA983064:VTA983066 WCW983064:WCW983066 WMS983064:WMS983066 WWO983064:WWO983066 AG75:AG76 KC75:KC76 TY75:TY76 ADU75:ADU76 ANQ75:ANQ76 AXM75:AXM76 BHI75:BHI76 BRE75:BRE76 CBA75:CBA76 CKW75:CKW76 CUS75:CUS76 DEO75:DEO76 DOK75:DOK76 DYG75:DYG76 EIC75:EIC76 ERY75:ERY76 FBU75:FBU76 FLQ75:FLQ76 FVM75:FVM76 GFI75:GFI76 GPE75:GPE76 GZA75:GZA76 HIW75:HIW76 HSS75:HSS76 ICO75:ICO76 IMK75:IMK76 IWG75:IWG76 JGC75:JGC76 JPY75:JPY76 JZU75:JZU76 KJQ75:KJQ76 KTM75:KTM76 LDI75:LDI76 LNE75:LNE76 LXA75:LXA76 MGW75:MGW76 MQS75:MQS76 NAO75:NAO76 NKK75:NKK76 NUG75:NUG76 OEC75:OEC76 ONY75:ONY76 OXU75:OXU76 PHQ75:PHQ76 PRM75:PRM76 QBI75:QBI76 QLE75:QLE76 QVA75:QVA76 REW75:REW76 ROS75:ROS76 RYO75:RYO76 SIK75:SIK76 SSG75:SSG76 TCC75:TCC76 TLY75:TLY76 TVU75:TVU76 UFQ75:UFQ76 UPM75:UPM76 UZI75:UZI76 VJE75:VJE76 VTA75:VTA76 WCW75:WCW76 WMS75:WMS76 WWO75:WWO76 AG65609:AG65611 KC65609:KC65611 TY65609:TY65611 ADU65609:ADU65611 ANQ65609:ANQ65611 AXM65609:AXM65611 BHI65609:BHI65611 BRE65609:BRE65611 CBA65609:CBA65611 CKW65609:CKW65611 CUS65609:CUS65611 DEO65609:DEO65611 DOK65609:DOK65611 DYG65609:DYG65611 EIC65609:EIC65611 ERY65609:ERY65611 FBU65609:FBU65611 FLQ65609:FLQ65611 FVM65609:FVM65611 GFI65609:GFI65611 GPE65609:GPE65611 GZA65609:GZA65611 HIW65609:HIW65611 HSS65609:HSS65611 ICO65609:ICO65611 IMK65609:IMK65611 IWG65609:IWG65611 JGC65609:JGC65611 JPY65609:JPY65611 JZU65609:JZU65611 KJQ65609:KJQ65611 KTM65609:KTM65611 LDI65609:LDI65611 LNE65609:LNE65611 LXA65609:LXA65611 MGW65609:MGW65611 MQS65609:MQS65611 NAO65609:NAO65611 NKK65609:NKK65611 NUG65609:NUG65611 OEC65609:OEC65611 ONY65609:ONY65611 OXU65609:OXU65611 PHQ65609:PHQ65611 PRM65609:PRM65611 QBI65609:QBI65611 QLE65609:QLE65611 QVA65609:QVA65611 REW65609:REW65611 ROS65609:ROS65611 RYO65609:RYO65611 SIK65609:SIK65611 SSG65609:SSG65611 TCC65609:TCC65611 TLY65609:TLY65611 TVU65609:TVU65611 UFQ65609:UFQ65611 UPM65609:UPM65611 UZI65609:UZI65611 VJE65609:VJE65611 VTA65609:VTA65611 WCW65609:WCW65611 WMS65609:WMS65611 WWO65609:WWO65611 AG131145:AG131147 KC131145:KC131147 TY131145:TY131147 ADU131145:ADU131147 ANQ131145:ANQ131147 AXM131145:AXM131147 BHI131145:BHI131147 BRE131145:BRE131147 CBA131145:CBA131147 CKW131145:CKW131147 CUS131145:CUS131147 DEO131145:DEO131147 DOK131145:DOK131147 DYG131145:DYG131147 EIC131145:EIC131147 ERY131145:ERY131147 FBU131145:FBU131147 FLQ131145:FLQ131147 FVM131145:FVM131147 GFI131145:GFI131147 GPE131145:GPE131147 GZA131145:GZA131147 HIW131145:HIW131147 HSS131145:HSS131147 ICO131145:ICO131147 IMK131145:IMK131147 IWG131145:IWG131147 JGC131145:JGC131147 JPY131145:JPY131147 JZU131145:JZU131147 KJQ131145:KJQ131147 KTM131145:KTM131147 LDI131145:LDI131147 LNE131145:LNE131147 LXA131145:LXA131147 MGW131145:MGW131147 MQS131145:MQS131147 NAO131145:NAO131147 NKK131145:NKK131147 NUG131145:NUG131147 OEC131145:OEC131147 ONY131145:ONY131147 OXU131145:OXU131147 PHQ131145:PHQ131147 PRM131145:PRM131147 QBI131145:QBI131147 QLE131145:QLE131147 QVA131145:QVA131147 REW131145:REW131147 ROS131145:ROS131147 RYO131145:RYO131147 SIK131145:SIK131147 SSG131145:SSG131147 TCC131145:TCC131147 TLY131145:TLY131147 TVU131145:TVU131147 UFQ131145:UFQ131147 UPM131145:UPM131147 UZI131145:UZI131147 VJE131145:VJE131147 VTA131145:VTA131147 WCW131145:WCW131147 WMS131145:WMS131147 WWO131145:WWO131147 AG196681:AG196683 KC196681:KC196683 TY196681:TY196683 ADU196681:ADU196683 ANQ196681:ANQ196683 AXM196681:AXM196683 BHI196681:BHI196683 BRE196681:BRE196683 CBA196681:CBA196683 CKW196681:CKW196683 CUS196681:CUS196683 DEO196681:DEO196683 DOK196681:DOK196683 DYG196681:DYG196683 EIC196681:EIC196683 ERY196681:ERY196683 FBU196681:FBU196683 FLQ196681:FLQ196683 FVM196681:FVM196683 GFI196681:GFI196683 GPE196681:GPE196683 GZA196681:GZA196683 HIW196681:HIW196683 HSS196681:HSS196683 ICO196681:ICO196683 IMK196681:IMK196683 IWG196681:IWG196683 JGC196681:JGC196683 JPY196681:JPY196683 JZU196681:JZU196683 KJQ196681:KJQ196683 KTM196681:KTM196683 LDI196681:LDI196683 LNE196681:LNE196683 LXA196681:LXA196683 MGW196681:MGW196683 MQS196681:MQS196683 NAO196681:NAO196683 NKK196681:NKK196683 NUG196681:NUG196683 OEC196681:OEC196683 ONY196681:ONY196683 OXU196681:OXU196683 PHQ196681:PHQ196683 PRM196681:PRM196683 QBI196681:QBI196683 QLE196681:QLE196683 QVA196681:QVA196683 REW196681:REW196683 ROS196681:ROS196683 RYO196681:RYO196683 SIK196681:SIK196683 SSG196681:SSG196683 TCC196681:TCC196683 TLY196681:TLY196683 TVU196681:TVU196683 UFQ196681:UFQ196683 UPM196681:UPM196683 UZI196681:UZI196683 VJE196681:VJE196683 VTA196681:VTA196683 WCW196681:WCW196683 WMS196681:WMS196683 WWO196681:WWO196683 AG262217:AG262219 KC262217:KC262219 TY262217:TY262219 ADU262217:ADU262219 ANQ262217:ANQ262219 AXM262217:AXM262219 BHI262217:BHI262219 BRE262217:BRE262219 CBA262217:CBA262219 CKW262217:CKW262219 CUS262217:CUS262219 DEO262217:DEO262219 DOK262217:DOK262219 DYG262217:DYG262219 EIC262217:EIC262219 ERY262217:ERY262219 FBU262217:FBU262219 FLQ262217:FLQ262219 FVM262217:FVM262219 GFI262217:GFI262219 GPE262217:GPE262219 GZA262217:GZA262219 HIW262217:HIW262219 HSS262217:HSS262219 ICO262217:ICO262219 IMK262217:IMK262219 IWG262217:IWG262219 JGC262217:JGC262219 JPY262217:JPY262219 JZU262217:JZU262219 KJQ262217:KJQ262219 KTM262217:KTM262219 LDI262217:LDI262219 LNE262217:LNE262219 LXA262217:LXA262219 MGW262217:MGW262219 MQS262217:MQS262219 NAO262217:NAO262219 NKK262217:NKK262219 NUG262217:NUG262219 OEC262217:OEC262219 ONY262217:ONY262219 OXU262217:OXU262219 PHQ262217:PHQ262219 PRM262217:PRM262219 QBI262217:QBI262219 QLE262217:QLE262219 QVA262217:QVA262219 REW262217:REW262219 ROS262217:ROS262219 RYO262217:RYO262219 SIK262217:SIK262219 SSG262217:SSG262219 TCC262217:TCC262219 TLY262217:TLY262219 TVU262217:TVU262219 UFQ262217:UFQ262219 UPM262217:UPM262219 UZI262217:UZI262219 VJE262217:VJE262219 VTA262217:VTA262219 WCW262217:WCW262219 WMS262217:WMS262219 WWO262217:WWO262219 AG327753:AG327755 KC327753:KC327755 TY327753:TY327755 ADU327753:ADU327755 ANQ327753:ANQ327755 AXM327753:AXM327755 BHI327753:BHI327755 BRE327753:BRE327755 CBA327753:CBA327755 CKW327753:CKW327755 CUS327753:CUS327755 DEO327753:DEO327755 DOK327753:DOK327755 DYG327753:DYG327755 EIC327753:EIC327755 ERY327753:ERY327755 FBU327753:FBU327755 FLQ327753:FLQ327755 FVM327753:FVM327755 GFI327753:GFI327755 GPE327753:GPE327755 GZA327753:GZA327755 HIW327753:HIW327755 HSS327753:HSS327755 ICO327753:ICO327755 IMK327753:IMK327755 IWG327753:IWG327755 JGC327753:JGC327755 JPY327753:JPY327755 JZU327753:JZU327755 KJQ327753:KJQ327755 KTM327753:KTM327755 LDI327753:LDI327755 LNE327753:LNE327755 LXA327753:LXA327755 MGW327753:MGW327755 MQS327753:MQS327755 NAO327753:NAO327755 NKK327753:NKK327755 NUG327753:NUG327755 OEC327753:OEC327755 ONY327753:ONY327755 OXU327753:OXU327755 PHQ327753:PHQ327755 PRM327753:PRM327755 QBI327753:QBI327755 QLE327753:QLE327755 QVA327753:QVA327755 REW327753:REW327755 ROS327753:ROS327755 RYO327753:RYO327755 SIK327753:SIK327755 SSG327753:SSG327755 TCC327753:TCC327755 TLY327753:TLY327755 TVU327753:TVU327755 UFQ327753:UFQ327755 UPM327753:UPM327755 UZI327753:UZI327755 VJE327753:VJE327755 VTA327753:VTA327755 WCW327753:WCW327755 WMS327753:WMS327755 WWO327753:WWO327755 AG393289:AG393291 KC393289:KC393291 TY393289:TY393291 ADU393289:ADU393291 ANQ393289:ANQ393291 AXM393289:AXM393291 BHI393289:BHI393291 BRE393289:BRE393291 CBA393289:CBA393291 CKW393289:CKW393291 CUS393289:CUS393291 DEO393289:DEO393291 DOK393289:DOK393291 DYG393289:DYG393291 EIC393289:EIC393291 ERY393289:ERY393291 FBU393289:FBU393291 FLQ393289:FLQ393291 FVM393289:FVM393291 GFI393289:GFI393291 GPE393289:GPE393291 GZA393289:GZA393291 HIW393289:HIW393291 HSS393289:HSS393291 ICO393289:ICO393291 IMK393289:IMK393291 IWG393289:IWG393291 JGC393289:JGC393291 JPY393289:JPY393291 JZU393289:JZU393291 KJQ393289:KJQ393291 KTM393289:KTM393291 LDI393289:LDI393291 LNE393289:LNE393291 LXA393289:LXA393291 MGW393289:MGW393291 MQS393289:MQS393291 NAO393289:NAO393291 NKK393289:NKK393291 NUG393289:NUG393291 OEC393289:OEC393291 ONY393289:ONY393291 OXU393289:OXU393291 PHQ393289:PHQ393291 PRM393289:PRM393291 QBI393289:QBI393291 QLE393289:QLE393291 QVA393289:QVA393291 REW393289:REW393291 ROS393289:ROS393291 RYO393289:RYO393291 SIK393289:SIK393291 SSG393289:SSG393291 TCC393289:TCC393291 TLY393289:TLY393291 TVU393289:TVU393291 UFQ393289:UFQ393291 UPM393289:UPM393291 UZI393289:UZI393291 VJE393289:VJE393291 VTA393289:VTA393291 WCW393289:WCW393291 WMS393289:WMS393291 WWO393289:WWO393291 AG458825:AG458827 KC458825:KC458827 TY458825:TY458827 ADU458825:ADU458827 ANQ458825:ANQ458827 AXM458825:AXM458827 BHI458825:BHI458827 BRE458825:BRE458827 CBA458825:CBA458827 CKW458825:CKW458827 CUS458825:CUS458827 DEO458825:DEO458827 DOK458825:DOK458827 DYG458825:DYG458827 EIC458825:EIC458827 ERY458825:ERY458827 FBU458825:FBU458827 FLQ458825:FLQ458827 FVM458825:FVM458827 GFI458825:GFI458827 GPE458825:GPE458827 GZA458825:GZA458827 HIW458825:HIW458827 HSS458825:HSS458827 ICO458825:ICO458827 IMK458825:IMK458827 IWG458825:IWG458827 JGC458825:JGC458827 JPY458825:JPY458827 JZU458825:JZU458827 KJQ458825:KJQ458827 KTM458825:KTM458827 LDI458825:LDI458827 LNE458825:LNE458827 LXA458825:LXA458827 MGW458825:MGW458827 MQS458825:MQS458827 NAO458825:NAO458827 NKK458825:NKK458827 NUG458825:NUG458827 OEC458825:OEC458827 ONY458825:ONY458827 OXU458825:OXU458827 PHQ458825:PHQ458827 PRM458825:PRM458827 QBI458825:QBI458827 QLE458825:QLE458827 QVA458825:QVA458827 REW458825:REW458827 ROS458825:ROS458827 RYO458825:RYO458827 SIK458825:SIK458827 SSG458825:SSG458827 TCC458825:TCC458827 TLY458825:TLY458827 TVU458825:TVU458827 UFQ458825:UFQ458827 UPM458825:UPM458827 UZI458825:UZI458827 VJE458825:VJE458827 VTA458825:VTA458827 WCW458825:WCW458827 WMS458825:WMS458827 WWO458825:WWO458827 AG524361:AG524363 KC524361:KC524363 TY524361:TY524363 ADU524361:ADU524363 ANQ524361:ANQ524363 AXM524361:AXM524363 BHI524361:BHI524363 BRE524361:BRE524363 CBA524361:CBA524363 CKW524361:CKW524363 CUS524361:CUS524363 DEO524361:DEO524363 DOK524361:DOK524363 DYG524361:DYG524363 EIC524361:EIC524363 ERY524361:ERY524363 FBU524361:FBU524363 FLQ524361:FLQ524363 FVM524361:FVM524363 GFI524361:GFI524363 GPE524361:GPE524363 GZA524361:GZA524363 HIW524361:HIW524363 HSS524361:HSS524363 ICO524361:ICO524363 IMK524361:IMK524363 IWG524361:IWG524363 JGC524361:JGC524363 JPY524361:JPY524363 JZU524361:JZU524363 KJQ524361:KJQ524363 KTM524361:KTM524363 LDI524361:LDI524363 LNE524361:LNE524363 LXA524361:LXA524363 MGW524361:MGW524363 MQS524361:MQS524363 NAO524361:NAO524363 NKK524361:NKK524363 NUG524361:NUG524363 OEC524361:OEC524363 ONY524361:ONY524363 OXU524361:OXU524363 PHQ524361:PHQ524363 PRM524361:PRM524363 QBI524361:QBI524363 QLE524361:QLE524363 QVA524361:QVA524363 REW524361:REW524363 ROS524361:ROS524363 RYO524361:RYO524363 SIK524361:SIK524363 SSG524361:SSG524363 TCC524361:TCC524363 TLY524361:TLY524363 TVU524361:TVU524363 UFQ524361:UFQ524363 UPM524361:UPM524363 UZI524361:UZI524363 VJE524361:VJE524363 VTA524361:VTA524363 WCW524361:WCW524363 WMS524361:WMS524363 WWO524361:WWO524363 AG589897:AG589899 KC589897:KC589899 TY589897:TY589899 ADU589897:ADU589899 ANQ589897:ANQ589899 AXM589897:AXM589899 BHI589897:BHI589899 BRE589897:BRE589899 CBA589897:CBA589899 CKW589897:CKW589899 CUS589897:CUS589899 DEO589897:DEO589899 DOK589897:DOK589899 DYG589897:DYG589899 EIC589897:EIC589899 ERY589897:ERY589899 FBU589897:FBU589899 FLQ589897:FLQ589899 FVM589897:FVM589899 GFI589897:GFI589899 GPE589897:GPE589899 GZA589897:GZA589899 HIW589897:HIW589899 HSS589897:HSS589899 ICO589897:ICO589899 IMK589897:IMK589899 IWG589897:IWG589899 JGC589897:JGC589899 JPY589897:JPY589899 JZU589897:JZU589899 KJQ589897:KJQ589899 KTM589897:KTM589899 LDI589897:LDI589899 LNE589897:LNE589899 LXA589897:LXA589899 MGW589897:MGW589899 MQS589897:MQS589899 NAO589897:NAO589899 NKK589897:NKK589899 NUG589897:NUG589899 OEC589897:OEC589899 ONY589897:ONY589899 OXU589897:OXU589899 PHQ589897:PHQ589899 PRM589897:PRM589899 QBI589897:QBI589899 QLE589897:QLE589899 QVA589897:QVA589899 REW589897:REW589899 ROS589897:ROS589899 RYO589897:RYO589899 SIK589897:SIK589899 SSG589897:SSG589899 TCC589897:TCC589899 TLY589897:TLY589899 TVU589897:TVU589899 UFQ589897:UFQ589899 UPM589897:UPM589899 UZI589897:UZI589899 VJE589897:VJE589899 VTA589897:VTA589899 WCW589897:WCW589899 WMS589897:WMS589899 WWO589897:WWO589899 AG655433:AG655435 KC655433:KC655435 TY655433:TY655435 ADU655433:ADU655435 ANQ655433:ANQ655435 AXM655433:AXM655435 BHI655433:BHI655435 BRE655433:BRE655435 CBA655433:CBA655435 CKW655433:CKW655435 CUS655433:CUS655435 DEO655433:DEO655435 DOK655433:DOK655435 DYG655433:DYG655435 EIC655433:EIC655435 ERY655433:ERY655435 FBU655433:FBU655435 FLQ655433:FLQ655435 FVM655433:FVM655435 GFI655433:GFI655435 GPE655433:GPE655435 GZA655433:GZA655435 HIW655433:HIW655435 HSS655433:HSS655435 ICO655433:ICO655435 IMK655433:IMK655435 IWG655433:IWG655435 JGC655433:JGC655435 JPY655433:JPY655435 JZU655433:JZU655435 KJQ655433:KJQ655435 KTM655433:KTM655435 LDI655433:LDI655435 LNE655433:LNE655435 LXA655433:LXA655435 MGW655433:MGW655435 MQS655433:MQS655435 NAO655433:NAO655435 NKK655433:NKK655435 NUG655433:NUG655435 OEC655433:OEC655435 ONY655433:ONY655435 OXU655433:OXU655435 PHQ655433:PHQ655435 PRM655433:PRM655435 QBI655433:QBI655435 QLE655433:QLE655435 QVA655433:QVA655435 REW655433:REW655435 ROS655433:ROS655435 RYO655433:RYO655435 SIK655433:SIK655435 SSG655433:SSG655435 TCC655433:TCC655435 TLY655433:TLY655435 TVU655433:TVU655435 UFQ655433:UFQ655435 UPM655433:UPM655435 UZI655433:UZI655435 VJE655433:VJE655435 VTA655433:VTA655435 WCW655433:WCW655435 WMS655433:WMS655435 WWO655433:WWO655435 AG720969:AG720971 KC720969:KC720971 TY720969:TY720971 ADU720969:ADU720971 ANQ720969:ANQ720971 AXM720969:AXM720971 BHI720969:BHI720971 BRE720969:BRE720971 CBA720969:CBA720971 CKW720969:CKW720971 CUS720969:CUS720971 DEO720969:DEO720971 DOK720969:DOK720971 DYG720969:DYG720971 EIC720969:EIC720971 ERY720969:ERY720971 FBU720969:FBU720971 FLQ720969:FLQ720971 FVM720969:FVM720971 GFI720969:GFI720971 GPE720969:GPE720971 GZA720969:GZA720971 HIW720969:HIW720971 HSS720969:HSS720971 ICO720969:ICO720971 IMK720969:IMK720971 IWG720969:IWG720971 JGC720969:JGC720971 JPY720969:JPY720971 JZU720969:JZU720971 KJQ720969:KJQ720971 KTM720969:KTM720971 LDI720969:LDI720971 LNE720969:LNE720971 LXA720969:LXA720971 MGW720969:MGW720971 MQS720969:MQS720971 NAO720969:NAO720971 NKK720969:NKK720971 NUG720969:NUG720971 OEC720969:OEC720971 ONY720969:ONY720971 OXU720969:OXU720971 PHQ720969:PHQ720971 PRM720969:PRM720971 QBI720969:QBI720971 QLE720969:QLE720971 QVA720969:QVA720971 REW720969:REW720971 ROS720969:ROS720971 RYO720969:RYO720971 SIK720969:SIK720971 SSG720969:SSG720971 TCC720969:TCC720971 TLY720969:TLY720971 TVU720969:TVU720971 UFQ720969:UFQ720971 UPM720969:UPM720971 UZI720969:UZI720971 VJE720969:VJE720971 VTA720969:VTA720971 WCW720969:WCW720971 WMS720969:WMS720971 WWO720969:WWO720971 AG786505:AG786507 KC786505:KC786507 TY786505:TY786507 ADU786505:ADU786507 ANQ786505:ANQ786507 AXM786505:AXM786507 BHI786505:BHI786507 BRE786505:BRE786507 CBA786505:CBA786507 CKW786505:CKW786507 CUS786505:CUS786507 DEO786505:DEO786507 DOK786505:DOK786507 DYG786505:DYG786507 EIC786505:EIC786507 ERY786505:ERY786507 FBU786505:FBU786507 FLQ786505:FLQ786507 FVM786505:FVM786507 GFI786505:GFI786507 GPE786505:GPE786507 GZA786505:GZA786507 HIW786505:HIW786507 HSS786505:HSS786507 ICO786505:ICO786507 IMK786505:IMK786507 IWG786505:IWG786507 JGC786505:JGC786507 JPY786505:JPY786507 JZU786505:JZU786507 KJQ786505:KJQ786507 KTM786505:KTM786507 LDI786505:LDI786507 LNE786505:LNE786507 LXA786505:LXA786507 MGW786505:MGW786507 MQS786505:MQS786507 NAO786505:NAO786507 NKK786505:NKK786507 NUG786505:NUG786507 OEC786505:OEC786507 ONY786505:ONY786507 OXU786505:OXU786507 PHQ786505:PHQ786507 PRM786505:PRM786507 QBI786505:QBI786507 QLE786505:QLE786507 QVA786505:QVA786507 REW786505:REW786507 ROS786505:ROS786507 RYO786505:RYO786507 SIK786505:SIK786507 SSG786505:SSG786507 TCC786505:TCC786507 TLY786505:TLY786507 TVU786505:TVU786507 UFQ786505:UFQ786507 UPM786505:UPM786507 UZI786505:UZI786507 VJE786505:VJE786507 VTA786505:VTA786507 WCW786505:WCW786507 WMS786505:WMS786507 WWO786505:WWO786507 AG852041:AG852043 KC852041:KC852043 TY852041:TY852043 ADU852041:ADU852043 ANQ852041:ANQ852043 AXM852041:AXM852043 BHI852041:BHI852043 BRE852041:BRE852043 CBA852041:CBA852043 CKW852041:CKW852043 CUS852041:CUS852043 DEO852041:DEO852043 DOK852041:DOK852043 DYG852041:DYG852043 EIC852041:EIC852043 ERY852041:ERY852043 FBU852041:FBU852043 FLQ852041:FLQ852043 FVM852041:FVM852043 GFI852041:GFI852043 GPE852041:GPE852043 GZA852041:GZA852043 HIW852041:HIW852043 HSS852041:HSS852043 ICO852041:ICO852043 IMK852041:IMK852043 IWG852041:IWG852043 JGC852041:JGC852043 JPY852041:JPY852043 JZU852041:JZU852043 KJQ852041:KJQ852043 KTM852041:KTM852043 LDI852041:LDI852043 LNE852041:LNE852043 LXA852041:LXA852043 MGW852041:MGW852043 MQS852041:MQS852043 NAO852041:NAO852043 NKK852041:NKK852043 NUG852041:NUG852043 OEC852041:OEC852043 ONY852041:ONY852043 OXU852041:OXU852043 PHQ852041:PHQ852043 PRM852041:PRM852043 QBI852041:QBI852043 QLE852041:QLE852043 QVA852041:QVA852043 REW852041:REW852043 ROS852041:ROS852043 RYO852041:RYO852043 SIK852041:SIK852043 SSG852041:SSG852043 TCC852041:TCC852043 TLY852041:TLY852043 TVU852041:TVU852043 UFQ852041:UFQ852043 UPM852041:UPM852043 UZI852041:UZI852043 VJE852041:VJE852043 VTA852041:VTA852043 WCW852041:WCW852043 WMS852041:WMS852043 WWO852041:WWO852043 AG917577:AG917579 KC917577:KC917579 TY917577:TY917579 ADU917577:ADU917579 ANQ917577:ANQ917579 AXM917577:AXM917579 BHI917577:BHI917579 BRE917577:BRE917579 CBA917577:CBA917579 CKW917577:CKW917579 CUS917577:CUS917579 DEO917577:DEO917579 DOK917577:DOK917579 DYG917577:DYG917579 EIC917577:EIC917579 ERY917577:ERY917579 FBU917577:FBU917579 FLQ917577:FLQ917579 FVM917577:FVM917579 GFI917577:GFI917579 GPE917577:GPE917579 GZA917577:GZA917579 HIW917577:HIW917579 HSS917577:HSS917579 ICO917577:ICO917579 IMK917577:IMK917579 IWG917577:IWG917579 JGC917577:JGC917579 JPY917577:JPY917579 JZU917577:JZU917579 KJQ917577:KJQ917579 KTM917577:KTM917579 LDI917577:LDI917579 LNE917577:LNE917579 LXA917577:LXA917579 MGW917577:MGW917579 MQS917577:MQS917579 NAO917577:NAO917579 NKK917577:NKK917579 NUG917577:NUG917579 OEC917577:OEC917579 ONY917577:ONY917579 OXU917577:OXU917579 PHQ917577:PHQ917579 PRM917577:PRM917579 QBI917577:QBI917579 QLE917577:QLE917579 QVA917577:QVA917579 REW917577:REW917579 ROS917577:ROS917579 RYO917577:RYO917579 SIK917577:SIK917579 SSG917577:SSG917579 TCC917577:TCC917579 TLY917577:TLY917579 TVU917577:TVU917579 UFQ917577:UFQ917579 UPM917577:UPM917579 UZI917577:UZI917579 VJE917577:VJE917579 VTA917577:VTA917579 WCW917577:WCW917579 WMS917577:WMS917579 WWO917577:WWO917579 AG983113:AG983115 KC983113:KC983115 TY983113:TY983115 ADU983113:ADU983115 ANQ983113:ANQ983115 AXM983113:AXM983115 BHI983113:BHI983115 BRE983113:BRE983115 CBA983113:CBA983115 CKW983113:CKW983115 CUS983113:CUS983115 DEO983113:DEO983115 DOK983113:DOK983115 DYG983113:DYG983115 EIC983113:EIC983115 ERY983113:ERY983115 FBU983113:FBU983115 FLQ983113:FLQ983115 FVM983113:FVM983115 GFI983113:GFI983115 GPE983113:GPE983115 GZA983113:GZA983115 HIW983113:HIW983115 HSS983113:HSS983115 ICO983113:ICO983115 IMK983113:IMK983115 IWG983113:IWG983115 JGC983113:JGC983115 JPY983113:JPY983115 JZU983113:JZU983115 KJQ983113:KJQ983115 KTM983113:KTM983115 LDI983113:LDI983115 LNE983113:LNE983115 LXA983113:LXA983115 MGW983113:MGW983115 MQS983113:MQS983115 NAO983113:NAO983115 NKK983113:NKK983115 NUG983113:NUG983115 OEC983113:OEC983115 ONY983113:ONY983115 OXU983113:OXU983115 PHQ983113:PHQ983115 PRM983113:PRM983115 QBI983113:QBI983115 QLE983113:QLE983115 QVA983113:QVA983115 REW983113:REW983115 ROS983113:ROS983115 RYO983113:RYO983115 SIK983113:SIK983115 SSG983113:SSG983115 TCC983113:TCC983115 TLY983113:TLY983115 TVU983113:TVU983115 UFQ983113:UFQ983115 UPM983113:UPM983115 UZI983113:UZI983115 VJE983113:VJE983115 VTA983113:VTA983115 WCW983113:WCW983115 WMS983113:WMS983115 WWO983113:WWO983115 AF12:AG13 KB12:KC13 TX12:TY13 ADT12:ADU13 ANP12:ANQ13 AXL12:AXM13 BHH12:BHI13 BRD12:BRE13 CAZ12:CBA13 CKV12:CKW13 CUR12:CUS13 DEN12:DEO13 DOJ12:DOK13 DYF12:DYG13 EIB12:EIC13 ERX12:ERY13 FBT12:FBU13 FLP12:FLQ13 FVL12:FVM13 GFH12:GFI13 GPD12:GPE13 GYZ12:GZA13 HIV12:HIW13 HSR12:HSS13 ICN12:ICO13 IMJ12:IMK13 IWF12:IWG13 JGB12:JGC13 JPX12:JPY13 JZT12:JZU13 KJP12:KJQ13 KTL12:KTM13 LDH12:LDI13 LND12:LNE13 LWZ12:LXA13 MGV12:MGW13 MQR12:MQS13 NAN12:NAO13 NKJ12:NKK13 NUF12:NUG13 OEB12:OEC13 ONX12:ONY13 OXT12:OXU13 PHP12:PHQ13 PRL12:PRM13 QBH12:QBI13 QLD12:QLE13 QUZ12:QVA13 REV12:REW13 ROR12:ROS13 RYN12:RYO13 SIJ12:SIK13 SSF12:SSG13 TCB12:TCC13 TLX12:TLY13 TVT12:TVU13 UFP12:UFQ13 UPL12:UPM13 UZH12:UZI13 VJD12:VJE13 VSZ12:VTA13 WCV12:WCW13 WMR12:WMS13 WWN12:WWO13 AF65546:AG65548 KB65546:KC65548 TX65546:TY65548 ADT65546:ADU65548 ANP65546:ANQ65548 AXL65546:AXM65548 BHH65546:BHI65548 BRD65546:BRE65548 CAZ65546:CBA65548 CKV65546:CKW65548 CUR65546:CUS65548 DEN65546:DEO65548 DOJ65546:DOK65548 DYF65546:DYG65548 EIB65546:EIC65548 ERX65546:ERY65548 FBT65546:FBU65548 FLP65546:FLQ65548 FVL65546:FVM65548 GFH65546:GFI65548 GPD65546:GPE65548 GYZ65546:GZA65548 HIV65546:HIW65548 HSR65546:HSS65548 ICN65546:ICO65548 IMJ65546:IMK65548 IWF65546:IWG65548 JGB65546:JGC65548 JPX65546:JPY65548 JZT65546:JZU65548 KJP65546:KJQ65548 KTL65546:KTM65548 LDH65546:LDI65548 LND65546:LNE65548 LWZ65546:LXA65548 MGV65546:MGW65548 MQR65546:MQS65548 NAN65546:NAO65548 NKJ65546:NKK65548 NUF65546:NUG65548 OEB65546:OEC65548 ONX65546:ONY65548 OXT65546:OXU65548 PHP65546:PHQ65548 PRL65546:PRM65548 QBH65546:QBI65548 QLD65546:QLE65548 QUZ65546:QVA65548 REV65546:REW65548 ROR65546:ROS65548 RYN65546:RYO65548 SIJ65546:SIK65548 SSF65546:SSG65548 TCB65546:TCC65548 TLX65546:TLY65548 TVT65546:TVU65548 UFP65546:UFQ65548 UPL65546:UPM65548 UZH65546:UZI65548 VJD65546:VJE65548 VSZ65546:VTA65548 WCV65546:WCW65548 WMR65546:WMS65548 WWN65546:WWO65548 AF131082:AG131084 KB131082:KC131084 TX131082:TY131084 ADT131082:ADU131084 ANP131082:ANQ131084 AXL131082:AXM131084 BHH131082:BHI131084 BRD131082:BRE131084 CAZ131082:CBA131084 CKV131082:CKW131084 CUR131082:CUS131084 DEN131082:DEO131084 DOJ131082:DOK131084 DYF131082:DYG131084 EIB131082:EIC131084 ERX131082:ERY131084 FBT131082:FBU131084 FLP131082:FLQ131084 FVL131082:FVM131084 GFH131082:GFI131084 GPD131082:GPE131084 GYZ131082:GZA131084 HIV131082:HIW131084 HSR131082:HSS131084 ICN131082:ICO131084 IMJ131082:IMK131084 IWF131082:IWG131084 JGB131082:JGC131084 JPX131082:JPY131084 JZT131082:JZU131084 KJP131082:KJQ131084 KTL131082:KTM131084 LDH131082:LDI131084 LND131082:LNE131084 LWZ131082:LXA131084 MGV131082:MGW131084 MQR131082:MQS131084 NAN131082:NAO131084 NKJ131082:NKK131084 NUF131082:NUG131084 OEB131082:OEC131084 ONX131082:ONY131084 OXT131082:OXU131084 PHP131082:PHQ131084 PRL131082:PRM131084 QBH131082:QBI131084 QLD131082:QLE131084 QUZ131082:QVA131084 REV131082:REW131084 ROR131082:ROS131084 RYN131082:RYO131084 SIJ131082:SIK131084 SSF131082:SSG131084 TCB131082:TCC131084 TLX131082:TLY131084 TVT131082:TVU131084 UFP131082:UFQ131084 UPL131082:UPM131084 UZH131082:UZI131084 VJD131082:VJE131084 VSZ131082:VTA131084 WCV131082:WCW131084 WMR131082:WMS131084 WWN131082:WWO131084 AF196618:AG196620 KB196618:KC196620 TX196618:TY196620 ADT196618:ADU196620 ANP196618:ANQ196620 AXL196618:AXM196620 BHH196618:BHI196620 BRD196618:BRE196620 CAZ196618:CBA196620 CKV196618:CKW196620 CUR196618:CUS196620 DEN196618:DEO196620 DOJ196618:DOK196620 DYF196618:DYG196620 EIB196618:EIC196620 ERX196618:ERY196620 FBT196618:FBU196620 FLP196618:FLQ196620 FVL196618:FVM196620 GFH196618:GFI196620 GPD196618:GPE196620 GYZ196618:GZA196620 HIV196618:HIW196620 HSR196618:HSS196620 ICN196618:ICO196620 IMJ196618:IMK196620 IWF196618:IWG196620 JGB196618:JGC196620 JPX196618:JPY196620 JZT196618:JZU196620 KJP196618:KJQ196620 KTL196618:KTM196620 LDH196618:LDI196620 LND196618:LNE196620 LWZ196618:LXA196620 MGV196618:MGW196620 MQR196618:MQS196620 NAN196618:NAO196620 NKJ196618:NKK196620 NUF196618:NUG196620 OEB196618:OEC196620 ONX196618:ONY196620 OXT196618:OXU196620 PHP196618:PHQ196620 PRL196618:PRM196620 QBH196618:QBI196620 QLD196618:QLE196620 QUZ196618:QVA196620 REV196618:REW196620 ROR196618:ROS196620 RYN196618:RYO196620 SIJ196618:SIK196620 SSF196618:SSG196620 TCB196618:TCC196620 TLX196618:TLY196620 TVT196618:TVU196620 UFP196618:UFQ196620 UPL196618:UPM196620 UZH196618:UZI196620 VJD196618:VJE196620 VSZ196618:VTA196620 WCV196618:WCW196620 WMR196618:WMS196620 WWN196618:WWO196620 AF262154:AG262156 KB262154:KC262156 TX262154:TY262156 ADT262154:ADU262156 ANP262154:ANQ262156 AXL262154:AXM262156 BHH262154:BHI262156 BRD262154:BRE262156 CAZ262154:CBA262156 CKV262154:CKW262156 CUR262154:CUS262156 DEN262154:DEO262156 DOJ262154:DOK262156 DYF262154:DYG262156 EIB262154:EIC262156 ERX262154:ERY262156 FBT262154:FBU262156 FLP262154:FLQ262156 FVL262154:FVM262156 GFH262154:GFI262156 GPD262154:GPE262156 GYZ262154:GZA262156 HIV262154:HIW262156 HSR262154:HSS262156 ICN262154:ICO262156 IMJ262154:IMK262156 IWF262154:IWG262156 JGB262154:JGC262156 JPX262154:JPY262156 JZT262154:JZU262156 KJP262154:KJQ262156 KTL262154:KTM262156 LDH262154:LDI262156 LND262154:LNE262156 LWZ262154:LXA262156 MGV262154:MGW262156 MQR262154:MQS262156 NAN262154:NAO262156 NKJ262154:NKK262156 NUF262154:NUG262156 OEB262154:OEC262156 ONX262154:ONY262156 OXT262154:OXU262156 PHP262154:PHQ262156 PRL262154:PRM262156 QBH262154:QBI262156 QLD262154:QLE262156 QUZ262154:QVA262156 REV262154:REW262156 ROR262154:ROS262156 RYN262154:RYO262156 SIJ262154:SIK262156 SSF262154:SSG262156 TCB262154:TCC262156 TLX262154:TLY262156 TVT262154:TVU262156 UFP262154:UFQ262156 UPL262154:UPM262156 UZH262154:UZI262156 VJD262154:VJE262156 VSZ262154:VTA262156 WCV262154:WCW262156 WMR262154:WMS262156 WWN262154:WWO262156 AF327690:AG327692 KB327690:KC327692 TX327690:TY327692 ADT327690:ADU327692 ANP327690:ANQ327692 AXL327690:AXM327692 BHH327690:BHI327692 BRD327690:BRE327692 CAZ327690:CBA327692 CKV327690:CKW327692 CUR327690:CUS327692 DEN327690:DEO327692 DOJ327690:DOK327692 DYF327690:DYG327692 EIB327690:EIC327692 ERX327690:ERY327692 FBT327690:FBU327692 FLP327690:FLQ327692 FVL327690:FVM327692 GFH327690:GFI327692 GPD327690:GPE327692 GYZ327690:GZA327692 HIV327690:HIW327692 HSR327690:HSS327692 ICN327690:ICO327692 IMJ327690:IMK327692 IWF327690:IWG327692 JGB327690:JGC327692 JPX327690:JPY327692 JZT327690:JZU327692 KJP327690:KJQ327692 KTL327690:KTM327692 LDH327690:LDI327692 LND327690:LNE327692 LWZ327690:LXA327692 MGV327690:MGW327692 MQR327690:MQS327692 NAN327690:NAO327692 NKJ327690:NKK327692 NUF327690:NUG327692 OEB327690:OEC327692 ONX327690:ONY327692 OXT327690:OXU327692 PHP327690:PHQ327692 PRL327690:PRM327692 QBH327690:QBI327692 QLD327690:QLE327692 QUZ327690:QVA327692 REV327690:REW327692 ROR327690:ROS327692 RYN327690:RYO327692 SIJ327690:SIK327692 SSF327690:SSG327692 TCB327690:TCC327692 TLX327690:TLY327692 TVT327690:TVU327692 UFP327690:UFQ327692 UPL327690:UPM327692 UZH327690:UZI327692 VJD327690:VJE327692 VSZ327690:VTA327692 WCV327690:WCW327692 WMR327690:WMS327692 WWN327690:WWO327692 AF393226:AG393228 KB393226:KC393228 TX393226:TY393228 ADT393226:ADU393228 ANP393226:ANQ393228 AXL393226:AXM393228 BHH393226:BHI393228 BRD393226:BRE393228 CAZ393226:CBA393228 CKV393226:CKW393228 CUR393226:CUS393228 DEN393226:DEO393228 DOJ393226:DOK393228 DYF393226:DYG393228 EIB393226:EIC393228 ERX393226:ERY393228 FBT393226:FBU393228 FLP393226:FLQ393228 FVL393226:FVM393228 GFH393226:GFI393228 GPD393226:GPE393228 GYZ393226:GZA393228 HIV393226:HIW393228 HSR393226:HSS393228 ICN393226:ICO393228 IMJ393226:IMK393228 IWF393226:IWG393228 JGB393226:JGC393228 JPX393226:JPY393228 JZT393226:JZU393228 KJP393226:KJQ393228 KTL393226:KTM393228 LDH393226:LDI393228 LND393226:LNE393228 LWZ393226:LXA393228 MGV393226:MGW393228 MQR393226:MQS393228 NAN393226:NAO393228 NKJ393226:NKK393228 NUF393226:NUG393228 OEB393226:OEC393228 ONX393226:ONY393228 OXT393226:OXU393228 PHP393226:PHQ393228 PRL393226:PRM393228 QBH393226:QBI393228 QLD393226:QLE393228 QUZ393226:QVA393228 REV393226:REW393228 ROR393226:ROS393228 RYN393226:RYO393228 SIJ393226:SIK393228 SSF393226:SSG393228 TCB393226:TCC393228 TLX393226:TLY393228 TVT393226:TVU393228 UFP393226:UFQ393228 UPL393226:UPM393228 UZH393226:UZI393228 VJD393226:VJE393228 VSZ393226:VTA393228 WCV393226:WCW393228 WMR393226:WMS393228 WWN393226:WWO393228 AF458762:AG458764 KB458762:KC458764 TX458762:TY458764 ADT458762:ADU458764 ANP458762:ANQ458764 AXL458762:AXM458764 BHH458762:BHI458764 BRD458762:BRE458764 CAZ458762:CBA458764 CKV458762:CKW458764 CUR458762:CUS458764 DEN458762:DEO458764 DOJ458762:DOK458764 DYF458762:DYG458764 EIB458762:EIC458764 ERX458762:ERY458764 FBT458762:FBU458764 FLP458762:FLQ458764 FVL458762:FVM458764 GFH458762:GFI458764 GPD458762:GPE458764 GYZ458762:GZA458764 HIV458762:HIW458764 HSR458762:HSS458764 ICN458762:ICO458764 IMJ458762:IMK458764 IWF458762:IWG458764 JGB458762:JGC458764 JPX458762:JPY458764 JZT458762:JZU458764 KJP458762:KJQ458764 KTL458762:KTM458764 LDH458762:LDI458764 LND458762:LNE458764 LWZ458762:LXA458764 MGV458762:MGW458764 MQR458762:MQS458764 NAN458762:NAO458764 NKJ458762:NKK458764 NUF458762:NUG458764 OEB458762:OEC458764 ONX458762:ONY458764 OXT458762:OXU458764 PHP458762:PHQ458764 PRL458762:PRM458764 QBH458762:QBI458764 QLD458762:QLE458764 QUZ458762:QVA458764 REV458762:REW458764 ROR458762:ROS458764 RYN458762:RYO458764 SIJ458762:SIK458764 SSF458762:SSG458764 TCB458762:TCC458764 TLX458762:TLY458764 TVT458762:TVU458764 UFP458762:UFQ458764 UPL458762:UPM458764 UZH458762:UZI458764 VJD458762:VJE458764 VSZ458762:VTA458764 WCV458762:WCW458764 WMR458762:WMS458764 WWN458762:WWO458764 AF524298:AG524300 KB524298:KC524300 TX524298:TY524300 ADT524298:ADU524300 ANP524298:ANQ524300 AXL524298:AXM524300 BHH524298:BHI524300 BRD524298:BRE524300 CAZ524298:CBA524300 CKV524298:CKW524300 CUR524298:CUS524300 DEN524298:DEO524300 DOJ524298:DOK524300 DYF524298:DYG524300 EIB524298:EIC524300 ERX524298:ERY524300 FBT524298:FBU524300 FLP524298:FLQ524300 FVL524298:FVM524300 GFH524298:GFI524300 GPD524298:GPE524300 GYZ524298:GZA524300 HIV524298:HIW524300 HSR524298:HSS524300 ICN524298:ICO524300 IMJ524298:IMK524300 IWF524298:IWG524300 JGB524298:JGC524300 JPX524298:JPY524300 JZT524298:JZU524300 KJP524298:KJQ524300 KTL524298:KTM524300 LDH524298:LDI524300 LND524298:LNE524300 LWZ524298:LXA524300 MGV524298:MGW524300 MQR524298:MQS524300 NAN524298:NAO524300 NKJ524298:NKK524300 NUF524298:NUG524300 OEB524298:OEC524300 ONX524298:ONY524300 OXT524298:OXU524300 PHP524298:PHQ524300 PRL524298:PRM524300 QBH524298:QBI524300 QLD524298:QLE524300 QUZ524298:QVA524300 REV524298:REW524300 ROR524298:ROS524300 RYN524298:RYO524300 SIJ524298:SIK524300 SSF524298:SSG524300 TCB524298:TCC524300 TLX524298:TLY524300 TVT524298:TVU524300 UFP524298:UFQ524300 UPL524298:UPM524300 UZH524298:UZI524300 VJD524298:VJE524300 VSZ524298:VTA524300 WCV524298:WCW524300 WMR524298:WMS524300 WWN524298:WWO524300 AF589834:AG589836 KB589834:KC589836 TX589834:TY589836 ADT589834:ADU589836 ANP589834:ANQ589836 AXL589834:AXM589836 BHH589834:BHI589836 BRD589834:BRE589836 CAZ589834:CBA589836 CKV589834:CKW589836 CUR589834:CUS589836 DEN589834:DEO589836 DOJ589834:DOK589836 DYF589834:DYG589836 EIB589834:EIC589836 ERX589834:ERY589836 FBT589834:FBU589836 FLP589834:FLQ589836 FVL589834:FVM589836 GFH589834:GFI589836 GPD589834:GPE589836 GYZ589834:GZA589836 HIV589834:HIW589836 HSR589834:HSS589836 ICN589834:ICO589836 IMJ589834:IMK589836 IWF589834:IWG589836 JGB589834:JGC589836 JPX589834:JPY589836 JZT589834:JZU589836 KJP589834:KJQ589836 KTL589834:KTM589836 LDH589834:LDI589836 LND589834:LNE589836 LWZ589834:LXA589836 MGV589834:MGW589836 MQR589834:MQS589836 NAN589834:NAO589836 NKJ589834:NKK589836 NUF589834:NUG589836 OEB589834:OEC589836 ONX589834:ONY589836 OXT589834:OXU589836 PHP589834:PHQ589836 PRL589834:PRM589836 QBH589834:QBI589836 QLD589834:QLE589836 QUZ589834:QVA589836 REV589834:REW589836 ROR589834:ROS589836 RYN589834:RYO589836 SIJ589834:SIK589836 SSF589834:SSG589836 TCB589834:TCC589836 TLX589834:TLY589836 TVT589834:TVU589836 UFP589834:UFQ589836 UPL589834:UPM589836 UZH589834:UZI589836 VJD589834:VJE589836 VSZ589834:VTA589836 WCV589834:WCW589836 WMR589834:WMS589836 WWN589834:WWO589836 AF655370:AG655372 KB655370:KC655372 TX655370:TY655372 ADT655370:ADU655372 ANP655370:ANQ655372 AXL655370:AXM655372 BHH655370:BHI655372 BRD655370:BRE655372 CAZ655370:CBA655372 CKV655370:CKW655372 CUR655370:CUS655372 DEN655370:DEO655372 DOJ655370:DOK655372 DYF655370:DYG655372 EIB655370:EIC655372 ERX655370:ERY655372 FBT655370:FBU655372 FLP655370:FLQ655372 FVL655370:FVM655372 GFH655370:GFI655372 GPD655370:GPE655372 GYZ655370:GZA655372 HIV655370:HIW655372 HSR655370:HSS655372 ICN655370:ICO655372 IMJ655370:IMK655372 IWF655370:IWG655372 JGB655370:JGC655372 JPX655370:JPY655372 JZT655370:JZU655372 KJP655370:KJQ655372 KTL655370:KTM655372 LDH655370:LDI655372 LND655370:LNE655372 LWZ655370:LXA655372 MGV655370:MGW655372 MQR655370:MQS655372 NAN655370:NAO655372 NKJ655370:NKK655372 NUF655370:NUG655372 OEB655370:OEC655372 ONX655370:ONY655372 OXT655370:OXU655372 PHP655370:PHQ655372 PRL655370:PRM655372 QBH655370:QBI655372 QLD655370:QLE655372 QUZ655370:QVA655372 REV655370:REW655372 ROR655370:ROS655372 RYN655370:RYO655372 SIJ655370:SIK655372 SSF655370:SSG655372 TCB655370:TCC655372 TLX655370:TLY655372 TVT655370:TVU655372 UFP655370:UFQ655372 UPL655370:UPM655372 UZH655370:UZI655372 VJD655370:VJE655372 VSZ655370:VTA655372 WCV655370:WCW655372 WMR655370:WMS655372 WWN655370:WWO655372 AF720906:AG720908 KB720906:KC720908 TX720906:TY720908 ADT720906:ADU720908 ANP720906:ANQ720908 AXL720906:AXM720908 BHH720906:BHI720908 BRD720906:BRE720908 CAZ720906:CBA720908 CKV720906:CKW720908 CUR720906:CUS720908 DEN720906:DEO720908 DOJ720906:DOK720908 DYF720906:DYG720908 EIB720906:EIC720908 ERX720906:ERY720908 FBT720906:FBU720908 FLP720906:FLQ720908 FVL720906:FVM720908 GFH720906:GFI720908 GPD720906:GPE720908 GYZ720906:GZA720908 HIV720906:HIW720908 HSR720906:HSS720908 ICN720906:ICO720908 IMJ720906:IMK720908 IWF720906:IWG720908 JGB720906:JGC720908 JPX720906:JPY720908 JZT720906:JZU720908 KJP720906:KJQ720908 KTL720906:KTM720908 LDH720906:LDI720908 LND720906:LNE720908 LWZ720906:LXA720908 MGV720906:MGW720908 MQR720906:MQS720908 NAN720906:NAO720908 NKJ720906:NKK720908 NUF720906:NUG720908 OEB720906:OEC720908 ONX720906:ONY720908 OXT720906:OXU720908 PHP720906:PHQ720908 PRL720906:PRM720908 QBH720906:QBI720908 QLD720906:QLE720908 QUZ720906:QVA720908 REV720906:REW720908 ROR720906:ROS720908 RYN720906:RYO720908 SIJ720906:SIK720908 SSF720906:SSG720908 TCB720906:TCC720908 TLX720906:TLY720908 TVT720906:TVU720908 UFP720906:UFQ720908 UPL720906:UPM720908 UZH720906:UZI720908 VJD720906:VJE720908 VSZ720906:VTA720908 WCV720906:WCW720908 WMR720906:WMS720908 WWN720906:WWO720908 AF786442:AG786444 KB786442:KC786444 TX786442:TY786444 ADT786442:ADU786444 ANP786442:ANQ786444 AXL786442:AXM786444 BHH786442:BHI786444 BRD786442:BRE786444 CAZ786442:CBA786444 CKV786442:CKW786444 CUR786442:CUS786444 DEN786442:DEO786444 DOJ786442:DOK786444 DYF786442:DYG786444 EIB786442:EIC786444 ERX786442:ERY786444 FBT786442:FBU786444 FLP786442:FLQ786444 FVL786442:FVM786444 GFH786442:GFI786444 GPD786442:GPE786444 GYZ786442:GZA786444 HIV786442:HIW786444 HSR786442:HSS786444 ICN786442:ICO786444 IMJ786442:IMK786444 IWF786442:IWG786444 JGB786442:JGC786444 JPX786442:JPY786444 JZT786442:JZU786444 KJP786442:KJQ786444 KTL786442:KTM786444 LDH786442:LDI786444 LND786442:LNE786444 LWZ786442:LXA786444 MGV786442:MGW786444 MQR786442:MQS786444 NAN786442:NAO786444 NKJ786442:NKK786444 NUF786442:NUG786444 OEB786442:OEC786444 ONX786442:ONY786444 OXT786442:OXU786444 PHP786442:PHQ786444 PRL786442:PRM786444 QBH786442:QBI786444 QLD786442:QLE786444 QUZ786442:QVA786444 REV786442:REW786444 ROR786442:ROS786444 RYN786442:RYO786444 SIJ786442:SIK786444 SSF786442:SSG786444 TCB786442:TCC786444 TLX786442:TLY786444 TVT786442:TVU786444 UFP786442:UFQ786444 UPL786442:UPM786444 UZH786442:UZI786444 VJD786442:VJE786444 VSZ786442:VTA786444 WCV786442:WCW786444 WMR786442:WMS786444 WWN786442:WWO786444 AF851978:AG851980 KB851978:KC851980 TX851978:TY851980 ADT851978:ADU851980 ANP851978:ANQ851980 AXL851978:AXM851980 BHH851978:BHI851980 BRD851978:BRE851980 CAZ851978:CBA851980 CKV851978:CKW851980 CUR851978:CUS851980 DEN851978:DEO851980 DOJ851978:DOK851980 DYF851978:DYG851980 EIB851978:EIC851980 ERX851978:ERY851980 FBT851978:FBU851980 FLP851978:FLQ851980 FVL851978:FVM851980 GFH851978:GFI851980 GPD851978:GPE851980 GYZ851978:GZA851980 HIV851978:HIW851980 HSR851978:HSS851980 ICN851978:ICO851980 IMJ851978:IMK851980 IWF851978:IWG851980 JGB851978:JGC851980 JPX851978:JPY851980 JZT851978:JZU851980 KJP851978:KJQ851980 KTL851978:KTM851980 LDH851978:LDI851980 LND851978:LNE851980 LWZ851978:LXA851980 MGV851978:MGW851980 MQR851978:MQS851980 NAN851978:NAO851980 NKJ851978:NKK851980 NUF851978:NUG851980 OEB851978:OEC851980 ONX851978:ONY851980 OXT851978:OXU851980 PHP851978:PHQ851980 PRL851978:PRM851980 QBH851978:QBI851980 QLD851978:QLE851980 QUZ851978:QVA851980 REV851978:REW851980 ROR851978:ROS851980 RYN851978:RYO851980 SIJ851978:SIK851980 SSF851978:SSG851980 TCB851978:TCC851980 TLX851978:TLY851980 TVT851978:TVU851980 UFP851978:UFQ851980 UPL851978:UPM851980 UZH851978:UZI851980 VJD851978:VJE851980 VSZ851978:VTA851980 WCV851978:WCW851980 WMR851978:WMS851980 WWN851978:WWO851980 AF917514:AG917516 KB917514:KC917516 TX917514:TY917516 ADT917514:ADU917516 ANP917514:ANQ917516 AXL917514:AXM917516 BHH917514:BHI917516 BRD917514:BRE917516 CAZ917514:CBA917516 CKV917514:CKW917516 CUR917514:CUS917516 DEN917514:DEO917516 DOJ917514:DOK917516 DYF917514:DYG917516 EIB917514:EIC917516 ERX917514:ERY917516 FBT917514:FBU917516 FLP917514:FLQ917516 FVL917514:FVM917516 GFH917514:GFI917516 GPD917514:GPE917516 GYZ917514:GZA917516 HIV917514:HIW917516 HSR917514:HSS917516 ICN917514:ICO917516 IMJ917514:IMK917516 IWF917514:IWG917516 JGB917514:JGC917516 JPX917514:JPY917516 JZT917514:JZU917516 KJP917514:KJQ917516 KTL917514:KTM917516 LDH917514:LDI917516 LND917514:LNE917516 LWZ917514:LXA917516 MGV917514:MGW917516 MQR917514:MQS917516 NAN917514:NAO917516 NKJ917514:NKK917516 NUF917514:NUG917516 OEB917514:OEC917516 ONX917514:ONY917516 OXT917514:OXU917516 PHP917514:PHQ917516 PRL917514:PRM917516 QBH917514:QBI917516 QLD917514:QLE917516 QUZ917514:QVA917516 REV917514:REW917516 ROR917514:ROS917516 RYN917514:RYO917516 SIJ917514:SIK917516 SSF917514:SSG917516 TCB917514:TCC917516 TLX917514:TLY917516 TVT917514:TVU917516 UFP917514:UFQ917516 UPL917514:UPM917516 UZH917514:UZI917516 VJD917514:VJE917516 VSZ917514:VTA917516 WCV917514:WCW917516 WMR917514:WMS917516 WWN917514:WWO917516 AF983050:AG983052 KB983050:KC983052 TX983050:TY983052 ADT983050:ADU983052 ANP983050:ANQ983052 AXL983050:AXM983052 BHH983050:BHI983052 BRD983050:BRE983052 CAZ983050:CBA983052 CKV983050:CKW983052 CUR983050:CUS983052 DEN983050:DEO983052 DOJ983050:DOK983052 DYF983050:DYG983052 EIB983050:EIC983052 ERX983050:ERY983052 FBT983050:FBU983052 FLP983050:FLQ983052 FVL983050:FVM983052 GFH983050:GFI983052 GPD983050:GPE983052 GYZ983050:GZA983052 HIV983050:HIW983052 HSR983050:HSS983052 ICN983050:ICO983052 IMJ983050:IMK983052 IWF983050:IWG983052 JGB983050:JGC983052 JPX983050:JPY983052 JZT983050:JZU983052 KJP983050:KJQ983052 KTL983050:KTM983052 LDH983050:LDI983052 LND983050:LNE983052 LWZ983050:LXA983052 MGV983050:MGW983052 MQR983050:MQS983052 NAN983050:NAO983052 NKJ983050:NKK983052 NUF983050:NUG983052 OEB983050:OEC983052 ONX983050:ONY983052 OXT983050:OXU983052 PHP983050:PHQ983052 PRL983050:PRM983052 QBH983050:QBI983052 QLD983050:QLE983052 QUZ983050:QVA983052 REV983050:REW983052 ROR983050:ROS983052 RYN983050:RYO983052 SIJ983050:SIK983052 SSF983050:SSG983052 TCB983050:TCC983052 TLX983050:TLY983052 TVT983050:TVU983052 UFP983050:UFQ983052 UPL983050:UPM983052 UZH983050:UZI983052 VJD983050:VJE983052 VSZ983050:VTA983052 WCV983050:WCW983052 WMR983050:WMS983052 WWN983050:WWO983052 AG40:AG41 KC40:KC41 TY40:TY41 ADU40:ADU41 ANQ40:ANQ41 AXM40:AXM41 BHI40:BHI41 BRE40:BRE41 CBA40:CBA41 CKW40:CKW41 CUS40:CUS41 DEO40:DEO41 DOK40:DOK41 DYG40:DYG41 EIC40:EIC41 ERY40:ERY41 FBU40:FBU41 FLQ40:FLQ41 FVM40:FVM41 GFI40:GFI41 GPE40:GPE41 GZA40:GZA41 HIW40:HIW41 HSS40:HSS41 ICO40:ICO41 IMK40:IMK41 IWG40:IWG41 JGC40:JGC41 JPY40:JPY41 JZU40:JZU41 KJQ40:KJQ41 KTM40:KTM41 LDI40:LDI41 LNE40:LNE41 LXA40:LXA41 MGW40:MGW41 MQS40:MQS41 NAO40:NAO41 NKK40:NKK41 NUG40:NUG41 OEC40:OEC41 ONY40:ONY41 OXU40:OXU41 PHQ40:PHQ41 PRM40:PRM41 QBI40:QBI41 QLE40:QLE41 QVA40:QVA41 REW40:REW41 ROS40:ROS41 RYO40:RYO41 SIK40:SIK41 SSG40:SSG41 TCC40:TCC41 TLY40:TLY41 TVU40:TVU41 UFQ40:UFQ41 UPM40:UPM41 UZI40:UZI41 VJE40:VJE41 VTA40:VTA41 WCW40:WCW41 WMS40:WMS41 WWO40:WWO41 AG65574:AG65576 KC65574:KC65576 TY65574:TY65576 ADU65574:ADU65576 ANQ65574:ANQ65576 AXM65574:AXM65576 BHI65574:BHI65576 BRE65574:BRE65576 CBA65574:CBA65576 CKW65574:CKW65576 CUS65574:CUS65576 DEO65574:DEO65576 DOK65574:DOK65576 DYG65574:DYG65576 EIC65574:EIC65576 ERY65574:ERY65576 FBU65574:FBU65576 FLQ65574:FLQ65576 FVM65574:FVM65576 GFI65574:GFI65576 GPE65574:GPE65576 GZA65574:GZA65576 HIW65574:HIW65576 HSS65574:HSS65576 ICO65574:ICO65576 IMK65574:IMK65576 IWG65574:IWG65576 JGC65574:JGC65576 JPY65574:JPY65576 JZU65574:JZU65576 KJQ65574:KJQ65576 KTM65574:KTM65576 LDI65574:LDI65576 LNE65574:LNE65576 LXA65574:LXA65576 MGW65574:MGW65576 MQS65574:MQS65576 NAO65574:NAO65576 NKK65574:NKK65576 NUG65574:NUG65576 OEC65574:OEC65576 ONY65574:ONY65576 OXU65574:OXU65576 PHQ65574:PHQ65576 PRM65574:PRM65576 QBI65574:QBI65576 QLE65574:QLE65576 QVA65574:QVA65576 REW65574:REW65576 ROS65574:ROS65576 RYO65574:RYO65576 SIK65574:SIK65576 SSG65574:SSG65576 TCC65574:TCC65576 TLY65574:TLY65576 TVU65574:TVU65576 UFQ65574:UFQ65576 UPM65574:UPM65576 UZI65574:UZI65576 VJE65574:VJE65576 VTA65574:VTA65576 WCW65574:WCW65576 WMS65574:WMS65576 WWO65574:WWO65576 AG131110:AG131112 KC131110:KC131112 TY131110:TY131112 ADU131110:ADU131112 ANQ131110:ANQ131112 AXM131110:AXM131112 BHI131110:BHI131112 BRE131110:BRE131112 CBA131110:CBA131112 CKW131110:CKW131112 CUS131110:CUS131112 DEO131110:DEO131112 DOK131110:DOK131112 DYG131110:DYG131112 EIC131110:EIC131112 ERY131110:ERY131112 FBU131110:FBU131112 FLQ131110:FLQ131112 FVM131110:FVM131112 GFI131110:GFI131112 GPE131110:GPE131112 GZA131110:GZA131112 HIW131110:HIW131112 HSS131110:HSS131112 ICO131110:ICO131112 IMK131110:IMK131112 IWG131110:IWG131112 JGC131110:JGC131112 JPY131110:JPY131112 JZU131110:JZU131112 KJQ131110:KJQ131112 KTM131110:KTM131112 LDI131110:LDI131112 LNE131110:LNE131112 LXA131110:LXA131112 MGW131110:MGW131112 MQS131110:MQS131112 NAO131110:NAO131112 NKK131110:NKK131112 NUG131110:NUG131112 OEC131110:OEC131112 ONY131110:ONY131112 OXU131110:OXU131112 PHQ131110:PHQ131112 PRM131110:PRM131112 QBI131110:QBI131112 QLE131110:QLE131112 QVA131110:QVA131112 REW131110:REW131112 ROS131110:ROS131112 RYO131110:RYO131112 SIK131110:SIK131112 SSG131110:SSG131112 TCC131110:TCC131112 TLY131110:TLY131112 TVU131110:TVU131112 UFQ131110:UFQ131112 UPM131110:UPM131112 UZI131110:UZI131112 VJE131110:VJE131112 VTA131110:VTA131112 WCW131110:WCW131112 WMS131110:WMS131112 WWO131110:WWO131112 AG196646:AG196648 KC196646:KC196648 TY196646:TY196648 ADU196646:ADU196648 ANQ196646:ANQ196648 AXM196646:AXM196648 BHI196646:BHI196648 BRE196646:BRE196648 CBA196646:CBA196648 CKW196646:CKW196648 CUS196646:CUS196648 DEO196646:DEO196648 DOK196646:DOK196648 DYG196646:DYG196648 EIC196646:EIC196648 ERY196646:ERY196648 FBU196646:FBU196648 FLQ196646:FLQ196648 FVM196646:FVM196648 GFI196646:GFI196648 GPE196646:GPE196648 GZA196646:GZA196648 HIW196646:HIW196648 HSS196646:HSS196648 ICO196646:ICO196648 IMK196646:IMK196648 IWG196646:IWG196648 JGC196646:JGC196648 JPY196646:JPY196648 JZU196646:JZU196648 KJQ196646:KJQ196648 KTM196646:KTM196648 LDI196646:LDI196648 LNE196646:LNE196648 LXA196646:LXA196648 MGW196646:MGW196648 MQS196646:MQS196648 NAO196646:NAO196648 NKK196646:NKK196648 NUG196646:NUG196648 OEC196646:OEC196648 ONY196646:ONY196648 OXU196646:OXU196648 PHQ196646:PHQ196648 PRM196646:PRM196648 QBI196646:QBI196648 QLE196646:QLE196648 QVA196646:QVA196648 REW196646:REW196648 ROS196646:ROS196648 RYO196646:RYO196648 SIK196646:SIK196648 SSG196646:SSG196648 TCC196646:TCC196648 TLY196646:TLY196648 TVU196646:TVU196648 UFQ196646:UFQ196648 UPM196646:UPM196648 UZI196646:UZI196648 VJE196646:VJE196648 VTA196646:VTA196648 WCW196646:WCW196648 WMS196646:WMS196648 WWO196646:WWO196648 AG262182:AG262184 KC262182:KC262184 TY262182:TY262184 ADU262182:ADU262184 ANQ262182:ANQ262184 AXM262182:AXM262184 BHI262182:BHI262184 BRE262182:BRE262184 CBA262182:CBA262184 CKW262182:CKW262184 CUS262182:CUS262184 DEO262182:DEO262184 DOK262182:DOK262184 DYG262182:DYG262184 EIC262182:EIC262184 ERY262182:ERY262184 FBU262182:FBU262184 FLQ262182:FLQ262184 FVM262182:FVM262184 GFI262182:GFI262184 GPE262182:GPE262184 GZA262182:GZA262184 HIW262182:HIW262184 HSS262182:HSS262184 ICO262182:ICO262184 IMK262182:IMK262184 IWG262182:IWG262184 JGC262182:JGC262184 JPY262182:JPY262184 JZU262182:JZU262184 KJQ262182:KJQ262184 KTM262182:KTM262184 LDI262182:LDI262184 LNE262182:LNE262184 LXA262182:LXA262184 MGW262182:MGW262184 MQS262182:MQS262184 NAO262182:NAO262184 NKK262182:NKK262184 NUG262182:NUG262184 OEC262182:OEC262184 ONY262182:ONY262184 OXU262182:OXU262184 PHQ262182:PHQ262184 PRM262182:PRM262184 QBI262182:QBI262184 QLE262182:QLE262184 QVA262182:QVA262184 REW262182:REW262184 ROS262182:ROS262184 RYO262182:RYO262184 SIK262182:SIK262184 SSG262182:SSG262184 TCC262182:TCC262184 TLY262182:TLY262184 TVU262182:TVU262184 UFQ262182:UFQ262184 UPM262182:UPM262184 UZI262182:UZI262184 VJE262182:VJE262184 VTA262182:VTA262184 WCW262182:WCW262184 WMS262182:WMS262184 WWO262182:WWO262184 AG327718:AG327720 KC327718:KC327720 TY327718:TY327720 ADU327718:ADU327720 ANQ327718:ANQ327720 AXM327718:AXM327720 BHI327718:BHI327720 BRE327718:BRE327720 CBA327718:CBA327720 CKW327718:CKW327720 CUS327718:CUS327720 DEO327718:DEO327720 DOK327718:DOK327720 DYG327718:DYG327720 EIC327718:EIC327720 ERY327718:ERY327720 FBU327718:FBU327720 FLQ327718:FLQ327720 FVM327718:FVM327720 GFI327718:GFI327720 GPE327718:GPE327720 GZA327718:GZA327720 HIW327718:HIW327720 HSS327718:HSS327720 ICO327718:ICO327720 IMK327718:IMK327720 IWG327718:IWG327720 JGC327718:JGC327720 JPY327718:JPY327720 JZU327718:JZU327720 KJQ327718:KJQ327720 KTM327718:KTM327720 LDI327718:LDI327720 LNE327718:LNE327720 LXA327718:LXA327720 MGW327718:MGW327720 MQS327718:MQS327720 NAO327718:NAO327720 NKK327718:NKK327720 NUG327718:NUG327720 OEC327718:OEC327720 ONY327718:ONY327720 OXU327718:OXU327720 PHQ327718:PHQ327720 PRM327718:PRM327720 QBI327718:QBI327720 QLE327718:QLE327720 QVA327718:QVA327720 REW327718:REW327720 ROS327718:ROS327720 RYO327718:RYO327720 SIK327718:SIK327720 SSG327718:SSG327720 TCC327718:TCC327720 TLY327718:TLY327720 TVU327718:TVU327720 UFQ327718:UFQ327720 UPM327718:UPM327720 UZI327718:UZI327720 VJE327718:VJE327720 VTA327718:VTA327720 WCW327718:WCW327720 WMS327718:WMS327720 WWO327718:WWO327720 AG393254:AG393256 KC393254:KC393256 TY393254:TY393256 ADU393254:ADU393256 ANQ393254:ANQ393256 AXM393254:AXM393256 BHI393254:BHI393256 BRE393254:BRE393256 CBA393254:CBA393256 CKW393254:CKW393256 CUS393254:CUS393256 DEO393254:DEO393256 DOK393254:DOK393256 DYG393254:DYG393256 EIC393254:EIC393256 ERY393254:ERY393256 FBU393254:FBU393256 FLQ393254:FLQ393256 FVM393254:FVM393256 GFI393254:GFI393256 GPE393254:GPE393256 GZA393254:GZA393256 HIW393254:HIW393256 HSS393254:HSS393256 ICO393254:ICO393256 IMK393254:IMK393256 IWG393254:IWG393256 JGC393254:JGC393256 JPY393254:JPY393256 JZU393254:JZU393256 KJQ393254:KJQ393256 KTM393254:KTM393256 LDI393254:LDI393256 LNE393254:LNE393256 LXA393254:LXA393256 MGW393254:MGW393256 MQS393254:MQS393256 NAO393254:NAO393256 NKK393254:NKK393256 NUG393254:NUG393256 OEC393254:OEC393256 ONY393254:ONY393256 OXU393254:OXU393256 PHQ393254:PHQ393256 PRM393254:PRM393256 QBI393254:QBI393256 QLE393254:QLE393256 QVA393254:QVA393256 REW393254:REW393256 ROS393254:ROS393256 RYO393254:RYO393256 SIK393254:SIK393256 SSG393254:SSG393256 TCC393254:TCC393256 TLY393254:TLY393256 TVU393254:TVU393256 UFQ393254:UFQ393256 UPM393254:UPM393256 UZI393254:UZI393256 VJE393254:VJE393256 VTA393254:VTA393256 WCW393254:WCW393256 WMS393254:WMS393256 WWO393254:WWO393256 AG458790:AG458792 KC458790:KC458792 TY458790:TY458792 ADU458790:ADU458792 ANQ458790:ANQ458792 AXM458790:AXM458792 BHI458790:BHI458792 BRE458790:BRE458792 CBA458790:CBA458792 CKW458790:CKW458792 CUS458790:CUS458792 DEO458790:DEO458792 DOK458790:DOK458792 DYG458790:DYG458792 EIC458790:EIC458792 ERY458790:ERY458792 FBU458790:FBU458792 FLQ458790:FLQ458792 FVM458790:FVM458792 GFI458790:GFI458792 GPE458790:GPE458792 GZA458790:GZA458792 HIW458790:HIW458792 HSS458790:HSS458792 ICO458790:ICO458792 IMK458790:IMK458792 IWG458790:IWG458792 JGC458790:JGC458792 JPY458790:JPY458792 JZU458790:JZU458792 KJQ458790:KJQ458792 KTM458790:KTM458792 LDI458790:LDI458792 LNE458790:LNE458792 LXA458790:LXA458792 MGW458790:MGW458792 MQS458790:MQS458792 NAO458790:NAO458792 NKK458790:NKK458792 NUG458790:NUG458792 OEC458790:OEC458792 ONY458790:ONY458792 OXU458790:OXU458792 PHQ458790:PHQ458792 PRM458790:PRM458792 QBI458790:QBI458792 QLE458790:QLE458792 QVA458790:QVA458792 REW458790:REW458792 ROS458790:ROS458792 RYO458790:RYO458792 SIK458790:SIK458792 SSG458790:SSG458792 TCC458790:TCC458792 TLY458790:TLY458792 TVU458790:TVU458792 UFQ458790:UFQ458792 UPM458790:UPM458792 UZI458790:UZI458792 VJE458790:VJE458792 VTA458790:VTA458792 WCW458790:WCW458792 WMS458790:WMS458792 WWO458790:WWO458792 AG524326:AG524328 KC524326:KC524328 TY524326:TY524328 ADU524326:ADU524328 ANQ524326:ANQ524328 AXM524326:AXM524328 BHI524326:BHI524328 BRE524326:BRE524328 CBA524326:CBA524328 CKW524326:CKW524328 CUS524326:CUS524328 DEO524326:DEO524328 DOK524326:DOK524328 DYG524326:DYG524328 EIC524326:EIC524328 ERY524326:ERY524328 FBU524326:FBU524328 FLQ524326:FLQ524328 FVM524326:FVM524328 GFI524326:GFI524328 GPE524326:GPE524328 GZA524326:GZA524328 HIW524326:HIW524328 HSS524326:HSS524328 ICO524326:ICO524328 IMK524326:IMK524328 IWG524326:IWG524328 JGC524326:JGC524328 JPY524326:JPY524328 JZU524326:JZU524328 KJQ524326:KJQ524328 KTM524326:KTM524328 LDI524326:LDI524328 LNE524326:LNE524328 LXA524326:LXA524328 MGW524326:MGW524328 MQS524326:MQS524328 NAO524326:NAO524328 NKK524326:NKK524328 NUG524326:NUG524328 OEC524326:OEC524328 ONY524326:ONY524328 OXU524326:OXU524328 PHQ524326:PHQ524328 PRM524326:PRM524328 QBI524326:QBI524328 QLE524326:QLE524328 QVA524326:QVA524328 REW524326:REW524328 ROS524326:ROS524328 RYO524326:RYO524328 SIK524326:SIK524328 SSG524326:SSG524328 TCC524326:TCC524328 TLY524326:TLY524328 TVU524326:TVU524328 UFQ524326:UFQ524328 UPM524326:UPM524328 UZI524326:UZI524328 VJE524326:VJE524328 VTA524326:VTA524328 WCW524326:WCW524328 WMS524326:WMS524328 WWO524326:WWO524328 AG589862:AG589864 KC589862:KC589864 TY589862:TY589864 ADU589862:ADU589864 ANQ589862:ANQ589864 AXM589862:AXM589864 BHI589862:BHI589864 BRE589862:BRE589864 CBA589862:CBA589864 CKW589862:CKW589864 CUS589862:CUS589864 DEO589862:DEO589864 DOK589862:DOK589864 DYG589862:DYG589864 EIC589862:EIC589864 ERY589862:ERY589864 FBU589862:FBU589864 FLQ589862:FLQ589864 FVM589862:FVM589864 GFI589862:GFI589864 GPE589862:GPE589864 GZA589862:GZA589864 HIW589862:HIW589864 HSS589862:HSS589864 ICO589862:ICO589864 IMK589862:IMK589864 IWG589862:IWG589864 JGC589862:JGC589864 JPY589862:JPY589864 JZU589862:JZU589864 KJQ589862:KJQ589864 KTM589862:KTM589864 LDI589862:LDI589864 LNE589862:LNE589864 LXA589862:LXA589864 MGW589862:MGW589864 MQS589862:MQS589864 NAO589862:NAO589864 NKK589862:NKK589864 NUG589862:NUG589864 OEC589862:OEC589864 ONY589862:ONY589864 OXU589862:OXU589864 PHQ589862:PHQ589864 PRM589862:PRM589864 QBI589862:QBI589864 QLE589862:QLE589864 QVA589862:QVA589864 REW589862:REW589864 ROS589862:ROS589864 RYO589862:RYO589864 SIK589862:SIK589864 SSG589862:SSG589864 TCC589862:TCC589864 TLY589862:TLY589864 TVU589862:TVU589864 UFQ589862:UFQ589864 UPM589862:UPM589864 UZI589862:UZI589864 VJE589862:VJE589864 VTA589862:VTA589864 WCW589862:WCW589864 WMS589862:WMS589864 WWO589862:WWO589864 AG655398:AG655400 KC655398:KC655400 TY655398:TY655400 ADU655398:ADU655400 ANQ655398:ANQ655400 AXM655398:AXM655400 BHI655398:BHI655400 BRE655398:BRE655400 CBA655398:CBA655400 CKW655398:CKW655400 CUS655398:CUS655400 DEO655398:DEO655400 DOK655398:DOK655400 DYG655398:DYG655400 EIC655398:EIC655400 ERY655398:ERY655400 FBU655398:FBU655400 FLQ655398:FLQ655400 FVM655398:FVM655400 GFI655398:GFI655400 GPE655398:GPE655400 GZA655398:GZA655400 HIW655398:HIW655400 HSS655398:HSS655400 ICO655398:ICO655400 IMK655398:IMK655400 IWG655398:IWG655400 JGC655398:JGC655400 JPY655398:JPY655400 JZU655398:JZU655400 KJQ655398:KJQ655400 KTM655398:KTM655400 LDI655398:LDI655400 LNE655398:LNE655400 LXA655398:LXA655400 MGW655398:MGW655400 MQS655398:MQS655400 NAO655398:NAO655400 NKK655398:NKK655400 NUG655398:NUG655400 OEC655398:OEC655400 ONY655398:ONY655400 OXU655398:OXU655400 PHQ655398:PHQ655400 PRM655398:PRM655400 QBI655398:QBI655400 QLE655398:QLE655400 QVA655398:QVA655400 REW655398:REW655400 ROS655398:ROS655400 RYO655398:RYO655400 SIK655398:SIK655400 SSG655398:SSG655400 TCC655398:TCC655400 TLY655398:TLY655400 TVU655398:TVU655400 UFQ655398:UFQ655400 UPM655398:UPM655400 UZI655398:UZI655400 VJE655398:VJE655400 VTA655398:VTA655400 WCW655398:WCW655400 WMS655398:WMS655400 WWO655398:WWO655400 AG720934:AG720936 KC720934:KC720936 TY720934:TY720936 ADU720934:ADU720936 ANQ720934:ANQ720936 AXM720934:AXM720936 BHI720934:BHI720936 BRE720934:BRE720936 CBA720934:CBA720936 CKW720934:CKW720936 CUS720934:CUS720936 DEO720934:DEO720936 DOK720934:DOK720936 DYG720934:DYG720936 EIC720934:EIC720936 ERY720934:ERY720936 FBU720934:FBU720936 FLQ720934:FLQ720936 FVM720934:FVM720936 GFI720934:GFI720936 GPE720934:GPE720936 GZA720934:GZA720936 HIW720934:HIW720936 HSS720934:HSS720936 ICO720934:ICO720936 IMK720934:IMK720936 IWG720934:IWG720936 JGC720934:JGC720936 JPY720934:JPY720936 JZU720934:JZU720936 KJQ720934:KJQ720936 KTM720934:KTM720936 LDI720934:LDI720936 LNE720934:LNE720936 LXA720934:LXA720936 MGW720934:MGW720936 MQS720934:MQS720936 NAO720934:NAO720936 NKK720934:NKK720936 NUG720934:NUG720936 OEC720934:OEC720936 ONY720934:ONY720936 OXU720934:OXU720936 PHQ720934:PHQ720936 PRM720934:PRM720936 QBI720934:QBI720936 QLE720934:QLE720936 QVA720934:QVA720936 REW720934:REW720936 ROS720934:ROS720936 RYO720934:RYO720936 SIK720934:SIK720936 SSG720934:SSG720936 TCC720934:TCC720936 TLY720934:TLY720936 TVU720934:TVU720936 UFQ720934:UFQ720936 UPM720934:UPM720936 UZI720934:UZI720936 VJE720934:VJE720936 VTA720934:VTA720936 WCW720934:WCW720936 WMS720934:WMS720936 WWO720934:WWO720936 AG786470:AG786472 KC786470:KC786472 TY786470:TY786472 ADU786470:ADU786472 ANQ786470:ANQ786472 AXM786470:AXM786472 BHI786470:BHI786472 BRE786470:BRE786472 CBA786470:CBA786472 CKW786470:CKW786472 CUS786470:CUS786472 DEO786470:DEO786472 DOK786470:DOK786472 DYG786470:DYG786472 EIC786470:EIC786472 ERY786470:ERY786472 FBU786470:FBU786472 FLQ786470:FLQ786472 FVM786470:FVM786472 GFI786470:GFI786472 GPE786470:GPE786472 GZA786470:GZA786472 HIW786470:HIW786472 HSS786470:HSS786472 ICO786470:ICO786472 IMK786470:IMK786472 IWG786470:IWG786472 JGC786470:JGC786472 JPY786470:JPY786472 JZU786470:JZU786472 KJQ786470:KJQ786472 KTM786470:KTM786472 LDI786470:LDI786472 LNE786470:LNE786472 LXA786470:LXA786472 MGW786470:MGW786472 MQS786470:MQS786472 NAO786470:NAO786472 NKK786470:NKK786472 NUG786470:NUG786472 OEC786470:OEC786472 ONY786470:ONY786472 OXU786470:OXU786472 PHQ786470:PHQ786472 PRM786470:PRM786472 QBI786470:QBI786472 QLE786470:QLE786472 QVA786470:QVA786472 REW786470:REW786472 ROS786470:ROS786472 RYO786470:RYO786472 SIK786470:SIK786472 SSG786470:SSG786472 TCC786470:TCC786472 TLY786470:TLY786472 TVU786470:TVU786472 UFQ786470:UFQ786472 UPM786470:UPM786472 UZI786470:UZI786472 VJE786470:VJE786472 VTA786470:VTA786472 WCW786470:WCW786472 WMS786470:WMS786472 WWO786470:WWO786472 AG852006:AG852008 KC852006:KC852008 TY852006:TY852008 ADU852006:ADU852008 ANQ852006:ANQ852008 AXM852006:AXM852008 BHI852006:BHI852008 BRE852006:BRE852008 CBA852006:CBA852008 CKW852006:CKW852008 CUS852006:CUS852008 DEO852006:DEO852008 DOK852006:DOK852008 DYG852006:DYG852008 EIC852006:EIC852008 ERY852006:ERY852008 FBU852006:FBU852008 FLQ852006:FLQ852008 FVM852006:FVM852008 GFI852006:GFI852008 GPE852006:GPE852008 GZA852006:GZA852008 HIW852006:HIW852008 HSS852006:HSS852008 ICO852006:ICO852008 IMK852006:IMK852008 IWG852006:IWG852008 JGC852006:JGC852008 JPY852006:JPY852008 JZU852006:JZU852008 KJQ852006:KJQ852008 KTM852006:KTM852008 LDI852006:LDI852008 LNE852006:LNE852008 LXA852006:LXA852008 MGW852006:MGW852008 MQS852006:MQS852008 NAO852006:NAO852008 NKK852006:NKK852008 NUG852006:NUG852008 OEC852006:OEC852008 ONY852006:ONY852008 OXU852006:OXU852008 PHQ852006:PHQ852008 PRM852006:PRM852008 QBI852006:QBI852008 QLE852006:QLE852008 QVA852006:QVA852008 REW852006:REW852008 ROS852006:ROS852008 RYO852006:RYO852008 SIK852006:SIK852008 SSG852006:SSG852008 TCC852006:TCC852008 TLY852006:TLY852008 TVU852006:TVU852008 UFQ852006:UFQ852008 UPM852006:UPM852008 UZI852006:UZI852008 VJE852006:VJE852008 VTA852006:VTA852008 WCW852006:WCW852008 WMS852006:WMS852008 WWO852006:WWO852008 AG917542:AG917544 KC917542:KC917544 TY917542:TY917544 ADU917542:ADU917544 ANQ917542:ANQ917544 AXM917542:AXM917544 BHI917542:BHI917544 BRE917542:BRE917544 CBA917542:CBA917544 CKW917542:CKW917544 CUS917542:CUS917544 DEO917542:DEO917544 DOK917542:DOK917544 DYG917542:DYG917544 EIC917542:EIC917544 ERY917542:ERY917544 FBU917542:FBU917544 FLQ917542:FLQ917544 FVM917542:FVM917544 GFI917542:GFI917544 GPE917542:GPE917544 GZA917542:GZA917544 HIW917542:HIW917544 HSS917542:HSS917544 ICO917542:ICO917544 IMK917542:IMK917544 IWG917542:IWG917544 JGC917542:JGC917544 JPY917542:JPY917544 JZU917542:JZU917544 KJQ917542:KJQ917544 KTM917542:KTM917544 LDI917542:LDI917544 LNE917542:LNE917544 LXA917542:LXA917544 MGW917542:MGW917544 MQS917542:MQS917544 NAO917542:NAO917544 NKK917542:NKK917544 NUG917542:NUG917544 OEC917542:OEC917544 ONY917542:ONY917544 OXU917542:OXU917544 PHQ917542:PHQ917544 PRM917542:PRM917544 QBI917542:QBI917544 QLE917542:QLE917544 QVA917542:QVA917544 REW917542:REW917544 ROS917542:ROS917544 RYO917542:RYO917544 SIK917542:SIK917544 SSG917542:SSG917544 TCC917542:TCC917544 TLY917542:TLY917544 TVU917542:TVU917544 UFQ917542:UFQ917544 UPM917542:UPM917544 UZI917542:UZI917544 VJE917542:VJE917544 VTA917542:VTA917544 WCW917542:WCW917544 WMS917542:WMS917544 WWO917542:WWO917544 AG983078:AG983080 KC983078:KC983080 TY983078:TY983080 ADU983078:ADU983080 ANQ983078:ANQ983080 AXM983078:AXM983080 BHI983078:BHI983080 BRE983078:BRE983080 CBA983078:CBA983080 CKW983078:CKW983080 CUS983078:CUS983080 DEO983078:DEO983080 DOK983078:DOK983080 DYG983078:DYG983080 EIC983078:EIC983080 ERY983078:ERY983080 FBU983078:FBU983080 FLQ983078:FLQ983080 FVM983078:FVM983080 GFI983078:GFI983080 GPE983078:GPE983080 GZA983078:GZA983080 HIW983078:HIW983080 HSS983078:HSS983080 ICO983078:ICO983080 IMK983078:IMK983080 IWG983078:IWG983080 JGC983078:JGC983080 JPY983078:JPY983080 JZU983078:JZU983080 KJQ983078:KJQ983080 KTM983078:KTM983080 LDI983078:LDI983080 LNE983078:LNE983080 LXA983078:LXA983080 MGW983078:MGW983080 MQS983078:MQS983080 NAO983078:NAO983080 NKK983078:NKK983080 NUG983078:NUG983080 OEC983078:OEC983080 ONY983078:ONY983080 OXU983078:OXU983080 PHQ983078:PHQ983080 PRM983078:PRM983080 QBI983078:QBI983080 QLE983078:QLE983080 QVA983078:QVA983080 REW983078:REW983080 ROS983078:ROS983080 RYO983078:RYO983080 SIK983078:SIK983080 SSG983078:SSG983080 TCC983078:TCC983080 TLY983078:TLY983080 TVU983078:TVU983080 UFQ983078:UFQ983080 UPM983078:UPM983080 UZI983078:UZI983080 VJE983078:VJE983080 VTA983078:VTA983080 WCW983078:WCW983080 WMS983078:WMS983080 WWO983078:WWO983080">
      <formula1>-20</formula1>
      <formula2>50</formula2>
    </dataValidation>
  </dataValidations>
  <pageMargins left="0.27559055118110237" right="0.35433070866141736" top="0.35433070866141736" bottom="0.47244094488188981" header="0.15748031496062992" footer="0.15748031496062992"/>
  <pageSetup paperSize="9" scale="65" orientation="landscape" r:id="rId1"/>
  <headerFooter alignWithMargins="0">
    <oddFooter>&amp;L&amp;D&amp;RPage &amp;P sur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decimal" allowBlank="1" showInputMessage="1" showErrorMessage="1">
          <x14:formula1>
            <xm:f>-20</xm:f>
          </x14:formula1>
          <x14:formula2>
            <xm:f>50</xm:f>
          </x14:formula2>
          <xm:sqref>WLO983120:WMS983123 IY31:KB32 SU31:TX32 ACQ31:ADT32 AMM31:ANP32 AWI31:AXL32 BGE31:BHH32 BQA31:BRD32 BZW31:CAZ32 CJS31:CKV32 CTO31:CUR32 DDK31:DEN32 DNG31:DOJ32 DXC31:DYF32 EGY31:EIB32 EQU31:ERX32 FAQ31:FBT32 FKM31:FLP32 FUI31:FVL32 GEE31:GFH32 GOA31:GPD32 GXW31:GYZ32 HHS31:HIV32 HRO31:HSR32 IBK31:ICN32 ILG31:IMJ32 IVC31:IWF32 JEY31:JGB32 JOU31:JPX32 JYQ31:JZT32 KIM31:KJP32 KSI31:KTL32 LCE31:LDH32 LMA31:LND32 LVW31:LWZ32 MFS31:MGV32 MPO31:MQR32 MZK31:NAN32 NJG31:NKJ32 NTC31:NUF32 OCY31:OEB32 OMU31:ONX32 OWQ31:OXT32 PGM31:PHP32 PQI31:PRL32 QAE31:QBH32 QKA31:QLD32 QTW31:QUZ32 RDS31:REV32 RNO31:ROR32 RXK31:RYN32 SHG31:SIJ32 SRC31:SSF32 TAY31:TCB32 TKU31:TLX32 TUQ31:TVT32 UEM31:UFP32 UOI31:UPL32 UYE31:UZH32 VIA31:VJD32 VRW31:VSZ32 WBS31:WCV32 WLO31:WMR32 WVK31:WWN32 C65565:AF65566 IY65565:KB65566 SU65565:TX65566 ACQ65565:ADT65566 AMM65565:ANP65566 AWI65565:AXL65566 BGE65565:BHH65566 BQA65565:BRD65566 BZW65565:CAZ65566 CJS65565:CKV65566 CTO65565:CUR65566 DDK65565:DEN65566 DNG65565:DOJ65566 DXC65565:DYF65566 EGY65565:EIB65566 EQU65565:ERX65566 FAQ65565:FBT65566 FKM65565:FLP65566 FUI65565:FVL65566 GEE65565:GFH65566 GOA65565:GPD65566 GXW65565:GYZ65566 HHS65565:HIV65566 HRO65565:HSR65566 IBK65565:ICN65566 ILG65565:IMJ65566 IVC65565:IWF65566 JEY65565:JGB65566 JOU65565:JPX65566 JYQ65565:JZT65566 KIM65565:KJP65566 KSI65565:KTL65566 LCE65565:LDH65566 LMA65565:LND65566 LVW65565:LWZ65566 MFS65565:MGV65566 MPO65565:MQR65566 MZK65565:NAN65566 NJG65565:NKJ65566 NTC65565:NUF65566 OCY65565:OEB65566 OMU65565:ONX65566 OWQ65565:OXT65566 PGM65565:PHP65566 PQI65565:PRL65566 QAE65565:QBH65566 QKA65565:QLD65566 QTW65565:QUZ65566 RDS65565:REV65566 RNO65565:ROR65566 RXK65565:RYN65566 SHG65565:SIJ65566 SRC65565:SSF65566 TAY65565:TCB65566 TKU65565:TLX65566 TUQ65565:TVT65566 UEM65565:UFP65566 UOI65565:UPL65566 UYE65565:UZH65566 VIA65565:VJD65566 VRW65565:VSZ65566 WBS65565:WCV65566 WLO65565:WMR65566 WVK65565:WWN65566 C131101:AF131102 IY131101:KB131102 SU131101:TX131102 ACQ131101:ADT131102 AMM131101:ANP131102 AWI131101:AXL131102 BGE131101:BHH131102 BQA131101:BRD131102 BZW131101:CAZ131102 CJS131101:CKV131102 CTO131101:CUR131102 DDK131101:DEN131102 DNG131101:DOJ131102 DXC131101:DYF131102 EGY131101:EIB131102 EQU131101:ERX131102 FAQ131101:FBT131102 FKM131101:FLP131102 FUI131101:FVL131102 GEE131101:GFH131102 GOA131101:GPD131102 GXW131101:GYZ131102 HHS131101:HIV131102 HRO131101:HSR131102 IBK131101:ICN131102 ILG131101:IMJ131102 IVC131101:IWF131102 JEY131101:JGB131102 JOU131101:JPX131102 JYQ131101:JZT131102 KIM131101:KJP131102 KSI131101:KTL131102 LCE131101:LDH131102 LMA131101:LND131102 LVW131101:LWZ131102 MFS131101:MGV131102 MPO131101:MQR131102 MZK131101:NAN131102 NJG131101:NKJ131102 NTC131101:NUF131102 OCY131101:OEB131102 OMU131101:ONX131102 OWQ131101:OXT131102 PGM131101:PHP131102 PQI131101:PRL131102 QAE131101:QBH131102 QKA131101:QLD131102 QTW131101:QUZ131102 RDS131101:REV131102 RNO131101:ROR131102 RXK131101:RYN131102 SHG131101:SIJ131102 SRC131101:SSF131102 TAY131101:TCB131102 TKU131101:TLX131102 TUQ131101:TVT131102 UEM131101:UFP131102 UOI131101:UPL131102 UYE131101:UZH131102 VIA131101:VJD131102 VRW131101:VSZ131102 WBS131101:WCV131102 WLO131101:WMR131102 WVK131101:WWN131102 C196637:AF196638 IY196637:KB196638 SU196637:TX196638 ACQ196637:ADT196638 AMM196637:ANP196638 AWI196637:AXL196638 BGE196637:BHH196638 BQA196637:BRD196638 BZW196637:CAZ196638 CJS196637:CKV196638 CTO196637:CUR196638 DDK196637:DEN196638 DNG196637:DOJ196638 DXC196637:DYF196638 EGY196637:EIB196638 EQU196637:ERX196638 FAQ196637:FBT196638 FKM196637:FLP196638 FUI196637:FVL196638 GEE196637:GFH196638 GOA196637:GPD196638 GXW196637:GYZ196638 HHS196637:HIV196638 HRO196637:HSR196638 IBK196637:ICN196638 ILG196637:IMJ196638 IVC196637:IWF196638 JEY196637:JGB196638 JOU196637:JPX196638 JYQ196637:JZT196638 KIM196637:KJP196638 KSI196637:KTL196638 LCE196637:LDH196638 LMA196637:LND196638 LVW196637:LWZ196638 MFS196637:MGV196638 MPO196637:MQR196638 MZK196637:NAN196638 NJG196637:NKJ196638 NTC196637:NUF196638 OCY196637:OEB196638 OMU196637:ONX196638 OWQ196637:OXT196638 PGM196637:PHP196638 PQI196637:PRL196638 QAE196637:QBH196638 QKA196637:QLD196638 QTW196637:QUZ196638 RDS196637:REV196638 RNO196637:ROR196638 RXK196637:RYN196638 SHG196637:SIJ196638 SRC196637:SSF196638 TAY196637:TCB196638 TKU196637:TLX196638 TUQ196637:TVT196638 UEM196637:UFP196638 UOI196637:UPL196638 UYE196637:UZH196638 VIA196637:VJD196638 VRW196637:VSZ196638 WBS196637:WCV196638 WLO196637:WMR196638 WVK196637:WWN196638 C262173:AF262174 IY262173:KB262174 SU262173:TX262174 ACQ262173:ADT262174 AMM262173:ANP262174 AWI262173:AXL262174 BGE262173:BHH262174 BQA262173:BRD262174 BZW262173:CAZ262174 CJS262173:CKV262174 CTO262173:CUR262174 DDK262173:DEN262174 DNG262173:DOJ262174 DXC262173:DYF262174 EGY262173:EIB262174 EQU262173:ERX262174 FAQ262173:FBT262174 FKM262173:FLP262174 FUI262173:FVL262174 GEE262173:GFH262174 GOA262173:GPD262174 GXW262173:GYZ262174 HHS262173:HIV262174 HRO262173:HSR262174 IBK262173:ICN262174 ILG262173:IMJ262174 IVC262173:IWF262174 JEY262173:JGB262174 JOU262173:JPX262174 JYQ262173:JZT262174 KIM262173:KJP262174 KSI262173:KTL262174 LCE262173:LDH262174 LMA262173:LND262174 LVW262173:LWZ262174 MFS262173:MGV262174 MPO262173:MQR262174 MZK262173:NAN262174 NJG262173:NKJ262174 NTC262173:NUF262174 OCY262173:OEB262174 OMU262173:ONX262174 OWQ262173:OXT262174 PGM262173:PHP262174 PQI262173:PRL262174 QAE262173:QBH262174 QKA262173:QLD262174 QTW262173:QUZ262174 RDS262173:REV262174 RNO262173:ROR262174 RXK262173:RYN262174 SHG262173:SIJ262174 SRC262173:SSF262174 TAY262173:TCB262174 TKU262173:TLX262174 TUQ262173:TVT262174 UEM262173:UFP262174 UOI262173:UPL262174 UYE262173:UZH262174 VIA262173:VJD262174 VRW262173:VSZ262174 WBS262173:WCV262174 WLO262173:WMR262174 WVK262173:WWN262174 C327709:AF327710 IY327709:KB327710 SU327709:TX327710 ACQ327709:ADT327710 AMM327709:ANP327710 AWI327709:AXL327710 BGE327709:BHH327710 BQA327709:BRD327710 BZW327709:CAZ327710 CJS327709:CKV327710 CTO327709:CUR327710 DDK327709:DEN327710 DNG327709:DOJ327710 DXC327709:DYF327710 EGY327709:EIB327710 EQU327709:ERX327710 FAQ327709:FBT327710 FKM327709:FLP327710 FUI327709:FVL327710 GEE327709:GFH327710 GOA327709:GPD327710 GXW327709:GYZ327710 HHS327709:HIV327710 HRO327709:HSR327710 IBK327709:ICN327710 ILG327709:IMJ327710 IVC327709:IWF327710 JEY327709:JGB327710 JOU327709:JPX327710 JYQ327709:JZT327710 KIM327709:KJP327710 KSI327709:KTL327710 LCE327709:LDH327710 LMA327709:LND327710 LVW327709:LWZ327710 MFS327709:MGV327710 MPO327709:MQR327710 MZK327709:NAN327710 NJG327709:NKJ327710 NTC327709:NUF327710 OCY327709:OEB327710 OMU327709:ONX327710 OWQ327709:OXT327710 PGM327709:PHP327710 PQI327709:PRL327710 QAE327709:QBH327710 QKA327709:QLD327710 QTW327709:QUZ327710 RDS327709:REV327710 RNO327709:ROR327710 RXK327709:RYN327710 SHG327709:SIJ327710 SRC327709:SSF327710 TAY327709:TCB327710 TKU327709:TLX327710 TUQ327709:TVT327710 UEM327709:UFP327710 UOI327709:UPL327710 UYE327709:UZH327710 VIA327709:VJD327710 VRW327709:VSZ327710 WBS327709:WCV327710 WLO327709:WMR327710 WVK327709:WWN327710 C393245:AF393246 IY393245:KB393246 SU393245:TX393246 ACQ393245:ADT393246 AMM393245:ANP393246 AWI393245:AXL393246 BGE393245:BHH393246 BQA393245:BRD393246 BZW393245:CAZ393246 CJS393245:CKV393246 CTO393245:CUR393246 DDK393245:DEN393246 DNG393245:DOJ393246 DXC393245:DYF393246 EGY393245:EIB393246 EQU393245:ERX393246 FAQ393245:FBT393246 FKM393245:FLP393246 FUI393245:FVL393246 GEE393245:GFH393246 GOA393245:GPD393246 GXW393245:GYZ393246 HHS393245:HIV393246 HRO393245:HSR393246 IBK393245:ICN393246 ILG393245:IMJ393246 IVC393245:IWF393246 JEY393245:JGB393246 JOU393245:JPX393246 JYQ393245:JZT393246 KIM393245:KJP393246 KSI393245:KTL393246 LCE393245:LDH393246 LMA393245:LND393246 LVW393245:LWZ393246 MFS393245:MGV393246 MPO393245:MQR393246 MZK393245:NAN393246 NJG393245:NKJ393246 NTC393245:NUF393246 OCY393245:OEB393246 OMU393245:ONX393246 OWQ393245:OXT393246 PGM393245:PHP393246 PQI393245:PRL393246 QAE393245:QBH393246 QKA393245:QLD393246 QTW393245:QUZ393246 RDS393245:REV393246 RNO393245:ROR393246 RXK393245:RYN393246 SHG393245:SIJ393246 SRC393245:SSF393246 TAY393245:TCB393246 TKU393245:TLX393246 TUQ393245:TVT393246 UEM393245:UFP393246 UOI393245:UPL393246 UYE393245:UZH393246 VIA393245:VJD393246 VRW393245:VSZ393246 WBS393245:WCV393246 WLO393245:WMR393246 WVK393245:WWN393246 C458781:AF458782 IY458781:KB458782 SU458781:TX458782 ACQ458781:ADT458782 AMM458781:ANP458782 AWI458781:AXL458782 BGE458781:BHH458782 BQA458781:BRD458782 BZW458781:CAZ458782 CJS458781:CKV458782 CTO458781:CUR458782 DDK458781:DEN458782 DNG458781:DOJ458782 DXC458781:DYF458782 EGY458781:EIB458782 EQU458781:ERX458782 FAQ458781:FBT458782 FKM458781:FLP458782 FUI458781:FVL458782 GEE458781:GFH458782 GOA458781:GPD458782 GXW458781:GYZ458782 HHS458781:HIV458782 HRO458781:HSR458782 IBK458781:ICN458782 ILG458781:IMJ458782 IVC458781:IWF458782 JEY458781:JGB458782 JOU458781:JPX458782 JYQ458781:JZT458782 KIM458781:KJP458782 KSI458781:KTL458782 LCE458781:LDH458782 LMA458781:LND458782 LVW458781:LWZ458782 MFS458781:MGV458782 MPO458781:MQR458782 MZK458781:NAN458782 NJG458781:NKJ458782 NTC458781:NUF458782 OCY458781:OEB458782 OMU458781:ONX458782 OWQ458781:OXT458782 PGM458781:PHP458782 PQI458781:PRL458782 QAE458781:QBH458782 QKA458781:QLD458782 QTW458781:QUZ458782 RDS458781:REV458782 RNO458781:ROR458782 RXK458781:RYN458782 SHG458781:SIJ458782 SRC458781:SSF458782 TAY458781:TCB458782 TKU458781:TLX458782 TUQ458781:TVT458782 UEM458781:UFP458782 UOI458781:UPL458782 UYE458781:UZH458782 VIA458781:VJD458782 VRW458781:VSZ458782 WBS458781:WCV458782 WLO458781:WMR458782 WVK458781:WWN458782 C524317:AF524318 IY524317:KB524318 SU524317:TX524318 ACQ524317:ADT524318 AMM524317:ANP524318 AWI524317:AXL524318 BGE524317:BHH524318 BQA524317:BRD524318 BZW524317:CAZ524318 CJS524317:CKV524318 CTO524317:CUR524318 DDK524317:DEN524318 DNG524317:DOJ524318 DXC524317:DYF524318 EGY524317:EIB524318 EQU524317:ERX524318 FAQ524317:FBT524318 FKM524317:FLP524318 FUI524317:FVL524318 GEE524317:GFH524318 GOA524317:GPD524318 GXW524317:GYZ524318 HHS524317:HIV524318 HRO524317:HSR524318 IBK524317:ICN524318 ILG524317:IMJ524318 IVC524317:IWF524318 JEY524317:JGB524318 JOU524317:JPX524318 JYQ524317:JZT524318 KIM524317:KJP524318 KSI524317:KTL524318 LCE524317:LDH524318 LMA524317:LND524318 LVW524317:LWZ524318 MFS524317:MGV524318 MPO524317:MQR524318 MZK524317:NAN524318 NJG524317:NKJ524318 NTC524317:NUF524318 OCY524317:OEB524318 OMU524317:ONX524318 OWQ524317:OXT524318 PGM524317:PHP524318 PQI524317:PRL524318 QAE524317:QBH524318 QKA524317:QLD524318 QTW524317:QUZ524318 RDS524317:REV524318 RNO524317:ROR524318 RXK524317:RYN524318 SHG524317:SIJ524318 SRC524317:SSF524318 TAY524317:TCB524318 TKU524317:TLX524318 TUQ524317:TVT524318 UEM524317:UFP524318 UOI524317:UPL524318 UYE524317:UZH524318 VIA524317:VJD524318 VRW524317:VSZ524318 WBS524317:WCV524318 WLO524317:WMR524318 WVK524317:WWN524318 C589853:AF589854 IY589853:KB589854 SU589853:TX589854 ACQ589853:ADT589854 AMM589853:ANP589854 AWI589853:AXL589854 BGE589853:BHH589854 BQA589853:BRD589854 BZW589853:CAZ589854 CJS589853:CKV589854 CTO589853:CUR589854 DDK589853:DEN589854 DNG589853:DOJ589854 DXC589853:DYF589854 EGY589853:EIB589854 EQU589853:ERX589854 FAQ589853:FBT589854 FKM589853:FLP589854 FUI589853:FVL589854 GEE589853:GFH589854 GOA589853:GPD589854 GXW589853:GYZ589854 HHS589853:HIV589854 HRO589853:HSR589854 IBK589853:ICN589854 ILG589853:IMJ589854 IVC589853:IWF589854 JEY589853:JGB589854 JOU589853:JPX589854 JYQ589853:JZT589854 KIM589853:KJP589854 KSI589853:KTL589854 LCE589853:LDH589854 LMA589853:LND589854 LVW589853:LWZ589854 MFS589853:MGV589854 MPO589853:MQR589854 MZK589853:NAN589854 NJG589853:NKJ589854 NTC589853:NUF589854 OCY589853:OEB589854 OMU589853:ONX589854 OWQ589853:OXT589854 PGM589853:PHP589854 PQI589853:PRL589854 QAE589853:QBH589854 QKA589853:QLD589854 QTW589853:QUZ589854 RDS589853:REV589854 RNO589853:ROR589854 RXK589853:RYN589854 SHG589853:SIJ589854 SRC589853:SSF589854 TAY589853:TCB589854 TKU589853:TLX589854 TUQ589853:TVT589854 UEM589853:UFP589854 UOI589853:UPL589854 UYE589853:UZH589854 VIA589853:VJD589854 VRW589853:VSZ589854 WBS589853:WCV589854 WLO589853:WMR589854 WVK589853:WWN589854 C655389:AF655390 IY655389:KB655390 SU655389:TX655390 ACQ655389:ADT655390 AMM655389:ANP655390 AWI655389:AXL655390 BGE655389:BHH655390 BQA655389:BRD655390 BZW655389:CAZ655390 CJS655389:CKV655390 CTO655389:CUR655390 DDK655389:DEN655390 DNG655389:DOJ655390 DXC655389:DYF655390 EGY655389:EIB655390 EQU655389:ERX655390 FAQ655389:FBT655390 FKM655389:FLP655390 FUI655389:FVL655390 GEE655389:GFH655390 GOA655389:GPD655390 GXW655389:GYZ655390 HHS655389:HIV655390 HRO655389:HSR655390 IBK655389:ICN655390 ILG655389:IMJ655390 IVC655389:IWF655390 JEY655389:JGB655390 JOU655389:JPX655390 JYQ655389:JZT655390 KIM655389:KJP655390 KSI655389:KTL655390 LCE655389:LDH655390 LMA655389:LND655390 LVW655389:LWZ655390 MFS655389:MGV655390 MPO655389:MQR655390 MZK655389:NAN655390 NJG655389:NKJ655390 NTC655389:NUF655390 OCY655389:OEB655390 OMU655389:ONX655390 OWQ655389:OXT655390 PGM655389:PHP655390 PQI655389:PRL655390 QAE655389:QBH655390 QKA655389:QLD655390 QTW655389:QUZ655390 RDS655389:REV655390 RNO655389:ROR655390 RXK655389:RYN655390 SHG655389:SIJ655390 SRC655389:SSF655390 TAY655389:TCB655390 TKU655389:TLX655390 TUQ655389:TVT655390 UEM655389:UFP655390 UOI655389:UPL655390 UYE655389:UZH655390 VIA655389:VJD655390 VRW655389:VSZ655390 WBS655389:WCV655390 WLO655389:WMR655390 WVK655389:WWN655390 C720925:AF720926 IY720925:KB720926 SU720925:TX720926 ACQ720925:ADT720926 AMM720925:ANP720926 AWI720925:AXL720926 BGE720925:BHH720926 BQA720925:BRD720926 BZW720925:CAZ720926 CJS720925:CKV720926 CTO720925:CUR720926 DDK720925:DEN720926 DNG720925:DOJ720926 DXC720925:DYF720926 EGY720925:EIB720926 EQU720925:ERX720926 FAQ720925:FBT720926 FKM720925:FLP720926 FUI720925:FVL720926 GEE720925:GFH720926 GOA720925:GPD720926 GXW720925:GYZ720926 HHS720925:HIV720926 HRO720925:HSR720926 IBK720925:ICN720926 ILG720925:IMJ720926 IVC720925:IWF720926 JEY720925:JGB720926 JOU720925:JPX720926 JYQ720925:JZT720926 KIM720925:KJP720926 KSI720925:KTL720926 LCE720925:LDH720926 LMA720925:LND720926 LVW720925:LWZ720926 MFS720925:MGV720926 MPO720925:MQR720926 MZK720925:NAN720926 NJG720925:NKJ720926 NTC720925:NUF720926 OCY720925:OEB720926 OMU720925:ONX720926 OWQ720925:OXT720926 PGM720925:PHP720926 PQI720925:PRL720926 QAE720925:QBH720926 QKA720925:QLD720926 QTW720925:QUZ720926 RDS720925:REV720926 RNO720925:ROR720926 RXK720925:RYN720926 SHG720925:SIJ720926 SRC720925:SSF720926 TAY720925:TCB720926 TKU720925:TLX720926 TUQ720925:TVT720926 UEM720925:UFP720926 UOI720925:UPL720926 UYE720925:UZH720926 VIA720925:VJD720926 VRW720925:VSZ720926 WBS720925:WCV720926 WLO720925:WMR720926 WVK720925:WWN720926 C786461:AF786462 IY786461:KB786462 SU786461:TX786462 ACQ786461:ADT786462 AMM786461:ANP786462 AWI786461:AXL786462 BGE786461:BHH786462 BQA786461:BRD786462 BZW786461:CAZ786462 CJS786461:CKV786462 CTO786461:CUR786462 DDK786461:DEN786462 DNG786461:DOJ786462 DXC786461:DYF786462 EGY786461:EIB786462 EQU786461:ERX786462 FAQ786461:FBT786462 FKM786461:FLP786462 FUI786461:FVL786462 GEE786461:GFH786462 GOA786461:GPD786462 GXW786461:GYZ786462 HHS786461:HIV786462 HRO786461:HSR786462 IBK786461:ICN786462 ILG786461:IMJ786462 IVC786461:IWF786462 JEY786461:JGB786462 JOU786461:JPX786462 JYQ786461:JZT786462 KIM786461:KJP786462 KSI786461:KTL786462 LCE786461:LDH786462 LMA786461:LND786462 LVW786461:LWZ786462 MFS786461:MGV786462 MPO786461:MQR786462 MZK786461:NAN786462 NJG786461:NKJ786462 NTC786461:NUF786462 OCY786461:OEB786462 OMU786461:ONX786462 OWQ786461:OXT786462 PGM786461:PHP786462 PQI786461:PRL786462 QAE786461:QBH786462 QKA786461:QLD786462 QTW786461:QUZ786462 RDS786461:REV786462 RNO786461:ROR786462 RXK786461:RYN786462 SHG786461:SIJ786462 SRC786461:SSF786462 TAY786461:TCB786462 TKU786461:TLX786462 TUQ786461:TVT786462 UEM786461:UFP786462 UOI786461:UPL786462 UYE786461:UZH786462 VIA786461:VJD786462 VRW786461:VSZ786462 WBS786461:WCV786462 WLO786461:WMR786462 WVK786461:WWN786462 C851997:AF851998 IY851997:KB851998 SU851997:TX851998 ACQ851997:ADT851998 AMM851997:ANP851998 AWI851997:AXL851998 BGE851997:BHH851998 BQA851997:BRD851998 BZW851997:CAZ851998 CJS851997:CKV851998 CTO851997:CUR851998 DDK851997:DEN851998 DNG851997:DOJ851998 DXC851997:DYF851998 EGY851997:EIB851998 EQU851997:ERX851998 FAQ851997:FBT851998 FKM851997:FLP851998 FUI851997:FVL851998 GEE851997:GFH851998 GOA851997:GPD851998 GXW851997:GYZ851998 HHS851997:HIV851998 HRO851997:HSR851998 IBK851997:ICN851998 ILG851997:IMJ851998 IVC851997:IWF851998 JEY851997:JGB851998 JOU851997:JPX851998 JYQ851997:JZT851998 KIM851997:KJP851998 KSI851997:KTL851998 LCE851997:LDH851998 LMA851997:LND851998 LVW851997:LWZ851998 MFS851997:MGV851998 MPO851997:MQR851998 MZK851997:NAN851998 NJG851997:NKJ851998 NTC851997:NUF851998 OCY851997:OEB851998 OMU851997:ONX851998 OWQ851997:OXT851998 PGM851997:PHP851998 PQI851997:PRL851998 QAE851997:QBH851998 QKA851997:QLD851998 QTW851997:QUZ851998 RDS851997:REV851998 RNO851997:ROR851998 RXK851997:RYN851998 SHG851997:SIJ851998 SRC851997:SSF851998 TAY851997:TCB851998 TKU851997:TLX851998 TUQ851997:TVT851998 UEM851997:UFP851998 UOI851997:UPL851998 UYE851997:UZH851998 VIA851997:VJD851998 VRW851997:VSZ851998 WBS851997:WCV851998 WLO851997:WMR851998 WVK851997:WWN851998 C917533:AF917534 IY917533:KB917534 SU917533:TX917534 ACQ917533:ADT917534 AMM917533:ANP917534 AWI917533:AXL917534 BGE917533:BHH917534 BQA917533:BRD917534 BZW917533:CAZ917534 CJS917533:CKV917534 CTO917533:CUR917534 DDK917533:DEN917534 DNG917533:DOJ917534 DXC917533:DYF917534 EGY917533:EIB917534 EQU917533:ERX917534 FAQ917533:FBT917534 FKM917533:FLP917534 FUI917533:FVL917534 GEE917533:GFH917534 GOA917533:GPD917534 GXW917533:GYZ917534 HHS917533:HIV917534 HRO917533:HSR917534 IBK917533:ICN917534 ILG917533:IMJ917534 IVC917533:IWF917534 JEY917533:JGB917534 JOU917533:JPX917534 JYQ917533:JZT917534 KIM917533:KJP917534 KSI917533:KTL917534 LCE917533:LDH917534 LMA917533:LND917534 LVW917533:LWZ917534 MFS917533:MGV917534 MPO917533:MQR917534 MZK917533:NAN917534 NJG917533:NKJ917534 NTC917533:NUF917534 OCY917533:OEB917534 OMU917533:ONX917534 OWQ917533:OXT917534 PGM917533:PHP917534 PQI917533:PRL917534 QAE917533:QBH917534 QKA917533:QLD917534 QTW917533:QUZ917534 RDS917533:REV917534 RNO917533:ROR917534 RXK917533:RYN917534 SHG917533:SIJ917534 SRC917533:SSF917534 TAY917533:TCB917534 TKU917533:TLX917534 TUQ917533:TVT917534 UEM917533:UFP917534 UOI917533:UPL917534 UYE917533:UZH917534 VIA917533:VJD917534 VRW917533:VSZ917534 WBS917533:WCV917534 WLO917533:WMR917534 WVK917533:WWN917534 C983069:AF983070 IY983069:KB983070 SU983069:TX983070 ACQ983069:ADT983070 AMM983069:ANP983070 AWI983069:AXL983070 BGE983069:BHH983070 BQA983069:BRD983070 BZW983069:CAZ983070 CJS983069:CKV983070 CTO983069:CUR983070 DDK983069:DEN983070 DNG983069:DOJ983070 DXC983069:DYF983070 EGY983069:EIB983070 EQU983069:ERX983070 FAQ983069:FBT983070 FKM983069:FLP983070 FUI983069:FVL983070 GEE983069:GFH983070 GOA983069:GPD983070 GXW983069:GYZ983070 HHS983069:HIV983070 HRO983069:HSR983070 IBK983069:ICN983070 ILG983069:IMJ983070 IVC983069:IWF983070 JEY983069:JGB983070 JOU983069:JPX983070 JYQ983069:JZT983070 KIM983069:KJP983070 KSI983069:KTL983070 LCE983069:LDH983070 LMA983069:LND983070 LVW983069:LWZ983070 MFS983069:MGV983070 MPO983069:MQR983070 MZK983069:NAN983070 NJG983069:NKJ983070 NTC983069:NUF983070 OCY983069:OEB983070 OMU983069:ONX983070 OWQ983069:OXT983070 PGM983069:PHP983070 PQI983069:PRL983070 QAE983069:QBH983070 QKA983069:QLD983070 QTW983069:QUZ983070 RDS983069:REV983070 RNO983069:ROR983070 RXK983069:RYN983070 SHG983069:SIJ983070 SRC983069:SSF983070 TAY983069:TCB983070 TKU983069:TLX983070 TUQ983069:TVT983070 UEM983069:UFP983070 UOI983069:UPL983070 UYE983069:UZH983070 VIA983069:VJD983070 VRW983069:VSZ983070 WBS983069:WCV983070 WLO983069:WMR983070 WVK983069:WWN983070 C40:AF41 IY5:KC6 SU5:TY6 ACQ5:ADU6 AMM5:ANQ6 AWI5:AXM6 BGE5:BHI6 BQA5:BRE6 BZW5:CBA6 CJS5:CKW6 CTO5:CUS6 DDK5:DEO6 DNG5:DOK6 DXC5:DYG6 EGY5:EIC6 EQU5:ERY6 FAQ5:FBU6 FKM5:FLQ6 FUI5:FVM6 GEE5:GFI6 GOA5:GPE6 GXW5:GZA6 HHS5:HIW6 HRO5:HSS6 IBK5:ICO6 ILG5:IMK6 IVC5:IWG6 JEY5:JGC6 JOU5:JPY6 JYQ5:JZU6 KIM5:KJQ6 KSI5:KTM6 LCE5:LDI6 LMA5:LNE6 LVW5:LXA6 MFS5:MGW6 MPO5:MQS6 MZK5:NAO6 NJG5:NKK6 NTC5:NUG6 OCY5:OEC6 OMU5:ONY6 OWQ5:OXU6 PGM5:PHQ6 PQI5:PRM6 QAE5:QBI6 QKA5:QLE6 QTW5:QVA6 RDS5:REW6 RNO5:ROS6 RXK5:RYO6 SHG5:SIK6 SRC5:SSG6 TAY5:TCC6 TKU5:TLY6 TUQ5:TVU6 UEM5:UFQ6 UOI5:UPM6 UYE5:UZI6 VIA5:VJE6 VRW5:VTA6 WBS5:WCW6 WLO5:WMS6 WVK5:WWO6 C65539:AG65542 IY65539:KC65542 SU65539:TY65542 ACQ65539:ADU65542 AMM65539:ANQ65542 AWI65539:AXM65542 BGE65539:BHI65542 BQA65539:BRE65542 BZW65539:CBA65542 CJS65539:CKW65542 CTO65539:CUS65542 DDK65539:DEO65542 DNG65539:DOK65542 DXC65539:DYG65542 EGY65539:EIC65542 EQU65539:ERY65542 FAQ65539:FBU65542 FKM65539:FLQ65542 FUI65539:FVM65542 GEE65539:GFI65542 GOA65539:GPE65542 GXW65539:GZA65542 HHS65539:HIW65542 HRO65539:HSS65542 IBK65539:ICO65542 ILG65539:IMK65542 IVC65539:IWG65542 JEY65539:JGC65542 JOU65539:JPY65542 JYQ65539:JZU65542 KIM65539:KJQ65542 KSI65539:KTM65542 LCE65539:LDI65542 LMA65539:LNE65542 LVW65539:LXA65542 MFS65539:MGW65542 MPO65539:MQS65542 MZK65539:NAO65542 NJG65539:NKK65542 NTC65539:NUG65542 OCY65539:OEC65542 OMU65539:ONY65542 OWQ65539:OXU65542 PGM65539:PHQ65542 PQI65539:PRM65542 QAE65539:QBI65542 QKA65539:QLE65542 QTW65539:QVA65542 RDS65539:REW65542 RNO65539:ROS65542 RXK65539:RYO65542 SHG65539:SIK65542 SRC65539:SSG65542 TAY65539:TCC65542 TKU65539:TLY65542 TUQ65539:TVU65542 UEM65539:UFQ65542 UOI65539:UPM65542 UYE65539:UZI65542 VIA65539:VJE65542 VRW65539:VTA65542 WBS65539:WCW65542 WLO65539:WMS65542 WVK65539:WWO65542 C131075:AG131078 IY131075:KC131078 SU131075:TY131078 ACQ131075:ADU131078 AMM131075:ANQ131078 AWI131075:AXM131078 BGE131075:BHI131078 BQA131075:BRE131078 BZW131075:CBA131078 CJS131075:CKW131078 CTO131075:CUS131078 DDK131075:DEO131078 DNG131075:DOK131078 DXC131075:DYG131078 EGY131075:EIC131078 EQU131075:ERY131078 FAQ131075:FBU131078 FKM131075:FLQ131078 FUI131075:FVM131078 GEE131075:GFI131078 GOA131075:GPE131078 GXW131075:GZA131078 HHS131075:HIW131078 HRO131075:HSS131078 IBK131075:ICO131078 ILG131075:IMK131078 IVC131075:IWG131078 JEY131075:JGC131078 JOU131075:JPY131078 JYQ131075:JZU131078 KIM131075:KJQ131078 KSI131075:KTM131078 LCE131075:LDI131078 LMA131075:LNE131078 LVW131075:LXA131078 MFS131075:MGW131078 MPO131075:MQS131078 MZK131075:NAO131078 NJG131075:NKK131078 NTC131075:NUG131078 OCY131075:OEC131078 OMU131075:ONY131078 OWQ131075:OXU131078 PGM131075:PHQ131078 PQI131075:PRM131078 QAE131075:QBI131078 QKA131075:QLE131078 QTW131075:QVA131078 RDS131075:REW131078 RNO131075:ROS131078 RXK131075:RYO131078 SHG131075:SIK131078 SRC131075:SSG131078 TAY131075:TCC131078 TKU131075:TLY131078 TUQ131075:TVU131078 UEM131075:UFQ131078 UOI131075:UPM131078 UYE131075:UZI131078 VIA131075:VJE131078 VRW131075:VTA131078 WBS131075:WCW131078 WLO131075:WMS131078 WVK131075:WWO131078 C196611:AG196614 IY196611:KC196614 SU196611:TY196614 ACQ196611:ADU196614 AMM196611:ANQ196614 AWI196611:AXM196614 BGE196611:BHI196614 BQA196611:BRE196614 BZW196611:CBA196614 CJS196611:CKW196614 CTO196611:CUS196614 DDK196611:DEO196614 DNG196611:DOK196614 DXC196611:DYG196614 EGY196611:EIC196614 EQU196611:ERY196614 FAQ196611:FBU196614 FKM196611:FLQ196614 FUI196611:FVM196614 GEE196611:GFI196614 GOA196611:GPE196614 GXW196611:GZA196614 HHS196611:HIW196614 HRO196611:HSS196614 IBK196611:ICO196614 ILG196611:IMK196614 IVC196611:IWG196614 JEY196611:JGC196614 JOU196611:JPY196614 JYQ196611:JZU196614 KIM196611:KJQ196614 KSI196611:KTM196614 LCE196611:LDI196614 LMA196611:LNE196614 LVW196611:LXA196614 MFS196611:MGW196614 MPO196611:MQS196614 MZK196611:NAO196614 NJG196611:NKK196614 NTC196611:NUG196614 OCY196611:OEC196614 OMU196611:ONY196614 OWQ196611:OXU196614 PGM196611:PHQ196614 PQI196611:PRM196614 QAE196611:QBI196614 QKA196611:QLE196614 QTW196611:QVA196614 RDS196611:REW196614 RNO196611:ROS196614 RXK196611:RYO196614 SHG196611:SIK196614 SRC196611:SSG196614 TAY196611:TCC196614 TKU196611:TLY196614 TUQ196611:TVU196614 UEM196611:UFQ196614 UOI196611:UPM196614 UYE196611:UZI196614 VIA196611:VJE196614 VRW196611:VTA196614 WBS196611:WCW196614 WLO196611:WMS196614 WVK196611:WWO196614 C262147:AG262150 IY262147:KC262150 SU262147:TY262150 ACQ262147:ADU262150 AMM262147:ANQ262150 AWI262147:AXM262150 BGE262147:BHI262150 BQA262147:BRE262150 BZW262147:CBA262150 CJS262147:CKW262150 CTO262147:CUS262150 DDK262147:DEO262150 DNG262147:DOK262150 DXC262147:DYG262150 EGY262147:EIC262150 EQU262147:ERY262150 FAQ262147:FBU262150 FKM262147:FLQ262150 FUI262147:FVM262150 GEE262147:GFI262150 GOA262147:GPE262150 GXW262147:GZA262150 HHS262147:HIW262150 HRO262147:HSS262150 IBK262147:ICO262150 ILG262147:IMK262150 IVC262147:IWG262150 JEY262147:JGC262150 JOU262147:JPY262150 JYQ262147:JZU262150 KIM262147:KJQ262150 KSI262147:KTM262150 LCE262147:LDI262150 LMA262147:LNE262150 LVW262147:LXA262150 MFS262147:MGW262150 MPO262147:MQS262150 MZK262147:NAO262150 NJG262147:NKK262150 NTC262147:NUG262150 OCY262147:OEC262150 OMU262147:ONY262150 OWQ262147:OXU262150 PGM262147:PHQ262150 PQI262147:PRM262150 QAE262147:QBI262150 QKA262147:QLE262150 QTW262147:QVA262150 RDS262147:REW262150 RNO262147:ROS262150 RXK262147:RYO262150 SHG262147:SIK262150 SRC262147:SSG262150 TAY262147:TCC262150 TKU262147:TLY262150 TUQ262147:TVU262150 UEM262147:UFQ262150 UOI262147:UPM262150 UYE262147:UZI262150 VIA262147:VJE262150 VRW262147:VTA262150 WBS262147:WCW262150 WLO262147:WMS262150 WVK262147:WWO262150 C327683:AG327686 IY327683:KC327686 SU327683:TY327686 ACQ327683:ADU327686 AMM327683:ANQ327686 AWI327683:AXM327686 BGE327683:BHI327686 BQA327683:BRE327686 BZW327683:CBA327686 CJS327683:CKW327686 CTO327683:CUS327686 DDK327683:DEO327686 DNG327683:DOK327686 DXC327683:DYG327686 EGY327683:EIC327686 EQU327683:ERY327686 FAQ327683:FBU327686 FKM327683:FLQ327686 FUI327683:FVM327686 GEE327683:GFI327686 GOA327683:GPE327686 GXW327683:GZA327686 HHS327683:HIW327686 HRO327683:HSS327686 IBK327683:ICO327686 ILG327683:IMK327686 IVC327683:IWG327686 JEY327683:JGC327686 JOU327683:JPY327686 JYQ327683:JZU327686 KIM327683:KJQ327686 KSI327683:KTM327686 LCE327683:LDI327686 LMA327683:LNE327686 LVW327683:LXA327686 MFS327683:MGW327686 MPO327683:MQS327686 MZK327683:NAO327686 NJG327683:NKK327686 NTC327683:NUG327686 OCY327683:OEC327686 OMU327683:ONY327686 OWQ327683:OXU327686 PGM327683:PHQ327686 PQI327683:PRM327686 QAE327683:QBI327686 QKA327683:QLE327686 QTW327683:QVA327686 RDS327683:REW327686 RNO327683:ROS327686 RXK327683:RYO327686 SHG327683:SIK327686 SRC327683:SSG327686 TAY327683:TCC327686 TKU327683:TLY327686 TUQ327683:TVU327686 UEM327683:UFQ327686 UOI327683:UPM327686 UYE327683:UZI327686 VIA327683:VJE327686 VRW327683:VTA327686 WBS327683:WCW327686 WLO327683:WMS327686 WVK327683:WWO327686 C393219:AG393222 IY393219:KC393222 SU393219:TY393222 ACQ393219:ADU393222 AMM393219:ANQ393222 AWI393219:AXM393222 BGE393219:BHI393222 BQA393219:BRE393222 BZW393219:CBA393222 CJS393219:CKW393222 CTO393219:CUS393222 DDK393219:DEO393222 DNG393219:DOK393222 DXC393219:DYG393222 EGY393219:EIC393222 EQU393219:ERY393222 FAQ393219:FBU393222 FKM393219:FLQ393222 FUI393219:FVM393222 GEE393219:GFI393222 GOA393219:GPE393222 GXW393219:GZA393222 HHS393219:HIW393222 HRO393219:HSS393222 IBK393219:ICO393222 ILG393219:IMK393222 IVC393219:IWG393222 JEY393219:JGC393222 JOU393219:JPY393222 JYQ393219:JZU393222 KIM393219:KJQ393222 KSI393219:KTM393222 LCE393219:LDI393222 LMA393219:LNE393222 LVW393219:LXA393222 MFS393219:MGW393222 MPO393219:MQS393222 MZK393219:NAO393222 NJG393219:NKK393222 NTC393219:NUG393222 OCY393219:OEC393222 OMU393219:ONY393222 OWQ393219:OXU393222 PGM393219:PHQ393222 PQI393219:PRM393222 QAE393219:QBI393222 QKA393219:QLE393222 QTW393219:QVA393222 RDS393219:REW393222 RNO393219:ROS393222 RXK393219:RYO393222 SHG393219:SIK393222 SRC393219:SSG393222 TAY393219:TCC393222 TKU393219:TLY393222 TUQ393219:TVU393222 UEM393219:UFQ393222 UOI393219:UPM393222 UYE393219:UZI393222 VIA393219:VJE393222 VRW393219:VTA393222 WBS393219:WCW393222 WLO393219:WMS393222 WVK393219:WWO393222 C458755:AG458758 IY458755:KC458758 SU458755:TY458758 ACQ458755:ADU458758 AMM458755:ANQ458758 AWI458755:AXM458758 BGE458755:BHI458758 BQA458755:BRE458758 BZW458755:CBA458758 CJS458755:CKW458758 CTO458755:CUS458758 DDK458755:DEO458758 DNG458755:DOK458758 DXC458755:DYG458758 EGY458755:EIC458758 EQU458755:ERY458758 FAQ458755:FBU458758 FKM458755:FLQ458758 FUI458755:FVM458758 GEE458755:GFI458758 GOA458755:GPE458758 GXW458755:GZA458758 HHS458755:HIW458758 HRO458755:HSS458758 IBK458755:ICO458758 ILG458755:IMK458758 IVC458755:IWG458758 JEY458755:JGC458758 JOU458755:JPY458758 JYQ458755:JZU458758 KIM458755:KJQ458758 KSI458755:KTM458758 LCE458755:LDI458758 LMA458755:LNE458758 LVW458755:LXA458758 MFS458755:MGW458758 MPO458755:MQS458758 MZK458755:NAO458758 NJG458755:NKK458758 NTC458755:NUG458758 OCY458755:OEC458758 OMU458755:ONY458758 OWQ458755:OXU458758 PGM458755:PHQ458758 PQI458755:PRM458758 QAE458755:QBI458758 QKA458755:QLE458758 QTW458755:QVA458758 RDS458755:REW458758 RNO458755:ROS458758 RXK458755:RYO458758 SHG458755:SIK458758 SRC458755:SSG458758 TAY458755:TCC458758 TKU458755:TLY458758 TUQ458755:TVU458758 UEM458755:UFQ458758 UOI458755:UPM458758 UYE458755:UZI458758 VIA458755:VJE458758 VRW458755:VTA458758 WBS458755:WCW458758 WLO458755:WMS458758 WVK458755:WWO458758 C524291:AG524294 IY524291:KC524294 SU524291:TY524294 ACQ524291:ADU524294 AMM524291:ANQ524294 AWI524291:AXM524294 BGE524291:BHI524294 BQA524291:BRE524294 BZW524291:CBA524294 CJS524291:CKW524294 CTO524291:CUS524294 DDK524291:DEO524294 DNG524291:DOK524294 DXC524291:DYG524294 EGY524291:EIC524294 EQU524291:ERY524294 FAQ524291:FBU524294 FKM524291:FLQ524294 FUI524291:FVM524294 GEE524291:GFI524294 GOA524291:GPE524294 GXW524291:GZA524294 HHS524291:HIW524294 HRO524291:HSS524294 IBK524291:ICO524294 ILG524291:IMK524294 IVC524291:IWG524294 JEY524291:JGC524294 JOU524291:JPY524294 JYQ524291:JZU524294 KIM524291:KJQ524294 KSI524291:KTM524294 LCE524291:LDI524294 LMA524291:LNE524294 LVW524291:LXA524294 MFS524291:MGW524294 MPO524291:MQS524294 MZK524291:NAO524294 NJG524291:NKK524294 NTC524291:NUG524294 OCY524291:OEC524294 OMU524291:ONY524294 OWQ524291:OXU524294 PGM524291:PHQ524294 PQI524291:PRM524294 QAE524291:QBI524294 QKA524291:QLE524294 QTW524291:QVA524294 RDS524291:REW524294 RNO524291:ROS524294 RXK524291:RYO524294 SHG524291:SIK524294 SRC524291:SSG524294 TAY524291:TCC524294 TKU524291:TLY524294 TUQ524291:TVU524294 UEM524291:UFQ524294 UOI524291:UPM524294 UYE524291:UZI524294 VIA524291:VJE524294 VRW524291:VTA524294 WBS524291:WCW524294 WLO524291:WMS524294 WVK524291:WWO524294 C589827:AG589830 IY589827:KC589830 SU589827:TY589830 ACQ589827:ADU589830 AMM589827:ANQ589830 AWI589827:AXM589830 BGE589827:BHI589830 BQA589827:BRE589830 BZW589827:CBA589830 CJS589827:CKW589830 CTO589827:CUS589830 DDK589827:DEO589830 DNG589827:DOK589830 DXC589827:DYG589830 EGY589827:EIC589830 EQU589827:ERY589830 FAQ589827:FBU589830 FKM589827:FLQ589830 FUI589827:FVM589830 GEE589827:GFI589830 GOA589827:GPE589830 GXW589827:GZA589830 HHS589827:HIW589830 HRO589827:HSS589830 IBK589827:ICO589830 ILG589827:IMK589830 IVC589827:IWG589830 JEY589827:JGC589830 JOU589827:JPY589830 JYQ589827:JZU589830 KIM589827:KJQ589830 KSI589827:KTM589830 LCE589827:LDI589830 LMA589827:LNE589830 LVW589827:LXA589830 MFS589827:MGW589830 MPO589827:MQS589830 MZK589827:NAO589830 NJG589827:NKK589830 NTC589827:NUG589830 OCY589827:OEC589830 OMU589827:ONY589830 OWQ589827:OXU589830 PGM589827:PHQ589830 PQI589827:PRM589830 QAE589827:QBI589830 QKA589827:QLE589830 QTW589827:QVA589830 RDS589827:REW589830 RNO589827:ROS589830 RXK589827:RYO589830 SHG589827:SIK589830 SRC589827:SSG589830 TAY589827:TCC589830 TKU589827:TLY589830 TUQ589827:TVU589830 UEM589827:UFQ589830 UOI589827:UPM589830 UYE589827:UZI589830 VIA589827:VJE589830 VRW589827:VTA589830 WBS589827:WCW589830 WLO589827:WMS589830 WVK589827:WWO589830 C655363:AG655366 IY655363:KC655366 SU655363:TY655366 ACQ655363:ADU655366 AMM655363:ANQ655366 AWI655363:AXM655366 BGE655363:BHI655366 BQA655363:BRE655366 BZW655363:CBA655366 CJS655363:CKW655366 CTO655363:CUS655366 DDK655363:DEO655366 DNG655363:DOK655366 DXC655363:DYG655366 EGY655363:EIC655366 EQU655363:ERY655366 FAQ655363:FBU655366 FKM655363:FLQ655366 FUI655363:FVM655366 GEE655363:GFI655366 GOA655363:GPE655366 GXW655363:GZA655366 HHS655363:HIW655366 HRO655363:HSS655366 IBK655363:ICO655366 ILG655363:IMK655366 IVC655363:IWG655366 JEY655363:JGC655366 JOU655363:JPY655366 JYQ655363:JZU655366 KIM655363:KJQ655366 KSI655363:KTM655366 LCE655363:LDI655366 LMA655363:LNE655366 LVW655363:LXA655366 MFS655363:MGW655366 MPO655363:MQS655366 MZK655363:NAO655366 NJG655363:NKK655366 NTC655363:NUG655366 OCY655363:OEC655366 OMU655363:ONY655366 OWQ655363:OXU655366 PGM655363:PHQ655366 PQI655363:PRM655366 QAE655363:QBI655366 QKA655363:QLE655366 QTW655363:QVA655366 RDS655363:REW655366 RNO655363:ROS655366 RXK655363:RYO655366 SHG655363:SIK655366 SRC655363:SSG655366 TAY655363:TCC655366 TKU655363:TLY655366 TUQ655363:TVU655366 UEM655363:UFQ655366 UOI655363:UPM655366 UYE655363:UZI655366 VIA655363:VJE655366 VRW655363:VTA655366 WBS655363:WCW655366 WLO655363:WMS655366 WVK655363:WWO655366 C720899:AG720902 IY720899:KC720902 SU720899:TY720902 ACQ720899:ADU720902 AMM720899:ANQ720902 AWI720899:AXM720902 BGE720899:BHI720902 BQA720899:BRE720902 BZW720899:CBA720902 CJS720899:CKW720902 CTO720899:CUS720902 DDK720899:DEO720902 DNG720899:DOK720902 DXC720899:DYG720902 EGY720899:EIC720902 EQU720899:ERY720902 FAQ720899:FBU720902 FKM720899:FLQ720902 FUI720899:FVM720902 GEE720899:GFI720902 GOA720899:GPE720902 GXW720899:GZA720902 HHS720899:HIW720902 HRO720899:HSS720902 IBK720899:ICO720902 ILG720899:IMK720902 IVC720899:IWG720902 JEY720899:JGC720902 JOU720899:JPY720902 JYQ720899:JZU720902 KIM720899:KJQ720902 KSI720899:KTM720902 LCE720899:LDI720902 LMA720899:LNE720902 LVW720899:LXA720902 MFS720899:MGW720902 MPO720899:MQS720902 MZK720899:NAO720902 NJG720899:NKK720902 NTC720899:NUG720902 OCY720899:OEC720902 OMU720899:ONY720902 OWQ720899:OXU720902 PGM720899:PHQ720902 PQI720899:PRM720902 QAE720899:QBI720902 QKA720899:QLE720902 QTW720899:QVA720902 RDS720899:REW720902 RNO720899:ROS720902 RXK720899:RYO720902 SHG720899:SIK720902 SRC720899:SSG720902 TAY720899:TCC720902 TKU720899:TLY720902 TUQ720899:TVU720902 UEM720899:UFQ720902 UOI720899:UPM720902 UYE720899:UZI720902 VIA720899:VJE720902 VRW720899:VTA720902 WBS720899:WCW720902 WLO720899:WMS720902 WVK720899:WWO720902 C786435:AG786438 IY786435:KC786438 SU786435:TY786438 ACQ786435:ADU786438 AMM786435:ANQ786438 AWI786435:AXM786438 BGE786435:BHI786438 BQA786435:BRE786438 BZW786435:CBA786438 CJS786435:CKW786438 CTO786435:CUS786438 DDK786435:DEO786438 DNG786435:DOK786438 DXC786435:DYG786438 EGY786435:EIC786438 EQU786435:ERY786438 FAQ786435:FBU786438 FKM786435:FLQ786438 FUI786435:FVM786438 GEE786435:GFI786438 GOA786435:GPE786438 GXW786435:GZA786438 HHS786435:HIW786438 HRO786435:HSS786438 IBK786435:ICO786438 ILG786435:IMK786438 IVC786435:IWG786438 JEY786435:JGC786438 JOU786435:JPY786438 JYQ786435:JZU786438 KIM786435:KJQ786438 KSI786435:KTM786438 LCE786435:LDI786438 LMA786435:LNE786438 LVW786435:LXA786438 MFS786435:MGW786438 MPO786435:MQS786438 MZK786435:NAO786438 NJG786435:NKK786438 NTC786435:NUG786438 OCY786435:OEC786438 OMU786435:ONY786438 OWQ786435:OXU786438 PGM786435:PHQ786438 PQI786435:PRM786438 QAE786435:QBI786438 QKA786435:QLE786438 QTW786435:QVA786438 RDS786435:REW786438 RNO786435:ROS786438 RXK786435:RYO786438 SHG786435:SIK786438 SRC786435:SSG786438 TAY786435:TCC786438 TKU786435:TLY786438 TUQ786435:TVU786438 UEM786435:UFQ786438 UOI786435:UPM786438 UYE786435:UZI786438 VIA786435:VJE786438 VRW786435:VTA786438 WBS786435:WCW786438 WLO786435:WMS786438 WVK786435:WWO786438 C851971:AG851974 IY851971:KC851974 SU851971:TY851974 ACQ851971:ADU851974 AMM851971:ANQ851974 AWI851971:AXM851974 BGE851971:BHI851974 BQA851971:BRE851974 BZW851971:CBA851974 CJS851971:CKW851974 CTO851971:CUS851974 DDK851971:DEO851974 DNG851971:DOK851974 DXC851971:DYG851974 EGY851971:EIC851974 EQU851971:ERY851974 FAQ851971:FBU851974 FKM851971:FLQ851974 FUI851971:FVM851974 GEE851971:GFI851974 GOA851971:GPE851974 GXW851971:GZA851974 HHS851971:HIW851974 HRO851971:HSS851974 IBK851971:ICO851974 ILG851971:IMK851974 IVC851971:IWG851974 JEY851971:JGC851974 JOU851971:JPY851974 JYQ851971:JZU851974 KIM851971:KJQ851974 KSI851971:KTM851974 LCE851971:LDI851974 LMA851971:LNE851974 LVW851971:LXA851974 MFS851971:MGW851974 MPO851971:MQS851974 MZK851971:NAO851974 NJG851971:NKK851974 NTC851971:NUG851974 OCY851971:OEC851974 OMU851971:ONY851974 OWQ851971:OXU851974 PGM851971:PHQ851974 PQI851971:PRM851974 QAE851971:QBI851974 QKA851971:QLE851974 QTW851971:QVA851974 RDS851971:REW851974 RNO851971:ROS851974 RXK851971:RYO851974 SHG851971:SIK851974 SRC851971:SSG851974 TAY851971:TCC851974 TKU851971:TLY851974 TUQ851971:TVU851974 UEM851971:UFQ851974 UOI851971:UPM851974 UYE851971:UZI851974 VIA851971:VJE851974 VRW851971:VTA851974 WBS851971:WCW851974 WLO851971:WMS851974 WVK851971:WWO851974 C917507:AG917510 IY917507:KC917510 SU917507:TY917510 ACQ917507:ADU917510 AMM917507:ANQ917510 AWI917507:AXM917510 BGE917507:BHI917510 BQA917507:BRE917510 BZW917507:CBA917510 CJS917507:CKW917510 CTO917507:CUS917510 DDK917507:DEO917510 DNG917507:DOK917510 DXC917507:DYG917510 EGY917507:EIC917510 EQU917507:ERY917510 FAQ917507:FBU917510 FKM917507:FLQ917510 FUI917507:FVM917510 GEE917507:GFI917510 GOA917507:GPE917510 GXW917507:GZA917510 HHS917507:HIW917510 HRO917507:HSS917510 IBK917507:ICO917510 ILG917507:IMK917510 IVC917507:IWG917510 JEY917507:JGC917510 JOU917507:JPY917510 JYQ917507:JZU917510 KIM917507:KJQ917510 KSI917507:KTM917510 LCE917507:LDI917510 LMA917507:LNE917510 LVW917507:LXA917510 MFS917507:MGW917510 MPO917507:MQS917510 MZK917507:NAO917510 NJG917507:NKK917510 NTC917507:NUG917510 OCY917507:OEC917510 OMU917507:ONY917510 OWQ917507:OXU917510 PGM917507:PHQ917510 PQI917507:PRM917510 QAE917507:QBI917510 QKA917507:QLE917510 QTW917507:QVA917510 RDS917507:REW917510 RNO917507:ROS917510 RXK917507:RYO917510 SHG917507:SIK917510 SRC917507:SSG917510 TAY917507:TCC917510 TKU917507:TLY917510 TUQ917507:TVU917510 UEM917507:UFQ917510 UOI917507:UPM917510 UYE917507:UZI917510 VIA917507:VJE917510 VRW917507:VTA917510 WBS917507:WCW917510 WLO917507:WMS917510 WVK917507:WWO917510 C983043:AG983046 IY983043:KC983046 SU983043:TY983046 ACQ983043:ADU983046 AMM983043:ANQ983046 AWI983043:AXM983046 BGE983043:BHI983046 BQA983043:BRE983046 BZW983043:CBA983046 CJS983043:CKW983046 CTO983043:CUS983046 DDK983043:DEO983046 DNG983043:DOK983046 DXC983043:DYG983046 EGY983043:EIC983046 EQU983043:ERY983046 FAQ983043:FBU983046 FKM983043:FLQ983046 FUI983043:FVM983046 GEE983043:GFI983046 GOA983043:GPE983046 GXW983043:GZA983046 HHS983043:HIW983046 HRO983043:HSS983046 IBK983043:ICO983046 ILG983043:IMK983046 IVC983043:IWG983046 JEY983043:JGC983046 JOU983043:JPY983046 JYQ983043:JZU983046 KIM983043:KJQ983046 KSI983043:KTM983046 LCE983043:LDI983046 LMA983043:LNE983046 LVW983043:LXA983046 MFS983043:MGW983046 MPO983043:MQS983046 MZK983043:NAO983046 NJG983043:NKK983046 NTC983043:NUG983046 OCY983043:OEC983046 OMU983043:ONY983046 OWQ983043:OXU983046 PGM983043:PHQ983046 PQI983043:PRM983046 QAE983043:QBI983046 QKA983043:QLE983046 QTW983043:QVA983046 RDS983043:REW983046 RNO983043:ROS983046 RXK983043:RYO983046 SHG983043:SIK983046 SRC983043:SSG983046 TAY983043:TCC983046 TKU983043:TLY983046 TUQ983043:TVU983046 UEM983043:UFQ983046 UOI983043:UPM983046 UYE983043:UZI983046 VIA983043:VJE983046 VRW983043:VTA983046 WBS983043:WCW983046 WLO983043:WMS983046 WVK983043:WWO983046 WVK983120:WWO983123 IY12:KA13 SU12:TW13 ACQ12:ADS13 AMM12:ANO13 AWI12:AXK13 BGE12:BHG13 BQA12:BRC13 BZW12:CAY13 CJS12:CKU13 CTO12:CUQ13 DDK12:DEM13 DNG12:DOI13 DXC12:DYE13 EGY12:EIA13 EQU12:ERW13 FAQ12:FBS13 FKM12:FLO13 FUI12:FVK13 GEE12:GFG13 GOA12:GPC13 GXW12:GYY13 HHS12:HIU13 HRO12:HSQ13 IBK12:ICM13 ILG12:IMI13 IVC12:IWE13 JEY12:JGA13 JOU12:JPW13 JYQ12:JZS13 KIM12:KJO13 KSI12:KTK13 LCE12:LDG13 LMA12:LNC13 LVW12:LWY13 MFS12:MGU13 MPO12:MQQ13 MZK12:NAM13 NJG12:NKI13 NTC12:NUE13 OCY12:OEA13 OMU12:ONW13 OWQ12:OXS13 PGM12:PHO13 PQI12:PRK13 QAE12:QBG13 QKA12:QLC13 QTW12:QUY13 RDS12:REU13 RNO12:ROQ13 RXK12:RYM13 SHG12:SII13 SRC12:SSE13 TAY12:TCA13 TKU12:TLW13 TUQ12:TVS13 UEM12:UFO13 UOI12:UPK13 UYE12:UZG13 VIA12:VJC13 VRW12:VSY13 WBS12:WCU13 WLO12:WMQ13 WVK12:WWM13 C65546:AE65549 IY65546:KA65549 SU65546:TW65549 ACQ65546:ADS65549 AMM65546:ANO65549 AWI65546:AXK65549 BGE65546:BHG65549 BQA65546:BRC65549 BZW65546:CAY65549 CJS65546:CKU65549 CTO65546:CUQ65549 DDK65546:DEM65549 DNG65546:DOI65549 DXC65546:DYE65549 EGY65546:EIA65549 EQU65546:ERW65549 FAQ65546:FBS65549 FKM65546:FLO65549 FUI65546:FVK65549 GEE65546:GFG65549 GOA65546:GPC65549 GXW65546:GYY65549 HHS65546:HIU65549 HRO65546:HSQ65549 IBK65546:ICM65549 ILG65546:IMI65549 IVC65546:IWE65549 JEY65546:JGA65549 JOU65546:JPW65549 JYQ65546:JZS65549 KIM65546:KJO65549 KSI65546:KTK65549 LCE65546:LDG65549 LMA65546:LNC65549 LVW65546:LWY65549 MFS65546:MGU65549 MPO65546:MQQ65549 MZK65546:NAM65549 NJG65546:NKI65549 NTC65546:NUE65549 OCY65546:OEA65549 OMU65546:ONW65549 OWQ65546:OXS65549 PGM65546:PHO65549 PQI65546:PRK65549 QAE65546:QBG65549 QKA65546:QLC65549 QTW65546:QUY65549 RDS65546:REU65549 RNO65546:ROQ65549 RXK65546:RYM65549 SHG65546:SII65549 SRC65546:SSE65549 TAY65546:TCA65549 TKU65546:TLW65549 TUQ65546:TVS65549 UEM65546:UFO65549 UOI65546:UPK65549 UYE65546:UZG65549 VIA65546:VJC65549 VRW65546:VSY65549 WBS65546:WCU65549 WLO65546:WMQ65549 WVK65546:WWM65549 C131082:AE131085 IY131082:KA131085 SU131082:TW131085 ACQ131082:ADS131085 AMM131082:ANO131085 AWI131082:AXK131085 BGE131082:BHG131085 BQA131082:BRC131085 BZW131082:CAY131085 CJS131082:CKU131085 CTO131082:CUQ131085 DDK131082:DEM131085 DNG131082:DOI131085 DXC131082:DYE131085 EGY131082:EIA131085 EQU131082:ERW131085 FAQ131082:FBS131085 FKM131082:FLO131085 FUI131082:FVK131085 GEE131082:GFG131085 GOA131082:GPC131085 GXW131082:GYY131085 HHS131082:HIU131085 HRO131082:HSQ131085 IBK131082:ICM131085 ILG131082:IMI131085 IVC131082:IWE131085 JEY131082:JGA131085 JOU131082:JPW131085 JYQ131082:JZS131085 KIM131082:KJO131085 KSI131082:KTK131085 LCE131082:LDG131085 LMA131082:LNC131085 LVW131082:LWY131085 MFS131082:MGU131085 MPO131082:MQQ131085 MZK131082:NAM131085 NJG131082:NKI131085 NTC131082:NUE131085 OCY131082:OEA131085 OMU131082:ONW131085 OWQ131082:OXS131085 PGM131082:PHO131085 PQI131082:PRK131085 QAE131082:QBG131085 QKA131082:QLC131085 QTW131082:QUY131085 RDS131082:REU131085 RNO131082:ROQ131085 RXK131082:RYM131085 SHG131082:SII131085 SRC131082:SSE131085 TAY131082:TCA131085 TKU131082:TLW131085 TUQ131082:TVS131085 UEM131082:UFO131085 UOI131082:UPK131085 UYE131082:UZG131085 VIA131082:VJC131085 VRW131082:VSY131085 WBS131082:WCU131085 WLO131082:WMQ131085 WVK131082:WWM131085 C196618:AE196621 IY196618:KA196621 SU196618:TW196621 ACQ196618:ADS196621 AMM196618:ANO196621 AWI196618:AXK196621 BGE196618:BHG196621 BQA196618:BRC196621 BZW196618:CAY196621 CJS196618:CKU196621 CTO196618:CUQ196621 DDK196618:DEM196621 DNG196618:DOI196621 DXC196618:DYE196621 EGY196618:EIA196621 EQU196618:ERW196621 FAQ196618:FBS196621 FKM196618:FLO196621 FUI196618:FVK196621 GEE196618:GFG196621 GOA196618:GPC196621 GXW196618:GYY196621 HHS196618:HIU196621 HRO196618:HSQ196621 IBK196618:ICM196621 ILG196618:IMI196621 IVC196618:IWE196621 JEY196618:JGA196621 JOU196618:JPW196621 JYQ196618:JZS196621 KIM196618:KJO196621 KSI196618:KTK196621 LCE196618:LDG196621 LMA196618:LNC196621 LVW196618:LWY196621 MFS196618:MGU196621 MPO196618:MQQ196621 MZK196618:NAM196621 NJG196618:NKI196621 NTC196618:NUE196621 OCY196618:OEA196621 OMU196618:ONW196621 OWQ196618:OXS196621 PGM196618:PHO196621 PQI196618:PRK196621 QAE196618:QBG196621 QKA196618:QLC196621 QTW196618:QUY196621 RDS196618:REU196621 RNO196618:ROQ196621 RXK196618:RYM196621 SHG196618:SII196621 SRC196618:SSE196621 TAY196618:TCA196621 TKU196618:TLW196621 TUQ196618:TVS196621 UEM196618:UFO196621 UOI196618:UPK196621 UYE196618:UZG196621 VIA196618:VJC196621 VRW196618:VSY196621 WBS196618:WCU196621 WLO196618:WMQ196621 WVK196618:WWM196621 C262154:AE262157 IY262154:KA262157 SU262154:TW262157 ACQ262154:ADS262157 AMM262154:ANO262157 AWI262154:AXK262157 BGE262154:BHG262157 BQA262154:BRC262157 BZW262154:CAY262157 CJS262154:CKU262157 CTO262154:CUQ262157 DDK262154:DEM262157 DNG262154:DOI262157 DXC262154:DYE262157 EGY262154:EIA262157 EQU262154:ERW262157 FAQ262154:FBS262157 FKM262154:FLO262157 FUI262154:FVK262157 GEE262154:GFG262157 GOA262154:GPC262157 GXW262154:GYY262157 HHS262154:HIU262157 HRO262154:HSQ262157 IBK262154:ICM262157 ILG262154:IMI262157 IVC262154:IWE262157 JEY262154:JGA262157 JOU262154:JPW262157 JYQ262154:JZS262157 KIM262154:KJO262157 KSI262154:KTK262157 LCE262154:LDG262157 LMA262154:LNC262157 LVW262154:LWY262157 MFS262154:MGU262157 MPO262154:MQQ262157 MZK262154:NAM262157 NJG262154:NKI262157 NTC262154:NUE262157 OCY262154:OEA262157 OMU262154:ONW262157 OWQ262154:OXS262157 PGM262154:PHO262157 PQI262154:PRK262157 QAE262154:QBG262157 QKA262154:QLC262157 QTW262154:QUY262157 RDS262154:REU262157 RNO262154:ROQ262157 RXK262154:RYM262157 SHG262154:SII262157 SRC262154:SSE262157 TAY262154:TCA262157 TKU262154:TLW262157 TUQ262154:TVS262157 UEM262154:UFO262157 UOI262154:UPK262157 UYE262154:UZG262157 VIA262154:VJC262157 VRW262154:VSY262157 WBS262154:WCU262157 WLO262154:WMQ262157 WVK262154:WWM262157 C327690:AE327693 IY327690:KA327693 SU327690:TW327693 ACQ327690:ADS327693 AMM327690:ANO327693 AWI327690:AXK327693 BGE327690:BHG327693 BQA327690:BRC327693 BZW327690:CAY327693 CJS327690:CKU327693 CTO327690:CUQ327693 DDK327690:DEM327693 DNG327690:DOI327693 DXC327690:DYE327693 EGY327690:EIA327693 EQU327690:ERW327693 FAQ327690:FBS327693 FKM327690:FLO327693 FUI327690:FVK327693 GEE327690:GFG327693 GOA327690:GPC327693 GXW327690:GYY327693 HHS327690:HIU327693 HRO327690:HSQ327693 IBK327690:ICM327693 ILG327690:IMI327693 IVC327690:IWE327693 JEY327690:JGA327693 JOU327690:JPW327693 JYQ327690:JZS327693 KIM327690:KJO327693 KSI327690:KTK327693 LCE327690:LDG327693 LMA327690:LNC327693 LVW327690:LWY327693 MFS327690:MGU327693 MPO327690:MQQ327693 MZK327690:NAM327693 NJG327690:NKI327693 NTC327690:NUE327693 OCY327690:OEA327693 OMU327690:ONW327693 OWQ327690:OXS327693 PGM327690:PHO327693 PQI327690:PRK327693 QAE327690:QBG327693 QKA327690:QLC327693 QTW327690:QUY327693 RDS327690:REU327693 RNO327690:ROQ327693 RXK327690:RYM327693 SHG327690:SII327693 SRC327690:SSE327693 TAY327690:TCA327693 TKU327690:TLW327693 TUQ327690:TVS327693 UEM327690:UFO327693 UOI327690:UPK327693 UYE327690:UZG327693 VIA327690:VJC327693 VRW327690:VSY327693 WBS327690:WCU327693 WLO327690:WMQ327693 WVK327690:WWM327693 C393226:AE393229 IY393226:KA393229 SU393226:TW393229 ACQ393226:ADS393229 AMM393226:ANO393229 AWI393226:AXK393229 BGE393226:BHG393229 BQA393226:BRC393229 BZW393226:CAY393229 CJS393226:CKU393229 CTO393226:CUQ393229 DDK393226:DEM393229 DNG393226:DOI393229 DXC393226:DYE393229 EGY393226:EIA393229 EQU393226:ERW393229 FAQ393226:FBS393229 FKM393226:FLO393229 FUI393226:FVK393229 GEE393226:GFG393229 GOA393226:GPC393229 GXW393226:GYY393229 HHS393226:HIU393229 HRO393226:HSQ393229 IBK393226:ICM393229 ILG393226:IMI393229 IVC393226:IWE393229 JEY393226:JGA393229 JOU393226:JPW393229 JYQ393226:JZS393229 KIM393226:KJO393229 KSI393226:KTK393229 LCE393226:LDG393229 LMA393226:LNC393229 LVW393226:LWY393229 MFS393226:MGU393229 MPO393226:MQQ393229 MZK393226:NAM393229 NJG393226:NKI393229 NTC393226:NUE393229 OCY393226:OEA393229 OMU393226:ONW393229 OWQ393226:OXS393229 PGM393226:PHO393229 PQI393226:PRK393229 QAE393226:QBG393229 QKA393226:QLC393229 QTW393226:QUY393229 RDS393226:REU393229 RNO393226:ROQ393229 RXK393226:RYM393229 SHG393226:SII393229 SRC393226:SSE393229 TAY393226:TCA393229 TKU393226:TLW393229 TUQ393226:TVS393229 UEM393226:UFO393229 UOI393226:UPK393229 UYE393226:UZG393229 VIA393226:VJC393229 VRW393226:VSY393229 WBS393226:WCU393229 WLO393226:WMQ393229 WVK393226:WWM393229 C458762:AE458765 IY458762:KA458765 SU458762:TW458765 ACQ458762:ADS458765 AMM458762:ANO458765 AWI458762:AXK458765 BGE458762:BHG458765 BQA458762:BRC458765 BZW458762:CAY458765 CJS458762:CKU458765 CTO458762:CUQ458765 DDK458762:DEM458765 DNG458762:DOI458765 DXC458762:DYE458765 EGY458762:EIA458765 EQU458762:ERW458765 FAQ458762:FBS458765 FKM458762:FLO458765 FUI458762:FVK458765 GEE458762:GFG458765 GOA458762:GPC458765 GXW458762:GYY458765 HHS458762:HIU458765 HRO458762:HSQ458765 IBK458762:ICM458765 ILG458762:IMI458765 IVC458762:IWE458765 JEY458762:JGA458765 JOU458762:JPW458765 JYQ458762:JZS458765 KIM458762:KJO458765 KSI458762:KTK458765 LCE458762:LDG458765 LMA458762:LNC458765 LVW458762:LWY458765 MFS458762:MGU458765 MPO458762:MQQ458765 MZK458762:NAM458765 NJG458762:NKI458765 NTC458762:NUE458765 OCY458762:OEA458765 OMU458762:ONW458765 OWQ458762:OXS458765 PGM458762:PHO458765 PQI458762:PRK458765 QAE458762:QBG458765 QKA458762:QLC458765 QTW458762:QUY458765 RDS458762:REU458765 RNO458762:ROQ458765 RXK458762:RYM458765 SHG458762:SII458765 SRC458762:SSE458765 TAY458762:TCA458765 TKU458762:TLW458765 TUQ458762:TVS458765 UEM458762:UFO458765 UOI458762:UPK458765 UYE458762:UZG458765 VIA458762:VJC458765 VRW458762:VSY458765 WBS458762:WCU458765 WLO458762:WMQ458765 WVK458762:WWM458765 C524298:AE524301 IY524298:KA524301 SU524298:TW524301 ACQ524298:ADS524301 AMM524298:ANO524301 AWI524298:AXK524301 BGE524298:BHG524301 BQA524298:BRC524301 BZW524298:CAY524301 CJS524298:CKU524301 CTO524298:CUQ524301 DDK524298:DEM524301 DNG524298:DOI524301 DXC524298:DYE524301 EGY524298:EIA524301 EQU524298:ERW524301 FAQ524298:FBS524301 FKM524298:FLO524301 FUI524298:FVK524301 GEE524298:GFG524301 GOA524298:GPC524301 GXW524298:GYY524301 HHS524298:HIU524301 HRO524298:HSQ524301 IBK524298:ICM524301 ILG524298:IMI524301 IVC524298:IWE524301 JEY524298:JGA524301 JOU524298:JPW524301 JYQ524298:JZS524301 KIM524298:KJO524301 KSI524298:KTK524301 LCE524298:LDG524301 LMA524298:LNC524301 LVW524298:LWY524301 MFS524298:MGU524301 MPO524298:MQQ524301 MZK524298:NAM524301 NJG524298:NKI524301 NTC524298:NUE524301 OCY524298:OEA524301 OMU524298:ONW524301 OWQ524298:OXS524301 PGM524298:PHO524301 PQI524298:PRK524301 QAE524298:QBG524301 QKA524298:QLC524301 QTW524298:QUY524301 RDS524298:REU524301 RNO524298:ROQ524301 RXK524298:RYM524301 SHG524298:SII524301 SRC524298:SSE524301 TAY524298:TCA524301 TKU524298:TLW524301 TUQ524298:TVS524301 UEM524298:UFO524301 UOI524298:UPK524301 UYE524298:UZG524301 VIA524298:VJC524301 VRW524298:VSY524301 WBS524298:WCU524301 WLO524298:WMQ524301 WVK524298:WWM524301 C589834:AE589837 IY589834:KA589837 SU589834:TW589837 ACQ589834:ADS589837 AMM589834:ANO589837 AWI589834:AXK589837 BGE589834:BHG589837 BQA589834:BRC589837 BZW589834:CAY589837 CJS589834:CKU589837 CTO589834:CUQ589837 DDK589834:DEM589837 DNG589834:DOI589837 DXC589834:DYE589837 EGY589834:EIA589837 EQU589834:ERW589837 FAQ589834:FBS589837 FKM589834:FLO589837 FUI589834:FVK589837 GEE589834:GFG589837 GOA589834:GPC589837 GXW589834:GYY589837 HHS589834:HIU589837 HRO589834:HSQ589837 IBK589834:ICM589837 ILG589834:IMI589837 IVC589834:IWE589837 JEY589834:JGA589837 JOU589834:JPW589837 JYQ589834:JZS589837 KIM589834:KJO589837 KSI589834:KTK589837 LCE589834:LDG589837 LMA589834:LNC589837 LVW589834:LWY589837 MFS589834:MGU589837 MPO589834:MQQ589837 MZK589834:NAM589837 NJG589834:NKI589837 NTC589834:NUE589837 OCY589834:OEA589837 OMU589834:ONW589837 OWQ589834:OXS589837 PGM589834:PHO589837 PQI589834:PRK589837 QAE589834:QBG589837 QKA589834:QLC589837 QTW589834:QUY589837 RDS589834:REU589837 RNO589834:ROQ589837 RXK589834:RYM589837 SHG589834:SII589837 SRC589834:SSE589837 TAY589834:TCA589837 TKU589834:TLW589837 TUQ589834:TVS589837 UEM589834:UFO589837 UOI589834:UPK589837 UYE589834:UZG589837 VIA589834:VJC589837 VRW589834:VSY589837 WBS589834:WCU589837 WLO589834:WMQ589837 WVK589834:WWM589837 C655370:AE655373 IY655370:KA655373 SU655370:TW655373 ACQ655370:ADS655373 AMM655370:ANO655373 AWI655370:AXK655373 BGE655370:BHG655373 BQA655370:BRC655373 BZW655370:CAY655373 CJS655370:CKU655373 CTO655370:CUQ655373 DDK655370:DEM655373 DNG655370:DOI655373 DXC655370:DYE655373 EGY655370:EIA655373 EQU655370:ERW655373 FAQ655370:FBS655373 FKM655370:FLO655373 FUI655370:FVK655373 GEE655370:GFG655373 GOA655370:GPC655373 GXW655370:GYY655373 HHS655370:HIU655373 HRO655370:HSQ655373 IBK655370:ICM655373 ILG655370:IMI655373 IVC655370:IWE655373 JEY655370:JGA655373 JOU655370:JPW655373 JYQ655370:JZS655373 KIM655370:KJO655373 KSI655370:KTK655373 LCE655370:LDG655373 LMA655370:LNC655373 LVW655370:LWY655373 MFS655370:MGU655373 MPO655370:MQQ655373 MZK655370:NAM655373 NJG655370:NKI655373 NTC655370:NUE655373 OCY655370:OEA655373 OMU655370:ONW655373 OWQ655370:OXS655373 PGM655370:PHO655373 PQI655370:PRK655373 QAE655370:QBG655373 QKA655370:QLC655373 QTW655370:QUY655373 RDS655370:REU655373 RNO655370:ROQ655373 RXK655370:RYM655373 SHG655370:SII655373 SRC655370:SSE655373 TAY655370:TCA655373 TKU655370:TLW655373 TUQ655370:TVS655373 UEM655370:UFO655373 UOI655370:UPK655373 UYE655370:UZG655373 VIA655370:VJC655373 VRW655370:VSY655373 WBS655370:WCU655373 WLO655370:WMQ655373 WVK655370:WWM655373 C720906:AE720909 IY720906:KA720909 SU720906:TW720909 ACQ720906:ADS720909 AMM720906:ANO720909 AWI720906:AXK720909 BGE720906:BHG720909 BQA720906:BRC720909 BZW720906:CAY720909 CJS720906:CKU720909 CTO720906:CUQ720909 DDK720906:DEM720909 DNG720906:DOI720909 DXC720906:DYE720909 EGY720906:EIA720909 EQU720906:ERW720909 FAQ720906:FBS720909 FKM720906:FLO720909 FUI720906:FVK720909 GEE720906:GFG720909 GOA720906:GPC720909 GXW720906:GYY720909 HHS720906:HIU720909 HRO720906:HSQ720909 IBK720906:ICM720909 ILG720906:IMI720909 IVC720906:IWE720909 JEY720906:JGA720909 JOU720906:JPW720909 JYQ720906:JZS720909 KIM720906:KJO720909 KSI720906:KTK720909 LCE720906:LDG720909 LMA720906:LNC720909 LVW720906:LWY720909 MFS720906:MGU720909 MPO720906:MQQ720909 MZK720906:NAM720909 NJG720906:NKI720909 NTC720906:NUE720909 OCY720906:OEA720909 OMU720906:ONW720909 OWQ720906:OXS720909 PGM720906:PHO720909 PQI720906:PRK720909 QAE720906:QBG720909 QKA720906:QLC720909 QTW720906:QUY720909 RDS720906:REU720909 RNO720906:ROQ720909 RXK720906:RYM720909 SHG720906:SII720909 SRC720906:SSE720909 TAY720906:TCA720909 TKU720906:TLW720909 TUQ720906:TVS720909 UEM720906:UFO720909 UOI720906:UPK720909 UYE720906:UZG720909 VIA720906:VJC720909 VRW720906:VSY720909 WBS720906:WCU720909 WLO720906:WMQ720909 WVK720906:WWM720909 C786442:AE786445 IY786442:KA786445 SU786442:TW786445 ACQ786442:ADS786445 AMM786442:ANO786445 AWI786442:AXK786445 BGE786442:BHG786445 BQA786442:BRC786445 BZW786442:CAY786445 CJS786442:CKU786445 CTO786442:CUQ786445 DDK786442:DEM786445 DNG786442:DOI786445 DXC786442:DYE786445 EGY786442:EIA786445 EQU786442:ERW786445 FAQ786442:FBS786445 FKM786442:FLO786445 FUI786442:FVK786445 GEE786442:GFG786445 GOA786442:GPC786445 GXW786442:GYY786445 HHS786442:HIU786445 HRO786442:HSQ786445 IBK786442:ICM786445 ILG786442:IMI786445 IVC786442:IWE786445 JEY786442:JGA786445 JOU786442:JPW786445 JYQ786442:JZS786445 KIM786442:KJO786445 KSI786442:KTK786445 LCE786442:LDG786445 LMA786442:LNC786445 LVW786442:LWY786445 MFS786442:MGU786445 MPO786442:MQQ786445 MZK786442:NAM786445 NJG786442:NKI786445 NTC786442:NUE786445 OCY786442:OEA786445 OMU786442:ONW786445 OWQ786442:OXS786445 PGM786442:PHO786445 PQI786442:PRK786445 QAE786442:QBG786445 QKA786442:QLC786445 QTW786442:QUY786445 RDS786442:REU786445 RNO786442:ROQ786445 RXK786442:RYM786445 SHG786442:SII786445 SRC786442:SSE786445 TAY786442:TCA786445 TKU786442:TLW786445 TUQ786442:TVS786445 UEM786442:UFO786445 UOI786442:UPK786445 UYE786442:UZG786445 VIA786442:VJC786445 VRW786442:VSY786445 WBS786442:WCU786445 WLO786442:WMQ786445 WVK786442:WWM786445 C851978:AE851981 IY851978:KA851981 SU851978:TW851981 ACQ851978:ADS851981 AMM851978:ANO851981 AWI851978:AXK851981 BGE851978:BHG851981 BQA851978:BRC851981 BZW851978:CAY851981 CJS851978:CKU851981 CTO851978:CUQ851981 DDK851978:DEM851981 DNG851978:DOI851981 DXC851978:DYE851981 EGY851978:EIA851981 EQU851978:ERW851981 FAQ851978:FBS851981 FKM851978:FLO851981 FUI851978:FVK851981 GEE851978:GFG851981 GOA851978:GPC851981 GXW851978:GYY851981 HHS851978:HIU851981 HRO851978:HSQ851981 IBK851978:ICM851981 ILG851978:IMI851981 IVC851978:IWE851981 JEY851978:JGA851981 JOU851978:JPW851981 JYQ851978:JZS851981 KIM851978:KJO851981 KSI851978:KTK851981 LCE851978:LDG851981 LMA851978:LNC851981 LVW851978:LWY851981 MFS851978:MGU851981 MPO851978:MQQ851981 MZK851978:NAM851981 NJG851978:NKI851981 NTC851978:NUE851981 OCY851978:OEA851981 OMU851978:ONW851981 OWQ851978:OXS851981 PGM851978:PHO851981 PQI851978:PRK851981 QAE851978:QBG851981 QKA851978:QLC851981 QTW851978:QUY851981 RDS851978:REU851981 RNO851978:ROQ851981 RXK851978:RYM851981 SHG851978:SII851981 SRC851978:SSE851981 TAY851978:TCA851981 TKU851978:TLW851981 TUQ851978:TVS851981 UEM851978:UFO851981 UOI851978:UPK851981 UYE851978:UZG851981 VIA851978:VJC851981 VRW851978:VSY851981 WBS851978:WCU851981 WLO851978:WMQ851981 WVK851978:WWM851981 C917514:AE917517 IY917514:KA917517 SU917514:TW917517 ACQ917514:ADS917517 AMM917514:ANO917517 AWI917514:AXK917517 BGE917514:BHG917517 BQA917514:BRC917517 BZW917514:CAY917517 CJS917514:CKU917517 CTO917514:CUQ917517 DDK917514:DEM917517 DNG917514:DOI917517 DXC917514:DYE917517 EGY917514:EIA917517 EQU917514:ERW917517 FAQ917514:FBS917517 FKM917514:FLO917517 FUI917514:FVK917517 GEE917514:GFG917517 GOA917514:GPC917517 GXW917514:GYY917517 HHS917514:HIU917517 HRO917514:HSQ917517 IBK917514:ICM917517 ILG917514:IMI917517 IVC917514:IWE917517 JEY917514:JGA917517 JOU917514:JPW917517 JYQ917514:JZS917517 KIM917514:KJO917517 KSI917514:KTK917517 LCE917514:LDG917517 LMA917514:LNC917517 LVW917514:LWY917517 MFS917514:MGU917517 MPO917514:MQQ917517 MZK917514:NAM917517 NJG917514:NKI917517 NTC917514:NUE917517 OCY917514:OEA917517 OMU917514:ONW917517 OWQ917514:OXS917517 PGM917514:PHO917517 PQI917514:PRK917517 QAE917514:QBG917517 QKA917514:QLC917517 QTW917514:QUY917517 RDS917514:REU917517 RNO917514:ROQ917517 RXK917514:RYM917517 SHG917514:SII917517 SRC917514:SSE917517 TAY917514:TCA917517 TKU917514:TLW917517 TUQ917514:TVS917517 UEM917514:UFO917517 UOI917514:UPK917517 UYE917514:UZG917517 VIA917514:VJC917517 VRW917514:VSY917517 WBS917514:WCU917517 WLO917514:WMQ917517 WVK917514:WWM917517 C983050:AE983053 IY983050:KA983053 SU983050:TW983053 ACQ983050:ADS983053 AMM983050:ANO983053 AWI983050:AXK983053 BGE983050:BHG983053 BQA983050:BRC983053 BZW983050:CAY983053 CJS983050:CKU983053 CTO983050:CUQ983053 DDK983050:DEM983053 DNG983050:DOI983053 DXC983050:DYE983053 EGY983050:EIA983053 EQU983050:ERW983053 FAQ983050:FBS983053 FKM983050:FLO983053 FUI983050:FVK983053 GEE983050:GFG983053 GOA983050:GPC983053 GXW983050:GYY983053 HHS983050:HIU983053 HRO983050:HSQ983053 IBK983050:ICM983053 ILG983050:IMI983053 IVC983050:IWE983053 JEY983050:JGA983053 JOU983050:JPW983053 JYQ983050:JZS983053 KIM983050:KJO983053 KSI983050:KTK983053 LCE983050:LDG983053 LMA983050:LNC983053 LVW983050:LWY983053 MFS983050:MGU983053 MPO983050:MQQ983053 MZK983050:NAM983053 NJG983050:NKI983053 NTC983050:NUE983053 OCY983050:OEA983053 OMU983050:ONW983053 OWQ983050:OXS983053 PGM983050:PHO983053 PQI983050:PRK983053 QAE983050:QBG983053 QKA983050:QLC983053 QTW983050:QUY983053 RDS983050:REU983053 RNO983050:ROQ983053 RXK983050:RYM983053 SHG983050:SII983053 SRC983050:SSE983053 TAY983050:TCA983053 TKU983050:TLW983053 TUQ983050:TVS983053 UEM983050:UFO983053 UOI983050:UPK983053 UYE983050:UZG983053 VIA983050:VJC983053 VRW983050:VSY983053 WBS983050:WCU983053 WLO983050:WMQ983053 WVK983050:WWM983053 C5:AG7 IY19:KC20 SU19:TY20 ACQ19:ADU20 AMM19:ANQ20 AWI19:AXM20 BGE19:BHI20 BQA19:BRE20 BZW19:CBA20 CJS19:CKW20 CTO19:CUS20 DDK19:DEO20 DNG19:DOK20 DXC19:DYG20 EGY19:EIC20 EQU19:ERY20 FAQ19:FBU20 FKM19:FLQ20 FUI19:FVM20 GEE19:GFI20 GOA19:GPE20 GXW19:GZA20 HHS19:HIW20 HRO19:HSS20 IBK19:ICO20 ILG19:IMK20 IVC19:IWG20 JEY19:JGC20 JOU19:JPY20 JYQ19:JZU20 KIM19:KJQ20 KSI19:KTM20 LCE19:LDI20 LMA19:LNE20 LVW19:LXA20 MFS19:MGW20 MPO19:MQS20 MZK19:NAO20 NJG19:NKK20 NTC19:NUG20 OCY19:OEC20 OMU19:ONY20 OWQ19:OXU20 PGM19:PHQ20 PQI19:PRM20 QAE19:QBI20 QKA19:QLE20 QTW19:QVA20 RDS19:REW20 RNO19:ROS20 RXK19:RYO20 SHG19:SIK20 SRC19:SSG20 TAY19:TCC20 TKU19:TLY20 TUQ19:TVU20 UEM19:UFQ20 UOI19:UPM20 UYE19:UZI20 VIA19:VJE20 VRW19:VTA20 WBS19:WCW20 WLO19:WMS20 WVK19:WWO20 C65553:AG65556 IY65553:KC65556 SU65553:TY65556 ACQ65553:ADU65556 AMM65553:ANQ65556 AWI65553:AXM65556 BGE65553:BHI65556 BQA65553:BRE65556 BZW65553:CBA65556 CJS65553:CKW65556 CTO65553:CUS65556 DDK65553:DEO65556 DNG65553:DOK65556 DXC65553:DYG65556 EGY65553:EIC65556 EQU65553:ERY65556 FAQ65553:FBU65556 FKM65553:FLQ65556 FUI65553:FVM65556 GEE65553:GFI65556 GOA65553:GPE65556 GXW65553:GZA65556 HHS65553:HIW65556 HRO65553:HSS65556 IBK65553:ICO65556 ILG65553:IMK65556 IVC65553:IWG65556 JEY65553:JGC65556 JOU65553:JPY65556 JYQ65553:JZU65556 KIM65553:KJQ65556 KSI65553:KTM65556 LCE65553:LDI65556 LMA65553:LNE65556 LVW65553:LXA65556 MFS65553:MGW65556 MPO65553:MQS65556 MZK65553:NAO65556 NJG65553:NKK65556 NTC65553:NUG65556 OCY65553:OEC65556 OMU65553:ONY65556 OWQ65553:OXU65556 PGM65553:PHQ65556 PQI65553:PRM65556 QAE65553:QBI65556 QKA65553:QLE65556 QTW65553:QVA65556 RDS65553:REW65556 RNO65553:ROS65556 RXK65553:RYO65556 SHG65553:SIK65556 SRC65553:SSG65556 TAY65553:TCC65556 TKU65553:TLY65556 TUQ65553:TVU65556 UEM65553:UFQ65556 UOI65553:UPM65556 UYE65553:UZI65556 VIA65553:VJE65556 VRW65553:VTA65556 WBS65553:WCW65556 WLO65553:WMS65556 WVK65553:WWO65556 C131089:AG131092 IY131089:KC131092 SU131089:TY131092 ACQ131089:ADU131092 AMM131089:ANQ131092 AWI131089:AXM131092 BGE131089:BHI131092 BQA131089:BRE131092 BZW131089:CBA131092 CJS131089:CKW131092 CTO131089:CUS131092 DDK131089:DEO131092 DNG131089:DOK131092 DXC131089:DYG131092 EGY131089:EIC131092 EQU131089:ERY131092 FAQ131089:FBU131092 FKM131089:FLQ131092 FUI131089:FVM131092 GEE131089:GFI131092 GOA131089:GPE131092 GXW131089:GZA131092 HHS131089:HIW131092 HRO131089:HSS131092 IBK131089:ICO131092 ILG131089:IMK131092 IVC131089:IWG131092 JEY131089:JGC131092 JOU131089:JPY131092 JYQ131089:JZU131092 KIM131089:KJQ131092 KSI131089:KTM131092 LCE131089:LDI131092 LMA131089:LNE131092 LVW131089:LXA131092 MFS131089:MGW131092 MPO131089:MQS131092 MZK131089:NAO131092 NJG131089:NKK131092 NTC131089:NUG131092 OCY131089:OEC131092 OMU131089:ONY131092 OWQ131089:OXU131092 PGM131089:PHQ131092 PQI131089:PRM131092 QAE131089:QBI131092 QKA131089:QLE131092 QTW131089:QVA131092 RDS131089:REW131092 RNO131089:ROS131092 RXK131089:RYO131092 SHG131089:SIK131092 SRC131089:SSG131092 TAY131089:TCC131092 TKU131089:TLY131092 TUQ131089:TVU131092 UEM131089:UFQ131092 UOI131089:UPM131092 UYE131089:UZI131092 VIA131089:VJE131092 VRW131089:VTA131092 WBS131089:WCW131092 WLO131089:WMS131092 WVK131089:WWO131092 C196625:AG196628 IY196625:KC196628 SU196625:TY196628 ACQ196625:ADU196628 AMM196625:ANQ196628 AWI196625:AXM196628 BGE196625:BHI196628 BQA196625:BRE196628 BZW196625:CBA196628 CJS196625:CKW196628 CTO196625:CUS196628 DDK196625:DEO196628 DNG196625:DOK196628 DXC196625:DYG196628 EGY196625:EIC196628 EQU196625:ERY196628 FAQ196625:FBU196628 FKM196625:FLQ196628 FUI196625:FVM196628 GEE196625:GFI196628 GOA196625:GPE196628 GXW196625:GZA196628 HHS196625:HIW196628 HRO196625:HSS196628 IBK196625:ICO196628 ILG196625:IMK196628 IVC196625:IWG196628 JEY196625:JGC196628 JOU196625:JPY196628 JYQ196625:JZU196628 KIM196625:KJQ196628 KSI196625:KTM196628 LCE196625:LDI196628 LMA196625:LNE196628 LVW196625:LXA196628 MFS196625:MGW196628 MPO196625:MQS196628 MZK196625:NAO196628 NJG196625:NKK196628 NTC196625:NUG196628 OCY196625:OEC196628 OMU196625:ONY196628 OWQ196625:OXU196628 PGM196625:PHQ196628 PQI196625:PRM196628 QAE196625:QBI196628 QKA196625:QLE196628 QTW196625:QVA196628 RDS196625:REW196628 RNO196625:ROS196628 RXK196625:RYO196628 SHG196625:SIK196628 SRC196625:SSG196628 TAY196625:TCC196628 TKU196625:TLY196628 TUQ196625:TVU196628 UEM196625:UFQ196628 UOI196625:UPM196628 UYE196625:UZI196628 VIA196625:VJE196628 VRW196625:VTA196628 WBS196625:WCW196628 WLO196625:WMS196628 WVK196625:WWO196628 C262161:AG262164 IY262161:KC262164 SU262161:TY262164 ACQ262161:ADU262164 AMM262161:ANQ262164 AWI262161:AXM262164 BGE262161:BHI262164 BQA262161:BRE262164 BZW262161:CBA262164 CJS262161:CKW262164 CTO262161:CUS262164 DDK262161:DEO262164 DNG262161:DOK262164 DXC262161:DYG262164 EGY262161:EIC262164 EQU262161:ERY262164 FAQ262161:FBU262164 FKM262161:FLQ262164 FUI262161:FVM262164 GEE262161:GFI262164 GOA262161:GPE262164 GXW262161:GZA262164 HHS262161:HIW262164 HRO262161:HSS262164 IBK262161:ICO262164 ILG262161:IMK262164 IVC262161:IWG262164 JEY262161:JGC262164 JOU262161:JPY262164 JYQ262161:JZU262164 KIM262161:KJQ262164 KSI262161:KTM262164 LCE262161:LDI262164 LMA262161:LNE262164 LVW262161:LXA262164 MFS262161:MGW262164 MPO262161:MQS262164 MZK262161:NAO262164 NJG262161:NKK262164 NTC262161:NUG262164 OCY262161:OEC262164 OMU262161:ONY262164 OWQ262161:OXU262164 PGM262161:PHQ262164 PQI262161:PRM262164 QAE262161:QBI262164 QKA262161:QLE262164 QTW262161:QVA262164 RDS262161:REW262164 RNO262161:ROS262164 RXK262161:RYO262164 SHG262161:SIK262164 SRC262161:SSG262164 TAY262161:TCC262164 TKU262161:TLY262164 TUQ262161:TVU262164 UEM262161:UFQ262164 UOI262161:UPM262164 UYE262161:UZI262164 VIA262161:VJE262164 VRW262161:VTA262164 WBS262161:WCW262164 WLO262161:WMS262164 WVK262161:WWO262164 C327697:AG327700 IY327697:KC327700 SU327697:TY327700 ACQ327697:ADU327700 AMM327697:ANQ327700 AWI327697:AXM327700 BGE327697:BHI327700 BQA327697:BRE327700 BZW327697:CBA327700 CJS327697:CKW327700 CTO327697:CUS327700 DDK327697:DEO327700 DNG327697:DOK327700 DXC327697:DYG327700 EGY327697:EIC327700 EQU327697:ERY327700 FAQ327697:FBU327700 FKM327697:FLQ327700 FUI327697:FVM327700 GEE327697:GFI327700 GOA327697:GPE327700 GXW327697:GZA327700 HHS327697:HIW327700 HRO327697:HSS327700 IBK327697:ICO327700 ILG327697:IMK327700 IVC327697:IWG327700 JEY327697:JGC327700 JOU327697:JPY327700 JYQ327697:JZU327700 KIM327697:KJQ327700 KSI327697:KTM327700 LCE327697:LDI327700 LMA327697:LNE327700 LVW327697:LXA327700 MFS327697:MGW327700 MPO327697:MQS327700 MZK327697:NAO327700 NJG327697:NKK327700 NTC327697:NUG327700 OCY327697:OEC327700 OMU327697:ONY327700 OWQ327697:OXU327700 PGM327697:PHQ327700 PQI327697:PRM327700 QAE327697:QBI327700 QKA327697:QLE327700 QTW327697:QVA327700 RDS327697:REW327700 RNO327697:ROS327700 RXK327697:RYO327700 SHG327697:SIK327700 SRC327697:SSG327700 TAY327697:TCC327700 TKU327697:TLY327700 TUQ327697:TVU327700 UEM327697:UFQ327700 UOI327697:UPM327700 UYE327697:UZI327700 VIA327697:VJE327700 VRW327697:VTA327700 WBS327697:WCW327700 WLO327697:WMS327700 WVK327697:WWO327700 C393233:AG393236 IY393233:KC393236 SU393233:TY393236 ACQ393233:ADU393236 AMM393233:ANQ393236 AWI393233:AXM393236 BGE393233:BHI393236 BQA393233:BRE393236 BZW393233:CBA393236 CJS393233:CKW393236 CTO393233:CUS393236 DDK393233:DEO393236 DNG393233:DOK393236 DXC393233:DYG393236 EGY393233:EIC393236 EQU393233:ERY393236 FAQ393233:FBU393236 FKM393233:FLQ393236 FUI393233:FVM393236 GEE393233:GFI393236 GOA393233:GPE393236 GXW393233:GZA393236 HHS393233:HIW393236 HRO393233:HSS393236 IBK393233:ICO393236 ILG393233:IMK393236 IVC393233:IWG393236 JEY393233:JGC393236 JOU393233:JPY393236 JYQ393233:JZU393236 KIM393233:KJQ393236 KSI393233:KTM393236 LCE393233:LDI393236 LMA393233:LNE393236 LVW393233:LXA393236 MFS393233:MGW393236 MPO393233:MQS393236 MZK393233:NAO393236 NJG393233:NKK393236 NTC393233:NUG393236 OCY393233:OEC393236 OMU393233:ONY393236 OWQ393233:OXU393236 PGM393233:PHQ393236 PQI393233:PRM393236 QAE393233:QBI393236 QKA393233:QLE393236 QTW393233:QVA393236 RDS393233:REW393236 RNO393233:ROS393236 RXK393233:RYO393236 SHG393233:SIK393236 SRC393233:SSG393236 TAY393233:TCC393236 TKU393233:TLY393236 TUQ393233:TVU393236 UEM393233:UFQ393236 UOI393233:UPM393236 UYE393233:UZI393236 VIA393233:VJE393236 VRW393233:VTA393236 WBS393233:WCW393236 WLO393233:WMS393236 WVK393233:WWO393236 C458769:AG458772 IY458769:KC458772 SU458769:TY458772 ACQ458769:ADU458772 AMM458769:ANQ458772 AWI458769:AXM458772 BGE458769:BHI458772 BQA458769:BRE458772 BZW458769:CBA458772 CJS458769:CKW458772 CTO458769:CUS458772 DDK458769:DEO458772 DNG458769:DOK458772 DXC458769:DYG458772 EGY458769:EIC458772 EQU458769:ERY458772 FAQ458769:FBU458772 FKM458769:FLQ458772 FUI458769:FVM458772 GEE458769:GFI458772 GOA458769:GPE458772 GXW458769:GZA458772 HHS458769:HIW458772 HRO458769:HSS458772 IBK458769:ICO458772 ILG458769:IMK458772 IVC458769:IWG458772 JEY458769:JGC458772 JOU458769:JPY458772 JYQ458769:JZU458772 KIM458769:KJQ458772 KSI458769:KTM458772 LCE458769:LDI458772 LMA458769:LNE458772 LVW458769:LXA458772 MFS458769:MGW458772 MPO458769:MQS458772 MZK458769:NAO458772 NJG458769:NKK458772 NTC458769:NUG458772 OCY458769:OEC458772 OMU458769:ONY458772 OWQ458769:OXU458772 PGM458769:PHQ458772 PQI458769:PRM458772 QAE458769:QBI458772 QKA458769:QLE458772 QTW458769:QVA458772 RDS458769:REW458772 RNO458769:ROS458772 RXK458769:RYO458772 SHG458769:SIK458772 SRC458769:SSG458772 TAY458769:TCC458772 TKU458769:TLY458772 TUQ458769:TVU458772 UEM458769:UFQ458772 UOI458769:UPM458772 UYE458769:UZI458772 VIA458769:VJE458772 VRW458769:VTA458772 WBS458769:WCW458772 WLO458769:WMS458772 WVK458769:WWO458772 C524305:AG524308 IY524305:KC524308 SU524305:TY524308 ACQ524305:ADU524308 AMM524305:ANQ524308 AWI524305:AXM524308 BGE524305:BHI524308 BQA524305:BRE524308 BZW524305:CBA524308 CJS524305:CKW524308 CTO524305:CUS524308 DDK524305:DEO524308 DNG524305:DOK524308 DXC524305:DYG524308 EGY524305:EIC524308 EQU524305:ERY524308 FAQ524305:FBU524308 FKM524305:FLQ524308 FUI524305:FVM524308 GEE524305:GFI524308 GOA524305:GPE524308 GXW524305:GZA524308 HHS524305:HIW524308 HRO524305:HSS524308 IBK524305:ICO524308 ILG524305:IMK524308 IVC524305:IWG524308 JEY524305:JGC524308 JOU524305:JPY524308 JYQ524305:JZU524308 KIM524305:KJQ524308 KSI524305:KTM524308 LCE524305:LDI524308 LMA524305:LNE524308 LVW524305:LXA524308 MFS524305:MGW524308 MPO524305:MQS524308 MZK524305:NAO524308 NJG524305:NKK524308 NTC524305:NUG524308 OCY524305:OEC524308 OMU524305:ONY524308 OWQ524305:OXU524308 PGM524305:PHQ524308 PQI524305:PRM524308 QAE524305:QBI524308 QKA524305:QLE524308 QTW524305:QVA524308 RDS524305:REW524308 RNO524305:ROS524308 RXK524305:RYO524308 SHG524305:SIK524308 SRC524305:SSG524308 TAY524305:TCC524308 TKU524305:TLY524308 TUQ524305:TVU524308 UEM524305:UFQ524308 UOI524305:UPM524308 UYE524305:UZI524308 VIA524305:VJE524308 VRW524305:VTA524308 WBS524305:WCW524308 WLO524305:WMS524308 WVK524305:WWO524308 C589841:AG589844 IY589841:KC589844 SU589841:TY589844 ACQ589841:ADU589844 AMM589841:ANQ589844 AWI589841:AXM589844 BGE589841:BHI589844 BQA589841:BRE589844 BZW589841:CBA589844 CJS589841:CKW589844 CTO589841:CUS589844 DDK589841:DEO589844 DNG589841:DOK589844 DXC589841:DYG589844 EGY589841:EIC589844 EQU589841:ERY589844 FAQ589841:FBU589844 FKM589841:FLQ589844 FUI589841:FVM589844 GEE589841:GFI589844 GOA589841:GPE589844 GXW589841:GZA589844 HHS589841:HIW589844 HRO589841:HSS589844 IBK589841:ICO589844 ILG589841:IMK589844 IVC589841:IWG589844 JEY589841:JGC589844 JOU589841:JPY589844 JYQ589841:JZU589844 KIM589841:KJQ589844 KSI589841:KTM589844 LCE589841:LDI589844 LMA589841:LNE589844 LVW589841:LXA589844 MFS589841:MGW589844 MPO589841:MQS589844 MZK589841:NAO589844 NJG589841:NKK589844 NTC589841:NUG589844 OCY589841:OEC589844 OMU589841:ONY589844 OWQ589841:OXU589844 PGM589841:PHQ589844 PQI589841:PRM589844 QAE589841:QBI589844 QKA589841:QLE589844 QTW589841:QVA589844 RDS589841:REW589844 RNO589841:ROS589844 RXK589841:RYO589844 SHG589841:SIK589844 SRC589841:SSG589844 TAY589841:TCC589844 TKU589841:TLY589844 TUQ589841:TVU589844 UEM589841:UFQ589844 UOI589841:UPM589844 UYE589841:UZI589844 VIA589841:VJE589844 VRW589841:VTA589844 WBS589841:WCW589844 WLO589841:WMS589844 WVK589841:WWO589844 C655377:AG655380 IY655377:KC655380 SU655377:TY655380 ACQ655377:ADU655380 AMM655377:ANQ655380 AWI655377:AXM655380 BGE655377:BHI655380 BQA655377:BRE655380 BZW655377:CBA655380 CJS655377:CKW655380 CTO655377:CUS655380 DDK655377:DEO655380 DNG655377:DOK655380 DXC655377:DYG655380 EGY655377:EIC655380 EQU655377:ERY655380 FAQ655377:FBU655380 FKM655377:FLQ655380 FUI655377:FVM655380 GEE655377:GFI655380 GOA655377:GPE655380 GXW655377:GZA655380 HHS655377:HIW655380 HRO655377:HSS655380 IBK655377:ICO655380 ILG655377:IMK655380 IVC655377:IWG655380 JEY655377:JGC655380 JOU655377:JPY655380 JYQ655377:JZU655380 KIM655377:KJQ655380 KSI655377:KTM655380 LCE655377:LDI655380 LMA655377:LNE655380 LVW655377:LXA655380 MFS655377:MGW655380 MPO655377:MQS655380 MZK655377:NAO655380 NJG655377:NKK655380 NTC655377:NUG655380 OCY655377:OEC655380 OMU655377:ONY655380 OWQ655377:OXU655380 PGM655377:PHQ655380 PQI655377:PRM655380 QAE655377:QBI655380 QKA655377:QLE655380 QTW655377:QVA655380 RDS655377:REW655380 RNO655377:ROS655380 RXK655377:RYO655380 SHG655377:SIK655380 SRC655377:SSG655380 TAY655377:TCC655380 TKU655377:TLY655380 TUQ655377:TVU655380 UEM655377:UFQ655380 UOI655377:UPM655380 UYE655377:UZI655380 VIA655377:VJE655380 VRW655377:VTA655380 WBS655377:WCW655380 WLO655377:WMS655380 WVK655377:WWO655380 C720913:AG720916 IY720913:KC720916 SU720913:TY720916 ACQ720913:ADU720916 AMM720913:ANQ720916 AWI720913:AXM720916 BGE720913:BHI720916 BQA720913:BRE720916 BZW720913:CBA720916 CJS720913:CKW720916 CTO720913:CUS720916 DDK720913:DEO720916 DNG720913:DOK720916 DXC720913:DYG720916 EGY720913:EIC720916 EQU720913:ERY720916 FAQ720913:FBU720916 FKM720913:FLQ720916 FUI720913:FVM720916 GEE720913:GFI720916 GOA720913:GPE720916 GXW720913:GZA720916 HHS720913:HIW720916 HRO720913:HSS720916 IBK720913:ICO720916 ILG720913:IMK720916 IVC720913:IWG720916 JEY720913:JGC720916 JOU720913:JPY720916 JYQ720913:JZU720916 KIM720913:KJQ720916 KSI720913:KTM720916 LCE720913:LDI720916 LMA720913:LNE720916 LVW720913:LXA720916 MFS720913:MGW720916 MPO720913:MQS720916 MZK720913:NAO720916 NJG720913:NKK720916 NTC720913:NUG720916 OCY720913:OEC720916 OMU720913:ONY720916 OWQ720913:OXU720916 PGM720913:PHQ720916 PQI720913:PRM720916 QAE720913:QBI720916 QKA720913:QLE720916 QTW720913:QVA720916 RDS720913:REW720916 RNO720913:ROS720916 RXK720913:RYO720916 SHG720913:SIK720916 SRC720913:SSG720916 TAY720913:TCC720916 TKU720913:TLY720916 TUQ720913:TVU720916 UEM720913:UFQ720916 UOI720913:UPM720916 UYE720913:UZI720916 VIA720913:VJE720916 VRW720913:VTA720916 WBS720913:WCW720916 WLO720913:WMS720916 WVK720913:WWO720916 C786449:AG786452 IY786449:KC786452 SU786449:TY786452 ACQ786449:ADU786452 AMM786449:ANQ786452 AWI786449:AXM786452 BGE786449:BHI786452 BQA786449:BRE786452 BZW786449:CBA786452 CJS786449:CKW786452 CTO786449:CUS786452 DDK786449:DEO786452 DNG786449:DOK786452 DXC786449:DYG786452 EGY786449:EIC786452 EQU786449:ERY786452 FAQ786449:FBU786452 FKM786449:FLQ786452 FUI786449:FVM786452 GEE786449:GFI786452 GOA786449:GPE786452 GXW786449:GZA786452 HHS786449:HIW786452 HRO786449:HSS786452 IBK786449:ICO786452 ILG786449:IMK786452 IVC786449:IWG786452 JEY786449:JGC786452 JOU786449:JPY786452 JYQ786449:JZU786452 KIM786449:KJQ786452 KSI786449:KTM786452 LCE786449:LDI786452 LMA786449:LNE786452 LVW786449:LXA786452 MFS786449:MGW786452 MPO786449:MQS786452 MZK786449:NAO786452 NJG786449:NKK786452 NTC786449:NUG786452 OCY786449:OEC786452 OMU786449:ONY786452 OWQ786449:OXU786452 PGM786449:PHQ786452 PQI786449:PRM786452 QAE786449:QBI786452 QKA786449:QLE786452 QTW786449:QVA786452 RDS786449:REW786452 RNO786449:ROS786452 RXK786449:RYO786452 SHG786449:SIK786452 SRC786449:SSG786452 TAY786449:TCC786452 TKU786449:TLY786452 TUQ786449:TVU786452 UEM786449:UFQ786452 UOI786449:UPM786452 UYE786449:UZI786452 VIA786449:VJE786452 VRW786449:VTA786452 WBS786449:WCW786452 WLO786449:WMS786452 WVK786449:WWO786452 C851985:AG851988 IY851985:KC851988 SU851985:TY851988 ACQ851985:ADU851988 AMM851985:ANQ851988 AWI851985:AXM851988 BGE851985:BHI851988 BQA851985:BRE851988 BZW851985:CBA851988 CJS851985:CKW851988 CTO851985:CUS851988 DDK851985:DEO851988 DNG851985:DOK851988 DXC851985:DYG851988 EGY851985:EIC851988 EQU851985:ERY851988 FAQ851985:FBU851988 FKM851985:FLQ851988 FUI851985:FVM851988 GEE851985:GFI851988 GOA851985:GPE851988 GXW851985:GZA851988 HHS851985:HIW851988 HRO851985:HSS851988 IBK851985:ICO851988 ILG851985:IMK851988 IVC851985:IWG851988 JEY851985:JGC851988 JOU851985:JPY851988 JYQ851985:JZU851988 KIM851985:KJQ851988 KSI851985:KTM851988 LCE851985:LDI851988 LMA851985:LNE851988 LVW851985:LXA851988 MFS851985:MGW851988 MPO851985:MQS851988 MZK851985:NAO851988 NJG851985:NKK851988 NTC851985:NUG851988 OCY851985:OEC851988 OMU851985:ONY851988 OWQ851985:OXU851988 PGM851985:PHQ851988 PQI851985:PRM851988 QAE851985:QBI851988 QKA851985:QLE851988 QTW851985:QVA851988 RDS851985:REW851988 RNO851985:ROS851988 RXK851985:RYO851988 SHG851985:SIK851988 SRC851985:SSG851988 TAY851985:TCC851988 TKU851985:TLY851988 TUQ851985:TVU851988 UEM851985:UFQ851988 UOI851985:UPM851988 UYE851985:UZI851988 VIA851985:VJE851988 VRW851985:VTA851988 WBS851985:WCW851988 WLO851985:WMS851988 WVK851985:WWO851988 C917521:AG917524 IY917521:KC917524 SU917521:TY917524 ACQ917521:ADU917524 AMM917521:ANQ917524 AWI917521:AXM917524 BGE917521:BHI917524 BQA917521:BRE917524 BZW917521:CBA917524 CJS917521:CKW917524 CTO917521:CUS917524 DDK917521:DEO917524 DNG917521:DOK917524 DXC917521:DYG917524 EGY917521:EIC917524 EQU917521:ERY917524 FAQ917521:FBU917524 FKM917521:FLQ917524 FUI917521:FVM917524 GEE917521:GFI917524 GOA917521:GPE917524 GXW917521:GZA917524 HHS917521:HIW917524 HRO917521:HSS917524 IBK917521:ICO917524 ILG917521:IMK917524 IVC917521:IWG917524 JEY917521:JGC917524 JOU917521:JPY917524 JYQ917521:JZU917524 KIM917521:KJQ917524 KSI917521:KTM917524 LCE917521:LDI917524 LMA917521:LNE917524 LVW917521:LXA917524 MFS917521:MGW917524 MPO917521:MQS917524 MZK917521:NAO917524 NJG917521:NKK917524 NTC917521:NUG917524 OCY917521:OEC917524 OMU917521:ONY917524 OWQ917521:OXU917524 PGM917521:PHQ917524 PQI917521:PRM917524 QAE917521:QBI917524 QKA917521:QLE917524 QTW917521:QVA917524 RDS917521:REW917524 RNO917521:ROS917524 RXK917521:RYO917524 SHG917521:SIK917524 SRC917521:SSG917524 TAY917521:TCC917524 TKU917521:TLY917524 TUQ917521:TVU917524 UEM917521:UFQ917524 UOI917521:UPM917524 UYE917521:UZI917524 VIA917521:VJE917524 VRW917521:VTA917524 WBS917521:WCW917524 WLO917521:WMS917524 WVK917521:WWO917524 C983057:AG983060 IY983057:KC983060 SU983057:TY983060 ACQ983057:ADU983060 AMM983057:ANQ983060 AWI983057:AXM983060 BGE983057:BHI983060 BQA983057:BRE983060 BZW983057:CBA983060 CJS983057:CKW983060 CTO983057:CUS983060 DDK983057:DEO983060 DNG983057:DOK983060 DXC983057:DYG983060 EGY983057:EIC983060 EQU983057:ERY983060 FAQ983057:FBU983060 FKM983057:FLQ983060 FUI983057:FVM983060 GEE983057:GFI983060 GOA983057:GPE983060 GXW983057:GZA983060 HHS983057:HIW983060 HRO983057:HSS983060 IBK983057:ICO983060 ILG983057:IMK983060 IVC983057:IWG983060 JEY983057:JGC983060 JOU983057:JPY983060 JYQ983057:JZU983060 KIM983057:KJQ983060 KSI983057:KTM983060 LCE983057:LDI983060 LMA983057:LNE983060 LVW983057:LXA983060 MFS983057:MGW983060 MPO983057:MQS983060 MZK983057:NAO983060 NJG983057:NKK983060 NTC983057:NUG983060 OCY983057:OEC983060 OMU983057:ONY983060 OWQ983057:OXU983060 PGM983057:PHQ983060 PQI983057:PRM983060 QAE983057:QBI983060 QKA983057:QLE983060 QTW983057:QVA983060 RDS983057:REW983060 RNO983057:ROS983060 RXK983057:RYO983060 SHG983057:SIK983060 SRC983057:SSG983060 TAY983057:TCC983060 TKU983057:TLY983060 TUQ983057:TVU983060 UEM983057:UFQ983060 UOI983057:UPM983060 UYE983057:UZI983060 VIA983057:VJE983060 VRW983057:VTA983060 WBS983057:WCW983060 WLO983057:WMS983060 WVK983057:WWO983060 C68:AG70 IY26:KB27 SU26:TX27 ACQ26:ADT27 AMM26:ANP27 AWI26:AXL27 BGE26:BHH27 BQA26:BRD27 BZW26:CAZ27 CJS26:CKV27 CTO26:CUR27 DDK26:DEN27 DNG26:DOJ27 DXC26:DYF27 EGY26:EIB27 EQU26:ERX27 FAQ26:FBT27 FKM26:FLP27 FUI26:FVL27 GEE26:GFH27 GOA26:GPD27 GXW26:GYZ27 HHS26:HIV27 HRO26:HSR27 IBK26:ICN27 ILG26:IMJ27 IVC26:IWF27 JEY26:JGB27 JOU26:JPX27 JYQ26:JZT27 KIM26:KJP27 KSI26:KTL27 LCE26:LDH27 LMA26:LND27 LVW26:LWZ27 MFS26:MGV27 MPO26:MQR27 MZK26:NAN27 NJG26:NKJ27 NTC26:NUF27 OCY26:OEB27 OMU26:ONX27 OWQ26:OXT27 PGM26:PHP27 PQI26:PRL27 QAE26:QBH27 QKA26:QLD27 QTW26:QUZ27 RDS26:REV27 RNO26:ROR27 RXK26:RYN27 SHG26:SIJ27 SRC26:SSF27 TAY26:TCB27 TKU26:TLX27 TUQ26:TVT27 UEM26:UFP27 UOI26:UPL27 UYE26:UZH27 VIA26:VJD27 VRW26:VSZ27 WBS26:WCV27 WLO26:WMR27 WVK26:WWN27 C65560:AF65563 IY65560:KB65563 SU65560:TX65563 ACQ65560:ADT65563 AMM65560:ANP65563 AWI65560:AXL65563 BGE65560:BHH65563 BQA65560:BRD65563 BZW65560:CAZ65563 CJS65560:CKV65563 CTO65560:CUR65563 DDK65560:DEN65563 DNG65560:DOJ65563 DXC65560:DYF65563 EGY65560:EIB65563 EQU65560:ERX65563 FAQ65560:FBT65563 FKM65560:FLP65563 FUI65560:FVL65563 GEE65560:GFH65563 GOA65560:GPD65563 GXW65560:GYZ65563 HHS65560:HIV65563 HRO65560:HSR65563 IBK65560:ICN65563 ILG65560:IMJ65563 IVC65560:IWF65563 JEY65560:JGB65563 JOU65560:JPX65563 JYQ65560:JZT65563 KIM65560:KJP65563 KSI65560:KTL65563 LCE65560:LDH65563 LMA65560:LND65563 LVW65560:LWZ65563 MFS65560:MGV65563 MPO65560:MQR65563 MZK65560:NAN65563 NJG65560:NKJ65563 NTC65560:NUF65563 OCY65560:OEB65563 OMU65560:ONX65563 OWQ65560:OXT65563 PGM65560:PHP65563 PQI65560:PRL65563 QAE65560:QBH65563 QKA65560:QLD65563 QTW65560:QUZ65563 RDS65560:REV65563 RNO65560:ROR65563 RXK65560:RYN65563 SHG65560:SIJ65563 SRC65560:SSF65563 TAY65560:TCB65563 TKU65560:TLX65563 TUQ65560:TVT65563 UEM65560:UFP65563 UOI65560:UPL65563 UYE65560:UZH65563 VIA65560:VJD65563 VRW65560:VSZ65563 WBS65560:WCV65563 WLO65560:WMR65563 WVK65560:WWN65563 C131096:AF131099 IY131096:KB131099 SU131096:TX131099 ACQ131096:ADT131099 AMM131096:ANP131099 AWI131096:AXL131099 BGE131096:BHH131099 BQA131096:BRD131099 BZW131096:CAZ131099 CJS131096:CKV131099 CTO131096:CUR131099 DDK131096:DEN131099 DNG131096:DOJ131099 DXC131096:DYF131099 EGY131096:EIB131099 EQU131096:ERX131099 FAQ131096:FBT131099 FKM131096:FLP131099 FUI131096:FVL131099 GEE131096:GFH131099 GOA131096:GPD131099 GXW131096:GYZ131099 HHS131096:HIV131099 HRO131096:HSR131099 IBK131096:ICN131099 ILG131096:IMJ131099 IVC131096:IWF131099 JEY131096:JGB131099 JOU131096:JPX131099 JYQ131096:JZT131099 KIM131096:KJP131099 KSI131096:KTL131099 LCE131096:LDH131099 LMA131096:LND131099 LVW131096:LWZ131099 MFS131096:MGV131099 MPO131096:MQR131099 MZK131096:NAN131099 NJG131096:NKJ131099 NTC131096:NUF131099 OCY131096:OEB131099 OMU131096:ONX131099 OWQ131096:OXT131099 PGM131096:PHP131099 PQI131096:PRL131099 QAE131096:QBH131099 QKA131096:QLD131099 QTW131096:QUZ131099 RDS131096:REV131099 RNO131096:ROR131099 RXK131096:RYN131099 SHG131096:SIJ131099 SRC131096:SSF131099 TAY131096:TCB131099 TKU131096:TLX131099 TUQ131096:TVT131099 UEM131096:UFP131099 UOI131096:UPL131099 UYE131096:UZH131099 VIA131096:VJD131099 VRW131096:VSZ131099 WBS131096:WCV131099 WLO131096:WMR131099 WVK131096:WWN131099 C196632:AF196635 IY196632:KB196635 SU196632:TX196635 ACQ196632:ADT196635 AMM196632:ANP196635 AWI196632:AXL196635 BGE196632:BHH196635 BQA196632:BRD196635 BZW196632:CAZ196635 CJS196632:CKV196635 CTO196632:CUR196635 DDK196632:DEN196635 DNG196632:DOJ196635 DXC196632:DYF196635 EGY196632:EIB196635 EQU196632:ERX196635 FAQ196632:FBT196635 FKM196632:FLP196635 FUI196632:FVL196635 GEE196632:GFH196635 GOA196632:GPD196635 GXW196632:GYZ196635 HHS196632:HIV196635 HRO196632:HSR196635 IBK196632:ICN196635 ILG196632:IMJ196635 IVC196632:IWF196635 JEY196632:JGB196635 JOU196632:JPX196635 JYQ196632:JZT196635 KIM196632:KJP196635 KSI196632:KTL196635 LCE196632:LDH196635 LMA196632:LND196635 LVW196632:LWZ196635 MFS196632:MGV196635 MPO196632:MQR196635 MZK196632:NAN196635 NJG196632:NKJ196635 NTC196632:NUF196635 OCY196632:OEB196635 OMU196632:ONX196635 OWQ196632:OXT196635 PGM196632:PHP196635 PQI196632:PRL196635 QAE196632:QBH196635 QKA196632:QLD196635 QTW196632:QUZ196635 RDS196632:REV196635 RNO196632:ROR196635 RXK196632:RYN196635 SHG196632:SIJ196635 SRC196632:SSF196635 TAY196632:TCB196635 TKU196632:TLX196635 TUQ196632:TVT196635 UEM196632:UFP196635 UOI196632:UPL196635 UYE196632:UZH196635 VIA196632:VJD196635 VRW196632:VSZ196635 WBS196632:WCV196635 WLO196632:WMR196635 WVK196632:WWN196635 C262168:AF262171 IY262168:KB262171 SU262168:TX262171 ACQ262168:ADT262171 AMM262168:ANP262171 AWI262168:AXL262171 BGE262168:BHH262171 BQA262168:BRD262171 BZW262168:CAZ262171 CJS262168:CKV262171 CTO262168:CUR262171 DDK262168:DEN262171 DNG262168:DOJ262171 DXC262168:DYF262171 EGY262168:EIB262171 EQU262168:ERX262171 FAQ262168:FBT262171 FKM262168:FLP262171 FUI262168:FVL262171 GEE262168:GFH262171 GOA262168:GPD262171 GXW262168:GYZ262171 HHS262168:HIV262171 HRO262168:HSR262171 IBK262168:ICN262171 ILG262168:IMJ262171 IVC262168:IWF262171 JEY262168:JGB262171 JOU262168:JPX262171 JYQ262168:JZT262171 KIM262168:KJP262171 KSI262168:KTL262171 LCE262168:LDH262171 LMA262168:LND262171 LVW262168:LWZ262171 MFS262168:MGV262171 MPO262168:MQR262171 MZK262168:NAN262171 NJG262168:NKJ262171 NTC262168:NUF262171 OCY262168:OEB262171 OMU262168:ONX262171 OWQ262168:OXT262171 PGM262168:PHP262171 PQI262168:PRL262171 QAE262168:QBH262171 QKA262168:QLD262171 QTW262168:QUZ262171 RDS262168:REV262171 RNO262168:ROR262171 RXK262168:RYN262171 SHG262168:SIJ262171 SRC262168:SSF262171 TAY262168:TCB262171 TKU262168:TLX262171 TUQ262168:TVT262171 UEM262168:UFP262171 UOI262168:UPL262171 UYE262168:UZH262171 VIA262168:VJD262171 VRW262168:VSZ262171 WBS262168:WCV262171 WLO262168:WMR262171 WVK262168:WWN262171 C327704:AF327707 IY327704:KB327707 SU327704:TX327707 ACQ327704:ADT327707 AMM327704:ANP327707 AWI327704:AXL327707 BGE327704:BHH327707 BQA327704:BRD327707 BZW327704:CAZ327707 CJS327704:CKV327707 CTO327704:CUR327707 DDK327704:DEN327707 DNG327704:DOJ327707 DXC327704:DYF327707 EGY327704:EIB327707 EQU327704:ERX327707 FAQ327704:FBT327707 FKM327704:FLP327707 FUI327704:FVL327707 GEE327704:GFH327707 GOA327704:GPD327707 GXW327704:GYZ327707 HHS327704:HIV327707 HRO327704:HSR327707 IBK327704:ICN327707 ILG327704:IMJ327707 IVC327704:IWF327707 JEY327704:JGB327707 JOU327704:JPX327707 JYQ327704:JZT327707 KIM327704:KJP327707 KSI327704:KTL327707 LCE327704:LDH327707 LMA327704:LND327707 LVW327704:LWZ327707 MFS327704:MGV327707 MPO327704:MQR327707 MZK327704:NAN327707 NJG327704:NKJ327707 NTC327704:NUF327707 OCY327704:OEB327707 OMU327704:ONX327707 OWQ327704:OXT327707 PGM327704:PHP327707 PQI327704:PRL327707 QAE327704:QBH327707 QKA327704:QLD327707 QTW327704:QUZ327707 RDS327704:REV327707 RNO327704:ROR327707 RXK327704:RYN327707 SHG327704:SIJ327707 SRC327704:SSF327707 TAY327704:TCB327707 TKU327704:TLX327707 TUQ327704:TVT327707 UEM327704:UFP327707 UOI327704:UPL327707 UYE327704:UZH327707 VIA327704:VJD327707 VRW327704:VSZ327707 WBS327704:WCV327707 WLO327704:WMR327707 WVK327704:WWN327707 C393240:AF393243 IY393240:KB393243 SU393240:TX393243 ACQ393240:ADT393243 AMM393240:ANP393243 AWI393240:AXL393243 BGE393240:BHH393243 BQA393240:BRD393243 BZW393240:CAZ393243 CJS393240:CKV393243 CTO393240:CUR393243 DDK393240:DEN393243 DNG393240:DOJ393243 DXC393240:DYF393243 EGY393240:EIB393243 EQU393240:ERX393243 FAQ393240:FBT393243 FKM393240:FLP393243 FUI393240:FVL393243 GEE393240:GFH393243 GOA393240:GPD393243 GXW393240:GYZ393243 HHS393240:HIV393243 HRO393240:HSR393243 IBK393240:ICN393243 ILG393240:IMJ393243 IVC393240:IWF393243 JEY393240:JGB393243 JOU393240:JPX393243 JYQ393240:JZT393243 KIM393240:KJP393243 KSI393240:KTL393243 LCE393240:LDH393243 LMA393240:LND393243 LVW393240:LWZ393243 MFS393240:MGV393243 MPO393240:MQR393243 MZK393240:NAN393243 NJG393240:NKJ393243 NTC393240:NUF393243 OCY393240:OEB393243 OMU393240:ONX393243 OWQ393240:OXT393243 PGM393240:PHP393243 PQI393240:PRL393243 QAE393240:QBH393243 QKA393240:QLD393243 QTW393240:QUZ393243 RDS393240:REV393243 RNO393240:ROR393243 RXK393240:RYN393243 SHG393240:SIJ393243 SRC393240:SSF393243 TAY393240:TCB393243 TKU393240:TLX393243 TUQ393240:TVT393243 UEM393240:UFP393243 UOI393240:UPL393243 UYE393240:UZH393243 VIA393240:VJD393243 VRW393240:VSZ393243 WBS393240:WCV393243 WLO393240:WMR393243 WVK393240:WWN393243 C458776:AF458779 IY458776:KB458779 SU458776:TX458779 ACQ458776:ADT458779 AMM458776:ANP458779 AWI458776:AXL458779 BGE458776:BHH458779 BQA458776:BRD458779 BZW458776:CAZ458779 CJS458776:CKV458779 CTO458776:CUR458779 DDK458776:DEN458779 DNG458776:DOJ458779 DXC458776:DYF458779 EGY458776:EIB458779 EQU458776:ERX458779 FAQ458776:FBT458779 FKM458776:FLP458779 FUI458776:FVL458779 GEE458776:GFH458779 GOA458776:GPD458779 GXW458776:GYZ458779 HHS458776:HIV458779 HRO458776:HSR458779 IBK458776:ICN458779 ILG458776:IMJ458779 IVC458776:IWF458779 JEY458776:JGB458779 JOU458776:JPX458779 JYQ458776:JZT458779 KIM458776:KJP458779 KSI458776:KTL458779 LCE458776:LDH458779 LMA458776:LND458779 LVW458776:LWZ458779 MFS458776:MGV458779 MPO458776:MQR458779 MZK458776:NAN458779 NJG458776:NKJ458779 NTC458776:NUF458779 OCY458776:OEB458779 OMU458776:ONX458779 OWQ458776:OXT458779 PGM458776:PHP458779 PQI458776:PRL458779 QAE458776:QBH458779 QKA458776:QLD458779 QTW458776:QUZ458779 RDS458776:REV458779 RNO458776:ROR458779 RXK458776:RYN458779 SHG458776:SIJ458779 SRC458776:SSF458779 TAY458776:TCB458779 TKU458776:TLX458779 TUQ458776:TVT458779 UEM458776:UFP458779 UOI458776:UPL458779 UYE458776:UZH458779 VIA458776:VJD458779 VRW458776:VSZ458779 WBS458776:WCV458779 WLO458776:WMR458779 WVK458776:WWN458779 C524312:AF524315 IY524312:KB524315 SU524312:TX524315 ACQ524312:ADT524315 AMM524312:ANP524315 AWI524312:AXL524315 BGE524312:BHH524315 BQA524312:BRD524315 BZW524312:CAZ524315 CJS524312:CKV524315 CTO524312:CUR524315 DDK524312:DEN524315 DNG524312:DOJ524315 DXC524312:DYF524315 EGY524312:EIB524315 EQU524312:ERX524315 FAQ524312:FBT524315 FKM524312:FLP524315 FUI524312:FVL524315 GEE524312:GFH524315 GOA524312:GPD524315 GXW524312:GYZ524315 HHS524312:HIV524315 HRO524312:HSR524315 IBK524312:ICN524315 ILG524312:IMJ524315 IVC524312:IWF524315 JEY524312:JGB524315 JOU524312:JPX524315 JYQ524312:JZT524315 KIM524312:KJP524315 KSI524312:KTL524315 LCE524312:LDH524315 LMA524312:LND524315 LVW524312:LWZ524315 MFS524312:MGV524315 MPO524312:MQR524315 MZK524312:NAN524315 NJG524312:NKJ524315 NTC524312:NUF524315 OCY524312:OEB524315 OMU524312:ONX524315 OWQ524312:OXT524315 PGM524312:PHP524315 PQI524312:PRL524315 QAE524312:QBH524315 QKA524312:QLD524315 QTW524312:QUZ524315 RDS524312:REV524315 RNO524312:ROR524315 RXK524312:RYN524315 SHG524312:SIJ524315 SRC524312:SSF524315 TAY524312:TCB524315 TKU524312:TLX524315 TUQ524312:TVT524315 UEM524312:UFP524315 UOI524312:UPL524315 UYE524312:UZH524315 VIA524312:VJD524315 VRW524312:VSZ524315 WBS524312:WCV524315 WLO524312:WMR524315 WVK524312:WWN524315 C589848:AF589851 IY589848:KB589851 SU589848:TX589851 ACQ589848:ADT589851 AMM589848:ANP589851 AWI589848:AXL589851 BGE589848:BHH589851 BQA589848:BRD589851 BZW589848:CAZ589851 CJS589848:CKV589851 CTO589848:CUR589851 DDK589848:DEN589851 DNG589848:DOJ589851 DXC589848:DYF589851 EGY589848:EIB589851 EQU589848:ERX589851 FAQ589848:FBT589851 FKM589848:FLP589851 FUI589848:FVL589851 GEE589848:GFH589851 GOA589848:GPD589851 GXW589848:GYZ589851 HHS589848:HIV589851 HRO589848:HSR589851 IBK589848:ICN589851 ILG589848:IMJ589851 IVC589848:IWF589851 JEY589848:JGB589851 JOU589848:JPX589851 JYQ589848:JZT589851 KIM589848:KJP589851 KSI589848:KTL589851 LCE589848:LDH589851 LMA589848:LND589851 LVW589848:LWZ589851 MFS589848:MGV589851 MPO589848:MQR589851 MZK589848:NAN589851 NJG589848:NKJ589851 NTC589848:NUF589851 OCY589848:OEB589851 OMU589848:ONX589851 OWQ589848:OXT589851 PGM589848:PHP589851 PQI589848:PRL589851 QAE589848:QBH589851 QKA589848:QLD589851 QTW589848:QUZ589851 RDS589848:REV589851 RNO589848:ROR589851 RXK589848:RYN589851 SHG589848:SIJ589851 SRC589848:SSF589851 TAY589848:TCB589851 TKU589848:TLX589851 TUQ589848:TVT589851 UEM589848:UFP589851 UOI589848:UPL589851 UYE589848:UZH589851 VIA589848:VJD589851 VRW589848:VSZ589851 WBS589848:WCV589851 WLO589848:WMR589851 WVK589848:WWN589851 C655384:AF655387 IY655384:KB655387 SU655384:TX655387 ACQ655384:ADT655387 AMM655384:ANP655387 AWI655384:AXL655387 BGE655384:BHH655387 BQA655384:BRD655387 BZW655384:CAZ655387 CJS655384:CKV655387 CTO655384:CUR655387 DDK655384:DEN655387 DNG655384:DOJ655387 DXC655384:DYF655387 EGY655384:EIB655387 EQU655384:ERX655387 FAQ655384:FBT655387 FKM655384:FLP655387 FUI655384:FVL655387 GEE655384:GFH655387 GOA655384:GPD655387 GXW655384:GYZ655387 HHS655384:HIV655387 HRO655384:HSR655387 IBK655384:ICN655387 ILG655384:IMJ655387 IVC655384:IWF655387 JEY655384:JGB655387 JOU655384:JPX655387 JYQ655384:JZT655387 KIM655384:KJP655387 KSI655384:KTL655387 LCE655384:LDH655387 LMA655384:LND655387 LVW655384:LWZ655387 MFS655384:MGV655387 MPO655384:MQR655387 MZK655384:NAN655387 NJG655384:NKJ655387 NTC655384:NUF655387 OCY655384:OEB655387 OMU655384:ONX655387 OWQ655384:OXT655387 PGM655384:PHP655387 PQI655384:PRL655387 QAE655384:QBH655387 QKA655384:QLD655387 QTW655384:QUZ655387 RDS655384:REV655387 RNO655384:ROR655387 RXK655384:RYN655387 SHG655384:SIJ655387 SRC655384:SSF655387 TAY655384:TCB655387 TKU655384:TLX655387 TUQ655384:TVT655387 UEM655384:UFP655387 UOI655384:UPL655387 UYE655384:UZH655387 VIA655384:VJD655387 VRW655384:VSZ655387 WBS655384:WCV655387 WLO655384:WMR655387 WVK655384:WWN655387 C720920:AF720923 IY720920:KB720923 SU720920:TX720923 ACQ720920:ADT720923 AMM720920:ANP720923 AWI720920:AXL720923 BGE720920:BHH720923 BQA720920:BRD720923 BZW720920:CAZ720923 CJS720920:CKV720923 CTO720920:CUR720923 DDK720920:DEN720923 DNG720920:DOJ720923 DXC720920:DYF720923 EGY720920:EIB720923 EQU720920:ERX720923 FAQ720920:FBT720923 FKM720920:FLP720923 FUI720920:FVL720923 GEE720920:GFH720923 GOA720920:GPD720923 GXW720920:GYZ720923 HHS720920:HIV720923 HRO720920:HSR720923 IBK720920:ICN720923 ILG720920:IMJ720923 IVC720920:IWF720923 JEY720920:JGB720923 JOU720920:JPX720923 JYQ720920:JZT720923 KIM720920:KJP720923 KSI720920:KTL720923 LCE720920:LDH720923 LMA720920:LND720923 LVW720920:LWZ720923 MFS720920:MGV720923 MPO720920:MQR720923 MZK720920:NAN720923 NJG720920:NKJ720923 NTC720920:NUF720923 OCY720920:OEB720923 OMU720920:ONX720923 OWQ720920:OXT720923 PGM720920:PHP720923 PQI720920:PRL720923 QAE720920:QBH720923 QKA720920:QLD720923 QTW720920:QUZ720923 RDS720920:REV720923 RNO720920:ROR720923 RXK720920:RYN720923 SHG720920:SIJ720923 SRC720920:SSF720923 TAY720920:TCB720923 TKU720920:TLX720923 TUQ720920:TVT720923 UEM720920:UFP720923 UOI720920:UPL720923 UYE720920:UZH720923 VIA720920:VJD720923 VRW720920:VSZ720923 WBS720920:WCV720923 WLO720920:WMR720923 WVK720920:WWN720923 C786456:AF786459 IY786456:KB786459 SU786456:TX786459 ACQ786456:ADT786459 AMM786456:ANP786459 AWI786456:AXL786459 BGE786456:BHH786459 BQA786456:BRD786459 BZW786456:CAZ786459 CJS786456:CKV786459 CTO786456:CUR786459 DDK786456:DEN786459 DNG786456:DOJ786459 DXC786456:DYF786459 EGY786456:EIB786459 EQU786456:ERX786459 FAQ786456:FBT786459 FKM786456:FLP786459 FUI786456:FVL786459 GEE786456:GFH786459 GOA786456:GPD786459 GXW786456:GYZ786459 HHS786456:HIV786459 HRO786456:HSR786459 IBK786456:ICN786459 ILG786456:IMJ786459 IVC786456:IWF786459 JEY786456:JGB786459 JOU786456:JPX786459 JYQ786456:JZT786459 KIM786456:KJP786459 KSI786456:KTL786459 LCE786456:LDH786459 LMA786456:LND786459 LVW786456:LWZ786459 MFS786456:MGV786459 MPO786456:MQR786459 MZK786456:NAN786459 NJG786456:NKJ786459 NTC786456:NUF786459 OCY786456:OEB786459 OMU786456:ONX786459 OWQ786456:OXT786459 PGM786456:PHP786459 PQI786456:PRL786459 QAE786456:QBH786459 QKA786456:QLD786459 QTW786456:QUZ786459 RDS786456:REV786459 RNO786456:ROR786459 RXK786456:RYN786459 SHG786456:SIJ786459 SRC786456:SSF786459 TAY786456:TCB786459 TKU786456:TLX786459 TUQ786456:TVT786459 UEM786456:UFP786459 UOI786456:UPL786459 UYE786456:UZH786459 VIA786456:VJD786459 VRW786456:VSZ786459 WBS786456:WCV786459 WLO786456:WMR786459 WVK786456:WWN786459 C851992:AF851995 IY851992:KB851995 SU851992:TX851995 ACQ851992:ADT851995 AMM851992:ANP851995 AWI851992:AXL851995 BGE851992:BHH851995 BQA851992:BRD851995 BZW851992:CAZ851995 CJS851992:CKV851995 CTO851992:CUR851995 DDK851992:DEN851995 DNG851992:DOJ851995 DXC851992:DYF851995 EGY851992:EIB851995 EQU851992:ERX851995 FAQ851992:FBT851995 FKM851992:FLP851995 FUI851992:FVL851995 GEE851992:GFH851995 GOA851992:GPD851995 GXW851992:GYZ851995 HHS851992:HIV851995 HRO851992:HSR851995 IBK851992:ICN851995 ILG851992:IMJ851995 IVC851992:IWF851995 JEY851992:JGB851995 JOU851992:JPX851995 JYQ851992:JZT851995 KIM851992:KJP851995 KSI851992:KTL851995 LCE851992:LDH851995 LMA851992:LND851995 LVW851992:LWZ851995 MFS851992:MGV851995 MPO851992:MQR851995 MZK851992:NAN851995 NJG851992:NKJ851995 NTC851992:NUF851995 OCY851992:OEB851995 OMU851992:ONX851995 OWQ851992:OXT851995 PGM851992:PHP851995 PQI851992:PRL851995 QAE851992:QBH851995 QKA851992:QLD851995 QTW851992:QUZ851995 RDS851992:REV851995 RNO851992:ROR851995 RXK851992:RYN851995 SHG851992:SIJ851995 SRC851992:SSF851995 TAY851992:TCB851995 TKU851992:TLX851995 TUQ851992:TVT851995 UEM851992:UFP851995 UOI851992:UPL851995 UYE851992:UZH851995 VIA851992:VJD851995 VRW851992:VSZ851995 WBS851992:WCV851995 WLO851992:WMR851995 WVK851992:WWN851995 C917528:AF917531 IY917528:KB917531 SU917528:TX917531 ACQ917528:ADT917531 AMM917528:ANP917531 AWI917528:AXL917531 BGE917528:BHH917531 BQA917528:BRD917531 BZW917528:CAZ917531 CJS917528:CKV917531 CTO917528:CUR917531 DDK917528:DEN917531 DNG917528:DOJ917531 DXC917528:DYF917531 EGY917528:EIB917531 EQU917528:ERX917531 FAQ917528:FBT917531 FKM917528:FLP917531 FUI917528:FVL917531 GEE917528:GFH917531 GOA917528:GPD917531 GXW917528:GYZ917531 HHS917528:HIV917531 HRO917528:HSR917531 IBK917528:ICN917531 ILG917528:IMJ917531 IVC917528:IWF917531 JEY917528:JGB917531 JOU917528:JPX917531 JYQ917528:JZT917531 KIM917528:KJP917531 KSI917528:KTL917531 LCE917528:LDH917531 LMA917528:LND917531 LVW917528:LWZ917531 MFS917528:MGV917531 MPO917528:MQR917531 MZK917528:NAN917531 NJG917528:NKJ917531 NTC917528:NUF917531 OCY917528:OEB917531 OMU917528:ONX917531 OWQ917528:OXT917531 PGM917528:PHP917531 PQI917528:PRL917531 QAE917528:QBH917531 QKA917528:QLD917531 QTW917528:QUZ917531 RDS917528:REV917531 RNO917528:ROR917531 RXK917528:RYN917531 SHG917528:SIJ917531 SRC917528:SSF917531 TAY917528:TCB917531 TKU917528:TLX917531 TUQ917528:TVT917531 UEM917528:UFP917531 UOI917528:UPL917531 UYE917528:UZH917531 VIA917528:VJD917531 VRW917528:VSZ917531 WBS917528:WCV917531 WLO917528:WMR917531 WVK917528:WWN917531 C983064:AF983067 IY983064:KB983067 SU983064:TX983067 ACQ983064:ADT983067 AMM983064:ANP983067 AWI983064:AXL983067 BGE983064:BHH983067 BQA983064:BRD983067 BZW983064:CAZ983067 CJS983064:CKV983067 CTO983064:CUR983067 DDK983064:DEN983067 DNG983064:DOJ983067 DXC983064:DYF983067 EGY983064:EIB983067 EQU983064:ERX983067 FAQ983064:FBT983067 FKM983064:FLP983067 FUI983064:FVL983067 GEE983064:GFH983067 GOA983064:GPD983067 GXW983064:GYZ983067 HHS983064:HIV983067 HRO983064:HSR983067 IBK983064:ICN983067 ILG983064:IMJ983067 IVC983064:IWF983067 JEY983064:JGB983067 JOU983064:JPX983067 JYQ983064:JZT983067 KIM983064:KJP983067 KSI983064:KTL983067 LCE983064:LDH983067 LMA983064:LND983067 LVW983064:LWZ983067 MFS983064:MGV983067 MPO983064:MQR983067 MZK983064:NAN983067 NJG983064:NKJ983067 NTC983064:NUF983067 OCY983064:OEB983067 OMU983064:ONX983067 OWQ983064:OXT983067 PGM983064:PHP983067 PQI983064:PRL983067 QAE983064:QBH983067 QKA983064:QLD983067 QTW983064:QUZ983067 RDS983064:REV983067 RNO983064:ROR983067 RXK983064:RYN983067 SHG983064:SIJ983067 SRC983064:SSF983067 TAY983064:TCB983067 TKU983064:TLX983067 TUQ983064:TVT983067 UEM983064:UFP983067 UOI983064:UPL983067 UYE983064:UZH983067 VIA983064:VJD983067 VRW983064:VSZ983067 WBS983064:WCV983067 WLO983064:WMR983067 WVK983064:WWN983067 IY33:KC34 SU33:TY34 ACQ33:ADU34 AMM33:ANQ34 AWI33:AXM34 BGE33:BHI34 BQA33:BRE34 BZW33:CBA34 CJS33:CKW34 CTO33:CUS34 DDK33:DEO34 DNG33:DOK34 DXC33:DYG34 EGY33:EIC34 EQU33:ERY34 FAQ33:FBU34 FKM33:FLQ34 FUI33:FVM34 GEE33:GFI34 GOA33:GPE34 GXW33:GZA34 HHS33:HIW34 HRO33:HSS34 IBK33:ICO34 ILG33:IMK34 IVC33:IWG34 JEY33:JGC34 JOU33:JPY34 JYQ33:JZU34 KIM33:KJQ34 KSI33:KTM34 LCE33:LDI34 LMA33:LNE34 LVW33:LXA34 MFS33:MGW34 MPO33:MQS34 MZK33:NAO34 NJG33:NKK34 NTC33:NUG34 OCY33:OEC34 OMU33:ONY34 OWQ33:OXU34 PGM33:PHQ34 PQI33:PRM34 QAE33:QBI34 QKA33:QLE34 QTW33:QVA34 RDS33:REW34 RNO33:ROS34 RXK33:RYO34 SHG33:SIK34 SRC33:SSG34 TAY33:TCC34 TKU33:TLY34 TUQ33:TVU34 UEM33:UFQ34 UOI33:UPM34 UYE33:UZI34 VIA33:VJE34 VRW33:VTA34 WBS33:WCW34 WLO33:WMS34 WVK33:WWO34 C65567:AG65570 IY65567:KC65570 SU65567:TY65570 ACQ65567:ADU65570 AMM65567:ANQ65570 AWI65567:AXM65570 BGE65567:BHI65570 BQA65567:BRE65570 BZW65567:CBA65570 CJS65567:CKW65570 CTO65567:CUS65570 DDK65567:DEO65570 DNG65567:DOK65570 DXC65567:DYG65570 EGY65567:EIC65570 EQU65567:ERY65570 FAQ65567:FBU65570 FKM65567:FLQ65570 FUI65567:FVM65570 GEE65567:GFI65570 GOA65567:GPE65570 GXW65567:GZA65570 HHS65567:HIW65570 HRO65567:HSS65570 IBK65567:ICO65570 ILG65567:IMK65570 IVC65567:IWG65570 JEY65567:JGC65570 JOU65567:JPY65570 JYQ65567:JZU65570 KIM65567:KJQ65570 KSI65567:KTM65570 LCE65567:LDI65570 LMA65567:LNE65570 LVW65567:LXA65570 MFS65567:MGW65570 MPO65567:MQS65570 MZK65567:NAO65570 NJG65567:NKK65570 NTC65567:NUG65570 OCY65567:OEC65570 OMU65567:ONY65570 OWQ65567:OXU65570 PGM65567:PHQ65570 PQI65567:PRM65570 QAE65567:QBI65570 QKA65567:QLE65570 QTW65567:QVA65570 RDS65567:REW65570 RNO65567:ROS65570 RXK65567:RYO65570 SHG65567:SIK65570 SRC65567:SSG65570 TAY65567:TCC65570 TKU65567:TLY65570 TUQ65567:TVU65570 UEM65567:UFQ65570 UOI65567:UPM65570 UYE65567:UZI65570 VIA65567:VJE65570 VRW65567:VTA65570 WBS65567:WCW65570 WLO65567:WMS65570 WVK65567:WWO65570 C131103:AG131106 IY131103:KC131106 SU131103:TY131106 ACQ131103:ADU131106 AMM131103:ANQ131106 AWI131103:AXM131106 BGE131103:BHI131106 BQA131103:BRE131106 BZW131103:CBA131106 CJS131103:CKW131106 CTO131103:CUS131106 DDK131103:DEO131106 DNG131103:DOK131106 DXC131103:DYG131106 EGY131103:EIC131106 EQU131103:ERY131106 FAQ131103:FBU131106 FKM131103:FLQ131106 FUI131103:FVM131106 GEE131103:GFI131106 GOA131103:GPE131106 GXW131103:GZA131106 HHS131103:HIW131106 HRO131103:HSS131106 IBK131103:ICO131106 ILG131103:IMK131106 IVC131103:IWG131106 JEY131103:JGC131106 JOU131103:JPY131106 JYQ131103:JZU131106 KIM131103:KJQ131106 KSI131103:KTM131106 LCE131103:LDI131106 LMA131103:LNE131106 LVW131103:LXA131106 MFS131103:MGW131106 MPO131103:MQS131106 MZK131103:NAO131106 NJG131103:NKK131106 NTC131103:NUG131106 OCY131103:OEC131106 OMU131103:ONY131106 OWQ131103:OXU131106 PGM131103:PHQ131106 PQI131103:PRM131106 QAE131103:QBI131106 QKA131103:QLE131106 QTW131103:QVA131106 RDS131103:REW131106 RNO131103:ROS131106 RXK131103:RYO131106 SHG131103:SIK131106 SRC131103:SSG131106 TAY131103:TCC131106 TKU131103:TLY131106 TUQ131103:TVU131106 UEM131103:UFQ131106 UOI131103:UPM131106 UYE131103:UZI131106 VIA131103:VJE131106 VRW131103:VTA131106 WBS131103:WCW131106 WLO131103:WMS131106 WVK131103:WWO131106 C196639:AG196642 IY196639:KC196642 SU196639:TY196642 ACQ196639:ADU196642 AMM196639:ANQ196642 AWI196639:AXM196642 BGE196639:BHI196642 BQA196639:BRE196642 BZW196639:CBA196642 CJS196639:CKW196642 CTO196639:CUS196642 DDK196639:DEO196642 DNG196639:DOK196642 DXC196639:DYG196642 EGY196639:EIC196642 EQU196639:ERY196642 FAQ196639:FBU196642 FKM196639:FLQ196642 FUI196639:FVM196642 GEE196639:GFI196642 GOA196639:GPE196642 GXW196639:GZA196642 HHS196639:HIW196642 HRO196639:HSS196642 IBK196639:ICO196642 ILG196639:IMK196642 IVC196639:IWG196642 JEY196639:JGC196642 JOU196639:JPY196642 JYQ196639:JZU196642 KIM196639:KJQ196642 KSI196639:KTM196642 LCE196639:LDI196642 LMA196639:LNE196642 LVW196639:LXA196642 MFS196639:MGW196642 MPO196639:MQS196642 MZK196639:NAO196642 NJG196639:NKK196642 NTC196639:NUG196642 OCY196639:OEC196642 OMU196639:ONY196642 OWQ196639:OXU196642 PGM196639:PHQ196642 PQI196639:PRM196642 QAE196639:QBI196642 QKA196639:QLE196642 QTW196639:QVA196642 RDS196639:REW196642 RNO196639:ROS196642 RXK196639:RYO196642 SHG196639:SIK196642 SRC196639:SSG196642 TAY196639:TCC196642 TKU196639:TLY196642 TUQ196639:TVU196642 UEM196639:UFQ196642 UOI196639:UPM196642 UYE196639:UZI196642 VIA196639:VJE196642 VRW196639:VTA196642 WBS196639:WCW196642 WLO196639:WMS196642 WVK196639:WWO196642 C262175:AG262178 IY262175:KC262178 SU262175:TY262178 ACQ262175:ADU262178 AMM262175:ANQ262178 AWI262175:AXM262178 BGE262175:BHI262178 BQA262175:BRE262178 BZW262175:CBA262178 CJS262175:CKW262178 CTO262175:CUS262178 DDK262175:DEO262178 DNG262175:DOK262178 DXC262175:DYG262178 EGY262175:EIC262178 EQU262175:ERY262178 FAQ262175:FBU262178 FKM262175:FLQ262178 FUI262175:FVM262178 GEE262175:GFI262178 GOA262175:GPE262178 GXW262175:GZA262178 HHS262175:HIW262178 HRO262175:HSS262178 IBK262175:ICO262178 ILG262175:IMK262178 IVC262175:IWG262178 JEY262175:JGC262178 JOU262175:JPY262178 JYQ262175:JZU262178 KIM262175:KJQ262178 KSI262175:KTM262178 LCE262175:LDI262178 LMA262175:LNE262178 LVW262175:LXA262178 MFS262175:MGW262178 MPO262175:MQS262178 MZK262175:NAO262178 NJG262175:NKK262178 NTC262175:NUG262178 OCY262175:OEC262178 OMU262175:ONY262178 OWQ262175:OXU262178 PGM262175:PHQ262178 PQI262175:PRM262178 QAE262175:QBI262178 QKA262175:QLE262178 QTW262175:QVA262178 RDS262175:REW262178 RNO262175:ROS262178 RXK262175:RYO262178 SHG262175:SIK262178 SRC262175:SSG262178 TAY262175:TCC262178 TKU262175:TLY262178 TUQ262175:TVU262178 UEM262175:UFQ262178 UOI262175:UPM262178 UYE262175:UZI262178 VIA262175:VJE262178 VRW262175:VTA262178 WBS262175:WCW262178 WLO262175:WMS262178 WVK262175:WWO262178 C327711:AG327714 IY327711:KC327714 SU327711:TY327714 ACQ327711:ADU327714 AMM327711:ANQ327714 AWI327711:AXM327714 BGE327711:BHI327714 BQA327711:BRE327714 BZW327711:CBA327714 CJS327711:CKW327714 CTO327711:CUS327714 DDK327711:DEO327714 DNG327711:DOK327714 DXC327711:DYG327714 EGY327711:EIC327714 EQU327711:ERY327714 FAQ327711:FBU327714 FKM327711:FLQ327714 FUI327711:FVM327714 GEE327711:GFI327714 GOA327711:GPE327714 GXW327711:GZA327714 HHS327711:HIW327714 HRO327711:HSS327714 IBK327711:ICO327714 ILG327711:IMK327714 IVC327711:IWG327714 JEY327711:JGC327714 JOU327711:JPY327714 JYQ327711:JZU327714 KIM327711:KJQ327714 KSI327711:KTM327714 LCE327711:LDI327714 LMA327711:LNE327714 LVW327711:LXA327714 MFS327711:MGW327714 MPO327711:MQS327714 MZK327711:NAO327714 NJG327711:NKK327714 NTC327711:NUG327714 OCY327711:OEC327714 OMU327711:ONY327714 OWQ327711:OXU327714 PGM327711:PHQ327714 PQI327711:PRM327714 QAE327711:QBI327714 QKA327711:QLE327714 QTW327711:QVA327714 RDS327711:REW327714 RNO327711:ROS327714 RXK327711:RYO327714 SHG327711:SIK327714 SRC327711:SSG327714 TAY327711:TCC327714 TKU327711:TLY327714 TUQ327711:TVU327714 UEM327711:UFQ327714 UOI327711:UPM327714 UYE327711:UZI327714 VIA327711:VJE327714 VRW327711:VTA327714 WBS327711:WCW327714 WLO327711:WMS327714 WVK327711:WWO327714 C393247:AG393250 IY393247:KC393250 SU393247:TY393250 ACQ393247:ADU393250 AMM393247:ANQ393250 AWI393247:AXM393250 BGE393247:BHI393250 BQA393247:BRE393250 BZW393247:CBA393250 CJS393247:CKW393250 CTO393247:CUS393250 DDK393247:DEO393250 DNG393247:DOK393250 DXC393247:DYG393250 EGY393247:EIC393250 EQU393247:ERY393250 FAQ393247:FBU393250 FKM393247:FLQ393250 FUI393247:FVM393250 GEE393247:GFI393250 GOA393247:GPE393250 GXW393247:GZA393250 HHS393247:HIW393250 HRO393247:HSS393250 IBK393247:ICO393250 ILG393247:IMK393250 IVC393247:IWG393250 JEY393247:JGC393250 JOU393247:JPY393250 JYQ393247:JZU393250 KIM393247:KJQ393250 KSI393247:KTM393250 LCE393247:LDI393250 LMA393247:LNE393250 LVW393247:LXA393250 MFS393247:MGW393250 MPO393247:MQS393250 MZK393247:NAO393250 NJG393247:NKK393250 NTC393247:NUG393250 OCY393247:OEC393250 OMU393247:ONY393250 OWQ393247:OXU393250 PGM393247:PHQ393250 PQI393247:PRM393250 QAE393247:QBI393250 QKA393247:QLE393250 QTW393247:QVA393250 RDS393247:REW393250 RNO393247:ROS393250 RXK393247:RYO393250 SHG393247:SIK393250 SRC393247:SSG393250 TAY393247:TCC393250 TKU393247:TLY393250 TUQ393247:TVU393250 UEM393247:UFQ393250 UOI393247:UPM393250 UYE393247:UZI393250 VIA393247:VJE393250 VRW393247:VTA393250 WBS393247:WCW393250 WLO393247:WMS393250 WVK393247:WWO393250 C458783:AG458786 IY458783:KC458786 SU458783:TY458786 ACQ458783:ADU458786 AMM458783:ANQ458786 AWI458783:AXM458786 BGE458783:BHI458786 BQA458783:BRE458786 BZW458783:CBA458786 CJS458783:CKW458786 CTO458783:CUS458786 DDK458783:DEO458786 DNG458783:DOK458786 DXC458783:DYG458786 EGY458783:EIC458786 EQU458783:ERY458786 FAQ458783:FBU458786 FKM458783:FLQ458786 FUI458783:FVM458786 GEE458783:GFI458786 GOA458783:GPE458786 GXW458783:GZA458786 HHS458783:HIW458786 HRO458783:HSS458786 IBK458783:ICO458786 ILG458783:IMK458786 IVC458783:IWG458786 JEY458783:JGC458786 JOU458783:JPY458786 JYQ458783:JZU458786 KIM458783:KJQ458786 KSI458783:KTM458786 LCE458783:LDI458786 LMA458783:LNE458786 LVW458783:LXA458786 MFS458783:MGW458786 MPO458783:MQS458786 MZK458783:NAO458786 NJG458783:NKK458786 NTC458783:NUG458786 OCY458783:OEC458786 OMU458783:ONY458786 OWQ458783:OXU458786 PGM458783:PHQ458786 PQI458783:PRM458786 QAE458783:QBI458786 QKA458783:QLE458786 QTW458783:QVA458786 RDS458783:REW458786 RNO458783:ROS458786 RXK458783:RYO458786 SHG458783:SIK458786 SRC458783:SSG458786 TAY458783:TCC458786 TKU458783:TLY458786 TUQ458783:TVU458786 UEM458783:UFQ458786 UOI458783:UPM458786 UYE458783:UZI458786 VIA458783:VJE458786 VRW458783:VTA458786 WBS458783:WCW458786 WLO458783:WMS458786 WVK458783:WWO458786 C524319:AG524322 IY524319:KC524322 SU524319:TY524322 ACQ524319:ADU524322 AMM524319:ANQ524322 AWI524319:AXM524322 BGE524319:BHI524322 BQA524319:BRE524322 BZW524319:CBA524322 CJS524319:CKW524322 CTO524319:CUS524322 DDK524319:DEO524322 DNG524319:DOK524322 DXC524319:DYG524322 EGY524319:EIC524322 EQU524319:ERY524322 FAQ524319:FBU524322 FKM524319:FLQ524322 FUI524319:FVM524322 GEE524319:GFI524322 GOA524319:GPE524322 GXW524319:GZA524322 HHS524319:HIW524322 HRO524319:HSS524322 IBK524319:ICO524322 ILG524319:IMK524322 IVC524319:IWG524322 JEY524319:JGC524322 JOU524319:JPY524322 JYQ524319:JZU524322 KIM524319:KJQ524322 KSI524319:KTM524322 LCE524319:LDI524322 LMA524319:LNE524322 LVW524319:LXA524322 MFS524319:MGW524322 MPO524319:MQS524322 MZK524319:NAO524322 NJG524319:NKK524322 NTC524319:NUG524322 OCY524319:OEC524322 OMU524319:ONY524322 OWQ524319:OXU524322 PGM524319:PHQ524322 PQI524319:PRM524322 QAE524319:QBI524322 QKA524319:QLE524322 QTW524319:QVA524322 RDS524319:REW524322 RNO524319:ROS524322 RXK524319:RYO524322 SHG524319:SIK524322 SRC524319:SSG524322 TAY524319:TCC524322 TKU524319:TLY524322 TUQ524319:TVU524322 UEM524319:UFQ524322 UOI524319:UPM524322 UYE524319:UZI524322 VIA524319:VJE524322 VRW524319:VTA524322 WBS524319:WCW524322 WLO524319:WMS524322 WVK524319:WWO524322 C589855:AG589858 IY589855:KC589858 SU589855:TY589858 ACQ589855:ADU589858 AMM589855:ANQ589858 AWI589855:AXM589858 BGE589855:BHI589858 BQA589855:BRE589858 BZW589855:CBA589858 CJS589855:CKW589858 CTO589855:CUS589858 DDK589855:DEO589858 DNG589855:DOK589858 DXC589855:DYG589858 EGY589855:EIC589858 EQU589855:ERY589858 FAQ589855:FBU589858 FKM589855:FLQ589858 FUI589855:FVM589858 GEE589855:GFI589858 GOA589855:GPE589858 GXW589855:GZA589858 HHS589855:HIW589858 HRO589855:HSS589858 IBK589855:ICO589858 ILG589855:IMK589858 IVC589855:IWG589858 JEY589855:JGC589858 JOU589855:JPY589858 JYQ589855:JZU589858 KIM589855:KJQ589858 KSI589855:KTM589858 LCE589855:LDI589858 LMA589855:LNE589858 LVW589855:LXA589858 MFS589855:MGW589858 MPO589855:MQS589858 MZK589855:NAO589858 NJG589855:NKK589858 NTC589855:NUG589858 OCY589855:OEC589858 OMU589855:ONY589858 OWQ589855:OXU589858 PGM589855:PHQ589858 PQI589855:PRM589858 QAE589855:QBI589858 QKA589855:QLE589858 QTW589855:QVA589858 RDS589855:REW589858 RNO589855:ROS589858 RXK589855:RYO589858 SHG589855:SIK589858 SRC589855:SSG589858 TAY589855:TCC589858 TKU589855:TLY589858 TUQ589855:TVU589858 UEM589855:UFQ589858 UOI589855:UPM589858 UYE589855:UZI589858 VIA589855:VJE589858 VRW589855:VTA589858 WBS589855:WCW589858 WLO589855:WMS589858 WVK589855:WWO589858 C655391:AG655394 IY655391:KC655394 SU655391:TY655394 ACQ655391:ADU655394 AMM655391:ANQ655394 AWI655391:AXM655394 BGE655391:BHI655394 BQA655391:BRE655394 BZW655391:CBA655394 CJS655391:CKW655394 CTO655391:CUS655394 DDK655391:DEO655394 DNG655391:DOK655394 DXC655391:DYG655394 EGY655391:EIC655394 EQU655391:ERY655394 FAQ655391:FBU655394 FKM655391:FLQ655394 FUI655391:FVM655394 GEE655391:GFI655394 GOA655391:GPE655394 GXW655391:GZA655394 HHS655391:HIW655394 HRO655391:HSS655394 IBK655391:ICO655394 ILG655391:IMK655394 IVC655391:IWG655394 JEY655391:JGC655394 JOU655391:JPY655394 JYQ655391:JZU655394 KIM655391:KJQ655394 KSI655391:KTM655394 LCE655391:LDI655394 LMA655391:LNE655394 LVW655391:LXA655394 MFS655391:MGW655394 MPO655391:MQS655394 MZK655391:NAO655394 NJG655391:NKK655394 NTC655391:NUG655394 OCY655391:OEC655394 OMU655391:ONY655394 OWQ655391:OXU655394 PGM655391:PHQ655394 PQI655391:PRM655394 QAE655391:QBI655394 QKA655391:QLE655394 QTW655391:QVA655394 RDS655391:REW655394 RNO655391:ROS655394 RXK655391:RYO655394 SHG655391:SIK655394 SRC655391:SSG655394 TAY655391:TCC655394 TKU655391:TLY655394 TUQ655391:TVU655394 UEM655391:UFQ655394 UOI655391:UPM655394 UYE655391:UZI655394 VIA655391:VJE655394 VRW655391:VTA655394 WBS655391:WCW655394 WLO655391:WMS655394 WVK655391:WWO655394 C720927:AG720930 IY720927:KC720930 SU720927:TY720930 ACQ720927:ADU720930 AMM720927:ANQ720930 AWI720927:AXM720930 BGE720927:BHI720930 BQA720927:BRE720930 BZW720927:CBA720930 CJS720927:CKW720930 CTO720927:CUS720930 DDK720927:DEO720930 DNG720927:DOK720930 DXC720927:DYG720930 EGY720927:EIC720930 EQU720927:ERY720930 FAQ720927:FBU720930 FKM720927:FLQ720930 FUI720927:FVM720930 GEE720927:GFI720930 GOA720927:GPE720930 GXW720927:GZA720930 HHS720927:HIW720930 HRO720927:HSS720930 IBK720927:ICO720930 ILG720927:IMK720930 IVC720927:IWG720930 JEY720927:JGC720930 JOU720927:JPY720930 JYQ720927:JZU720930 KIM720927:KJQ720930 KSI720927:KTM720930 LCE720927:LDI720930 LMA720927:LNE720930 LVW720927:LXA720930 MFS720927:MGW720930 MPO720927:MQS720930 MZK720927:NAO720930 NJG720927:NKK720930 NTC720927:NUG720930 OCY720927:OEC720930 OMU720927:ONY720930 OWQ720927:OXU720930 PGM720927:PHQ720930 PQI720927:PRM720930 QAE720927:QBI720930 QKA720927:QLE720930 QTW720927:QVA720930 RDS720927:REW720930 RNO720927:ROS720930 RXK720927:RYO720930 SHG720927:SIK720930 SRC720927:SSG720930 TAY720927:TCC720930 TKU720927:TLY720930 TUQ720927:TVU720930 UEM720927:UFQ720930 UOI720927:UPM720930 UYE720927:UZI720930 VIA720927:VJE720930 VRW720927:VTA720930 WBS720927:WCW720930 WLO720927:WMS720930 WVK720927:WWO720930 C786463:AG786466 IY786463:KC786466 SU786463:TY786466 ACQ786463:ADU786466 AMM786463:ANQ786466 AWI786463:AXM786466 BGE786463:BHI786466 BQA786463:BRE786466 BZW786463:CBA786466 CJS786463:CKW786466 CTO786463:CUS786466 DDK786463:DEO786466 DNG786463:DOK786466 DXC786463:DYG786466 EGY786463:EIC786466 EQU786463:ERY786466 FAQ786463:FBU786466 FKM786463:FLQ786466 FUI786463:FVM786466 GEE786463:GFI786466 GOA786463:GPE786466 GXW786463:GZA786466 HHS786463:HIW786466 HRO786463:HSS786466 IBK786463:ICO786466 ILG786463:IMK786466 IVC786463:IWG786466 JEY786463:JGC786466 JOU786463:JPY786466 JYQ786463:JZU786466 KIM786463:KJQ786466 KSI786463:KTM786466 LCE786463:LDI786466 LMA786463:LNE786466 LVW786463:LXA786466 MFS786463:MGW786466 MPO786463:MQS786466 MZK786463:NAO786466 NJG786463:NKK786466 NTC786463:NUG786466 OCY786463:OEC786466 OMU786463:ONY786466 OWQ786463:OXU786466 PGM786463:PHQ786466 PQI786463:PRM786466 QAE786463:QBI786466 QKA786463:QLE786466 QTW786463:QVA786466 RDS786463:REW786466 RNO786463:ROS786466 RXK786463:RYO786466 SHG786463:SIK786466 SRC786463:SSG786466 TAY786463:TCC786466 TKU786463:TLY786466 TUQ786463:TVU786466 UEM786463:UFQ786466 UOI786463:UPM786466 UYE786463:UZI786466 VIA786463:VJE786466 VRW786463:VTA786466 WBS786463:WCW786466 WLO786463:WMS786466 WVK786463:WWO786466 C851999:AG852002 IY851999:KC852002 SU851999:TY852002 ACQ851999:ADU852002 AMM851999:ANQ852002 AWI851999:AXM852002 BGE851999:BHI852002 BQA851999:BRE852002 BZW851999:CBA852002 CJS851999:CKW852002 CTO851999:CUS852002 DDK851999:DEO852002 DNG851999:DOK852002 DXC851999:DYG852002 EGY851999:EIC852002 EQU851999:ERY852002 FAQ851999:FBU852002 FKM851999:FLQ852002 FUI851999:FVM852002 GEE851999:GFI852002 GOA851999:GPE852002 GXW851999:GZA852002 HHS851999:HIW852002 HRO851999:HSS852002 IBK851999:ICO852002 ILG851999:IMK852002 IVC851999:IWG852002 JEY851999:JGC852002 JOU851999:JPY852002 JYQ851999:JZU852002 KIM851999:KJQ852002 KSI851999:KTM852002 LCE851999:LDI852002 LMA851999:LNE852002 LVW851999:LXA852002 MFS851999:MGW852002 MPO851999:MQS852002 MZK851999:NAO852002 NJG851999:NKK852002 NTC851999:NUG852002 OCY851999:OEC852002 OMU851999:ONY852002 OWQ851999:OXU852002 PGM851999:PHQ852002 PQI851999:PRM852002 QAE851999:QBI852002 QKA851999:QLE852002 QTW851999:QVA852002 RDS851999:REW852002 RNO851999:ROS852002 RXK851999:RYO852002 SHG851999:SIK852002 SRC851999:SSG852002 TAY851999:TCC852002 TKU851999:TLY852002 TUQ851999:TVU852002 UEM851999:UFQ852002 UOI851999:UPM852002 UYE851999:UZI852002 VIA851999:VJE852002 VRW851999:VTA852002 WBS851999:WCW852002 WLO851999:WMS852002 WVK851999:WWO852002 C917535:AG917538 IY917535:KC917538 SU917535:TY917538 ACQ917535:ADU917538 AMM917535:ANQ917538 AWI917535:AXM917538 BGE917535:BHI917538 BQA917535:BRE917538 BZW917535:CBA917538 CJS917535:CKW917538 CTO917535:CUS917538 DDK917535:DEO917538 DNG917535:DOK917538 DXC917535:DYG917538 EGY917535:EIC917538 EQU917535:ERY917538 FAQ917535:FBU917538 FKM917535:FLQ917538 FUI917535:FVM917538 GEE917535:GFI917538 GOA917535:GPE917538 GXW917535:GZA917538 HHS917535:HIW917538 HRO917535:HSS917538 IBK917535:ICO917538 ILG917535:IMK917538 IVC917535:IWG917538 JEY917535:JGC917538 JOU917535:JPY917538 JYQ917535:JZU917538 KIM917535:KJQ917538 KSI917535:KTM917538 LCE917535:LDI917538 LMA917535:LNE917538 LVW917535:LXA917538 MFS917535:MGW917538 MPO917535:MQS917538 MZK917535:NAO917538 NJG917535:NKK917538 NTC917535:NUG917538 OCY917535:OEC917538 OMU917535:ONY917538 OWQ917535:OXU917538 PGM917535:PHQ917538 PQI917535:PRM917538 QAE917535:QBI917538 QKA917535:QLE917538 QTW917535:QVA917538 RDS917535:REW917538 RNO917535:ROS917538 RXK917535:RYO917538 SHG917535:SIK917538 SRC917535:SSG917538 TAY917535:TCC917538 TKU917535:TLY917538 TUQ917535:TVU917538 UEM917535:UFQ917538 UOI917535:UPM917538 UYE917535:UZI917538 VIA917535:VJE917538 VRW917535:VTA917538 WBS917535:WCW917538 WLO917535:WMS917538 WVK917535:WWO917538 C983071:AG983074 IY983071:KC983074 SU983071:TY983074 ACQ983071:ADU983074 AMM983071:ANQ983074 AWI983071:AXM983074 BGE983071:BHI983074 BQA983071:BRE983074 BZW983071:CBA983074 CJS983071:CKW983074 CTO983071:CUS983074 DDK983071:DEO983074 DNG983071:DOK983074 DXC983071:DYG983074 EGY983071:EIC983074 EQU983071:ERY983074 FAQ983071:FBU983074 FKM983071:FLQ983074 FUI983071:FVM983074 GEE983071:GFI983074 GOA983071:GPE983074 GXW983071:GZA983074 HHS983071:HIW983074 HRO983071:HSS983074 IBK983071:ICO983074 ILG983071:IMK983074 IVC983071:IWG983074 JEY983071:JGC983074 JOU983071:JPY983074 JYQ983071:JZU983074 KIM983071:KJQ983074 KSI983071:KTM983074 LCE983071:LDI983074 LMA983071:LNE983074 LVW983071:LXA983074 MFS983071:MGW983074 MPO983071:MQS983074 MZK983071:NAO983074 NJG983071:NKK983074 NTC983071:NUG983074 OCY983071:OEC983074 OMU983071:ONY983074 OWQ983071:OXU983074 PGM983071:PHQ983074 PQI983071:PRM983074 QAE983071:QBI983074 QKA983071:QLE983074 QTW983071:QVA983074 RDS983071:REW983074 RNO983071:ROS983074 RXK983071:RYO983074 SHG983071:SIK983074 SRC983071:SSG983074 TAY983071:TCC983074 TKU983071:TLY983074 TUQ983071:TVU983074 UEM983071:UFQ983074 UOI983071:UPM983074 UYE983071:UZI983074 VIA983071:VJE983074 VRW983071:VTA983074 WBS983071:WCW983074 WLO983071:WMS983074 WVK983071:WWO983074 C82:AG84 IY40:KB41 SU40:TX41 ACQ40:ADT41 AMM40:ANP41 AWI40:AXL41 BGE40:BHH41 BQA40:BRD41 BZW40:CAZ41 CJS40:CKV41 CTO40:CUR41 DDK40:DEN41 DNG40:DOJ41 DXC40:DYF41 EGY40:EIB41 EQU40:ERX41 FAQ40:FBT41 FKM40:FLP41 FUI40:FVL41 GEE40:GFH41 GOA40:GPD41 GXW40:GYZ41 HHS40:HIV41 HRO40:HSR41 IBK40:ICN41 ILG40:IMJ41 IVC40:IWF41 JEY40:JGB41 JOU40:JPX41 JYQ40:JZT41 KIM40:KJP41 KSI40:KTL41 LCE40:LDH41 LMA40:LND41 LVW40:LWZ41 MFS40:MGV41 MPO40:MQR41 MZK40:NAN41 NJG40:NKJ41 NTC40:NUF41 OCY40:OEB41 OMU40:ONX41 OWQ40:OXT41 PGM40:PHP41 PQI40:PRL41 QAE40:QBH41 QKA40:QLD41 QTW40:QUZ41 RDS40:REV41 RNO40:ROR41 RXK40:RYN41 SHG40:SIJ41 SRC40:SSF41 TAY40:TCB41 TKU40:TLX41 TUQ40:TVT41 UEM40:UFP41 UOI40:UPL41 UYE40:UZH41 VIA40:VJD41 VRW40:VSZ41 WBS40:WCV41 WLO40:WMR41 WVK40:WWN41 C65574:AF65577 IY65574:KB65577 SU65574:TX65577 ACQ65574:ADT65577 AMM65574:ANP65577 AWI65574:AXL65577 BGE65574:BHH65577 BQA65574:BRD65577 BZW65574:CAZ65577 CJS65574:CKV65577 CTO65574:CUR65577 DDK65574:DEN65577 DNG65574:DOJ65577 DXC65574:DYF65577 EGY65574:EIB65577 EQU65574:ERX65577 FAQ65574:FBT65577 FKM65574:FLP65577 FUI65574:FVL65577 GEE65574:GFH65577 GOA65574:GPD65577 GXW65574:GYZ65577 HHS65574:HIV65577 HRO65574:HSR65577 IBK65574:ICN65577 ILG65574:IMJ65577 IVC65574:IWF65577 JEY65574:JGB65577 JOU65574:JPX65577 JYQ65574:JZT65577 KIM65574:KJP65577 KSI65574:KTL65577 LCE65574:LDH65577 LMA65574:LND65577 LVW65574:LWZ65577 MFS65574:MGV65577 MPO65574:MQR65577 MZK65574:NAN65577 NJG65574:NKJ65577 NTC65574:NUF65577 OCY65574:OEB65577 OMU65574:ONX65577 OWQ65574:OXT65577 PGM65574:PHP65577 PQI65574:PRL65577 QAE65574:QBH65577 QKA65574:QLD65577 QTW65574:QUZ65577 RDS65574:REV65577 RNO65574:ROR65577 RXK65574:RYN65577 SHG65574:SIJ65577 SRC65574:SSF65577 TAY65574:TCB65577 TKU65574:TLX65577 TUQ65574:TVT65577 UEM65574:UFP65577 UOI65574:UPL65577 UYE65574:UZH65577 VIA65574:VJD65577 VRW65574:VSZ65577 WBS65574:WCV65577 WLO65574:WMR65577 WVK65574:WWN65577 C131110:AF131113 IY131110:KB131113 SU131110:TX131113 ACQ131110:ADT131113 AMM131110:ANP131113 AWI131110:AXL131113 BGE131110:BHH131113 BQA131110:BRD131113 BZW131110:CAZ131113 CJS131110:CKV131113 CTO131110:CUR131113 DDK131110:DEN131113 DNG131110:DOJ131113 DXC131110:DYF131113 EGY131110:EIB131113 EQU131110:ERX131113 FAQ131110:FBT131113 FKM131110:FLP131113 FUI131110:FVL131113 GEE131110:GFH131113 GOA131110:GPD131113 GXW131110:GYZ131113 HHS131110:HIV131113 HRO131110:HSR131113 IBK131110:ICN131113 ILG131110:IMJ131113 IVC131110:IWF131113 JEY131110:JGB131113 JOU131110:JPX131113 JYQ131110:JZT131113 KIM131110:KJP131113 KSI131110:KTL131113 LCE131110:LDH131113 LMA131110:LND131113 LVW131110:LWZ131113 MFS131110:MGV131113 MPO131110:MQR131113 MZK131110:NAN131113 NJG131110:NKJ131113 NTC131110:NUF131113 OCY131110:OEB131113 OMU131110:ONX131113 OWQ131110:OXT131113 PGM131110:PHP131113 PQI131110:PRL131113 QAE131110:QBH131113 QKA131110:QLD131113 QTW131110:QUZ131113 RDS131110:REV131113 RNO131110:ROR131113 RXK131110:RYN131113 SHG131110:SIJ131113 SRC131110:SSF131113 TAY131110:TCB131113 TKU131110:TLX131113 TUQ131110:TVT131113 UEM131110:UFP131113 UOI131110:UPL131113 UYE131110:UZH131113 VIA131110:VJD131113 VRW131110:VSZ131113 WBS131110:WCV131113 WLO131110:WMR131113 WVK131110:WWN131113 C196646:AF196649 IY196646:KB196649 SU196646:TX196649 ACQ196646:ADT196649 AMM196646:ANP196649 AWI196646:AXL196649 BGE196646:BHH196649 BQA196646:BRD196649 BZW196646:CAZ196649 CJS196646:CKV196649 CTO196646:CUR196649 DDK196646:DEN196649 DNG196646:DOJ196649 DXC196646:DYF196649 EGY196646:EIB196649 EQU196646:ERX196649 FAQ196646:FBT196649 FKM196646:FLP196649 FUI196646:FVL196649 GEE196646:GFH196649 GOA196646:GPD196649 GXW196646:GYZ196649 HHS196646:HIV196649 HRO196646:HSR196649 IBK196646:ICN196649 ILG196646:IMJ196649 IVC196646:IWF196649 JEY196646:JGB196649 JOU196646:JPX196649 JYQ196646:JZT196649 KIM196646:KJP196649 KSI196646:KTL196649 LCE196646:LDH196649 LMA196646:LND196649 LVW196646:LWZ196649 MFS196646:MGV196649 MPO196646:MQR196649 MZK196646:NAN196649 NJG196646:NKJ196649 NTC196646:NUF196649 OCY196646:OEB196649 OMU196646:ONX196649 OWQ196646:OXT196649 PGM196646:PHP196649 PQI196646:PRL196649 QAE196646:QBH196649 QKA196646:QLD196649 QTW196646:QUZ196649 RDS196646:REV196649 RNO196646:ROR196649 RXK196646:RYN196649 SHG196646:SIJ196649 SRC196646:SSF196649 TAY196646:TCB196649 TKU196646:TLX196649 TUQ196646:TVT196649 UEM196646:UFP196649 UOI196646:UPL196649 UYE196646:UZH196649 VIA196646:VJD196649 VRW196646:VSZ196649 WBS196646:WCV196649 WLO196646:WMR196649 WVK196646:WWN196649 C262182:AF262185 IY262182:KB262185 SU262182:TX262185 ACQ262182:ADT262185 AMM262182:ANP262185 AWI262182:AXL262185 BGE262182:BHH262185 BQA262182:BRD262185 BZW262182:CAZ262185 CJS262182:CKV262185 CTO262182:CUR262185 DDK262182:DEN262185 DNG262182:DOJ262185 DXC262182:DYF262185 EGY262182:EIB262185 EQU262182:ERX262185 FAQ262182:FBT262185 FKM262182:FLP262185 FUI262182:FVL262185 GEE262182:GFH262185 GOA262182:GPD262185 GXW262182:GYZ262185 HHS262182:HIV262185 HRO262182:HSR262185 IBK262182:ICN262185 ILG262182:IMJ262185 IVC262182:IWF262185 JEY262182:JGB262185 JOU262182:JPX262185 JYQ262182:JZT262185 KIM262182:KJP262185 KSI262182:KTL262185 LCE262182:LDH262185 LMA262182:LND262185 LVW262182:LWZ262185 MFS262182:MGV262185 MPO262182:MQR262185 MZK262182:NAN262185 NJG262182:NKJ262185 NTC262182:NUF262185 OCY262182:OEB262185 OMU262182:ONX262185 OWQ262182:OXT262185 PGM262182:PHP262185 PQI262182:PRL262185 QAE262182:QBH262185 QKA262182:QLD262185 QTW262182:QUZ262185 RDS262182:REV262185 RNO262182:ROR262185 RXK262182:RYN262185 SHG262182:SIJ262185 SRC262182:SSF262185 TAY262182:TCB262185 TKU262182:TLX262185 TUQ262182:TVT262185 UEM262182:UFP262185 UOI262182:UPL262185 UYE262182:UZH262185 VIA262182:VJD262185 VRW262182:VSZ262185 WBS262182:WCV262185 WLO262182:WMR262185 WVK262182:WWN262185 C327718:AF327721 IY327718:KB327721 SU327718:TX327721 ACQ327718:ADT327721 AMM327718:ANP327721 AWI327718:AXL327721 BGE327718:BHH327721 BQA327718:BRD327721 BZW327718:CAZ327721 CJS327718:CKV327721 CTO327718:CUR327721 DDK327718:DEN327721 DNG327718:DOJ327721 DXC327718:DYF327721 EGY327718:EIB327721 EQU327718:ERX327721 FAQ327718:FBT327721 FKM327718:FLP327721 FUI327718:FVL327721 GEE327718:GFH327721 GOA327718:GPD327721 GXW327718:GYZ327721 HHS327718:HIV327721 HRO327718:HSR327721 IBK327718:ICN327721 ILG327718:IMJ327721 IVC327718:IWF327721 JEY327718:JGB327721 JOU327718:JPX327721 JYQ327718:JZT327721 KIM327718:KJP327721 KSI327718:KTL327721 LCE327718:LDH327721 LMA327718:LND327721 LVW327718:LWZ327721 MFS327718:MGV327721 MPO327718:MQR327721 MZK327718:NAN327721 NJG327718:NKJ327721 NTC327718:NUF327721 OCY327718:OEB327721 OMU327718:ONX327721 OWQ327718:OXT327721 PGM327718:PHP327721 PQI327718:PRL327721 QAE327718:QBH327721 QKA327718:QLD327721 QTW327718:QUZ327721 RDS327718:REV327721 RNO327718:ROR327721 RXK327718:RYN327721 SHG327718:SIJ327721 SRC327718:SSF327721 TAY327718:TCB327721 TKU327718:TLX327721 TUQ327718:TVT327721 UEM327718:UFP327721 UOI327718:UPL327721 UYE327718:UZH327721 VIA327718:VJD327721 VRW327718:VSZ327721 WBS327718:WCV327721 WLO327718:WMR327721 WVK327718:WWN327721 C393254:AF393257 IY393254:KB393257 SU393254:TX393257 ACQ393254:ADT393257 AMM393254:ANP393257 AWI393254:AXL393257 BGE393254:BHH393257 BQA393254:BRD393257 BZW393254:CAZ393257 CJS393254:CKV393257 CTO393254:CUR393257 DDK393254:DEN393257 DNG393254:DOJ393257 DXC393254:DYF393257 EGY393254:EIB393257 EQU393254:ERX393257 FAQ393254:FBT393257 FKM393254:FLP393257 FUI393254:FVL393257 GEE393254:GFH393257 GOA393254:GPD393257 GXW393254:GYZ393257 HHS393254:HIV393257 HRO393254:HSR393257 IBK393254:ICN393257 ILG393254:IMJ393257 IVC393254:IWF393257 JEY393254:JGB393257 JOU393254:JPX393257 JYQ393254:JZT393257 KIM393254:KJP393257 KSI393254:KTL393257 LCE393254:LDH393257 LMA393254:LND393257 LVW393254:LWZ393257 MFS393254:MGV393257 MPO393254:MQR393257 MZK393254:NAN393257 NJG393254:NKJ393257 NTC393254:NUF393257 OCY393254:OEB393257 OMU393254:ONX393257 OWQ393254:OXT393257 PGM393254:PHP393257 PQI393254:PRL393257 QAE393254:QBH393257 QKA393254:QLD393257 QTW393254:QUZ393257 RDS393254:REV393257 RNO393254:ROR393257 RXK393254:RYN393257 SHG393254:SIJ393257 SRC393254:SSF393257 TAY393254:TCB393257 TKU393254:TLX393257 TUQ393254:TVT393257 UEM393254:UFP393257 UOI393254:UPL393257 UYE393254:UZH393257 VIA393254:VJD393257 VRW393254:VSZ393257 WBS393254:WCV393257 WLO393254:WMR393257 WVK393254:WWN393257 C458790:AF458793 IY458790:KB458793 SU458790:TX458793 ACQ458790:ADT458793 AMM458790:ANP458793 AWI458790:AXL458793 BGE458790:BHH458793 BQA458790:BRD458793 BZW458790:CAZ458793 CJS458790:CKV458793 CTO458790:CUR458793 DDK458790:DEN458793 DNG458790:DOJ458793 DXC458790:DYF458793 EGY458790:EIB458793 EQU458790:ERX458793 FAQ458790:FBT458793 FKM458790:FLP458793 FUI458790:FVL458793 GEE458790:GFH458793 GOA458790:GPD458793 GXW458790:GYZ458793 HHS458790:HIV458793 HRO458790:HSR458793 IBK458790:ICN458793 ILG458790:IMJ458793 IVC458790:IWF458793 JEY458790:JGB458793 JOU458790:JPX458793 JYQ458790:JZT458793 KIM458790:KJP458793 KSI458790:KTL458793 LCE458790:LDH458793 LMA458790:LND458793 LVW458790:LWZ458793 MFS458790:MGV458793 MPO458790:MQR458793 MZK458790:NAN458793 NJG458790:NKJ458793 NTC458790:NUF458793 OCY458790:OEB458793 OMU458790:ONX458793 OWQ458790:OXT458793 PGM458790:PHP458793 PQI458790:PRL458793 QAE458790:QBH458793 QKA458790:QLD458793 QTW458790:QUZ458793 RDS458790:REV458793 RNO458790:ROR458793 RXK458790:RYN458793 SHG458790:SIJ458793 SRC458790:SSF458793 TAY458790:TCB458793 TKU458790:TLX458793 TUQ458790:TVT458793 UEM458790:UFP458793 UOI458790:UPL458793 UYE458790:UZH458793 VIA458790:VJD458793 VRW458790:VSZ458793 WBS458790:WCV458793 WLO458790:WMR458793 WVK458790:WWN458793 C524326:AF524329 IY524326:KB524329 SU524326:TX524329 ACQ524326:ADT524329 AMM524326:ANP524329 AWI524326:AXL524329 BGE524326:BHH524329 BQA524326:BRD524329 BZW524326:CAZ524329 CJS524326:CKV524329 CTO524326:CUR524329 DDK524326:DEN524329 DNG524326:DOJ524329 DXC524326:DYF524329 EGY524326:EIB524329 EQU524326:ERX524329 FAQ524326:FBT524329 FKM524326:FLP524329 FUI524326:FVL524329 GEE524326:GFH524329 GOA524326:GPD524329 GXW524326:GYZ524329 HHS524326:HIV524329 HRO524326:HSR524329 IBK524326:ICN524329 ILG524326:IMJ524329 IVC524326:IWF524329 JEY524326:JGB524329 JOU524326:JPX524329 JYQ524326:JZT524329 KIM524326:KJP524329 KSI524326:KTL524329 LCE524326:LDH524329 LMA524326:LND524329 LVW524326:LWZ524329 MFS524326:MGV524329 MPO524326:MQR524329 MZK524326:NAN524329 NJG524326:NKJ524329 NTC524326:NUF524329 OCY524326:OEB524329 OMU524326:ONX524329 OWQ524326:OXT524329 PGM524326:PHP524329 PQI524326:PRL524329 QAE524326:QBH524329 QKA524326:QLD524329 QTW524326:QUZ524329 RDS524326:REV524329 RNO524326:ROR524329 RXK524326:RYN524329 SHG524326:SIJ524329 SRC524326:SSF524329 TAY524326:TCB524329 TKU524326:TLX524329 TUQ524326:TVT524329 UEM524326:UFP524329 UOI524326:UPL524329 UYE524326:UZH524329 VIA524326:VJD524329 VRW524326:VSZ524329 WBS524326:WCV524329 WLO524326:WMR524329 WVK524326:WWN524329 C589862:AF589865 IY589862:KB589865 SU589862:TX589865 ACQ589862:ADT589865 AMM589862:ANP589865 AWI589862:AXL589865 BGE589862:BHH589865 BQA589862:BRD589865 BZW589862:CAZ589865 CJS589862:CKV589865 CTO589862:CUR589865 DDK589862:DEN589865 DNG589862:DOJ589865 DXC589862:DYF589865 EGY589862:EIB589865 EQU589862:ERX589865 FAQ589862:FBT589865 FKM589862:FLP589865 FUI589862:FVL589865 GEE589862:GFH589865 GOA589862:GPD589865 GXW589862:GYZ589865 HHS589862:HIV589865 HRO589862:HSR589865 IBK589862:ICN589865 ILG589862:IMJ589865 IVC589862:IWF589865 JEY589862:JGB589865 JOU589862:JPX589865 JYQ589862:JZT589865 KIM589862:KJP589865 KSI589862:KTL589865 LCE589862:LDH589865 LMA589862:LND589865 LVW589862:LWZ589865 MFS589862:MGV589865 MPO589862:MQR589865 MZK589862:NAN589865 NJG589862:NKJ589865 NTC589862:NUF589865 OCY589862:OEB589865 OMU589862:ONX589865 OWQ589862:OXT589865 PGM589862:PHP589865 PQI589862:PRL589865 QAE589862:QBH589865 QKA589862:QLD589865 QTW589862:QUZ589865 RDS589862:REV589865 RNO589862:ROR589865 RXK589862:RYN589865 SHG589862:SIJ589865 SRC589862:SSF589865 TAY589862:TCB589865 TKU589862:TLX589865 TUQ589862:TVT589865 UEM589862:UFP589865 UOI589862:UPL589865 UYE589862:UZH589865 VIA589862:VJD589865 VRW589862:VSZ589865 WBS589862:WCV589865 WLO589862:WMR589865 WVK589862:WWN589865 C655398:AF655401 IY655398:KB655401 SU655398:TX655401 ACQ655398:ADT655401 AMM655398:ANP655401 AWI655398:AXL655401 BGE655398:BHH655401 BQA655398:BRD655401 BZW655398:CAZ655401 CJS655398:CKV655401 CTO655398:CUR655401 DDK655398:DEN655401 DNG655398:DOJ655401 DXC655398:DYF655401 EGY655398:EIB655401 EQU655398:ERX655401 FAQ655398:FBT655401 FKM655398:FLP655401 FUI655398:FVL655401 GEE655398:GFH655401 GOA655398:GPD655401 GXW655398:GYZ655401 HHS655398:HIV655401 HRO655398:HSR655401 IBK655398:ICN655401 ILG655398:IMJ655401 IVC655398:IWF655401 JEY655398:JGB655401 JOU655398:JPX655401 JYQ655398:JZT655401 KIM655398:KJP655401 KSI655398:KTL655401 LCE655398:LDH655401 LMA655398:LND655401 LVW655398:LWZ655401 MFS655398:MGV655401 MPO655398:MQR655401 MZK655398:NAN655401 NJG655398:NKJ655401 NTC655398:NUF655401 OCY655398:OEB655401 OMU655398:ONX655401 OWQ655398:OXT655401 PGM655398:PHP655401 PQI655398:PRL655401 QAE655398:QBH655401 QKA655398:QLD655401 QTW655398:QUZ655401 RDS655398:REV655401 RNO655398:ROR655401 RXK655398:RYN655401 SHG655398:SIJ655401 SRC655398:SSF655401 TAY655398:TCB655401 TKU655398:TLX655401 TUQ655398:TVT655401 UEM655398:UFP655401 UOI655398:UPL655401 UYE655398:UZH655401 VIA655398:VJD655401 VRW655398:VSZ655401 WBS655398:WCV655401 WLO655398:WMR655401 WVK655398:WWN655401 C720934:AF720937 IY720934:KB720937 SU720934:TX720937 ACQ720934:ADT720937 AMM720934:ANP720937 AWI720934:AXL720937 BGE720934:BHH720937 BQA720934:BRD720937 BZW720934:CAZ720937 CJS720934:CKV720937 CTO720934:CUR720937 DDK720934:DEN720937 DNG720934:DOJ720937 DXC720934:DYF720937 EGY720934:EIB720937 EQU720934:ERX720937 FAQ720934:FBT720937 FKM720934:FLP720937 FUI720934:FVL720937 GEE720934:GFH720937 GOA720934:GPD720937 GXW720934:GYZ720937 HHS720934:HIV720937 HRO720934:HSR720937 IBK720934:ICN720937 ILG720934:IMJ720937 IVC720934:IWF720937 JEY720934:JGB720937 JOU720934:JPX720937 JYQ720934:JZT720937 KIM720934:KJP720937 KSI720934:KTL720937 LCE720934:LDH720937 LMA720934:LND720937 LVW720934:LWZ720937 MFS720934:MGV720937 MPO720934:MQR720937 MZK720934:NAN720937 NJG720934:NKJ720937 NTC720934:NUF720937 OCY720934:OEB720937 OMU720934:ONX720937 OWQ720934:OXT720937 PGM720934:PHP720937 PQI720934:PRL720937 QAE720934:QBH720937 QKA720934:QLD720937 QTW720934:QUZ720937 RDS720934:REV720937 RNO720934:ROR720937 RXK720934:RYN720937 SHG720934:SIJ720937 SRC720934:SSF720937 TAY720934:TCB720937 TKU720934:TLX720937 TUQ720934:TVT720937 UEM720934:UFP720937 UOI720934:UPL720937 UYE720934:UZH720937 VIA720934:VJD720937 VRW720934:VSZ720937 WBS720934:WCV720937 WLO720934:WMR720937 WVK720934:WWN720937 C786470:AF786473 IY786470:KB786473 SU786470:TX786473 ACQ786470:ADT786473 AMM786470:ANP786473 AWI786470:AXL786473 BGE786470:BHH786473 BQA786470:BRD786473 BZW786470:CAZ786473 CJS786470:CKV786473 CTO786470:CUR786473 DDK786470:DEN786473 DNG786470:DOJ786473 DXC786470:DYF786473 EGY786470:EIB786473 EQU786470:ERX786473 FAQ786470:FBT786473 FKM786470:FLP786473 FUI786470:FVL786473 GEE786470:GFH786473 GOA786470:GPD786473 GXW786470:GYZ786473 HHS786470:HIV786473 HRO786470:HSR786473 IBK786470:ICN786473 ILG786470:IMJ786473 IVC786470:IWF786473 JEY786470:JGB786473 JOU786470:JPX786473 JYQ786470:JZT786473 KIM786470:KJP786473 KSI786470:KTL786473 LCE786470:LDH786473 LMA786470:LND786473 LVW786470:LWZ786473 MFS786470:MGV786473 MPO786470:MQR786473 MZK786470:NAN786473 NJG786470:NKJ786473 NTC786470:NUF786473 OCY786470:OEB786473 OMU786470:ONX786473 OWQ786470:OXT786473 PGM786470:PHP786473 PQI786470:PRL786473 QAE786470:QBH786473 QKA786470:QLD786473 QTW786470:QUZ786473 RDS786470:REV786473 RNO786470:ROR786473 RXK786470:RYN786473 SHG786470:SIJ786473 SRC786470:SSF786473 TAY786470:TCB786473 TKU786470:TLX786473 TUQ786470:TVT786473 UEM786470:UFP786473 UOI786470:UPL786473 UYE786470:UZH786473 VIA786470:VJD786473 VRW786470:VSZ786473 WBS786470:WCV786473 WLO786470:WMR786473 WVK786470:WWN786473 C852006:AF852009 IY852006:KB852009 SU852006:TX852009 ACQ852006:ADT852009 AMM852006:ANP852009 AWI852006:AXL852009 BGE852006:BHH852009 BQA852006:BRD852009 BZW852006:CAZ852009 CJS852006:CKV852009 CTO852006:CUR852009 DDK852006:DEN852009 DNG852006:DOJ852009 DXC852006:DYF852009 EGY852006:EIB852009 EQU852006:ERX852009 FAQ852006:FBT852009 FKM852006:FLP852009 FUI852006:FVL852009 GEE852006:GFH852009 GOA852006:GPD852009 GXW852006:GYZ852009 HHS852006:HIV852009 HRO852006:HSR852009 IBK852006:ICN852009 ILG852006:IMJ852009 IVC852006:IWF852009 JEY852006:JGB852009 JOU852006:JPX852009 JYQ852006:JZT852009 KIM852006:KJP852009 KSI852006:KTL852009 LCE852006:LDH852009 LMA852006:LND852009 LVW852006:LWZ852009 MFS852006:MGV852009 MPO852006:MQR852009 MZK852006:NAN852009 NJG852006:NKJ852009 NTC852006:NUF852009 OCY852006:OEB852009 OMU852006:ONX852009 OWQ852006:OXT852009 PGM852006:PHP852009 PQI852006:PRL852009 QAE852006:QBH852009 QKA852006:QLD852009 QTW852006:QUZ852009 RDS852006:REV852009 RNO852006:ROR852009 RXK852006:RYN852009 SHG852006:SIJ852009 SRC852006:SSF852009 TAY852006:TCB852009 TKU852006:TLX852009 TUQ852006:TVT852009 UEM852006:UFP852009 UOI852006:UPL852009 UYE852006:UZH852009 VIA852006:VJD852009 VRW852006:VSZ852009 WBS852006:WCV852009 WLO852006:WMR852009 WVK852006:WWN852009 C917542:AF917545 IY917542:KB917545 SU917542:TX917545 ACQ917542:ADT917545 AMM917542:ANP917545 AWI917542:AXL917545 BGE917542:BHH917545 BQA917542:BRD917545 BZW917542:CAZ917545 CJS917542:CKV917545 CTO917542:CUR917545 DDK917542:DEN917545 DNG917542:DOJ917545 DXC917542:DYF917545 EGY917542:EIB917545 EQU917542:ERX917545 FAQ917542:FBT917545 FKM917542:FLP917545 FUI917542:FVL917545 GEE917542:GFH917545 GOA917542:GPD917545 GXW917542:GYZ917545 HHS917542:HIV917545 HRO917542:HSR917545 IBK917542:ICN917545 ILG917542:IMJ917545 IVC917542:IWF917545 JEY917542:JGB917545 JOU917542:JPX917545 JYQ917542:JZT917545 KIM917542:KJP917545 KSI917542:KTL917545 LCE917542:LDH917545 LMA917542:LND917545 LVW917542:LWZ917545 MFS917542:MGV917545 MPO917542:MQR917545 MZK917542:NAN917545 NJG917542:NKJ917545 NTC917542:NUF917545 OCY917542:OEB917545 OMU917542:ONX917545 OWQ917542:OXT917545 PGM917542:PHP917545 PQI917542:PRL917545 QAE917542:QBH917545 QKA917542:QLD917545 QTW917542:QUZ917545 RDS917542:REV917545 RNO917542:ROR917545 RXK917542:RYN917545 SHG917542:SIJ917545 SRC917542:SSF917545 TAY917542:TCB917545 TKU917542:TLX917545 TUQ917542:TVT917545 UEM917542:UFP917545 UOI917542:UPL917545 UYE917542:UZH917545 VIA917542:VJD917545 VRW917542:VSZ917545 WBS917542:WCV917545 WLO917542:WMR917545 WVK917542:WWN917545 C983078:AF983081 IY983078:KB983081 SU983078:TX983081 ACQ983078:ADT983081 AMM983078:ANP983081 AWI983078:AXL983081 BGE983078:BHH983081 BQA983078:BRD983081 BZW983078:CAZ983081 CJS983078:CKV983081 CTO983078:CUR983081 DDK983078:DEN983081 DNG983078:DOJ983081 DXC983078:DYF983081 EGY983078:EIB983081 EQU983078:ERX983081 FAQ983078:FBT983081 FKM983078:FLP983081 FUI983078:FVL983081 GEE983078:GFH983081 GOA983078:GPD983081 GXW983078:GYZ983081 HHS983078:HIV983081 HRO983078:HSR983081 IBK983078:ICN983081 ILG983078:IMJ983081 IVC983078:IWF983081 JEY983078:JGB983081 JOU983078:JPX983081 JYQ983078:JZT983081 KIM983078:KJP983081 KSI983078:KTL983081 LCE983078:LDH983081 LMA983078:LND983081 LVW983078:LWZ983081 MFS983078:MGV983081 MPO983078:MQR983081 MZK983078:NAN983081 NJG983078:NKJ983081 NTC983078:NUF983081 OCY983078:OEB983081 OMU983078:ONX983081 OWQ983078:OXT983081 PGM983078:PHP983081 PQI983078:PRL983081 QAE983078:QBH983081 QKA983078:QLD983081 QTW983078:QUZ983081 RDS983078:REV983081 RNO983078:ROR983081 RXK983078:RYN983081 SHG983078:SIJ983081 SRC983078:SSF983081 TAY983078:TCB983081 TKU983078:TLX983081 TUQ983078:TVT983081 UEM983078:UFP983081 UOI983078:UPL983081 UYE983078:UZH983081 VIA983078:VJD983081 VRW983078:VSZ983081 WBS983078:WCV983081 WLO983078:WMR983081 WVK983078:WWN983081 C75:AF76 IY47:KC48 SU47:TY48 ACQ47:ADU48 AMM47:ANQ48 AWI47:AXM48 BGE47:BHI48 BQA47:BRE48 BZW47:CBA48 CJS47:CKW48 CTO47:CUS48 DDK47:DEO48 DNG47:DOK48 DXC47:DYG48 EGY47:EIC48 EQU47:ERY48 FAQ47:FBU48 FKM47:FLQ48 FUI47:FVM48 GEE47:GFI48 GOA47:GPE48 GXW47:GZA48 HHS47:HIW48 HRO47:HSS48 IBK47:ICO48 ILG47:IMK48 IVC47:IWG48 JEY47:JGC48 JOU47:JPY48 JYQ47:JZU48 KIM47:KJQ48 KSI47:KTM48 LCE47:LDI48 LMA47:LNE48 LVW47:LXA48 MFS47:MGW48 MPO47:MQS48 MZK47:NAO48 NJG47:NKK48 NTC47:NUG48 OCY47:OEC48 OMU47:ONY48 OWQ47:OXU48 PGM47:PHQ48 PQI47:PRM48 QAE47:QBI48 QKA47:QLE48 QTW47:QVA48 RDS47:REW48 RNO47:ROS48 RXK47:RYO48 SHG47:SIK48 SRC47:SSG48 TAY47:TCC48 TKU47:TLY48 TUQ47:TVU48 UEM47:UFQ48 UOI47:UPM48 UYE47:UZI48 VIA47:VJE48 VRW47:VTA48 WBS47:WCW48 WLO47:WMS48 WVK47:WWO48 C65581:AG65584 IY65581:KC65584 SU65581:TY65584 ACQ65581:ADU65584 AMM65581:ANQ65584 AWI65581:AXM65584 BGE65581:BHI65584 BQA65581:BRE65584 BZW65581:CBA65584 CJS65581:CKW65584 CTO65581:CUS65584 DDK65581:DEO65584 DNG65581:DOK65584 DXC65581:DYG65584 EGY65581:EIC65584 EQU65581:ERY65584 FAQ65581:FBU65584 FKM65581:FLQ65584 FUI65581:FVM65584 GEE65581:GFI65584 GOA65581:GPE65584 GXW65581:GZA65584 HHS65581:HIW65584 HRO65581:HSS65584 IBK65581:ICO65584 ILG65581:IMK65584 IVC65581:IWG65584 JEY65581:JGC65584 JOU65581:JPY65584 JYQ65581:JZU65584 KIM65581:KJQ65584 KSI65581:KTM65584 LCE65581:LDI65584 LMA65581:LNE65584 LVW65581:LXA65584 MFS65581:MGW65584 MPO65581:MQS65584 MZK65581:NAO65584 NJG65581:NKK65584 NTC65581:NUG65584 OCY65581:OEC65584 OMU65581:ONY65584 OWQ65581:OXU65584 PGM65581:PHQ65584 PQI65581:PRM65584 QAE65581:QBI65584 QKA65581:QLE65584 QTW65581:QVA65584 RDS65581:REW65584 RNO65581:ROS65584 RXK65581:RYO65584 SHG65581:SIK65584 SRC65581:SSG65584 TAY65581:TCC65584 TKU65581:TLY65584 TUQ65581:TVU65584 UEM65581:UFQ65584 UOI65581:UPM65584 UYE65581:UZI65584 VIA65581:VJE65584 VRW65581:VTA65584 WBS65581:WCW65584 WLO65581:WMS65584 WVK65581:WWO65584 C131117:AG131120 IY131117:KC131120 SU131117:TY131120 ACQ131117:ADU131120 AMM131117:ANQ131120 AWI131117:AXM131120 BGE131117:BHI131120 BQA131117:BRE131120 BZW131117:CBA131120 CJS131117:CKW131120 CTO131117:CUS131120 DDK131117:DEO131120 DNG131117:DOK131120 DXC131117:DYG131120 EGY131117:EIC131120 EQU131117:ERY131120 FAQ131117:FBU131120 FKM131117:FLQ131120 FUI131117:FVM131120 GEE131117:GFI131120 GOA131117:GPE131120 GXW131117:GZA131120 HHS131117:HIW131120 HRO131117:HSS131120 IBK131117:ICO131120 ILG131117:IMK131120 IVC131117:IWG131120 JEY131117:JGC131120 JOU131117:JPY131120 JYQ131117:JZU131120 KIM131117:KJQ131120 KSI131117:KTM131120 LCE131117:LDI131120 LMA131117:LNE131120 LVW131117:LXA131120 MFS131117:MGW131120 MPO131117:MQS131120 MZK131117:NAO131120 NJG131117:NKK131120 NTC131117:NUG131120 OCY131117:OEC131120 OMU131117:ONY131120 OWQ131117:OXU131120 PGM131117:PHQ131120 PQI131117:PRM131120 QAE131117:QBI131120 QKA131117:QLE131120 QTW131117:QVA131120 RDS131117:REW131120 RNO131117:ROS131120 RXK131117:RYO131120 SHG131117:SIK131120 SRC131117:SSG131120 TAY131117:TCC131120 TKU131117:TLY131120 TUQ131117:TVU131120 UEM131117:UFQ131120 UOI131117:UPM131120 UYE131117:UZI131120 VIA131117:VJE131120 VRW131117:VTA131120 WBS131117:WCW131120 WLO131117:WMS131120 WVK131117:WWO131120 C196653:AG196656 IY196653:KC196656 SU196653:TY196656 ACQ196653:ADU196656 AMM196653:ANQ196656 AWI196653:AXM196656 BGE196653:BHI196656 BQA196653:BRE196656 BZW196653:CBA196656 CJS196653:CKW196656 CTO196653:CUS196656 DDK196653:DEO196656 DNG196653:DOK196656 DXC196653:DYG196656 EGY196653:EIC196656 EQU196653:ERY196656 FAQ196653:FBU196656 FKM196653:FLQ196656 FUI196653:FVM196656 GEE196653:GFI196656 GOA196653:GPE196656 GXW196653:GZA196656 HHS196653:HIW196656 HRO196653:HSS196656 IBK196653:ICO196656 ILG196653:IMK196656 IVC196653:IWG196656 JEY196653:JGC196656 JOU196653:JPY196656 JYQ196653:JZU196656 KIM196653:KJQ196656 KSI196653:KTM196656 LCE196653:LDI196656 LMA196653:LNE196656 LVW196653:LXA196656 MFS196653:MGW196656 MPO196653:MQS196656 MZK196653:NAO196656 NJG196653:NKK196656 NTC196653:NUG196656 OCY196653:OEC196656 OMU196653:ONY196656 OWQ196653:OXU196656 PGM196653:PHQ196656 PQI196653:PRM196656 QAE196653:QBI196656 QKA196653:QLE196656 QTW196653:QVA196656 RDS196653:REW196656 RNO196653:ROS196656 RXK196653:RYO196656 SHG196653:SIK196656 SRC196653:SSG196656 TAY196653:TCC196656 TKU196653:TLY196656 TUQ196653:TVU196656 UEM196653:UFQ196656 UOI196653:UPM196656 UYE196653:UZI196656 VIA196653:VJE196656 VRW196653:VTA196656 WBS196653:WCW196656 WLO196653:WMS196656 WVK196653:WWO196656 C262189:AG262192 IY262189:KC262192 SU262189:TY262192 ACQ262189:ADU262192 AMM262189:ANQ262192 AWI262189:AXM262192 BGE262189:BHI262192 BQA262189:BRE262192 BZW262189:CBA262192 CJS262189:CKW262192 CTO262189:CUS262192 DDK262189:DEO262192 DNG262189:DOK262192 DXC262189:DYG262192 EGY262189:EIC262192 EQU262189:ERY262192 FAQ262189:FBU262192 FKM262189:FLQ262192 FUI262189:FVM262192 GEE262189:GFI262192 GOA262189:GPE262192 GXW262189:GZA262192 HHS262189:HIW262192 HRO262189:HSS262192 IBK262189:ICO262192 ILG262189:IMK262192 IVC262189:IWG262192 JEY262189:JGC262192 JOU262189:JPY262192 JYQ262189:JZU262192 KIM262189:KJQ262192 KSI262189:KTM262192 LCE262189:LDI262192 LMA262189:LNE262192 LVW262189:LXA262192 MFS262189:MGW262192 MPO262189:MQS262192 MZK262189:NAO262192 NJG262189:NKK262192 NTC262189:NUG262192 OCY262189:OEC262192 OMU262189:ONY262192 OWQ262189:OXU262192 PGM262189:PHQ262192 PQI262189:PRM262192 QAE262189:QBI262192 QKA262189:QLE262192 QTW262189:QVA262192 RDS262189:REW262192 RNO262189:ROS262192 RXK262189:RYO262192 SHG262189:SIK262192 SRC262189:SSG262192 TAY262189:TCC262192 TKU262189:TLY262192 TUQ262189:TVU262192 UEM262189:UFQ262192 UOI262189:UPM262192 UYE262189:UZI262192 VIA262189:VJE262192 VRW262189:VTA262192 WBS262189:WCW262192 WLO262189:WMS262192 WVK262189:WWO262192 C327725:AG327728 IY327725:KC327728 SU327725:TY327728 ACQ327725:ADU327728 AMM327725:ANQ327728 AWI327725:AXM327728 BGE327725:BHI327728 BQA327725:BRE327728 BZW327725:CBA327728 CJS327725:CKW327728 CTO327725:CUS327728 DDK327725:DEO327728 DNG327725:DOK327728 DXC327725:DYG327728 EGY327725:EIC327728 EQU327725:ERY327728 FAQ327725:FBU327728 FKM327725:FLQ327728 FUI327725:FVM327728 GEE327725:GFI327728 GOA327725:GPE327728 GXW327725:GZA327728 HHS327725:HIW327728 HRO327725:HSS327728 IBK327725:ICO327728 ILG327725:IMK327728 IVC327725:IWG327728 JEY327725:JGC327728 JOU327725:JPY327728 JYQ327725:JZU327728 KIM327725:KJQ327728 KSI327725:KTM327728 LCE327725:LDI327728 LMA327725:LNE327728 LVW327725:LXA327728 MFS327725:MGW327728 MPO327725:MQS327728 MZK327725:NAO327728 NJG327725:NKK327728 NTC327725:NUG327728 OCY327725:OEC327728 OMU327725:ONY327728 OWQ327725:OXU327728 PGM327725:PHQ327728 PQI327725:PRM327728 QAE327725:QBI327728 QKA327725:QLE327728 QTW327725:QVA327728 RDS327725:REW327728 RNO327725:ROS327728 RXK327725:RYO327728 SHG327725:SIK327728 SRC327725:SSG327728 TAY327725:TCC327728 TKU327725:TLY327728 TUQ327725:TVU327728 UEM327725:UFQ327728 UOI327725:UPM327728 UYE327725:UZI327728 VIA327725:VJE327728 VRW327725:VTA327728 WBS327725:WCW327728 WLO327725:WMS327728 WVK327725:WWO327728 C393261:AG393264 IY393261:KC393264 SU393261:TY393264 ACQ393261:ADU393264 AMM393261:ANQ393264 AWI393261:AXM393264 BGE393261:BHI393264 BQA393261:BRE393264 BZW393261:CBA393264 CJS393261:CKW393264 CTO393261:CUS393264 DDK393261:DEO393264 DNG393261:DOK393264 DXC393261:DYG393264 EGY393261:EIC393264 EQU393261:ERY393264 FAQ393261:FBU393264 FKM393261:FLQ393264 FUI393261:FVM393264 GEE393261:GFI393264 GOA393261:GPE393264 GXW393261:GZA393264 HHS393261:HIW393264 HRO393261:HSS393264 IBK393261:ICO393264 ILG393261:IMK393264 IVC393261:IWG393264 JEY393261:JGC393264 JOU393261:JPY393264 JYQ393261:JZU393264 KIM393261:KJQ393264 KSI393261:KTM393264 LCE393261:LDI393264 LMA393261:LNE393264 LVW393261:LXA393264 MFS393261:MGW393264 MPO393261:MQS393264 MZK393261:NAO393264 NJG393261:NKK393264 NTC393261:NUG393264 OCY393261:OEC393264 OMU393261:ONY393264 OWQ393261:OXU393264 PGM393261:PHQ393264 PQI393261:PRM393264 QAE393261:QBI393264 QKA393261:QLE393264 QTW393261:QVA393264 RDS393261:REW393264 RNO393261:ROS393264 RXK393261:RYO393264 SHG393261:SIK393264 SRC393261:SSG393264 TAY393261:TCC393264 TKU393261:TLY393264 TUQ393261:TVU393264 UEM393261:UFQ393264 UOI393261:UPM393264 UYE393261:UZI393264 VIA393261:VJE393264 VRW393261:VTA393264 WBS393261:WCW393264 WLO393261:WMS393264 WVK393261:WWO393264 C458797:AG458800 IY458797:KC458800 SU458797:TY458800 ACQ458797:ADU458800 AMM458797:ANQ458800 AWI458797:AXM458800 BGE458797:BHI458800 BQA458797:BRE458800 BZW458797:CBA458800 CJS458797:CKW458800 CTO458797:CUS458800 DDK458797:DEO458800 DNG458797:DOK458800 DXC458797:DYG458800 EGY458797:EIC458800 EQU458797:ERY458800 FAQ458797:FBU458800 FKM458797:FLQ458800 FUI458797:FVM458800 GEE458797:GFI458800 GOA458797:GPE458800 GXW458797:GZA458800 HHS458797:HIW458800 HRO458797:HSS458800 IBK458797:ICO458800 ILG458797:IMK458800 IVC458797:IWG458800 JEY458797:JGC458800 JOU458797:JPY458800 JYQ458797:JZU458800 KIM458797:KJQ458800 KSI458797:KTM458800 LCE458797:LDI458800 LMA458797:LNE458800 LVW458797:LXA458800 MFS458797:MGW458800 MPO458797:MQS458800 MZK458797:NAO458800 NJG458797:NKK458800 NTC458797:NUG458800 OCY458797:OEC458800 OMU458797:ONY458800 OWQ458797:OXU458800 PGM458797:PHQ458800 PQI458797:PRM458800 QAE458797:QBI458800 QKA458797:QLE458800 QTW458797:QVA458800 RDS458797:REW458800 RNO458797:ROS458800 RXK458797:RYO458800 SHG458797:SIK458800 SRC458797:SSG458800 TAY458797:TCC458800 TKU458797:TLY458800 TUQ458797:TVU458800 UEM458797:UFQ458800 UOI458797:UPM458800 UYE458797:UZI458800 VIA458797:VJE458800 VRW458797:VTA458800 WBS458797:WCW458800 WLO458797:WMS458800 WVK458797:WWO458800 C524333:AG524336 IY524333:KC524336 SU524333:TY524336 ACQ524333:ADU524336 AMM524333:ANQ524336 AWI524333:AXM524336 BGE524333:BHI524336 BQA524333:BRE524336 BZW524333:CBA524336 CJS524333:CKW524336 CTO524333:CUS524336 DDK524333:DEO524336 DNG524333:DOK524336 DXC524333:DYG524336 EGY524333:EIC524336 EQU524333:ERY524336 FAQ524333:FBU524336 FKM524333:FLQ524336 FUI524333:FVM524336 GEE524333:GFI524336 GOA524333:GPE524336 GXW524333:GZA524336 HHS524333:HIW524336 HRO524333:HSS524336 IBK524333:ICO524336 ILG524333:IMK524336 IVC524333:IWG524336 JEY524333:JGC524336 JOU524333:JPY524336 JYQ524333:JZU524336 KIM524333:KJQ524336 KSI524333:KTM524336 LCE524333:LDI524336 LMA524333:LNE524336 LVW524333:LXA524336 MFS524333:MGW524336 MPO524333:MQS524336 MZK524333:NAO524336 NJG524333:NKK524336 NTC524333:NUG524336 OCY524333:OEC524336 OMU524333:ONY524336 OWQ524333:OXU524336 PGM524333:PHQ524336 PQI524333:PRM524336 QAE524333:QBI524336 QKA524333:QLE524336 QTW524333:QVA524336 RDS524333:REW524336 RNO524333:ROS524336 RXK524333:RYO524336 SHG524333:SIK524336 SRC524333:SSG524336 TAY524333:TCC524336 TKU524333:TLY524336 TUQ524333:TVU524336 UEM524333:UFQ524336 UOI524333:UPM524336 UYE524333:UZI524336 VIA524333:VJE524336 VRW524333:VTA524336 WBS524333:WCW524336 WLO524333:WMS524336 WVK524333:WWO524336 C589869:AG589872 IY589869:KC589872 SU589869:TY589872 ACQ589869:ADU589872 AMM589869:ANQ589872 AWI589869:AXM589872 BGE589869:BHI589872 BQA589869:BRE589872 BZW589869:CBA589872 CJS589869:CKW589872 CTO589869:CUS589872 DDK589869:DEO589872 DNG589869:DOK589872 DXC589869:DYG589872 EGY589869:EIC589872 EQU589869:ERY589872 FAQ589869:FBU589872 FKM589869:FLQ589872 FUI589869:FVM589872 GEE589869:GFI589872 GOA589869:GPE589872 GXW589869:GZA589872 HHS589869:HIW589872 HRO589869:HSS589872 IBK589869:ICO589872 ILG589869:IMK589872 IVC589869:IWG589872 JEY589869:JGC589872 JOU589869:JPY589872 JYQ589869:JZU589872 KIM589869:KJQ589872 KSI589869:KTM589872 LCE589869:LDI589872 LMA589869:LNE589872 LVW589869:LXA589872 MFS589869:MGW589872 MPO589869:MQS589872 MZK589869:NAO589872 NJG589869:NKK589872 NTC589869:NUG589872 OCY589869:OEC589872 OMU589869:ONY589872 OWQ589869:OXU589872 PGM589869:PHQ589872 PQI589869:PRM589872 QAE589869:QBI589872 QKA589869:QLE589872 QTW589869:QVA589872 RDS589869:REW589872 RNO589869:ROS589872 RXK589869:RYO589872 SHG589869:SIK589872 SRC589869:SSG589872 TAY589869:TCC589872 TKU589869:TLY589872 TUQ589869:TVU589872 UEM589869:UFQ589872 UOI589869:UPM589872 UYE589869:UZI589872 VIA589869:VJE589872 VRW589869:VTA589872 WBS589869:WCW589872 WLO589869:WMS589872 WVK589869:WWO589872 C655405:AG655408 IY655405:KC655408 SU655405:TY655408 ACQ655405:ADU655408 AMM655405:ANQ655408 AWI655405:AXM655408 BGE655405:BHI655408 BQA655405:BRE655408 BZW655405:CBA655408 CJS655405:CKW655408 CTO655405:CUS655408 DDK655405:DEO655408 DNG655405:DOK655408 DXC655405:DYG655408 EGY655405:EIC655408 EQU655405:ERY655408 FAQ655405:FBU655408 FKM655405:FLQ655408 FUI655405:FVM655408 GEE655405:GFI655408 GOA655405:GPE655408 GXW655405:GZA655408 HHS655405:HIW655408 HRO655405:HSS655408 IBK655405:ICO655408 ILG655405:IMK655408 IVC655405:IWG655408 JEY655405:JGC655408 JOU655405:JPY655408 JYQ655405:JZU655408 KIM655405:KJQ655408 KSI655405:KTM655408 LCE655405:LDI655408 LMA655405:LNE655408 LVW655405:LXA655408 MFS655405:MGW655408 MPO655405:MQS655408 MZK655405:NAO655408 NJG655405:NKK655408 NTC655405:NUG655408 OCY655405:OEC655408 OMU655405:ONY655408 OWQ655405:OXU655408 PGM655405:PHQ655408 PQI655405:PRM655408 QAE655405:QBI655408 QKA655405:QLE655408 QTW655405:QVA655408 RDS655405:REW655408 RNO655405:ROS655408 RXK655405:RYO655408 SHG655405:SIK655408 SRC655405:SSG655408 TAY655405:TCC655408 TKU655405:TLY655408 TUQ655405:TVU655408 UEM655405:UFQ655408 UOI655405:UPM655408 UYE655405:UZI655408 VIA655405:VJE655408 VRW655405:VTA655408 WBS655405:WCW655408 WLO655405:WMS655408 WVK655405:WWO655408 C720941:AG720944 IY720941:KC720944 SU720941:TY720944 ACQ720941:ADU720944 AMM720941:ANQ720944 AWI720941:AXM720944 BGE720941:BHI720944 BQA720941:BRE720944 BZW720941:CBA720944 CJS720941:CKW720944 CTO720941:CUS720944 DDK720941:DEO720944 DNG720941:DOK720944 DXC720941:DYG720944 EGY720941:EIC720944 EQU720941:ERY720944 FAQ720941:FBU720944 FKM720941:FLQ720944 FUI720941:FVM720944 GEE720941:GFI720944 GOA720941:GPE720944 GXW720941:GZA720944 HHS720941:HIW720944 HRO720941:HSS720944 IBK720941:ICO720944 ILG720941:IMK720944 IVC720941:IWG720944 JEY720941:JGC720944 JOU720941:JPY720944 JYQ720941:JZU720944 KIM720941:KJQ720944 KSI720941:KTM720944 LCE720941:LDI720944 LMA720941:LNE720944 LVW720941:LXA720944 MFS720941:MGW720944 MPO720941:MQS720944 MZK720941:NAO720944 NJG720941:NKK720944 NTC720941:NUG720944 OCY720941:OEC720944 OMU720941:ONY720944 OWQ720941:OXU720944 PGM720941:PHQ720944 PQI720941:PRM720944 QAE720941:QBI720944 QKA720941:QLE720944 QTW720941:QVA720944 RDS720941:REW720944 RNO720941:ROS720944 RXK720941:RYO720944 SHG720941:SIK720944 SRC720941:SSG720944 TAY720941:TCC720944 TKU720941:TLY720944 TUQ720941:TVU720944 UEM720941:UFQ720944 UOI720941:UPM720944 UYE720941:UZI720944 VIA720941:VJE720944 VRW720941:VTA720944 WBS720941:WCW720944 WLO720941:WMS720944 WVK720941:WWO720944 C786477:AG786480 IY786477:KC786480 SU786477:TY786480 ACQ786477:ADU786480 AMM786477:ANQ786480 AWI786477:AXM786480 BGE786477:BHI786480 BQA786477:BRE786480 BZW786477:CBA786480 CJS786477:CKW786480 CTO786477:CUS786480 DDK786477:DEO786480 DNG786477:DOK786480 DXC786477:DYG786480 EGY786477:EIC786480 EQU786477:ERY786480 FAQ786477:FBU786480 FKM786477:FLQ786480 FUI786477:FVM786480 GEE786477:GFI786480 GOA786477:GPE786480 GXW786477:GZA786480 HHS786477:HIW786480 HRO786477:HSS786480 IBK786477:ICO786480 ILG786477:IMK786480 IVC786477:IWG786480 JEY786477:JGC786480 JOU786477:JPY786480 JYQ786477:JZU786480 KIM786477:KJQ786480 KSI786477:KTM786480 LCE786477:LDI786480 LMA786477:LNE786480 LVW786477:LXA786480 MFS786477:MGW786480 MPO786477:MQS786480 MZK786477:NAO786480 NJG786477:NKK786480 NTC786477:NUG786480 OCY786477:OEC786480 OMU786477:ONY786480 OWQ786477:OXU786480 PGM786477:PHQ786480 PQI786477:PRM786480 QAE786477:QBI786480 QKA786477:QLE786480 QTW786477:QVA786480 RDS786477:REW786480 RNO786477:ROS786480 RXK786477:RYO786480 SHG786477:SIK786480 SRC786477:SSG786480 TAY786477:TCC786480 TKU786477:TLY786480 TUQ786477:TVU786480 UEM786477:UFQ786480 UOI786477:UPM786480 UYE786477:UZI786480 VIA786477:VJE786480 VRW786477:VTA786480 WBS786477:WCW786480 WLO786477:WMS786480 WVK786477:WWO786480 C852013:AG852016 IY852013:KC852016 SU852013:TY852016 ACQ852013:ADU852016 AMM852013:ANQ852016 AWI852013:AXM852016 BGE852013:BHI852016 BQA852013:BRE852016 BZW852013:CBA852016 CJS852013:CKW852016 CTO852013:CUS852016 DDK852013:DEO852016 DNG852013:DOK852016 DXC852013:DYG852016 EGY852013:EIC852016 EQU852013:ERY852016 FAQ852013:FBU852016 FKM852013:FLQ852016 FUI852013:FVM852016 GEE852013:GFI852016 GOA852013:GPE852016 GXW852013:GZA852016 HHS852013:HIW852016 HRO852013:HSS852016 IBK852013:ICO852016 ILG852013:IMK852016 IVC852013:IWG852016 JEY852013:JGC852016 JOU852013:JPY852016 JYQ852013:JZU852016 KIM852013:KJQ852016 KSI852013:KTM852016 LCE852013:LDI852016 LMA852013:LNE852016 LVW852013:LXA852016 MFS852013:MGW852016 MPO852013:MQS852016 MZK852013:NAO852016 NJG852013:NKK852016 NTC852013:NUG852016 OCY852013:OEC852016 OMU852013:ONY852016 OWQ852013:OXU852016 PGM852013:PHQ852016 PQI852013:PRM852016 QAE852013:QBI852016 QKA852013:QLE852016 QTW852013:QVA852016 RDS852013:REW852016 RNO852013:ROS852016 RXK852013:RYO852016 SHG852013:SIK852016 SRC852013:SSG852016 TAY852013:TCC852016 TKU852013:TLY852016 TUQ852013:TVU852016 UEM852013:UFQ852016 UOI852013:UPM852016 UYE852013:UZI852016 VIA852013:VJE852016 VRW852013:VTA852016 WBS852013:WCW852016 WLO852013:WMS852016 WVK852013:WWO852016 C917549:AG917552 IY917549:KC917552 SU917549:TY917552 ACQ917549:ADU917552 AMM917549:ANQ917552 AWI917549:AXM917552 BGE917549:BHI917552 BQA917549:BRE917552 BZW917549:CBA917552 CJS917549:CKW917552 CTO917549:CUS917552 DDK917549:DEO917552 DNG917549:DOK917552 DXC917549:DYG917552 EGY917549:EIC917552 EQU917549:ERY917552 FAQ917549:FBU917552 FKM917549:FLQ917552 FUI917549:FVM917552 GEE917549:GFI917552 GOA917549:GPE917552 GXW917549:GZA917552 HHS917549:HIW917552 HRO917549:HSS917552 IBK917549:ICO917552 ILG917549:IMK917552 IVC917549:IWG917552 JEY917549:JGC917552 JOU917549:JPY917552 JYQ917549:JZU917552 KIM917549:KJQ917552 KSI917549:KTM917552 LCE917549:LDI917552 LMA917549:LNE917552 LVW917549:LXA917552 MFS917549:MGW917552 MPO917549:MQS917552 MZK917549:NAO917552 NJG917549:NKK917552 NTC917549:NUG917552 OCY917549:OEC917552 OMU917549:ONY917552 OWQ917549:OXU917552 PGM917549:PHQ917552 PQI917549:PRM917552 QAE917549:QBI917552 QKA917549:QLE917552 QTW917549:QVA917552 RDS917549:REW917552 RNO917549:ROS917552 RXK917549:RYO917552 SHG917549:SIK917552 SRC917549:SSG917552 TAY917549:TCC917552 TKU917549:TLY917552 TUQ917549:TVU917552 UEM917549:UFQ917552 UOI917549:UPM917552 UYE917549:UZI917552 VIA917549:VJE917552 VRW917549:VTA917552 WBS917549:WCW917552 WLO917549:WMS917552 WVK917549:WWO917552 C983085:AG983088 IY983085:KC983088 SU983085:TY983088 ACQ983085:ADU983088 AMM983085:ANQ983088 AWI983085:AXM983088 BGE983085:BHI983088 BQA983085:BRE983088 BZW983085:CBA983088 CJS983085:CKW983088 CTO983085:CUS983088 DDK983085:DEO983088 DNG983085:DOK983088 DXC983085:DYG983088 EGY983085:EIC983088 EQU983085:ERY983088 FAQ983085:FBU983088 FKM983085:FLQ983088 FUI983085:FVM983088 GEE983085:GFI983088 GOA983085:GPE983088 GXW983085:GZA983088 HHS983085:HIW983088 HRO983085:HSS983088 IBK983085:ICO983088 ILG983085:IMK983088 IVC983085:IWG983088 JEY983085:JGC983088 JOU983085:JPY983088 JYQ983085:JZU983088 KIM983085:KJQ983088 KSI983085:KTM983088 LCE983085:LDI983088 LMA983085:LNE983088 LVW983085:LXA983088 MFS983085:MGW983088 MPO983085:MQS983088 MZK983085:NAO983088 NJG983085:NKK983088 NTC983085:NUG983088 OCY983085:OEC983088 OMU983085:ONY983088 OWQ983085:OXU983088 PGM983085:PHQ983088 PQI983085:PRM983088 QAE983085:QBI983088 QKA983085:QLE983088 QTW983085:QVA983088 RDS983085:REW983088 RNO983085:ROS983088 RXK983085:RYO983088 SHG983085:SIK983088 SRC983085:SSG983088 TAY983085:TCC983088 TKU983085:TLY983088 TUQ983085:TVU983088 UEM983085:UFQ983088 UOI983085:UPM983088 UYE983085:UZI983088 VIA983085:VJE983088 VRW983085:VTA983088 WBS983085:WCW983088 WLO983085:WMS983088 WVK983085:WWO983088 C33:AG35 IY54:KC55 SU54:TY55 ACQ54:ADU55 AMM54:ANQ55 AWI54:AXM55 BGE54:BHI55 BQA54:BRE55 BZW54:CBA55 CJS54:CKW55 CTO54:CUS55 DDK54:DEO55 DNG54:DOK55 DXC54:DYG55 EGY54:EIC55 EQU54:ERY55 FAQ54:FBU55 FKM54:FLQ55 FUI54:FVM55 GEE54:GFI55 GOA54:GPE55 GXW54:GZA55 HHS54:HIW55 HRO54:HSS55 IBK54:ICO55 ILG54:IMK55 IVC54:IWG55 JEY54:JGC55 JOU54:JPY55 JYQ54:JZU55 KIM54:KJQ55 KSI54:KTM55 LCE54:LDI55 LMA54:LNE55 LVW54:LXA55 MFS54:MGW55 MPO54:MQS55 MZK54:NAO55 NJG54:NKK55 NTC54:NUG55 OCY54:OEC55 OMU54:ONY55 OWQ54:OXU55 PGM54:PHQ55 PQI54:PRM55 QAE54:QBI55 QKA54:QLE55 QTW54:QVA55 RDS54:REW55 RNO54:ROS55 RXK54:RYO55 SHG54:SIK55 SRC54:SSG55 TAY54:TCC55 TKU54:TLY55 TUQ54:TVU55 UEM54:UFQ55 UOI54:UPM55 UYE54:UZI55 VIA54:VJE55 VRW54:VTA55 WBS54:WCW55 WLO54:WMS55 WVK54:WWO55 C65588:AG65591 IY65588:KC65591 SU65588:TY65591 ACQ65588:ADU65591 AMM65588:ANQ65591 AWI65588:AXM65591 BGE65588:BHI65591 BQA65588:BRE65591 BZW65588:CBA65591 CJS65588:CKW65591 CTO65588:CUS65591 DDK65588:DEO65591 DNG65588:DOK65591 DXC65588:DYG65591 EGY65588:EIC65591 EQU65588:ERY65591 FAQ65588:FBU65591 FKM65588:FLQ65591 FUI65588:FVM65591 GEE65588:GFI65591 GOA65588:GPE65591 GXW65588:GZA65591 HHS65588:HIW65591 HRO65588:HSS65591 IBK65588:ICO65591 ILG65588:IMK65591 IVC65588:IWG65591 JEY65588:JGC65591 JOU65588:JPY65591 JYQ65588:JZU65591 KIM65588:KJQ65591 KSI65588:KTM65591 LCE65588:LDI65591 LMA65588:LNE65591 LVW65588:LXA65591 MFS65588:MGW65591 MPO65588:MQS65591 MZK65588:NAO65591 NJG65588:NKK65591 NTC65588:NUG65591 OCY65588:OEC65591 OMU65588:ONY65591 OWQ65588:OXU65591 PGM65588:PHQ65591 PQI65588:PRM65591 QAE65588:QBI65591 QKA65588:QLE65591 QTW65588:QVA65591 RDS65588:REW65591 RNO65588:ROS65591 RXK65588:RYO65591 SHG65588:SIK65591 SRC65588:SSG65591 TAY65588:TCC65591 TKU65588:TLY65591 TUQ65588:TVU65591 UEM65588:UFQ65591 UOI65588:UPM65591 UYE65588:UZI65591 VIA65588:VJE65591 VRW65588:VTA65591 WBS65588:WCW65591 WLO65588:WMS65591 WVK65588:WWO65591 C131124:AG131127 IY131124:KC131127 SU131124:TY131127 ACQ131124:ADU131127 AMM131124:ANQ131127 AWI131124:AXM131127 BGE131124:BHI131127 BQA131124:BRE131127 BZW131124:CBA131127 CJS131124:CKW131127 CTO131124:CUS131127 DDK131124:DEO131127 DNG131124:DOK131127 DXC131124:DYG131127 EGY131124:EIC131127 EQU131124:ERY131127 FAQ131124:FBU131127 FKM131124:FLQ131127 FUI131124:FVM131127 GEE131124:GFI131127 GOA131124:GPE131127 GXW131124:GZA131127 HHS131124:HIW131127 HRO131124:HSS131127 IBK131124:ICO131127 ILG131124:IMK131127 IVC131124:IWG131127 JEY131124:JGC131127 JOU131124:JPY131127 JYQ131124:JZU131127 KIM131124:KJQ131127 KSI131124:KTM131127 LCE131124:LDI131127 LMA131124:LNE131127 LVW131124:LXA131127 MFS131124:MGW131127 MPO131124:MQS131127 MZK131124:NAO131127 NJG131124:NKK131127 NTC131124:NUG131127 OCY131124:OEC131127 OMU131124:ONY131127 OWQ131124:OXU131127 PGM131124:PHQ131127 PQI131124:PRM131127 QAE131124:QBI131127 QKA131124:QLE131127 QTW131124:QVA131127 RDS131124:REW131127 RNO131124:ROS131127 RXK131124:RYO131127 SHG131124:SIK131127 SRC131124:SSG131127 TAY131124:TCC131127 TKU131124:TLY131127 TUQ131124:TVU131127 UEM131124:UFQ131127 UOI131124:UPM131127 UYE131124:UZI131127 VIA131124:VJE131127 VRW131124:VTA131127 WBS131124:WCW131127 WLO131124:WMS131127 WVK131124:WWO131127 C196660:AG196663 IY196660:KC196663 SU196660:TY196663 ACQ196660:ADU196663 AMM196660:ANQ196663 AWI196660:AXM196663 BGE196660:BHI196663 BQA196660:BRE196663 BZW196660:CBA196663 CJS196660:CKW196663 CTO196660:CUS196663 DDK196660:DEO196663 DNG196660:DOK196663 DXC196660:DYG196663 EGY196660:EIC196663 EQU196660:ERY196663 FAQ196660:FBU196663 FKM196660:FLQ196663 FUI196660:FVM196663 GEE196660:GFI196663 GOA196660:GPE196663 GXW196660:GZA196663 HHS196660:HIW196663 HRO196660:HSS196663 IBK196660:ICO196663 ILG196660:IMK196663 IVC196660:IWG196663 JEY196660:JGC196663 JOU196660:JPY196663 JYQ196660:JZU196663 KIM196660:KJQ196663 KSI196660:KTM196663 LCE196660:LDI196663 LMA196660:LNE196663 LVW196660:LXA196663 MFS196660:MGW196663 MPO196660:MQS196663 MZK196660:NAO196663 NJG196660:NKK196663 NTC196660:NUG196663 OCY196660:OEC196663 OMU196660:ONY196663 OWQ196660:OXU196663 PGM196660:PHQ196663 PQI196660:PRM196663 QAE196660:QBI196663 QKA196660:QLE196663 QTW196660:QVA196663 RDS196660:REW196663 RNO196660:ROS196663 RXK196660:RYO196663 SHG196660:SIK196663 SRC196660:SSG196663 TAY196660:TCC196663 TKU196660:TLY196663 TUQ196660:TVU196663 UEM196660:UFQ196663 UOI196660:UPM196663 UYE196660:UZI196663 VIA196660:VJE196663 VRW196660:VTA196663 WBS196660:WCW196663 WLO196660:WMS196663 WVK196660:WWO196663 C262196:AG262199 IY262196:KC262199 SU262196:TY262199 ACQ262196:ADU262199 AMM262196:ANQ262199 AWI262196:AXM262199 BGE262196:BHI262199 BQA262196:BRE262199 BZW262196:CBA262199 CJS262196:CKW262199 CTO262196:CUS262199 DDK262196:DEO262199 DNG262196:DOK262199 DXC262196:DYG262199 EGY262196:EIC262199 EQU262196:ERY262199 FAQ262196:FBU262199 FKM262196:FLQ262199 FUI262196:FVM262199 GEE262196:GFI262199 GOA262196:GPE262199 GXW262196:GZA262199 HHS262196:HIW262199 HRO262196:HSS262199 IBK262196:ICO262199 ILG262196:IMK262199 IVC262196:IWG262199 JEY262196:JGC262199 JOU262196:JPY262199 JYQ262196:JZU262199 KIM262196:KJQ262199 KSI262196:KTM262199 LCE262196:LDI262199 LMA262196:LNE262199 LVW262196:LXA262199 MFS262196:MGW262199 MPO262196:MQS262199 MZK262196:NAO262199 NJG262196:NKK262199 NTC262196:NUG262199 OCY262196:OEC262199 OMU262196:ONY262199 OWQ262196:OXU262199 PGM262196:PHQ262199 PQI262196:PRM262199 QAE262196:QBI262199 QKA262196:QLE262199 QTW262196:QVA262199 RDS262196:REW262199 RNO262196:ROS262199 RXK262196:RYO262199 SHG262196:SIK262199 SRC262196:SSG262199 TAY262196:TCC262199 TKU262196:TLY262199 TUQ262196:TVU262199 UEM262196:UFQ262199 UOI262196:UPM262199 UYE262196:UZI262199 VIA262196:VJE262199 VRW262196:VTA262199 WBS262196:WCW262199 WLO262196:WMS262199 WVK262196:WWO262199 C327732:AG327735 IY327732:KC327735 SU327732:TY327735 ACQ327732:ADU327735 AMM327732:ANQ327735 AWI327732:AXM327735 BGE327732:BHI327735 BQA327732:BRE327735 BZW327732:CBA327735 CJS327732:CKW327735 CTO327732:CUS327735 DDK327732:DEO327735 DNG327732:DOK327735 DXC327732:DYG327735 EGY327732:EIC327735 EQU327732:ERY327735 FAQ327732:FBU327735 FKM327732:FLQ327735 FUI327732:FVM327735 GEE327732:GFI327735 GOA327732:GPE327735 GXW327732:GZA327735 HHS327732:HIW327735 HRO327732:HSS327735 IBK327732:ICO327735 ILG327732:IMK327735 IVC327732:IWG327735 JEY327732:JGC327735 JOU327732:JPY327735 JYQ327732:JZU327735 KIM327732:KJQ327735 KSI327732:KTM327735 LCE327732:LDI327735 LMA327732:LNE327735 LVW327732:LXA327735 MFS327732:MGW327735 MPO327732:MQS327735 MZK327732:NAO327735 NJG327732:NKK327735 NTC327732:NUG327735 OCY327732:OEC327735 OMU327732:ONY327735 OWQ327732:OXU327735 PGM327732:PHQ327735 PQI327732:PRM327735 QAE327732:QBI327735 QKA327732:QLE327735 QTW327732:QVA327735 RDS327732:REW327735 RNO327732:ROS327735 RXK327732:RYO327735 SHG327732:SIK327735 SRC327732:SSG327735 TAY327732:TCC327735 TKU327732:TLY327735 TUQ327732:TVU327735 UEM327732:UFQ327735 UOI327732:UPM327735 UYE327732:UZI327735 VIA327732:VJE327735 VRW327732:VTA327735 WBS327732:WCW327735 WLO327732:WMS327735 WVK327732:WWO327735 C393268:AG393271 IY393268:KC393271 SU393268:TY393271 ACQ393268:ADU393271 AMM393268:ANQ393271 AWI393268:AXM393271 BGE393268:BHI393271 BQA393268:BRE393271 BZW393268:CBA393271 CJS393268:CKW393271 CTO393268:CUS393271 DDK393268:DEO393271 DNG393268:DOK393271 DXC393268:DYG393271 EGY393268:EIC393271 EQU393268:ERY393271 FAQ393268:FBU393271 FKM393268:FLQ393271 FUI393268:FVM393271 GEE393268:GFI393271 GOA393268:GPE393271 GXW393268:GZA393271 HHS393268:HIW393271 HRO393268:HSS393271 IBK393268:ICO393271 ILG393268:IMK393271 IVC393268:IWG393271 JEY393268:JGC393271 JOU393268:JPY393271 JYQ393268:JZU393271 KIM393268:KJQ393271 KSI393268:KTM393271 LCE393268:LDI393271 LMA393268:LNE393271 LVW393268:LXA393271 MFS393268:MGW393271 MPO393268:MQS393271 MZK393268:NAO393271 NJG393268:NKK393271 NTC393268:NUG393271 OCY393268:OEC393271 OMU393268:ONY393271 OWQ393268:OXU393271 PGM393268:PHQ393271 PQI393268:PRM393271 QAE393268:QBI393271 QKA393268:QLE393271 QTW393268:QVA393271 RDS393268:REW393271 RNO393268:ROS393271 RXK393268:RYO393271 SHG393268:SIK393271 SRC393268:SSG393271 TAY393268:TCC393271 TKU393268:TLY393271 TUQ393268:TVU393271 UEM393268:UFQ393271 UOI393268:UPM393271 UYE393268:UZI393271 VIA393268:VJE393271 VRW393268:VTA393271 WBS393268:WCW393271 WLO393268:WMS393271 WVK393268:WWO393271 C458804:AG458807 IY458804:KC458807 SU458804:TY458807 ACQ458804:ADU458807 AMM458804:ANQ458807 AWI458804:AXM458807 BGE458804:BHI458807 BQA458804:BRE458807 BZW458804:CBA458807 CJS458804:CKW458807 CTO458804:CUS458807 DDK458804:DEO458807 DNG458804:DOK458807 DXC458804:DYG458807 EGY458804:EIC458807 EQU458804:ERY458807 FAQ458804:FBU458807 FKM458804:FLQ458807 FUI458804:FVM458807 GEE458804:GFI458807 GOA458804:GPE458807 GXW458804:GZA458807 HHS458804:HIW458807 HRO458804:HSS458807 IBK458804:ICO458807 ILG458804:IMK458807 IVC458804:IWG458807 JEY458804:JGC458807 JOU458804:JPY458807 JYQ458804:JZU458807 KIM458804:KJQ458807 KSI458804:KTM458807 LCE458804:LDI458807 LMA458804:LNE458807 LVW458804:LXA458807 MFS458804:MGW458807 MPO458804:MQS458807 MZK458804:NAO458807 NJG458804:NKK458807 NTC458804:NUG458807 OCY458804:OEC458807 OMU458804:ONY458807 OWQ458804:OXU458807 PGM458804:PHQ458807 PQI458804:PRM458807 QAE458804:QBI458807 QKA458804:QLE458807 QTW458804:QVA458807 RDS458804:REW458807 RNO458804:ROS458807 RXK458804:RYO458807 SHG458804:SIK458807 SRC458804:SSG458807 TAY458804:TCC458807 TKU458804:TLY458807 TUQ458804:TVU458807 UEM458804:UFQ458807 UOI458804:UPM458807 UYE458804:UZI458807 VIA458804:VJE458807 VRW458804:VTA458807 WBS458804:WCW458807 WLO458804:WMS458807 WVK458804:WWO458807 C524340:AG524343 IY524340:KC524343 SU524340:TY524343 ACQ524340:ADU524343 AMM524340:ANQ524343 AWI524340:AXM524343 BGE524340:BHI524343 BQA524340:BRE524343 BZW524340:CBA524343 CJS524340:CKW524343 CTO524340:CUS524343 DDK524340:DEO524343 DNG524340:DOK524343 DXC524340:DYG524343 EGY524340:EIC524343 EQU524340:ERY524343 FAQ524340:FBU524343 FKM524340:FLQ524343 FUI524340:FVM524343 GEE524340:GFI524343 GOA524340:GPE524343 GXW524340:GZA524343 HHS524340:HIW524343 HRO524340:HSS524343 IBK524340:ICO524343 ILG524340:IMK524343 IVC524340:IWG524343 JEY524340:JGC524343 JOU524340:JPY524343 JYQ524340:JZU524343 KIM524340:KJQ524343 KSI524340:KTM524343 LCE524340:LDI524343 LMA524340:LNE524343 LVW524340:LXA524343 MFS524340:MGW524343 MPO524340:MQS524343 MZK524340:NAO524343 NJG524340:NKK524343 NTC524340:NUG524343 OCY524340:OEC524343 OMU524340:ONY524343 OWQ524340:OXU524343 PGM524340:PHQ524343 PQI524340:PRM524343 QAE524340:QBI524343 QKA524340:QLE524343 QTW524340:QVA524343 RDS524340:REW524343 RNO524340:ROS524343 RXK524340:RYO524343 SHG524340:SIK524343 SRC524340:SSG524343 TAY524340:TCC524343 TKU524340:TLY524343 TUQ524340:TVU524343 UEM524340:UFQ524343 UOI524340:UPM524343 UYE524340:UZI524343 VIA524340:VJE524343 VRW524340:VTA524343 WBS524340:WCW524343 WLO524340:WMS524343 WVK524340:WWO524343 C589876:AG589879 IY589876:KC589879 SU589876:TY589879 ACQ589876:ADU589879 AMM589876:ANQ589879 AWI589876:AXM589879 BGE589876:BHI589879 BQA589876:BRE589879 BZW589876:CBA589879 CJS589876:CKW589879 CTO589876:CUS589879 DDK589876:DEO589879 DNG589876:DOK589879 DXC589876:DYG589879 EGY589876:EIC589879 EQU589876:ERY589879 FAQ589876:FBU589879 FKM589876:FLQ589879 FUI589876:FVM589879 GEE589876:GFI589879 GOA589876:GPE589879 GXW589876:GZA589879 HHS589876:HIW589879 HRO589876:HSS589879 IBK589876:ICO589879 ILG589876:IMK589879 IVC589876:IWG589879 JEY589876:JGC589879 JOU589876:JPY589879 JYQ589876:JZU589879 KIM589876:KJQ589879 KSI589876:KTM589879 LCE589876:LDI589879 LMA589876:LNE589879 LVW589876:LXA589879 MFS589876:MGW589879 MPO589876:MQS589879 MZK589876:NAO589879 NJG589876:NKK589879 NTC589876:NUG589879 OCY589876:OEC589879 OMU589876:ONY589879 OWQ589876:OXU589879 PGM589876:PHQ589879 PQI589876:PRM589879 QAE589876:QBI589879 QKA589876:QLE589879 QTW589876:QVA589879 RDS589876:REW589879 RNO589876:ROS589879 RXK589876:RYO589879 SHG589876:SIK589879 SRC589876:SSG589879 TAY589876:TCC589879 TKU589876:TLY589879 TUQ589876:TVU589879 UEM589876:UFQ589879 UOI589876:UPM589879 UYE589876:UZI589879 VIA589876:VJE589879 VRW589876:VTA589879 WBS589876:WCW589879 WLO589876:WMS589879 WVK589876:WWO589879 C655412:AG655415 IY655412:KC655415 SU655412:TY655415 ACQ655412:ADU655415 AMM655412:ANQ655415 AWI655412:AXM655415 BGE655412:BHI655415 BQA655412:BRE655415 BZW655412:CBA655415 CJS655412:CKW655415 CTO655412:CUS655415 DDK655412:DEO655415 DNG655412:DOK655415 DXC655412:DYG655415 EGY655412:EIC655415 EQU655412:ERY655415 FAQ655412:FBU655415 FKM655412:FLQ655415 FUI655412:FVM655415 GEE655412:GFI655415 GOA655412:GPE655415 GXW655412:GZA655415 HHS655412:HIW655415 HRO655412:HSS655415 IBK655412:ICO655415 ILG655412:IMK655415 IVC655412:IWG655415 JEY655412:JGC655415 JOU655412:JPY655415 JYQ655412:JZU655415 KIM655412:KJQ655415 KSI655412:KTM655415 LCE655412:LDI655415 LMA655412:LNE655415 LVW655412:LXA655415 MFS655412:MGW655415 MPO655412:MQS655415 MZK655412:NAO655415 NJG655412:NKK655415 NTC655412:NUG655415 OCY655412:OEC655415 OMU655412:ONY655415 OWQ655412:OXU655415 PGM655412:PHQ655415 PQI655412:PRM655415 QAE655412:QBI655415 QKA655412:QLE655415 QTW655412:QVA655415 RDS655412:REW655415 RNO655412:ROS655415 RXK655412:RYO655415 SHG655412:SIK655415 SRC655412:SSG655415 TAY655412:TCC655415 TKU655412:TLY655415 TUQ655412:TVU655415 UEM655412:UFQ655415 UOI655412:UPM655415 UYE655412:UZI655415 VIA655412:VJE655415 VRW655412:VTA655415 WBS655412:WCW655415 WLO655412:WMS655415 WVK655412:WWO655415 C720948:AG720951 IY720948:KC720951 SU720948:TY720951 ACQ720948:ADU720951 AMM720948:ANQ720951 AWI720948:AXM720951 BGE720948:BHI720951 BQA720948:BRE720951 BZW720948:CBA720951 CJS720948:CKW720951 CTO720948:CUS720951 DDK720948:DEO720951 DNG720948:DOK720951 DXC720948:DYG720951 EGY720948:EIC720951 EQU720948:ERY720951 FAQ720948:FBU720951 FKM720948:FLQ720951 FUI720948:FVM720951 GEE720948:GFI720951 GOA720948:GPE720951 GXW720948:GZA720951 HHS720948:HIW720951 HRO720948:HSS720951 IBK720948:ICO720951 ILG720948:IMK720951 IVC720948:IWG720951 JEY720948:JGC720951 JOU720948:JPY720951 JYQ720948:JZU720951 KIM720948:KJQ720951 KSI720948:KTM720951 LCE720948:LDI720951 LMA720948:LNE720951 LVW720948:LXA720951 MFS720948:MGW720951 MPO720948:MQS720951 MZK720948:NAO720951 NJG720948:NKK720951 NTC720948:NUG720951 OCY720948:OEC720951 OMU720948:ONY720951 OWQ720948:OXU720951 PGM720948:PHQ720951 PQI720948:PRM720951 QAE720948:QBI720951 QKA720948:QLE720951 QTW720948:QVA720951 RDS720948:REW720951 RNO720948:ROS720951 RXK720948:RYO720951 SHG720948:SIK720951 SRC720948:SSG720951 TAY720948:TCC720951 TKU720948:TLY720951 TUQ720948:TVU720951 UEM720948:UFQ720951 UOI720948:UPM720951 UYE720948:UZI720951 VIA720948:VJE720951 VRW720948:VTA720951 WBS720948:WCW720951 WLO720948:WMS720951 WVK720948:WWO720951 C786484:AG786487 IY786484:KC786487 SU786484:TY786487 ACQ786484:ADU786487 AMM786484:ANQ786487 AWI786484:AXM786487 BGE786484:BHI786487 BQA786484:BRE786487 BZW786484:CBA786487 CJS786484:CKW786487 CTO786484:CUS786487 DDK786484:DEO786487 DNG786484:DOK786487 DXC786484:DYG786487 EGY786484:EIC786487 EQU786484:ERY786487 FAQ786484:FBU786487 FKM786484:FLQ786487 FUI786484:FVM786487 GEE786484:GFI786487 GOA786484:GPE786487 GXW786484:GZA786487 HHS786484:HIW786487 HRO786484:HSS786487 IBK786484:ICO786487 ILG786484:IMK786487 IVC786484:IWG786487 JEY786484:JGC786487 JOU786484:JPY786487 JYQ786484:JZU786487 KIM786484:KJQ786487 KSI786484:KTM786487 LCE786484:LDI786487 LMA786484:LNE786487 LVW786484:LXA786487 MFS786484:MGW786487 MPO786484:MQS786487 MZK786484:NAO786487 NJG786484:NKK786487 NTC786484:NUG786487 OCY786484:OEC786487 OMU786484:ONY786487 OWQ786484:OXU786487 PGM786484:PHQ786487 PQI786484:PRM786487 QAE786484:QBI786487 QKA786484:QLE786487 QTW786484:QVA786487 RDS786484:REW786487 RNO786484:ROS786487 RXK786484:RYO786487 SHG786484:SIK786487 SRC786484:SSG786487 TAY786484:TCC786487 TKU786484:TLY786487 TUQ786484:TVU786487 UEM786484:UFQ786487 UOI786484:UPM786487 UYE786484:UZI786487 VIA786484:VJE786487 VRW786484:VTA786487 WBS786484:WCW786487 WLO786484:WMS786487 WVK786484:WWO786487 C852020:AG852023 IY852020:KC852023 SU852020:TY852023 ACQ852020:ADU852023 AMM852020:ANQ852023 AWI852020:AXM852023 BGE852020:BHI852023 BQA852020:BRE852023 BZW852020:CBA852023 CJS852020:CKW852023 CTO852020:CUS852023 DDK852020:DEO852023 DNG852020:DOK852023 DXC852020:DYG852023 EGY852020:EIC852023 EQU852020:ERY852023 FAQ852020:FBU852023 FKM852020:FLQ852023 FUI852020:FVM852023 GEE852020:GFI852023 GOA852020:GPE852023 GXW852020:GZA852023 HHS852020:HIW852023 HRO852020:HSS852023 IBK852020:ICO852023 ILG852020:IMK852023 IVC852020:IWG852023 JEY852020:JGC852023 JOU852020:JPY852023 JYQ852020:JZU852023 KIM852020:KJQ852023 KSI852020:KTM852023 LCE852020:LDI852023 LMA852020:LNE852023 LVW852020:LXA852023 MFS852020:MGW852023 MPO852020:MQS852023 MZK852020:NAO852023 NJG852020:NKK852023 NTC852020:NUG852023 OCY852020:OEC852023 OMU852020:ONY852023 OWQ852020:OXU852023 PGM852020:PHQ852023 PQI852020:PRM852023 QAE852020:QBI852023 QKA852020:QLE852023 QTW852020:QVA852023 RDS852020:REW852023 RNO852020:ROS852023 RXK852020:RYO852023 SHG852020:SIK852023 SRC852020:SSG852023 TAY852020:TCC852023 TKU852020:TLY852023 TUQ852020:TVU852023 UEM852020:UFQ852023 UOI852020:UPM852023 UYE852020:UZI852023 VIA852020:VJE852023 VRW852020:VTA852023 WBS852020:WCW852023 WLO852020:WMS852023 WVK852020:WWO852023 C917556:AG917559 IY917556:KC917559 SU917556:TY917559 ACQ917556:ADU917559 AMM917556:ANQ917559 AWI917556:AXM917559 BGE917556:BHI917559 BQA917556:BRE917559 BZW917556:CBA917559 CJS917556:CKW917559 CTO917556:CUS917559 DDK917556:DEO917559 DNG917556:DOK917559 DXC917556:DYG917559 EGY917556:EIC917559 EQU917556:ERY917559 FAQ917556:FBU917559 FKM917556:FLQ917559 FUI917556:FVM917559 GEE917556:GFI917559 GOA917556:GPE917559 GXW917556:GZA917559 HHS917556:HIW917559 HRO917556:HSS917559 IBK917556:ICO917559 ILG917556:IMK917559 IVC917556:IWG917559 JEY917556:JGC917559 JOU917556:JPY917559 JYQ917556:JZU917559 KIM917556:KJQ917559 KSI917556:KTM917559 LCE917556:LDI917559 LMA917556:LNE917559 LVW917556:LXA917559 MFS917556:MGW917559 MPO917556:MQS917559 MZK917556:NAO917559 NJG917556:NKK917559 NTC917556:NUG917559 OCY917556:OEC917559 OMU917556:ONY917559 OWQ917556:OXU917559 PGM917556:PHQ917559 PQI917556:PRM917559 QAE917556:QBI917559 QKA917556:QLE917559 QTW917556:QVA917559 RDS917556:REW917559 RNO917556:ROS917559 RXK917556:RYO917559 SHG917556:SIK917559 SRC917556:SSG917559 TAY917556:TCC917559 TKU917556:TLY917559 TUQ917556:TVU917559 UEM917556:UFQ917559 UOI917556:UPM917559 UYE917556:UZI917559 VIA917556:VJE917559 VRW917556:VTA917559 WBS917556:WCW917559 WLO917556:WMS917559 WVK917556:WWO917559 C983092:AG983095 IY983092:KC983095 SU983092:TY983095 ACQ983092:ADU983095 AMM983092:ANQ983095 AWI983092:AXM983095 BGE983092:BHI983095 BQA983092:BRE983095 BZW983092:CBA983095 CJS983092:CKW983095 CTO983092:CUS983095 DDK983092:DEO983095 DNG983092:DOK983095 DXC983092:DYG983095 EGY983092:EIC983095 EQU983092:ERY983095 FAQ983092:FBU983095 FKM983092:FLQ983095 FUI983092:FVM983095 GEE983092:GFI983095 GOA983092:GPE983095 GXW983092:GZA983095 HHS983092:HIW983095 HRO983092:HSS983095 IBK983092:ICO983095 ILG983092:IMK983095 IVC983092:IWG983095 JEY983092:JGC983095 JOU983092:JPY983095 JYQ983092:JZU983095 KIM983092:KJQ983095 KSI983092:KTM983095 LCE983092:LDI983095 LMA983092:LNE983095 LVW983092:LXA983095 MFS983092:MGW983095 MPO983092:MQS983095 MZK983092:NAO983095 NJG983092:NKK983095 NTC983092:NUG983095 OCY983092:OEC983095 OMU983092:ONY983095 OWQ983092:OXU983095 PGM983092:PHQ983095 PQI983092:PRM983095 QAE983092:QBI983095 QKA983092:QLE983095 QTW983092:QVA983095 RDS983092:REW983095 RNO983092:ROS983095 RXK983092:RYO983095 SHG983092:SIK983095 SRC983092:SSG983095 TAY983092:TCC983095 TKU983092:TLY983095 TUQ983092:TVU983095 UEM983092:UFQ983095 UOI983092:UPM983095 UYE983092:UZI983095 VIA983092:VJE983095 VRW983092:VTA983095 WBS983092:WCW983095 WLO983092:WMS983095 WVK983092:WWO983095 C19:AG21 IY61:KC62 SU61:TY62 ACQ61:ADU62 AMM61:ANQ62 AWI61:AXM62 BGE61:BHI62 BQA61:BRE62 BZW61:CBA62 CJS61:CKW62 CTO61:CUS62 DDK61:DEO62 DNG61:DOK62 DXC61:DYG62 EGY61:EIC62 EQU61:ERY62 FAQ61:FBU62 FKM61:FLQ62 FUI61:FVM62 GEE61:GFI62 GOA61:GPE62 GXW61:GZA62 HHS61:HIW62 HRO61:HSS62 IBK61:ICO62 ILG61:IMK62 IVC61:IWG62 JEY61:JGC62 JOU61:JPY62 JYQ61:JZU62 KIM61:KJQ62 KSI61:KTM62 LCE61:LDI62 LMA61:LNE62 LVW61:LXA62 MFS61:MGW62 MPO61:MQS62 MZK61:NAO62 NJG61:NKK62 NTC61:NUG62 OCY61:OEC62 OMU61:ONY62 OWQ61:OXU62 PGM61:PHQ62 PQI61:PRM62 QAE61:QBI62 QKA61:QLE62 QTW61:QVA62 RDS61:REW62 RNO61:ROS62 RXK61:RYO62 SHG61:SIK62 SRC61:SSG62 TAY61:TCC62 TKU61:TLY62 TUQ61:TVU62 UEM61:UFQ62 UOI61:UPM62 UYE61:UZI62 VIA61:VJE62 VRW61:VTA62 WBS61:WCW62 WLO61:WMS62 WVK61:WWO62 C65595:AG65598 IY65595:KC65598 SU65595:TY65598 ACQ65595:ADU65598 AMM65595:ANQ65598 AWI65595:AXM65598 BGE65595:BHI65598 BQA65595:BRE65598 BZW65595:CBA65598 CJS65595:CKW65598 CTO65595:CUS65598 DDK65595:DEO65598 DNG65595:DOK65598 DXC65595:DYG65598 EGY65595:EIC65598 EQU65595:ERY65598 FAQ65595:FBU65598 FKM65595:FLQ65598 FUI65595:FVM65598 GEE65595:GFI65598 GOA65595:GPE65598 GXW65595:GZA65598 HHS65595:HIW65598 HRO65595:HSS65598 IBK65595:ICO65598 ILG65595:IMK65598 IVC65595:IWG65598 JEY65595:JGC65598 JOU65595:JPY65598 JYQ65595:JZU65598 KIM65595:KJQ65598 KSI65595:KTM65598 LCE65595:LDI65598 LMA65595:LNE65598 LVW65595:LXA65598 MFS65595:MGW65598 MPO65595:MQS65598 MZK65595:NAO65598 NJG65595:NKK65598 NTC65595:NUG65598 OCY65595:OEC65598 OMU65595:ONY65598 OWQ65595:OXU65598 PGM65595:PHQ65598 PQI65595:PRM65598 QAE65595:QBI65598 QKA65595:QLE65598 QTW65595:QVA65598 RDS65595:REW65598 RNO65595:ROS65598 RXK65595:RYO65598 SHG65595:SIK65598 SRC65595:SSG65598 TAY65595:TCC65598 TKU65595:TLY65598 TUQ65595:TVU65598 UEM65595:UFQ65598 UOI65595:UPM65598 UYE65595:UZI65598 VIA65595:VJE65598 VRW65595:VTA65598 WBS65595:WCW65598 WLO65595:WMS65598 WVK65595:WWO65598 C131131:AG131134 IY131131:KC131134 SU131131:TY131134 ACQ131131:ADU131134 AMM131131:ANQ131134 AWI131131:AXM131134 BGE131131:BHI131134 BQA131131:BRE131134 BZW131131:CBA131134 CJS131131:CKW131134 CTO131131:CUS131134 DDK131131:DEO131134 DNG131131:DOK131134 DXC131131:DYG131134 EGY131131:EIC131134 EQU131131:ERY131134 FAQ131131:FBU131134 FKM131131:FLQ131134 FUI131131:FVM131134 GEE131131:GFI131134 GOA131131:GPE131134 GXW131131:GZA131134 HHS131131:HIW131134 HRO131131:HSS131134 IBK131131:ICO131134 ILG131131:IMK131134 IVC131131:IWG131134 JEY131131:JGC131134 JOU131131:JPY131134 JYQ131131:JZU131134 KIM131131:KJQ131134 KSI131131:KTM131134 LCE131131:LDI131134 LMA131131:LNE131134 LVW131131:LXA131134 MFS131131:MGW131134 MPO131131:MQS131134 MZK131131:NAO131134 NJG131131:NKK131134 NTC131131:NUG131134 OCY131131:OEC131134 OMU131131:ONY131134 OWQ131131:OXU131134 PGM131131:PHQ131134 PQI131131:PRM131134 QAE131131:QBI131134 QKA131131:QLE131134 QTW131131:QVA131134 RDS131131:REW131134 RNO131131:ROS131134 RXK131131:RYO131134 SHG131131:SIK131134 SRC131131:SSG131134 TAY131131:TCC131134 TKU131131:TLY131134 TUQ131131:TVU131134 UEM131131:UFQ131134 UOI131131:UPM131134 UYE131131:UZI131134 VIA131131:VJE131134 VRW131131:VTA131134 WBS131131:WCW131134 WLO131131:WMS131134 WVK131131:WWO131134 C196667:AG196670 IY196667:KC196670 SU196667:TY196670 ACQ196667:ADU196670 AMM196667:ANQ196670 AWI196667:AXM196670 BGE196667:BHI196670 BQA196667:BRE196670 BZW196667:CBA196670 CJS196667:CKW196670 CTO196667:CUS196670 DDK196667:DEO196670 DNG196667:DOK196670 DXC196667:DYG196670 EGY196667:EIC196670 EQU196667:ERY196670 FAQ196667:FBU196670 FKM196667:FLQ196670 FUI196667:FVM196670 GEE196667:GFI196670 GOA196667:GPE196670 GXW196667:GZA196670 HHS196667:HIW196670 HRO196667:HSS196670 IBK196667:ICO196670 ILG196667:IMK196670 IVC196667:IWG196670 JEY196667:JGC196670 JOU196667:JPY196670 JYQ196667:JZU196670 KIM196667:KJQ196670 KSI196667:KTM196670 LCE196667:LDI196670 LMA196667:LNE196670 LVW196667:LXA196670 MFS196667:MGW196670 MPO196667:MQS196670 MZK196667:NAO196670 NJG196667:NKK196670 NTC196667:NUG196670 OCY196667:OEC196670 OMU196667:ONY196670 OWQ196667:OXU196670 PGM196667:PHQ196670 PQI196667:PRM196670 QAE196667:QBI196670 QKA196667:QLE196670 QTW196667:QVA196670 RDS196667:REW196670 RNO196667:ROS196670 RXK196667:RYO196670 SHG196667:SIK196670 SRC196667:SSG196670 TAY196667:TCC196670 TKU196667:TLY196670 TUQ196667:TVU196670 UEM196667:UFQ196670 UOI196667:UPM196670 UYE196667:UZI196670 VIA196667:VJE196670 VRW196667:VTA196670 WBS196667:WCW196670 WLO196667:WMS196670 WVK196667:WWO196670 C262203:AG262206 IY262203:KC262206 SU262203:TY262206 ACQ262203:ADU262206 AMM262203:ANQ262206 AWI262203:AXM262206 BGE262203:BHI262206 BQA262203:BRE262206 BZW262203:CBA262206 CJS262203:CKW262206 CTO262203:CUS262206 DDK262203:DEO262206 DNG262203:DOK262206 DXC262203:DYG262206 EGY262203:EIC262206 EQU262203:ERY262206 FAQ262203:FBU262206 FKM262203:FLQ262206 FUI262203:FVM262206 GEE262203:GFI262206 GOA262203:GPE262206 GXW262203:GZA262206 HHS262203:HIW262206 HRO262203:HSS262206 IBK262203:ICO262206 ILG262203:IMK262206 IVC262203:IWG262206 JEY262203:JGC262206 JOU262203:JPY262206 JYQ262203:JZU262206 KIM262203:KJQ262206 KSI262203:KTM262206 LCE262203:LDI262206 LMA262203:LNE262206 LVW262203:LXA262206 MFS262203:MGW262206 MPO262203:MQS262206 MZK262203:NAO262206 NJG262203:NKK262206 NTC262203:NUG262206 OCY262203:OEC262206 OMU262203:ONY262206 OWQ262203:OXU262206 PGM262203:PHQ262206 PQI262203:PRM262206 QAE262203:QBI262206 QKA262203:QLE262206 QTW262203:QVA262206 RDS262203:REW262206 RNO262203:ROS262206 RXK262203:RYO262206 SHG262203:SIK262206 SRC262203:SSG262206 TAY262203:TCC262206 TKU262203:TLY262206 TUQ262203:TVU262206 UEM262203:UFQ262206 UOI262203:UPM262206 UYE262203:UZI262206 VIA262203:VJE262206 VRW262203:VTA262206 WBS262203:WCW262206 WLO262203:WMS262206 WVK262203:WWO262206 C327739:AG327742 IY327739:KC327742 SU327739:TY327742 ACQ327739:ADU327742 AMM327739:ANQ327742 AWI327739:AXM327742 BGE327739:BHI327742 BQA327739:BRE327742 BZW327739:CBA327742 CJS327739:CKW327742 CTO327739:CUS327742 DDK327739:DEO327742 DNG327739:DOK327742 DXC327739:DYG327742 EGY327739:EIC327742 EQU327739:ERY327742 FAQ327739:FBU327742 FKM327739:FLQ327742 FUI327739:FVM327742 GEE327739:GFI327742 GOA327739:GPE327742 GXW327739:GZA327742 HHS327739:HIW327742 HRO327739:HSS327742 IBK327739:ICO327742 ILG327739:IMK327742 IVC327739:IWG327742 JEY327739:JGC327742 JOU327739:JPY327742 JYQ327739:JZU327742 KIM327739:KJQ327742 KSI327739:KTM327742 LCE327739:LDI327742 LMA327739:LNE327742 LVW327739:LXA327742 MFS327739:MGW327742 MPO327739:MQS327742 MZK327739:NAO327742 NJG327739:NKK327742 NTC327739:NUG327742 OCY327739:OEC327742 OMU327739:ONY327742 OWQ327739:OXU327742 PGM327739:PHQ327742 PQI327739:PRM327742 QAE327739:QBI327742 QKA327739:QLE327742 QTW327739:QVA327742 RDS327739:REW327742 RNO327739:ROS327742 RXK327739:RYO327742 SHG327739:SIK327742 SRC327739:SSG327742 TAY327739:TCC327742 TKU327739:TLY327742 TUQ327739:TVU327742 UEM327739:UFQ327742 UOI327739:UPM327742 UYE327739:UZI327742 VIA327739:VJE327742 VRW327739:VTA327742 WBS327739:WCW327742 WLO327739:WMS327742 WVK327739:WWO327742 C393275:AG393278 IY393275:KC393278 SU393275:TY393278 ACQ393275:ADU393278 AMM393275:ANQ393278 AWI393275:AXM393278 BGE393275:BHI393278 BQA393275:BRE393278 BZW393275:CBA393278 CJS393275:CKW393278 CTO393275:CUS393278 DDK393275:DEO393278 DNG393275:DOK393278 DXC393275:DYG393278 EGY393275:EIC393278 EQU393275:ERY393278 FAQ393275:FBU393278 FKM393275:FLQ393278 FUI393275:FVM393278 GEE393275:GFI393278 GOA393275:GPE393278 GXW393275:GZA393278 HHS393275:HIW393278 HRO393275:HSS393278 IBK393275:ICO393278 ILG393275:IMK393278 IVC393275:IWG393278 JEY393275:JGC393278 JOU393275:JPY393278 JYQ393275:JZU393278 KIM393275:KJQ393278 KSI393275:KTM393278 LCE393275:LDI393278 LMA393275:LNE393278 LVW393275:LXA393278 MFS393275:MGW393278 MPO393275:MQS393278 MZK393275:NAO393278 NJG393275:NKK393278 NTC393275:NUG393278 OCY393275:OEC393278 OMU393275:ONY393278 OWQ393275:OXU393278 PGM393275:PHQ393278 PQI393275:PRM393278 QAE393275:QBI393278 QKA393275:QLE393278 QTW393275:QVA393278 RDS393275:REW393278 RNO393275:ROS393278 RXK393275:RYO393278 SHG393275:SIK393278 SRC393275:SSG393278 TAY393275:TCC393278 TKU393275:TLY393278 TUQ393275:TVU393278 UEM393275:UFQ393278 UOI393275:UPM393278 UYE393275:UZI393278 VIA393275:VJE393278 VRW393275:VTA393278 WBS393275:WCW393278 WLO393275:WMS393278 WVK393275:WWO393278 C458811:AG458814 IY458811:KC458814 SU458811:TY458814 ACQ458811:ADU458814 AMM458811:ANQ458814 AWI458811:AXM458814 BGE458811:BHI458814 BQA458811:BRE458814 BZW458811:CBA458814 CJS458811:CKW458814 CTO458811:CUS458814 DDK458811:DEO458814 DNG458811:DOK458814 DXC458811:DYG458814 EGY458811:EIC458814 EQU458811:ERY458814 FAQ458811:FBU458814 FKM458811:FLQ458814 FUI458811:FVM458814 GEE458811:GFI458814 GOA458811:GPE458814 GXW458811:GZA458814 HHS458811:HIW458814 HRO458811:HSS458814 IBK458811:ICO458814 ILG458811:IMK458814 IVC458811:IWG458814 JEY458811:JGC458814 JOU458811:JPY458814 JYQ458811:JZU458814 KIM458811:KJQ458814 KSI458811:KTM458814 LCE458811:LDI458814 LMA458811:LNE458814 LVW458811:LXA458814 MFS458811:MGW458814 MPO458811:MQS458814 MZK458811:NAO458814 NJG458811:NKK458814 NTC458811:NUG458814 OCY458811:OEC458814 OMU458811:ONY458814 OWQ458811:OXU458814 PGM458811:PHQ458814 PQI458811:PRM458814 QAE458811:QBI458814 QKA458811:QLE458814 QTW458811:QVA458814 RDS458811:REW458814 RNO458811:ROS458814 RXK458811:RYO458814 SHG458811:SIK458814 SRC458811:SSG458814 TAY458811:TCC458814 TKU458811:TLY458814 TUQ458811:TVU458814 UEM458811:UFQ458814 UOI458811:UPM458814 UYE458811:UZI458814 VIA458811:VJE458814 VRW458811:VTA458814 WBS458811:WCW458814 WLO458811:WMS458814 WVK458811:WWO458814 C524347:AG524350 IY524347:KC524350 SU524347:TY524350 ACQ524347:ADU524350 AMM524347:ANQ524350 AWI524347:AXM524350 BGE524347:BHI524350 BQA524347:BRE524350 BZW524347:CBA524350 CJS524347:CKW524350 CTO524347:CUS524350 DDK524347:DEO524350 DNG524347:DOK524350 DXC524347:DYG524350 EGY524347:EIC524350 EQU524347:ERY524350 FAQ524347:FBU524350 FKM524347:FLQ524350 FUI524347:FVM524350 GEE524347:GFI524350 GOA524347:GPE524350 GXW524347:GZA524350 HHS524347:HIW524350 HRO524347:HSS524350 IBK524347:ICO524350 ILG524347:IMK524350 IVC524347:IWG524350 JEY524347:JGC524350 JOU524347:JPY524350 JYQ524347:JZU524350 KIM524347:KJQ524350 KSI524347:KTM524350 LCE524347:LDI524350 LMA524347:LNE524350 LVW524347:LXA524350 MFS524347:MGW524350 MPO524347:MQS524350 MZK524347:NAO524350 NJG524347:NKK524350 NTC524347:NUG524350 OCY524347:OEC524350 OMU524347:ONY524350 OWQ524347:OXU524350 PGM524347:PHQ524350 PQI524347:PRM524350 QAE524347:QBI524350 QKA524347:QLE524350 QTW524347:QVA524350 RDS524347:REW524350 RNO524347:ROS524350 RXK524347:RYO524350 SHG524347:SIK524350 SRC524347:SSG524350 TAY524347:TCC524350 TKU524347:TLY524350 TUQ524347:TVU524350 UEM524347:UFQ524350 UOI524347:UPM524350 UYE524347:UZI524350 VIA524347:VJE524350 VRW524347:VTA524350 WBS524347:WCW524350 WLO524347:WMS524350 WVK524347:WWO524350 C589883:AG589886 IY589883:KC589886 SU589883:TY589886 ACQ589883:ADU589886 AMM589883:ANQ589886 AWI589883:AXM589886 BGE589883:BHI589886 BQA589883:BRE589886 BZW589883:CBA589886 CJS589883:CKW589886 CTO589883:CUS589886 DDK589883:DEO589886 DNG589883:DOK589886 DXC589883:DYG589886 EGY589883:EIC589886 EQU589883:ERY589886 FAQ589883:FBU589886 FKM589883:FLQ589886 FUI589883:FVM589886 GEE589883:GFI589886 GOA589883:GPE589886 GXW589883:GZA589886 HHS589883:HIW589886 HRO589883:HSS589886 IBK589883:ICO589886 ILG589883:IMK589886 IVC589883:IWG589886 JEY589883:JGC589886 JOU589883:JPY589886 JYQ589883:JZU589886 KIM589883:KJQ589886 KSI589883:KTM589886 LCE589883:LDI589886 LMA589883:LNE589886 LVW589883:LXA589886 MFS589883:MGW589886 MPO589883:MQS589886 MZK589883:NAO589886 NJG589883:NKK589886 NTC589883:NUG589886 OCY589883:OEC589886 OMU589883:ONY589886 OWQ589883:OXU589886 PGM589883:PHQ589886 PQI589883:PRM589886 QAE589883:QBI589886 QKA589883:QLE589886 QTW589883:QVA589886 RDS589883:REW589886 RNO589883:ROS589886 RXK589883:RYO589886 SHG589883:SIK589886 SRC589883:SSG589886 TAY589883:TCC589886 TKU589883:TLY589886 TUQ589883:TVU589886 UEM589883:UFQ589886 UOI589883:UPM589886 UYE589883:UZI589886 VIA589883:VJE589886 VRW589883:VTA589886 WBS589883:WCW589886 WLO589883:WMS589886 WVK589883:WWO589886 C655419:AG655422 IY655419:KC655422 SU655419:TY655422 ACQ655419:ADU655422 AMM655419:ANQ655422 AWI655419:AXM655422 BGE655419:BHI655422 BQA655419:BRE655422 BZW655419:CBA655422 CJS655419:CKW655422 CTO655419:CUS655422 DDK655419:DEO655422 DNG655419:DOK655422 DXC655419:DYG655422 EGY655419:EIC655422 EQU655419:ERY655422 FAQ655419:FBU655422 FKM655419:FLQ655422 FUI655419:FVM655422 GEE655419:GFI655422 GOA655419:GPE655422 GXW655419:GZA655422 HHS655419:HIW655422 HRO655419:HSS655422 IBK655419:ICO655422 ILG655419:IMK655422 IVC655419:IWG655422 JEY655419:JGC655422 JOU655419:JPY655422 JYQ655419:JZU655422 KIM655419:KJQ655422 KSI655419:KTM655422 LCE655419:LDI655422 LMA655419:LNE655422 LVW655419:LXA655422 MFS655419:MGW655422 MPO655419:MQS655422 MZK655419:NAO655422 NJG655419:NKK655422 NTC655419:NUG655422 OCY655419:OEC655422 OMU655419:ONY655422 OWQ655419:OXU655422 PGM655419:PHQ655422 PQI655419:PRM655422 QAE655419:QBI655422 QKA655419:QLE655422 QTW655419:QVA655422 RDS655419:REW655422 RNO655419:ROS655422 RXK655419:RYO655422 SHG655419:SIK655422 SRC655419:SSG655422 TAY655419:TCC655422 TKU655419:TLY655422 TUQ655419:TVU655422 UEM655419:UFQ655422 UOI655419:UPM655422 UYE655419:UZI655422 VIA655419:VJE655422 VRW655419:VTA655422 WBS655419:WCW655422 WLO655419:WMS655422 WVK655419:WWO655422 C720955:AG720958 IY720955:KC720958 SU720955:TY720958 ACQ720955:ADU720958 AMM720955:ANQ720958 AWI720955:AXM720958 BGE720955:BHI720958 BQA720955:BRE720958 BZW720955:CBA720958 CJS720955:CKW720958 CTO720955:CUS720958 DDK720955:DEO720958 DNG720955:DOK720958 DXC720955:DYG720958 EGY720955:EIC720958 EQU720955:ERY720958 FAQ720955:FBU720958 FKM720955:FLQ720958 FUI720955:FVM720958 GEE720955:GFI720958 GOA720955:GPE720958 GXW720955:GZA720958 HHS720955:HIW720958 HRO720955:HSS720958 IBK720955:ICO720958 ILG720955:IMK720958 IVC720955:IWG720958 JEY720955:JGC720958 JOU720955:JPY720958 JYQ720955:JZU720958 KIM720955:KJQ720958 KSI720955:KTM720958 LCE720955:LDI720958 LMA720955:LNE720958 LVW720955:LXA720958 MFS720955:MGW720958 MPO720955:MQS720958 MZK720955:NAO720958 NJG720955:NKK720958 NTC720955:NUG720958 OCY720955:OEC720958 OMU720955:ONY720958 OWQ720955:OXU720958 PGM720955:PHQ720958 PQI720955:PRM720958 QAE720955:QBI720958 QKA720955:QLE720958 QTW720955:QVA720958 RDS720955:REW720958 RNO720955:ROS720958 RXK720955:RYO720958 SHG720955:SIK720958 SRC720955:SSG720958 TAY720955:TCC720958 TKU720955:TLY720958 TUQ720955:TVU720958 UEM720955:UFQ720958 UOI720955:UPM720958 UYE720955:UZI720958 VIA720955:VJE720958 VRW720955:VTA720958 WBS720955:WCW720958 WLO720955:WMS720958 WVK720955:WWO720958 C786491:AG786494 IY786491:KC786494 SU786491:TY786494 ACQ786491:ADU786494 AMM786491:ANQ786494 AWI786491:AXM786494 BGE786491:BHI786494 BQA786491:BRE786494 BZW786491:CBA786494 CJS786491:CKW786494 CTO786491:CUS786494 DDK786491:DEO786494 DNG786491:DOK786494 DXC786491:DYG786494 EGY786491:EIC786494 EQU786491:ERY786494 FAQ786491:FBU786494 FKM786491:FLQ786494 FUI786491:FVM786494 GEE786491:GFI786494 GOA786491:GPE786494 GXW786491:GZA786494 HHS786491:HIW786494 HRO786491:HSS786494 IBK786491:ICO786494 ILG786491:IMK786494 IVC786491:IWG786494 JEY786491:JGC786494 JOU786491:JPY786494 JYQ786491:JZU786494 KIM786491:KJQ786494 KSI786491:KTM786494 LCE786491:LDI786494 LMA786491:LNE786494 LVW786491:LXA786494 MFS786491:MGW786494 MPO786491:MQS786494 MZK786491:NAO786494 NJG786491:NKK786494 NTC786491:NUG786494 OCY786491:OEC786494 OMU786491:ONY786494 OWQ786491:OXU786494 PGM786491:PHQ786494 PQI786491:PRM786494 QAE786491:QBI786494 QKA786491:QLE786494 QTW786491:QVA786494 RDS786491:REW786494 RNO786491:ROS786494 RXK786491:RYO786494 SHG786491:SIK786494 SRC786491:SSG786494 TAY786491:TCC786494 TKU786491:TLY786494 TUQ786491:TVU786494 UEM786491:UFQ786494 UOI786491:UPM786494 UYE786491:UZI786494 VIA786491:VJE786494 VRW786491:VTA786494 WBS786491:WCW786494 WLO786491:WMS786494 WVK786491:WWO786494 C852027:AG852030 IY852027:KC852030 SU852027:TY852030 ACQ852027:ADU852030 AMM852027:ANQ852030 AWI852027:AXM852030 BGE852027:BHI852030 BQA852027:BRE852030 BZW852027:CBA852030 CJS852027:CKW852030 CTO852027:CUS852030 DDK852027:DEO852030 DNG852027:DOK852030 DXC852027:DYG852030 EGY852027:EIC852030 EQU852027:ERY852030 FAQ852027:FBU852030 FKM852027:FLQ852030 FUI852027:FVM852030 GEE852027:GFI852030 GOA852027:GPE852030 GXW852027:GZA852030 HHS852027:HIW852030 HRO852027:HSS852030 IBK852027:ICO852030 ILG852027:IMK852030 IVC852027:IWG852030 JEY852027:JGC852030 JOU852027:JPY852030 JYQ852027:JZU852030 KIM852027:KJQ852030 KSI852027:KTM852030 LCE852027:LDI852030 LMA852027:LNE852030 LVW852027:LXA852030 MFS852027:MGW852030 MPO852027:MQS852030 MZK852027:NAO852030 NJG852027:NKK852030 NTC852027:NUG852030 OCY852027:OEC852030 OMU852027:ONY852030 OWQ852027:OXU852030 PGM852027:PHQ852030 PQI852027:PRM852030 QAE852027:QBI852030 QKA852027:QLE852030 QTW852027:QVA852030 RDS852027:REW852030 RNO852027:ROS852030 RXK852027:RYO852030 SHG852027:SIK852030 SRC852027:SSG852030 TAY852027:TCC852030 TKU852027:TLY852030 TUQ852027:TVU852030 UEM852027:UFQ852030 UOI852027:UPM852030 UYE852027:UZI852030 VIA852027:VJE852030 VRW852027:VTA852030 WBS852027:WCW852030 WLO852027:WMS852030 WVK852027:WWO852030 C917563:AG917566 IY917563:KC917566 SU917563:TY917566 ACQ917563:ADU917566 AMM917563:ANQ917566 AWI917563:AXM917566 BGE917563:BHI917566 BQA917563:BRE917566 BZW917563:CBA917566 CJS917563:CKW917566 CTO917563:CUS917566 DDK917563:DEO917566 DNG917563:DOK917566 DXC917563:DYG917566 EGY917563:EIC917566 EQU917563:ERY917566 FAQ917563:FBU917566 FKM917563:FLQ917566 FUI917563:FVM917566 GEE917563:GFI917566 GOA917563:GPE917566 GXW917563:GZA917566 HHS917563:HIW917566 HRO917563:HSS917566 IBK917563:ICO917566 ILG917563:IMK917566 IVC917563:IWG917566 JEY917563:JGC917566 JOU917563:JPY917566 JYQ917563:JZU917566 KIM917563:KJQ917566 KSI917563:KTM917566 LCE917563:LDI917566 LMA917563:LNE917566 LVW917563:LXA917566 MFS917563:MGW917566 MPO917563:MQS917566 MZK917563:NAO917566 NJG917563:NKK917566 NTC917563:NUG917566 OCY917563:OEC917566 OMU917563:ONY917566 OWQ917563:OXU917566 PGM917563:PHQ917566 PQI917563:PRM917566 QAE917563:QBI917566 QKA917563:QLE917566 QTW917563:QVA917566 RDS917563:REW917566 RNO917563:ROS917566 RXK917563:RYO917566 SHG917563:SIK917566 SRC917563:SSG917566 TAY917563:TCC917566 TKU917563:TLY917566 TUQ917563:TVU917566 UEM917563:UFQ917566 UOI917563:UPM917566 UYE917563:UZI917566 VIA917563:VJE917566 VRW917563:VTA917566 WBS917563:WCW917566 WLO917563:WMS917566 WVK917563:WWO917566 C983099:AG983102 IY983099:KC983102 SU983099:TY983102 ACQ983099:ADU983102 AMM983099:ANQ983102 AWI983099:AXM983102 BGE983099:BHI983102 BQA983099:BRE983102 BZW983099:CBA983102 CJS983099:CKW983102 CTO983099:CUS983102 DDK983099:DEO983102 DNG983099:DOK983102 DXC983099:DYG983102 EGY983099:EIC983102 EQU983099:ERY983102 FAQ983099:FBU983102 FKM983099:FLQ983102 FUI983099:FVM983102 GEE983099:GFI983102 GOA983099:GPE983102 GXW983099:GZA983102 HHS983099:HIW983102 HRO983099:HSS983102 IBK983099:ICO983102 ILG983099:IMK983102 IVC983099:IWG983102 JEY983099:JGC983102 JOU983099:JPY983102 JYQ983099:JZU983102 KIM983099:KJQ983102 KSI983099:KTM983102 LCE983099:LDI983102 LMA983099:LNE983102 LVW983099:LXA983102 MFS983099:MGW983102 MPO983099:MQS983102 MZK983099:NAO983102 NJG983099:NKK983102 NTC983099:NUG983102 OCY983099:OEC983102 OMU983099:ONY983102 OWQ983099:OXU983102 PGM983099:PHQ983102 PQI983099:PRM983102 QAE983099:QBI983102 QKA983099:QLE983102 QTW983099:QVA983102 RDS983099:REW983102 RNO983099:ROS983102 RXK983099:RYO983102 SHG983099:SIK983102 SRC983099:SSG983102 TAY983099:TCC983102 TKU983099:TLY983102 TUQ983099:TVU983102 UEM983099:UFQ983102 UOI983099:UPM983102 UYE983099:UZI983102 VIA983099:VJE983102 VRW983099:VTA983102 WBS983099:WCW983102 WLO983099:WMS983102 WVK983099:WWO983102 C47:AG49 IY68:KC69 SU68:TY69 ACQ68:ADU69 AMM68:ANQ69 AWI68:AXM69 BGE68:BHI69 BQA68:BRE69 BZW68:CBA69 CJS68:CKW69 CTO68:CUS69 DDK68:DEO69 DNG68:DOK69 DXC68:DYG69 EGY68:EIC69 EQU68:ERY69 FAQ68:FBU69 FKM68:FLQ69 FUI68:FVM69 GEE68:GFI69 GOA68:GPE69 GXW68:GZA69 HHS68:HIW69 HRO68:HSS69 IBK68:ICO69 ILG68:IMK69 IVC68:IWG69 JEY68:JGC69 JOU68:JPY69 JYQ68:JZU69 KIM68:KJQ69 KSI68:KTM69 LCE68:LDI69 LMA68:LNE69 LVW68:LXA69 MFS68:MGW69 MPO68:MQS69 MZK68:NAO69 NJG68:NKK69 NTC68:NUG69 OCY68:OEC69 OMU68:ONY69 OWQ68:OXU69 PGM68:PHQ69 PQI68:PRM69 QAE68:QBI69 QKA68:QLE69 QTW68:QVA69 RDS68:REW69 RNO68:ROS69 RXK68:RYO69 SHG68:SIK69 SRC68:SSG69 TAY68:TCC69 TKU68:TLY69 TUQ68:TVU69 UEM68:UFQ69 UOI68:UPM69 UYE68:UZI69 VIA68:VJE69 VRW68:VTA69 WBS68:WCW69 WLO68:WMS69 WVK68:WWO69 C65602:AG65605 IY65602:KC65605 SU65602:TY65605 ACQ65602:ADU65605 AMM65602:ANQ65605 AWI65602:AXM65605 BGE65602:BHI65605 BQA65602:BRE65605 BZW65602:CBA65605 CJS65602:CKW65605 CTO65602:CUS65605 DDK65602:DEO65605 DNG65602:DOK65605 DXC65602:DYG65605 EGY65602:EIC65605 EQU65602:ERY65605 FAQ65602:FBU65605 FKM65602:FLQ65605 FUI65602:FVM65605 GEE65602:GFI65605 GOA65602:GPE65605 GXW65602:GZA65605 HHS65602:HIW65605 HRO65602:HSS65605 IBK65602:ICO65605 ILG65602:IMK65605 IVC65602:IWG65605 JEY65602:JGC65605 JOU65602:JPY65605 JYQ65602:JZU65605 KIM65602:KJQ65605 KSI65602:KTM65605 LCE65602:LDI65605 LMA65602:LNE65605 LVW65602:LXA65605 MFS65602:MGW65605 MPO65602:MQS65605 MZK65602:NAO65605 NJG65602:NKK65605 NTC65602:NUG65605 OCY65602:OEC65605 OMU65602:ONY65605 OWQ65602:OXU65605 PGM65602:PHQ65605 PQI65602:PRM65605 QAE65602:QBI65605 QKA65602:QLE65605 QTW65602:QVA65605 RDS65602:REW65605 RNO65602:ROS65605 RXK65602:RYO65605 SHG65602:SIK65605 SRC65602:SSG65605 TAY65602:TCC65605 TKU65602:TLY65605 TUQ65602:TVU65605 UEM65602:UFQ65605 UOI65602:UPM65605 UYE65602:UZI65605 VIA65602:VJE65605 VRW65602:VTA65605 WBS65602:WCW65605 WLO65602:WMS65605 WVK65602:WWO65605 C131138:AG131141 IY131138:KC131141 SU131138:TY131141 ACQ131138:ADU131141 AMM131138:ANQ131141 AWI131138:AXM131141 BGE131138:BHI131141 BQA131138:BRE131141 BZW131138:CBA131141 CJS131138:CKW131141 CTO131138:CUS131141 DDK131138:DEO131141 DNG131138:DOK131141 DXC131138:DYG131141 EGY131138:EIC131141 EQU131138:ERY131141 FAQ131138:FBU131141 FKM131138:FLQ131141 FUI131138:FVM131141 GEE131138:GFI131141 GOA131138:GPE131141 GXW131138:GZA131141 HHS131138:HIW131141 HRO131138:HSS131141 IBK131138:ICO131141 ILG131138:IMK131141 IVC131138:IWG131141 JEY131138:JGC131141 JOU131138:JPY131141 JYQ131138:JZU131141 KIM131138:KJQ131141 KSI131138:KTM131141 LCE131138:LDI131141 LMA131138:LNE131141 LVW131138:LXA131141 MFS131138:MGW131141 MPO131138:MQS131141 MZK131138:NAO131141 NJG131138:NKK131141 NTC131138:NUG131141 OCY131138:OEC131141 OMU131138:ONY131141 OWQ131138:OXU131141 PGM131138:PHQ131141 PQI131138:PRM131141 QAE131138:QBI131141 QKA131138:QLE131141 QTW131138:QVA131141 RDS131138:REW131141 RNO131138:ROS131141 RXK131138:RYO131141 SHG131138:SIK131141 SRC131138:SSG131141 TAY131138:TCC131141 TKU131138:TLY131141 TUQ131138:TVU131141 UEM131138:UFQ131141 UOI131138:UPM131141 UYE131138:UZI131141 VIA131138:VJE131141 VRW131138:VTA131141 WBS131138:WCW131141 WLO131138:WMS131141 WVK131138:WWO131141 C196674:AG196677 IY196674:KC196677 SU196674:TY196677 ACQ196674:ADU196677 AMM196674:ANQ196677 AWI196674:AXM196677 BGE196674:BHI196677 BQA196674:BRE196677 BZW196674:CBA196677 CJS196674:CKW196677 CTO196674:CUS196677 DDK196674:DEO196677 DNG196674:DOK196677 DXC196674:DYG196677 EGY196674:EIC196677 EQU196674:ERY196677 FAQ196674:FBU196677 FKM196674:FLQ196677 FUI196674:FVM196677 GEE196674:GFI196677 GOA196674:GPE196677 GXW196674:GZA196677 HHS196674:HIW196677 HRO196674:HSS196677 IBK196674:ICO196677 ILG196674:IMK196677 IVC196674:IWG196677 JEY196674:JGC196677 JOU196674:JPY196677 JYQ196674:JZU196677 KIM196674:KJQ196677 KSI196674:KTM196677 LCE196674:LDI196677 LMA196674:LNE196677 LVW196674:LXA196677 MFS196674:MGW196677 MPO196674:MQS196677 MZK196674:NAO196677 NJG196674:NKK196677 NTC196674:NUG196677 OCY196674:OEC196677 OMU196674:ONY196677 OWQ196674:OXU196677 PGM196674:PHQ196677 PQI196674:PRM196677 QAE196674:QBI196677 QKA196674:QLE196677 QTW196674:QVA196677 RDS196674:REW196677 RNO196674:ROS196677 RXK196674:RYO196677 SHG196674:SIK196677 SRC196674:SSG196677 TAY196674:TCC196677 TKU196674:TLY196677 TUQ196674:TVU196677 UEM196674:UFQ196677 UOI196674:UPM196677 UYE196674:UZI196677 VIA196674:VJE196677 VRW196674:VTA196677 WBS196674:WCW196677 WLO196674:WMS196677 WVK196674:WWO196677 C262210:AG262213 IY262210:KC262213 SU262210:TY262213 ACQ262210:ADU262213 AMM262210:ANQ262213 AWI262210:AXM262213 BGE262210:BHI262213 BQA262210:BRE262213 BZW262210:CBA262213 CJS262210:CKW262213 CTO262210:CUS262213 DDK262210:DEO262213 DNG262210:DOK262213 DXC262210:DYG262213 EGY262210:EIC262213 EQU262210:ERY262213 FAQ262210:FBU262213 FKM262210:FLQ262213 FUI262210:FVM262213 GEE262210:GFI262213 GOA262210:GPE262213 GXW262210:GZA262213 HHS262210:HIW262213 HRO262210:HSS262213 IBK262210:ICO262213 ILG262210:IMK262213 IVC262210:IWG262213 JEY262210:JGC262213 JOU262210:JPY262213 JYQ262210:JZU262213 KIM262210:KJQ262213 KSI262210:KTM262213 LCE262210:LDI262213 LMA262210:LNE262213 LVW262210:LXA262213 MFS262210:MGW262213 MPO262210:MQS262213 MZK262210:NAO262213 NJG262210:NKK262213 NTC262210:NUG262213 OCY262210:OEC262213 OMU262210:ONY262213 OWQ262210:OXU262213 PGM262210:PHQ262213 PQI262210:PRM262213 QAE262210:QBI262213 QKA262210:QLE262213 QTW262210:QVA262213 RDS262210:REW262213 RNO262210:ROS262213 RXK262210:RYO262213 SHG262210:SIK262213 SRC262210:SSG262213 TAY262210:TCC262213 TKU262210:TLY262213 TUQ262210:TVU262213 UEM262210:UFQ262213 UOI262210:UPM262213 UYE262210:UZI262213 VIA262210:VJE262213 VRW262210:VTA262213 WBS262210:WCW262213 WLO262210:WMS262213 WVK262210:WWO262213 C327746:AG327749 IY327746:KC327749 SU327746:TY327749 ACQ327746:ADU327749 AMM327746:ANQ327749 AWI327746:AXM327749 BGE327746:BHI327749 BQA327746:BRE327749 BZW327746:CBA327749 CJS327746:CKW327749 CTO327746:CUS327749 DDK327746:DEO327749 DNG327746:DOK327749 DXC327746:DYG327749 EGY327746:EIC327749 EQU327746:ERY327749 FAQ327746:FBU327749 FKM327746:FLQ327749 FUI327746:FVM327749 GEE327746:GFI327749 GOA327746:GPE327749 GXW327746:GZA327749 HHS327746:HIW327749 HRO327746:HSS327749 IBK327746:ICO327749 ILG327746:IMK327749 IVC327746:IWG327749 JEY327746:JGC327749 JOU327746:JPY327749 JYQ327746:JZU327749 KIM327746:KJQ327749 KSI327746:KTM327749 LCE327746:LDI327749 LMA327746:LNE327749 LVW327746:LXA327749 MFS327746:MGW327749 MPO327746:MQS327749 MZK327746:NAO327749 NJG327746:NKK327749 NTC327746:NUG327749 OCY327746:OEC327749 OMU327746:ONY327749 OWQ327746:OXU327749 PGM327746:PHQ327749 PQI327746:PRM327749 QAE327746:QBI327749 QKA327746:QLE327749 QTW327746:QVA327749 RDS327746:REW327749 RNO327746:ROS327749 RXK327746:RYO327749 SHG327746:SIK327749 SRC327746:SSG327749 TAY327746:TCC327749 TKU327746:TLY327749 TUQ327746:TVU327749 UEM327746:UFQ327749 UOI327746:UPM327749 UYE327746:UZI327749 VIA327746:VJE327749 VRW327746:VTA327749 WBS327746:WCW327749 WLO327746:WMS327749 WVK327746:WWO327749 C393282:AG393285 IY393282:KC393285 SU393282:TY393285 ACQ393282:ADU393285 AMM393282:ANQ393285 AWI393282:AXM393285 BGE393282:BHI393285 BQA393282:BRE393285 BZW393282:CBA393285 CJS393282:CKW393285 CTO393282:CUS393285 DDK393282:DEO393285 DNG393282:DOK393285 DXC393282:DYG393285 EGY393282:EIC393285 EQU393282:ERY393285 FAQ393282:FBU393285 FKM393282:FLQ393285 FUI393282:FVM393285 GEE393282:GFI393285 GOA393282:GPE393285 GXW393282:GZA393285 HHS393282:HIW393285 HRO393282:HSS393285 IBK393282:ICO393285 ILG393282:IMK393285 IVC393282:IWG393285 JEY393282:JGC393285 JOU393282:JPY393285 JYQ393282:JZU393285 KIM393282:KJQ393285 KSI393282:KTM393285 LCE393282:LDI393285 LMA393282:LNE393285 LVW393282:LXA393285 MFS393282:MGW393285 MPO393282:MQS393285 MZK393282:NAO393285 NJG393282:NKK393285 NTC393282:NUG393285 OCY393282:OEC393285 OMU393282:ONY393285 OWQ393282:OXU393285 PGM393282:PHQ393285 PQI393282:PRM393285 QAE393282:QBI393285 QKA393282:QLE393285 QTW393282:QVA393285 RDS393282:REW393285 RNO393282:ROS393285 RXK393282:RYO393285 SHG393282:SIK393285 SRC393282:SSG393285 TAY393282:TCC393285 TKU393282:TLY393285 TUQ393282:TVU393285 UEM393282:UFQ393285 UOI393282:UPM393285 UYE393282:UZI393285 VIA393282:VJE393285 VRW393282:VTA393285 WBS393282:WCW393285 WLO393282:WMS393285 WVK393282:WWO393285 C458818:AG458821 IY458818:KC458821 SU458818:TY458821 ACQ458818:ADU458821 AMM458818:ANQ458821 AWI458818:AXM458821 BGE458818:BHI458821 BQA458818:BRE458821 BZW458818:CBA458821 CJS458818:CKW458821 CTO458818:CUS458821 DDK458818:DEO458821 DNG458818:DOK458821 DXC458818:DYG458821 EGY458818:EIC458821 EQU458818:ERY458821 FAQ458818:FBU458821 FKM458818:FLQ458821 FUI458818:FVM458821 GEE458818:GFI458821 GOA458818:GPE458821 GXW458818:GZA458821 HHS458818:HIW458821 HRO458818:HSS458821 IBK458818:ICO458821 ILG458818:IMK458821 IVC458818:IWG458821 JEY458818:JGC458821 JOU458818:JPY458821 JYQ458818:JZU458821 KIM458818:KJQ458821 KSI458818:KTM458821 LCE458818:LDI458821 LMA458818:LNE458821 LVW458818:LXA458821 MFS458818:MGW458821 MPO458818:MQS458821 MZK458818:NAO458821 NJG458818:NKK458821 NTC458818:NUG458821 OCY458818:OEC458821 OMU458818:ONY458821 OWQ458818:OXU458821 PGM458818:PHQ458821 PQI458818:PRM458821 QAE458818:QBI458821 QKA458818:QLE458821 QTW458818:QVA458821 RDS458818:REW458821 RNO458818:ROS458821 RXK458818:RYO458821 SHG458818:SIK458821 SRC458818:SSG458821 TAY458818:TCC458821 TKU458818:TLY458821 TUQ458818:TVU458821 UEM458818:UFQ458821 UOI458818:UPM458821 UYE458818:UZI458821 VIA458818:VJE458821 VRW458818:VTA458821 WBS458818:WCW458821 WLO458818:WMS458821 WVK458818:WWO458821 C524354:AG524357 IY524354:KC524357 SU524354:TY524357 ACQ524354:ADU524357 AMM524354:ANQ524357 AWI524354:AXM524357 BGE524354:BHI524357 BQA524354:BRE524357 BZW524354:CBA524357 CJS524354:CKW524357 CTO524354:CUS524357 DDK524354:DEO524357 DNG524354:DOK524357 DXC524354:DYG524357 EGY524354:EIC524357 EQU524354:ERY524357 FAQ524354:FBU524357 FKM524354:FLQ524357 FUI524354:FVM524357 GEE524354:GFI524357 GOA524354:GPE524357 GXW524354:GZA524357 HHS524354:HIW524357 HRO524354:HSS524357 IBK524354:ICO524357 ILG524354:IMK524357 IVC524354:IWG524357 JEY524354:JGC524357 JOU524354:JPY524357 JYQ524354:JZU524357 KIM524354:KJQ524357 KSI524354:KTM524357 LCE524354:LDI524357 LMA524354:LNE524357 LVW524354:LXA524357 MFS524354:MGW524357 MPO524354:MQS524357 MZK524354:NAO524357 NJG524354:NKK524357 NTC524354:NUG524357 OCY524354:OEC524357 OMU524354:ONY524357 OWQ524354:OXU524357 PGM524354:PHQ524357 PQI524354:PRM524357 QAE524354:QBI524357 QKA524354:QLE524357 QTW524354:QVA524357 RDS524354:REW524357 RNO524354:ROS524357 RXK524354:RYO524357 SHG524354:SIK524357 SRC524354:SSG524357 TAY524354:TCC524357 TKU524354:TLY524357 TUQ524354:TVU524357 UEM524354:UFQ524357 UOI524354:UPM524357 UYE524354:UZI524357 VIA524354:VJE524357 VRW524354:VTA524357 WBS524354:WCW524357 WLO524354:WMS524357 WVK524354:WWO524357 C589890:AG589893 IY589890:KC589893 SU589890:TY589893 ACQ589890:ADU589893 AMM589890:ANQ589893 AWI589890:AXM589893 BGE589890:BHI589893 BQA589890:BRE589893 BZW589890:CBA589893 CJS589890:CKW589893 CTO589890:CUS589893 DDK589890:DEO589893 DNG589890:DOK589893 DXC589890:DYG589893 EGY589890:EIC589893 EQU589890:ERY589893 FAQ589890:FBU589893 FKM589890:FLQ589893 FUI589890:FVM589893 GEE589890:GFI589893 GOA589890:GPE589893 GXW589890:GZA589893 HHS589890:HIW589893 HRO589890:HSS589893 IBK589890:ICO589893 ILG589890:IMK589893 IVC589890:IWG589893 JEY589890:JGC589893 JOU589890:JPY589893 JYQ589890:JZU589893 KIM589890:KJQ589893 KSI589890:KTM589893 LCE589890:LDI589893 LMA589890:LNE589893 LVW589890:LXA589893 MFS589890:MGW589893 MPO589890:MQS589893 MZK589890:NAO589893 NJG589890:NKK589893 NTC589890:NUG589893 OCY589890:OEC589893 OMU589890:ONY589893 OWQ589890:OXU589893 PGM589890:PHQ589893 PQI589890:PRM589893 QAE589890:QBI589893 QKA589890:QLE589893 QTW589890:QVA589893 RDS589890:REW589893 RNO589890:ROS589893 RXK589890:RYO589893 SHG589890:SIK589893 SRC589890:SSG589893 TAY589890:TCC589893 TKU589890:TLY589893 TUQ589890:TVU589893 UEM589890:UFQ589893 UOI589890:UPM589893 UYE589890:UZI589893 VIA589890:VJE589893 VRW589890:VTA589893 WBS589890:WCW589893 WLO589890:WMS589893 WVK589890:WWO589893 C655426:AG655429 IY655426:KC655429 SU655426:TY655429 ACQ655426:ADU655429 AMM655426:ANQ655429 AWI655426:AXM655429 BGE655426:BHI655429 BQA655426:BRE655429 BZW655426:CBA655429 CJS655426:CKW655429 CTO655426:CUS655429 DDK655426:DEO655429 DNG655426:DOK655429 DXC655426:DYG655429 EGY655426:EIC655429 EQU655426:ERY655429 FAQ655426:FBU655429 FKM655426:FLQ655429 FUI655426:FVM655429 GEE655426:GFI655429 GOA655426:GPE655429 GXW655426:GZA655429 HHS655426:HIW655429 HRO655426:HSS655429 IBK655426:ICO655429 ILG655426:IMK655429 IVC655426:IWG655429 JEY655426:JGC655429 JOU655426:JPY655429 JYQ655426:JZU655429 KIM655426:KJQ655429 KSI655426:KTM655429 LCE655426:LDI655429 LMA655426:LNE655429 LVW655426:LXA655429 MFS655426:MGW655429 MPO655426:MQS655429 MZK655426:NAO655429 NJG655426:NKK655429 NTC655426:NUG655429 OCY655426:OEC655429 OMU655426:ONY655429 OWQ655426:OXU655429 PGM655426:PHQ655429 PQI655426:PRM655429 QAE655426:QBI655429 QKA655426:QLE655429 QTW655426:QVA655429 RDS655426:REW655429 RNO655426:ROS655429 RXK655426:RYO655429 SHG655426:SIK655429 SRC655426:SSG655429 TAY655426:TCC655429 TKU655426:TLY655429 TUQ655426:TVU655429 UEM655426:UFQ655429 UOI655426:UPM655429 UYE655426:UZI655429 VIA655426:VJE655429 VRW655426:VTA655429 WBS655426:WCW655429 WLO655426:WMS655429 WVK655426:WWO655429 C720962:AG720965 IY720962:KC720965 SU720962:TY720965 ACQ720962:ADU720965 AMM720962:ANQ720965 AWI720962:AXM720965 BGE720962:BHI720965 BQA720962:BRE720965 BZW720962:CBA720965 CJS720962:CKW720965 CTO720962:CUS720965 DDK720962:DEO720965 DNG720962:DOK720965 DXC720962:DYG720965 EGY720962:EIC720965 EQU720962:ERY720965 FAQ720962:FBU720965 FKM720962:FLQ720965 FUI720962:FVM720965 GEE720962:GFI720965 GOA720962:GPE720965 GXW720962:GZA720965 HHS720962:HIW720965 HRO720962:HSS720965 IBK720962:ICO720965 ILG720962:IMK720965 IVC720962:IWG720965 JEY720962:JGC720965 JOU720962:JPY720965 JYQ720962:JZU720965 KIM720962:KJQ720965 KSI720962:KTM720965 LCE720962:LDI720965 LMA720962:LNE720965 LVW720962:LXA720965 MFS720962:MGW720965 MPO720962:MQS720965 MZK720962:NAO720965 NJG720962:NKK720965 NTC720962:NUG720965 OCY720962:OEC720965 OMU720962:ONY720965 OWQ720962:OXU720965 PGM720962:PHQ720965 PQI720962:PRM720965 QAE720962:QBI720965 QKA720962:QLE720965 QTW720962:QVA720965 RDS720962:REW720965 RNO720962:ROS720965 RXK720962:RYO720965 SHG720962:SIK720965 SRC720962:SSG720965 TAY720962:TCC720965 TKU720962:TLY720965 TUQ720962:TVU720965 UEM720962:UFQ720965 UOI720962:UPM720965 UYE720962:UZI720965 VIA720962:VJE720965 VRW720962:VTA720965 WBS720962:WCW720965 WLO720962:WMS720965 WVK720962:WWO720965 C786498:AG786501 IY786498:KC786501 SU786498:TY786501 ACQ786498:ADU786501 AMM786498:ANQ786501 AWI786498:AXM786501 BGE786498:BHI786501 BQA786498:BRE786501 BZW786498:CBA786501 CJS786498:CKW786501 CTO786498:CUS786501 DDK786498:DEO786501 DNG786498:DOK786501 DXC786498:DYG786501 EGY786498:EIC786501 EQU786498:ERY786501 FAQ786498:FBU786501 FKM786498:FLQ786501 FUI786498:FVM786501 GEE786498:GFI786501 GOA786498:GPE786501 GXW786498:GZA786501 HHS786498:HIW786501 HRO786498:HSS786501 IBK786498:ICO786501 ILG786498:IMK786501 IVC786498:IWG786501 JEY786498:JGC786501 JOU786498:JPY786501 JYQ786498:JZU786501 KIM786498:KJQ786501 KSI786498:KTM786501 LCE786498:LDI786501 LMA786498:LNE786501 LVW786498:LXA786501 MFS786498:MGW786501 MPO786498:MQS786501 MZK786498:NAO786501 NJG786498:NKK786501 NTC786498:NUG786501 OCY786498:OEC786501 OMU786498:ONY786501 OWQ786498:OXU786501 PGM786498:PHQ786501 PQI786498:PRM786501 QAE786498:QBI786501 QKA786498:QLE786501 QTW786498:QVA786501 RDS786498:REW786501 RNO786498:ROS786501 RXK786498:RYO786501 SHG786498:SIK786501 SRC786498:SSG786501 TAY786498:TCC786501 TKU786498:TLY786501 TUQ786498:TVU786501 UEM786498:UFQ786501 UOI786498:UPM786501 UYE786498:UZI786501 VIA786498:VJE786501 VRW786498:VTA786501 WBS786498:WCW786501 WLO786498:WMS786501 WVK786498:WWO786501 C852034:AG852037 IY852034:KC852037 SU852034:TY852037 ACQ852034:ADU852037 AMM852034:ANQ852037 AWI852034:AXM852037 BGE852034:BHI852037 BQA852034:BRE852037 BZW852034:CBA852037 CJS852034:CKW852037 CTO852034:CUS852037 DDK852034:DEO852037 DNG852034:DOK852037 DXC852034:DYG852037 EGY852034:EIC852037 EQU852034:ERY852037 FAQ852034:FBU852037 FKM852034:FLQ852037 FUI852034:FVM852037 GEE852034:GFI852037 GOA852034:GPE852037 GXW852034:GZA852037 HHS852034:HIW852037 HRO852034:HSS852037 IBK852034:ICO852037 ILG852034:IMK852037 IVC852034:IWG852037 JEY852034:JGC852037 JOU852034:JPY852037 JYQ852034:JZU852037 KIM852034:KJQ852037 KSI852034:KTM852037 LCE852034:LDI852037 LMA852034:LNE852037 LVW852034:LXA852037 MFS852034:MGW852037 MPO852034:MQS852037 MZK852034:NAO852037 NJG852034:NKK852037 NTC852034:NUG852037 OCY852034:OEC852037 OMU852034:ONY852037 OWQ852034:OXU852037 PGM852034:PHQ852037 PQI852034:PRM852037 QAE852034:QBI852037 QKA852034:QLE852037 QTW852034:QVA852037 RDS852034:REW852037 RNO852034:ROS852037 RXK852034:RYO852037 SHG852034:SIK852037 SRC852034:SSG852037 TAY852034:TCC852037 TKU852034:TLY852037 TUQ852034:TVU852037 UEM852034:UFQ852037 UOI852034:UPM852037 UYE852034:UZI852037 VIA852034:VJE852037 VRW852034:VTA852037 WBS852034:WCW852037 WLO852034:WMS852037 WVK852034:WWO852037 C917570:AG917573 IY917570:KC917573 SU917570:TY917573 ACQ917570:ADU917573 AMM917570:ANQ917573 AWI917570:AXM917573 BGE917570:BHI917573 BQA917570:BRE917573 BZW917570:CBA917573 CJS917570:CKW917573 CTO917570:CUS917573 DDK917570:DEO917573 DNG917570:DOK917573 DXC917570:DYG917573 EGY917570:EIC917573 EQU917570:ERY917573 FAQ917570:FBU917573 FKM917570:FLQ917573 FUI917570:FVM917573 GEE917570:GFI917573 GOA917570:GPE917573 GXW917570:GZA917573 HHS917570:HIW917573 HRO917570:HSS917573 IBK917570:ICO917573 ILG917570:IMK917573 IVC917570:IWG917573 JEY917570:JGC917573 JOU917570:JPY917573 JYQ917570:JZU917573 KIM917570:KJQ917573 KSI917570:KTM917573 LCE917570:LDI917573 LMA917570:LNE917573 LVW917570:LXA917573 MFS917570:MGW917573 MPO917570:MQS917573 MZK917570:NAO917573 NJG917570:NKK917573 NTC917570:NUG917573 OCY917570:OEC917573 OMU917570:ONY917573 OWQ917570:OXU917573 PGM917570:PHQ917573 PQI917570:PRM917573 QAE917570:QBI917573 QKA917570:QLE917573 QTW917570:QVA917573 RDS917570:REW917573 RNO917570:ROS917573 RXK917570:RYO917573 SHG917570:SIK917573 SRC917570:SSG917573 TAY917570:TCC917573 TKU917570:TLY917573 TUQ917570:TVU917573 UEM917570:UFQ917573 UOI917570:UPM917573 UYE917570:UZI917573 VIA917570:VJE917573 VRW917570:VTA917573 WBS917570:WCW917573 WLO917570:WMS917573 WVK917570:WWO917573 C983106:AG983109 IY983106:KC983109 SU983106:TY983109 ACQ983106:ADU983109 AMM983106:ANQ983109 AWI983106:AXM983109 BGE983106:BHI983109 BQA983106:BRE983109 BZW983106:CBA983109 CJS983106:CKW983109 CTO983106:CUS983109 DDK983106:DEO983109 DNG983106:DOK983109 DXC983106:DYG983109 EGY983106:EIC983109 EQU983106:ERY983109 FAQ983106:FBU983109 FKM983106:FLQ983109 FUI983106:FVM983109 GEE983106:GFI983109 GOA983106:GPE983109 GXW983106:GZA983109 HHS983106:HIW983109 HRO983106:HSS983109 IBK983106:ICO983109 ILG983106:IMK983109 IVC983106:IWG983109 JEY983106:JGC983109 JOU983106:JPY983109 JYQ983106:JZU983109 KIM983106:KJQ983109 KSI983106:KTM983109 LCE983106:LDI983109 LMA983106:LNE983109 LVW983106:LXA983109 MFS983106:MGW983109 MPO983106:MQS983109 MZK983106:NAO983109 NJG983106:NKK983109 NTC983106:NUG983109 OCY983106:OEC983109 OMU983106:ONY983109 OWQ983106:OXU983109 PGM983106:PHQ983109 PQI983106:PRM983109 QAE983106:QBI983109 QKA983106:QLE983109 QTW983106:QVA983109 RDS983106:REW983109 RNO983106:ROS983109 RXK983106:RYO983109 SHG983106:SIK983109 SRC983106:SSG983109 TAY983106:TCC983109 TKU983106:TLY983109 TUQ983106:TVU983109 UEM983106:UFQ983109 UOI983106:UPM983109 UYE983106:UZI983109 VIA983106:VJE983109 VRW983106:VTA983109 WBS983106:WCW983109 WLO983106:WMS983109 WVK983106:WWO983109 C54:AG56 IY75:KB76 SU75:TX76 ACQ75:ADT76 AMM75:ANP76 AWI75:AXL76 BGE75:BHH76 BQA75:BRD76 BZW75:CAZ76 CJS75:CKV76 CTO75:CUR76 DDK75:DEN76 DNG75:DOJ76 DXC75:DYF76 EGY75:EIB76 EQU75:ERX76 FAQ75:FBT76 FKM75:FLP76 FUI75:FVL76 GEE75:GFH76 GOA75:GPD76 GXW75:GYZ76 HHS75:HIV76 HRO75:HSR76 IBK75:ICN76 ILG75:IMJ76 IVC75:IWF76 JEY75:JGB76 JOU75:JPX76 JYQ75:JZT76 KIM75:KJP76 KSI75:KTL76 LCE75:LDH76 LMA75:LND76 LVW75:LWZ76 MFS75:MGV76 MPO75:MQR76 MZK75:NAN76 NJG75:NKJ76 NTC75:NUF76 OCY75:OEB76 OMU75:ONX76 OWQ75:OXT76 PGM75:PHP76 PQI75:PRL76 QAE75:QBH76 QKA75:QLD76 QTW75:QUZ76 RDS75:REV76 RNO75:ROR76 RXK75:RYN76 SHG75:SIJ76 SRC75:SSF76 TAY75:TCB76 TKU75:TLX76 TUQ75:TVT76 UEM75:UFP76 UOI75:UPL76 UYE75:UZH76 VIA75:VJD76 VRW75:VSZ76 WBS75:WCV76 WLO75:WMR76 WVK75:WWN76 C65609:AF65612 IY65609:KB65612 SU65609:TX65612 ACQ65609:ADT65612 AMM65609:ANP65612 AWI65609:AXL65612 BGE65609:BHH65612 BQA65609:BRD65612 BZW65609:CAZ65612 CJS65609:CKV65612 CTO65609:CUR65612 DDK65609:DEN65612 DNG65609:DOJ65612 DXC65609:DYF65612 EGY65609:EIB65612 EQU65609:ERX65612 FAQ65609:FBT65612 FKM65609:FLP65612 FUI65609:FVL65612 GEE65609:GFH65612 GOA65609:GPD65612 GXW65609:GYZ65612 HHS65609:HIV65612 HRO65609:HSR65612 IBK65609:ICN65612 ILG65609:IMJ65612 IVC65609:IWF65612 JEY65609:JGB65612 JOU65609:JPX65612 JYQ65609:JZT65612 KIM65609:KJP65612 KSI65609:KTL65612 LCE65609:LDH65612 LMA65609:LND65612 LVW65609:LWZ65612 MFS65609:MGV65612 MPO65609:MQR65612 MZK65609:NAN65612 NJG65609:NKJ65612 NTC65609:NUF65612 OCY65609:OEB65612 OMU65609:ONX65612 OWQ65609:OXT65612 PGM65609:PHP65612 PQI65609:PRL65612 QAE65609:QBH65612 QKA65609:QLD65612 QTW65609:QUZ65612 RDS65609:REV65612 RNO65609:ROR65612 RXK65609:RYN65612 SHG65609:SIJ65612 SRC65609:SSF65612 TAY65609:TCB65612 TKU65609:TLX65612 TUQ65609:TVT65612 UEM65609:UFP65612 UOI65609:UPL65612 UYE65609:UZH65612 VIA65609:VJD65612 VRW65609:VSZ65612 WBS65609:WCV65612 WLO65609:WMR65612 WVK65609:WWN65612 C131145:AF131148 IY131145:KB131148 SU131145:TX131148 ACQ131145:ADT131148 AMM131145:ANP131148 AWI131145:AXL131148 BGE131145:BHH131148 BQA131145:BRD131148 BZW131145:CAZ131148 CJS131145:CKV131148 CTO131145:CUR131148 DDK131145:DEN131148 DNG131145:DOJ131148 DXC131145:DYF131148 EGY131145:EIB131148 EQU131145:ERX131148 FAQ131145:FBT131148 FKM131145:FLP131148 FUI131145:FVL131148 GEE131145:GFH131148 GOA131145:GPD131148 GXW131145:GYZ131148 HHS131145:HIV131148 HRO131145:HSR131148 IBK131145:ICN131148 ILG131145:IMJ131148 IVC131145:IWF131148 JEY131145:JGB131148 JOU131145:JPX131148 JYQ131145:JZT131148 KIM131145:KJP131148 KSI131145:KTL131148 LCE131145:LDH131148 LMA131145:LND131148 LVW131145:LWZ131148 MFS131145:MGV131148 MPO131145:MQR131148 MZK131145:NAN131148 NJG131145:NKJ131148 NTC131145:NUF131148 OCY131145:OEB131148 OMU131145:ONX131148 OWQ131145:OXT131148 PGM131145:PHP131148 PQI131145:PRL131148 QAE131145:QBH131148 QKA131145:QLD131148 QTW131145:QUZ131148 RDS131145:REV131148 RNO131145:ROR131148 RXK131145:RYN131148 SHG131145:SIJ131148 SRC131145:SSF131148 TAY131145:TCB131148 TKU131145:TLX131148 TUQ131145:TVT131148 UEM131145:UFP131148 UOI131145:UPL131148 UYE131145:UZH131148 VIA131145:VJD131148 VRW131145:VSZ131148 WBS131145:WCV131148 WLO131145:WMR131148 WVK131145:WWN131148 C196681:AF196684 IY196681:KB196684 SU196681:TX196684 ACQ196681:ADT196684 AMM196681:ANP196684 AWI196681:AXL196684 BGE196681:BHH196684 BQA196681:BRD196684 BZW196681:CAZ196684 CJS196681:CKV196684 CTO196681:CUR196684 DDK196681:DEN196684 DNG196681:DOJ196684 DXC196681:DYF196684 EGY196681:EIB196684 EQU196681:ERX196684 FAQ196681:FBT196684 FKM196681:FLP196684 FUI196681:FVL196684 GEE196681:GFH196684 GOA196681:GPD196684 GXW196681:GYZ196684 HHS196681:HIV196684 HRO196681:HSR196684 IBK196681:ICN196684 ILG196681:IMJ196684 IVC196681:IWF196684 JEY196681:JGB196684 JOU196681:JPX196684 JYQ196681:JZT196684 KIM196681:KJP196684 KSI196681:KTL196684 LCE196681:LDH196684 LMA196681:LND196684 LVW196681:LWZ196684 MFS196681:MGV196684 MPO196681:MQR196684 MZK196681:NAN196684 NJG196681:NKJ196684 NTC196681:NUF196684 OCY196681:OEB196684 OMU196681:ONX196684 OWQ196681:OXT196684 PGM196681:PHP196684 PQI196681:PRL196684 QAE196681:QBH196684 QKA196681:QLD196684 QTW196681:QUZ196684 RDS196681:REV196684 RNO196681:ROR196684 RXK196681:RYN196684 SHG196681:SIJ196684 SRC196681:SSF196684 TAY196681:TCB196684 TKU196681:TLX196684 TUQ196681:TVT196684 UEM196681:UFP196684 UOI196681:UPL196684 UYE196681:UZH196684 VIA196681:VJD196684 VRW196681:VSZ196684 WBS196681:WCV196684 WLO196681:WMR196684 WVK196681:WWN196684 C262217:AF262220 IY262217:KB262220 SU262217:TX262220 ACQ262217:ADT262220 AMM262217:ANP262220 AWI262217:AXL262220 BGE262217:BHH262220 BQA262217:BRD262220 BZW262217:CAZ262220 CJS262217:CKV262220 CTO262217:CUR262220 DDK262217:DEN262220 DNG262217:DOJ262220 DXC262217:DYF262220 EGY262217:EIB262220 EQU262217:ERX262220 FAQ262217:FBT262220 FKM262217:FLP262220 FUI262217:FVL262220 GEE262217:GFH262220 GOA262217:GPD262220 GXW262217:GYZ262220 HHS262217:HIV262220 HRO262217:HSR262220 IBK262217:ICN262220 ILG262217:IMJ262220 IVC262217:IWF262220 JEY262217:JGB262220 JOU262217:JPX262220 JYQ262217:JZT262220 KIM262217:KJP262220 KSI262217:KTL262220 LCE262217:LDH262220 LMA262217:LND262220 LVW262217:LWZ262220 MFS262217:MGV262220 MPO262217:MQR262220 MZK262217:NAN262220 NJG262217:NKJ262220 NTC262217:NUF262220 OCY262217:OEB262220 OMU262217:ONX262220 OWQ262217:OXT262220 PGM262217:PHP262220 PQI262217:PRL262220 QAE262217:QBH262220 QKA262217:QLD262220 QTW262217:QUZ262220 RDS262217:REV262220 RNO262217:ROR262220 RXK262217:RYN262220 SHG262217:SIJ262220 SRC262217:SSF262220 TAY262217:TCB262220 TKU262217:TLX262220 TUQ262217:TVT262220 UEM262217:UFP262220 UOI262217:UPL262220 UYE262217:UZH262220 VIA262217:VJD262220 VRW262217:VSZ262220 WBS262217:WCV262220 WLO262217:WMR262220 WVK262217:WWN262220 C327753:AF327756 IY327753:KB327756 SU327753:TX327756 ACQ327753:ADT327756 AMM327753:ANP327756 AWI327753:AXL327756 BGE327753:BHH327756 BQA327753:BRD327756 BZW327753:CAZ327756 CJS327753:CKV327756 CTO327753:CUR327756 DDK327753:DEN327756 DNG327753:DOJ327756 DXC327753:DYF327756 EGY327753:EIB327756 EQU327753:ERX327756 FAQ327753:FBT327756 FKM327753:FLP327756 FUI327753:FVL327756 GEE327753:GFH327756 GOA327753:GPD327756 GXW327753:GYZ327756 HHS327753:HIV327756 HRO327753:HSR327756 IBK327753:ICN327756 ILG327753:IMJ327756 IVC327753:IWF327756 JEY327753:JGB327756 JOU327753:JPX327756 JYQ327753:JZT327756 KIM327753:KJP327756 KSI327753:KTL327756 LCE327753:LDH327756 LMA327753:LND327756 LVW327753:LWZ327756 MFS327753:MGV327756 MPO327753:MQR327756 MZK327753:NAN327756 NJG327753:NKJ327756 NTC327753:NUF327756 OCY327753:OEB327756 OMU327753:ONX327756 OWQ327753:OXT327756 PGM327753:PHP327756 PQI327753:PRL327756 QAE327753:QBH327756 QKA327753:QLD327756 QTW327753:QUZ327756 RDS327753:REV327756 RNO327753:ROR327756 RXK327753:RYN327756 SHG327753:SIJ327756 SRC327753:SSF327756 TAY327753:TCB327756 TKU327753:TLX327756 TUQ327753:TVT327756 UEM327753:UFP327756 UOI327753:UPL327756 UYE327753:UZH327756 VIA327753:VJD327756 VRW327753:VSZ327756 WBS327753:WCV327756 WLO327753:WMR327756 WVK327753:WWN327756 C393289:AF393292 IY393289:KB393292 SU393289:TX393292 ACQ393289:ADT393292 AMM393289:ANP393292 AWI393289:AXL393292 BGE393289:BHH393292 BQA393289:BRD393292 BZW393289:CAZ393292 CJS393289:CKV393292 CTO393289:CUR393292 DDK393289:DEN393292 DNG393289:DOJ393292 DXC393289:DYF393292 EGY393289:EIB393292 EQU393289:ERX393292 FAQ393289:FBT393292 FKM393289:FLP393292 FUI393289:FVL393292 GEE393289:GFH393292 GOA393289:GPD393292 GXW393289:GYZ393292 HHS393289:HIV393292 HRO393289:HSR393292 IBK393289:ICN393292 ILG393289:IMJ393292 IVC393289:IWF393292 JEY393289:JGB393292 JOU393289:JPX393292 JYQ393289:JZT393292 KIM393289:KJP393292 KSI393289:KTL393292 LCE393289:LDH393292 LMA393289:LND393292 LVW393289:LWZ393292 MFS393289:MGV393292 MPO393289:MQR393292 MZK393289:NAN393292 NJG393289:NKJ393292 NTC393289:NUF393292 OCY393289:OEB393292 OMU393289:ONX393292 OWQ393289:OXT393292 PGM393289:PHP393292 PQI393289:PRL393292 QAE393289:QBH393292 QKA393289:QLD393292 QTW393289:QUZ393292 RDS393289:REV393292 RNO393289:ROR393292 RXK393289:RYN393292 SHG393289:SIJ393292 SRC393289:SSF393292 TAY393289:TCB393292 TKU393289:TLX393292 TUQ393289:TVT393292 UEM393289:UFP393292 UOI393289:UPL393292 UYE393289:UZH393292 VIA393289:VJD393292 VRW393289:VSZ393292 WBS393289:WCV393292 WLO393289:WMR393292 WVK393289:WWN393292 C458825:AF458828 IY458825:KB458828 SU458825:TX458828 ACQ458825:ADT458828 AMM458825:ANP458828 AWI458825:AXL458828 BGE458825:BHH458828 BQA458825:BRD458828 BZW458825:CAZ458828 CJS458825:CKV458828 CTO458825:CUR458828 DDK458825:DEN458828 DNG458825:DOJ458828 DXC458825:DYF458828 EGY458825:EIB458828 EQU458825:ERX458828 FAQ458825:FBT458828 FKM458825:FLP458828 FUI458825:FVL458828 GEE458825:GFH458828 GOA458825:GPD458828 GXW458825:GYZ458828 HHS458825:HIV458828 HRO458825:HSR458828 IBK458825:ICN458828 ILG458825:IMJ458828 IVC458825:IWF458828 JEY458825:JGB458828 JOU458825:JPX458828 JYQ458825:JZT458828 KIM458825:KJP458828 KSI458825:KTL458828 LCE458825:LDH458828 LMA458825:LND458828 LVW458825:LWZ458828 MFS458825:MGV458828 MPO458825:MQR458828 MZK458825:NAN458828 NJG458825:NKJ458828 NTC458825:NUF458828 OCY458825:OEB458828 OMU458825:ONX458828 OWQ458825:OXT458828 PGM458825:PHP458828 PQI458825:PRL458828 QAE458825:QBH458828 QKA458825:QLD458828 QTW458825:QUZ458828 RDS458825:REV458828 RNO458825:ROR458828 RXK458825:RYN458828 SHG458825:SIJ458828 SRC458825:SSF458828 TAY458825:TCB458828 TKU458825:TLX458828 TUQ458825:TVT458828 UEM458825:UFP458828 UOI458825:UPL458828 UYE458825:UZH458828 VIA458825:VJD458828 VRW458825:VSZ458828 WBS458825:WCV458828 WLO458825:WMR458828 WVK458825:WWN458828 C524361:AF524364 IY524361:KB524364 SU524361:TX524364 ACQ524361:ADT524364 AMM524361:ANP524364 AWI524361:AXL524364 BGE524361:BHH524364 BQA524361:BRD524364 BZW524361:CAZ524364 CJS524361:CKV524364 CTO524361:CUR524364 DDK524361:DEN524364 DNG524361:DOJ524364 DXC524361:DYF524364 EGY524361:EIB524364 EQU524361:ERX524364 FAQ524361:FBT524364 FKM524361:FLP524364 FUI524361:FVL524364 GEE524361:GFH524364 GOA524361:GPD524364 GXW524361:GYZ524364 HHS524361:HIV524364 HRO524361:HSR524364 IBK524361:ICN524364 ILG524361:IMJ524364 IVC524361:IWF524364 JEY524361:JGB524364 JOU524361:JPX524364 JYQ524361:JZT524364 KIM524361:KJP524364 KSI524361:KTL524364 LCE524361:LDH524364 LMA524361:LND524364 LVW524361:LWZ524364 MFS524361:MGV524364 MPO524361:MQR524364 MZK524361:NAN524364 NJG524361:NKJ524364 NTC524361:NUF524364 OCY524361:OEB524364 OMU524361:ONX524364 OWQ524361:OXT524364 PGM524361:PHP524364 PQI524361:PRL524364 QAE524361:QBH524364 QKA524361:QLD524364 QTW524361:QUZ524364 RDS524361:REV524364 RNO524361:ROR524364 RXK524361:RYN524364 SHG524361:SIJ524364 SRC524361:SSF524364 TAY524361:TCB524364 TKU524361:TLX524364 TUQ524361:TVT524364 UEM524361:UFP524364 UOI524361:UPL524364 UYE524361:UZH524364 VIA524361:VJD524364 VRW524361:VSZ524364 WBS524361:WCV524364 WLO524361:WMR524364 WVK524361:WWN524364 C589897:AF589900 IY589897:KB589900 SU589897:TX589900 ACQ589897:ADT589900 AMM589897:ANP589900 AWI589897:AXL589900 BGE589897:BHH589900 BQA589897:BRD589900 BZW589897:CAZ589900 CJS589897:CKV589900 CTO589897:CUR589900 DDK589897:DEN589900 DNG589897:DOJ589900 DXC589897:DYF589900 EGY589897:EIB589900 EQU589897:ERX589900 FAQ589897:FBT589900 FKM589897:FLP589900 FUI589897:FVL589900 GEE589897:GFH589900 GOA589897:GPD589900 GXW589897:GYZ589900 HHS589897:HIV589900 HRO589897:HSR589900 IBK589897:ICN589900 ILG589897:IMJ589900 IVC589897:IWF589900 JEY589897:JGB589900 JOU589897:JPX589900 JYQ589897:JZT589900 KIM589897:KJP589900 KSI589897:KTL589900 LCE589897:LDH589900 LMA589897:LND589900 LVW589897:LWZ589900 MFS589897:MGV589900 MPO589897:MQR589900 MZK589897:NAN589900 NJG589897:NKJ589900 NTC589897:NUF589900 OCY589897:OEB589900 OMU589897:ONX589900 OWQ589897:OXT589900 PGM589897:PHP589900 PQI589897:PRL589900 QAE589897:QBH589900 QKA589897:QLD589900 QTW589897:QUZ589900 RDS589897:REV589900 RNO589897:ROR589900 RXK589897:RYN589900 SHG589897:SIJ589900 SRC589897:SSF589900 TAY589897:TCB589900 TKU589897:TLX589900 TUQ589897:TVT589900 UEM589897:UFP589900 UOI589897:UPL589900 UYE589897:UZH589900 VIA589897:VJD589900 VRW589897:VSZ589900 WBS589897:WCV589900 WLO589897:WMR589900 WVK589897:WWN589900 C655433:AF655436 IY655433:KB655436 SU655433:TX655436 ACQ655433:ADT655436 AMM655433:ANP655436 AWI655433:AXL655436 BGE655433:BHH655436 BQA655433:BRD655436 BZW655433:CAZ655436 CJS655433:CKV655436 CTO655433:CUR655436 DDK655433:DEN655436 DNG655433:DOJ655436 DXC655433:DYF655436 EGY655433:EIB655436 EQU655433:ERX655436 FAQ655433:FBT655436 FKM655433:FLP655436 FUI655433:FVL655436 GEE655433:GFH655436 GOA655433:GPD655436 GXW655433:GYZ655436 HHS655433:HIV655436 HRO655433:HSR655436 IBK655433:ICN655436 ILG655433:IMJ655436 IVC655433:IWF655436 JEY655433:JGB655436 JOU655433:JPX655436 JYQ655433:JZT655436 KIM655433:KJP655436 KSI655433:KTL655436 LCE655433:LDH655436 LMA655433:LND655436 LVW655433:LWZ655436 MFS655433:MGV655436 MPO655433:MQR655436 MZK655433:NAN655436 NJG655433:NKJ655436 NTC655433:NUF655436 OCY655433:OEB655436 OMU655433:ONX655436 OWQ655433:OXT655436 PGM655433:PHP655436 PQI655433:PRL655436 QAE655433:QBH655436 QKA655433:QLD655436 QTW655433:QUZ655436 RDS655433:REV655436 RNO655433:ROR655436 RXK655433:RYN655436 SHG655433:SIJ655436 SRC655433:SSF655436 TAY655433:TCB655436 TKU655433:TLX655436 TUQ655433:TVT655436 UEM655433:UFP655436 UOI655433:UPL655436 UYE655433:UZH655436 VIA655433:VJD655436 VRW655433:VSZ655436 WBS655433:WCV655436 WLO655433:WMR655436 WVK655433:WWN655436 C720969:AF720972 IY720969:KB720972 SU720969:TX720972 ACQ720969:ADT720972 AMM720969:ANP720972 AWI720969:AXL720972 BGE720969:BHH720972 BQA720969:BRD720972 BZW720969:CAZ720972 CJS720969:CKV720972 CTO720969:CUR720972 DDK720969:DEN720972 DNG720969:DOJ720972 DXC720969:DYF720972 EGY720969:EIB720972 EQU720969:ERX720972 FAQ720969:FBT720972 FKM720969:FLP720972 FUI720969:FVL720972 GEE720969:GFH720972 GOA720969:GPD720972 GXW720969:GYZ720972 HHS720969:HIV720972 HRO720969:HSR720972 IBK720969:ICN720972 ILG720969:IMJ720972 IVC720969:IWF720972 JEY720969:JGB720972 JOU720969:JPX720972 JYQ720969:JZT720972 KIM720969:KJP720972 KSI720969:KTL720972 LCE720969:LDH720972 LMA720969:LND720972 LVW720969:LWZ720972 MFS720969:MGV720972 MPO720969:MQR720972 MZK720969:NAN720972 NJG720969:NKJ720972 NTC720969:NUF720972 OCY720969:OEB720972 OMU720969:ONX720972 OWQ720969:OXT720972 PGM720969:PHP720972 PQI720969:PRL720972 QAE720969:QBH720972 QKA720969:QLD720972 QTW720969:QUZ720972 RDS720969:REV720972 RNO720969:ROR720972 RXK720969:RYN720972 SHG720969:SIJ720972 SRC720969:SSF720972 TAY720969:TCB720972 TKU720969:TLX720972 TUQ720969:TVT720972 UEM720969:UFP720972 UOI720969:UPL720972 UYE720969:UZH720972 VIA720969:VJD720972 VRW720969:VSZ720972 WBS720969:WCV720972 WLO720969:WMR720972 WVK720969:WWN720972 C786505:AF786508 IY786505:KB786508 SU786505:TX786508 ACQ786505:ADT786508 AMM786505:ANP786508 AWI786505:AXL786508 BGE786505:BHH786508 BQA786505:BRD786508 BZW786505:CAZ786508 CJS786505:CKV786508 CTO786505:CUR786508 DDK786505:DEN786508 DNG786505:DOJ786508 DXC786505:DYF786508 EGY786505:EIB786508 EQU786505:ERX786508 FAQ786505:FBT786508 FKM786505:FLP786508 FUI786505:FVL786508 GEE786505:GFH786508 GOA786505:GPD786508 GXW786505:GYZ786508 HHS786505:HIV786508 HRO786505:HSR786508 IBK786505:ICN786508 ILG786505:IMJ786508 IVC786505:IWF786508 JEY786505:JGB786508 JOU786505:JPX786508 JYQ786505:JZT786508 KIM786505:KJP786508 KSI786505:KTL786508 LCE786505:LDH786508 LMA786505:LND786508 LVW786505:LWZ786508 MFS786505:MGV786508 MPO786505:MQR786508 MZK786505:NAN786508 NJG786505:NKJ786508 NTC786505:NUF786508 OCY786505:OEB786508 OMU786505:ONX786508 OWQ786505:OXT786508 PGM786505:PHP786508 PQI786505:PRL786508 QAE786505:QBH786508 QKA786505:QLD786508 QTW786505:QUZ786508 RDS786505:REV786508 RNO786505:ROR786508 RXK786505:RYN786508 SHG786505:SIJ786508 SRC786505:SSF786508 TAY786505:TCB786508 TKU786505:TLX786508 TUQ786505:TVT786508 UEM786505:UFP786508 UOI786505:UPL786508 UYE786505:UZH786508 VIA786505:VJD786508 VRW786505:VSZ786508 WBS786505:WCV786508 WLO786505:WMR786508 WVK786505:WWN786508 C852041:AF852044 IY852041:KB852044 SU852041:TX852044 ACQ852041:ADT852044 AMM852041:ANP852044 AWI852041:AXL852044 BGE852041:BHH852044 BQA852041:BRD852044 BZW852041:CAZ852044 CJS852041:CKV852044 CTO852041:CUR852044 DDK852041:DEN852044 DNG852041:DOJ852044 DXC852041:DYF852044 EGY852041:EIB852044 EQU852041:ERX852044 FAQ852041:FBT852044 FKM852041:FLP852044 FUI852041:FVL852044 GEE852041:GFH852044 GOA852041:GPD852044 GXW852041:GYZ852044 HHS852041:HIV852044 HRO852041:HSR852044 IBK852041:ICN852044 ILG852041:IMJ852044 IVC852041:IWF852044 JEY852041:JGB852044 JOU852041:JPX852044 JYQ852041:JZT852044 KIM852041:KJP852044 KSI852041:KTL852044 LCE852041:LDH852044 LMA852041:LND852044 LVW852041:LWZ852044 MFS852041:MGV852044 MPO852041:MQR852044 MZK852041:NAN852044 NJG852041:NKJ852044 NTC852041:NUF852044 OCY852041:OEB852044 OMU852041:ONX852044 OWQ852041:OXT852044 PGM852041:PHP852044 PQI852041:PRL852044 QAE852041:QBH852044 QKA852041:QLD852044 QTW852041:QUZ852044 RDS852041:REV852044 RNO852041:ROR852044 RXK852041:RYN852044 SHG852041:SIJ852044 SRC852041:SSF852044 TAY852041:TCB852044 TKU852041:TLX852044 TUQ852041:TVT852044 UEM852041:UFP852044 UOI852041:UPL852044 UYE852041:UZH852044 VIA852041:VJD852044 VRW852041:VSZ852044 WBS852041:WCV852044 WLO852041:WMR852044 WVK852041:WWN852044 C917577:AF917580 IY917577:KB917580 SU917577:TX917580 ACQ917577:ADT917580 AMM917577:ANP917580 AWI917577:AXL917580 BGE917577:BHH917580 BQA917577:BRD917580 BZW917577:CAZ917580 CJS917577:CKV917580 CTO917577:CUR917580 DDK917577:DEN917580 DNG917577:DOJ917580 DXC917577:DYF917580 EGY917577:EIB917580 EQU917577:ERX917580 FAQ917577:FBT917580 FKM917577:FLP917580 FUI917577:FVL917580 GEE917577:GFH917580 GOA917577:GPD917580 GXW917577:GYZ917580 HHS917577:HIV917580 HRO917577:HSR917580 IBK917577:ICN917580 ILG917577:IMJ917580 IVC917577:IWF917580 JEY917577:JGB917580 JOU917577:JPX917580 JYQ917577:JZT917580 KIM917577:KJP917580 KSI917577:KTL917580 LCE917577:LDH917580 LMA917577:LND917580 LVW917577:LWZ917580 MFS917577:MGV917580 MPO917577:MQR917580 MZK917577:NAN917580 NJG917577:NKJ917580 NTC917577:NUF917580 OCY917577:OEB917580 OMU917577:ONX917580 OWQ917577:OXT917580 PGM917577:PHP917580 PQI917577:PRL917580 QAE917577:QBH917580 QKA917577:QLD917580 QTW917577:QUZ917580 RDS917577:REV917580 RNO917577:ROR917580 RXK917577:RYN917580 SHG917577:SIJ917580 SRC917577:SSF917580 TAY917577:TCB917580 TKU917577:TLX917580 TUQ917577:TVT917580 UEM917577:UFP917580 UOI917577:UPL917580 UYE917577:UZH917580 VIA917577:VJD917580 VRW917577:VSZ917580 WBS917577:WCV917580 WLO917577:WMR917580 WVK917577:WWN917580 C983113:AF983116 IY983113:KB983116 SU983113:TX983116 ACQ983113:ADT983116 AMM983113:ANP983116 AWI983113:AXL983116 BGE983113:BHH983116 BQA983113:BRD983116 BZW983113:CAZ983116 CJS983113:CKV983116 CTO983113:CUR983116 DDK983113:DEN983116 DNG983113:DOJ983116 DXC983113:DYF983116 EGY983113:EIB983116 EQU983113:ERX983116 FAQ983113:FBT983116 FKM983113:FLP983116 FUI983113:FVL983116 GEE983113:GFH983116 GOA983113:GPD983116 GXW983113:GYZ983116 HHS983113:HIV983116 HRO983113:HSR983116 IBK983113:ICN983116 ILG983113:IMJ983116 IVC983113:IWF983116 JEY983113:JGB983116 JOU983113:JPX983116 JYQ983113:JZT983116 KIM983113:KJP983116 KSI983113:KTL983116 LCE983113:LDH983116 LMA983113:LND983116 LVW983113:LWZ983116 MFS983113:MGV983116 MPO983113:MQR983116 MZK983113:NAN983116 NJG983113:NKJ983116 NTC983113:NUF983116 OCY983113:OEB983116 OMU983113:ONX983116 OWQ983113:OXT983116 PGM983113:PHP983116 PQI983113:PRL983116 QAE983113:QBH983116 QKA983113:QLD983116 QTW983113:QUZ983116 RDS983113:REV983116 RNO983113:ROR983116 RXK983113:RYN983116 SHG983113:SIJ983116 SRC983113:SSF983116 TAY983113:TCB983116 TKU983113:TLX983116 TUQ983113:TVT983116 UEM983113:UFP983116 UOI983113:UPL983116 UYE983113:UZH983116 VIA983113:VJD983116 VRW983113:VSZ983116 WBS983113:WCV983116 WLO983113:WMR983116 WVK983113:WWN983116 C61:AG63 IY82:KC83 SU82:TY83 ACQ82:ADU83 AMM82:ANQ83 AWI82:AXM83 BGE82:BHI83 BQA82:BRE83 BZW82:CBA83 CJS82:CKW83 CTO82:CUS83 DDK82:DEO83 DNG82:DOK83 DXC82:DYG83 EGY82:EIC83 EQU82:ERY83 FAQ82:FBU83 FKM82:FLQ83 FUI82:FVM83 GEE82:GFI83 GOA82:GPE83 GXW82:GZA83 HHS82:HIW83 HRO82:HSS83 IBK82:ICO83 ILG82:IMK83 IVC82:IWG83 JEY82:JGC83 JOU82:JPY83 JYQ82:JZU83 KIM82:KJQ83 KSI82:KTM83 LCE82:LDI83 LMA82:LNE83 LVW82:LXA83 MFS82:MGW83 MPO82:MQS83 MZK82:NAO83 NJG82:NKK83 NTC82:NUG83 OCY82:OEC83 OMU82:ONY83 OWQ82:OXU83 PGM82:PHQ83 PQI82:PRM83 QAE82:QBI83 QKA82:QLE83 QTW82:QVA83 RDS82:REW83 RNO82:ROS83 RXK82:RYO83 SHG82:SIK83 SRC82:SSG83 TAY82:TCC83 TKU82:TLY83 TUQ82:TVU83 UEM82:UFQ83 UOI82:UPM83 UYE82:UZI83 VIA82:VJE83 VRW82:VTA83 WBS82:WCW83 WLO82:WMS83 WVK82:WWO83 C65616:AG65619 IY65616:KC65619 SU65616:TY65619 ACQ65616:ADU65619 AMM65616:ANQ65619 AWI65616:AXM65619 BGE65616:BHI65619 BQA65616:BRE65619 BZW65616:CBA65619 CJS65616:CKW65619 CTO65616:CUS65619 DDK65616:DEO65619 DNG65616:DOK65619 DXC65616:DYG65619 EGY65616:EIC65619 EQU65616:ERY65619 FAQ65616:FBU65619 FKM65616:FLQ65619 FUI65616:FVM65619 GEE65616:GFI65619 GOA65616:GPE65619 GXW65616:GZA65619 HHS65616:HIW65619 HRO65616:HSS65619 IBK65616:ICO65619 ILG65616:IMK65619 IVC65616:IWG65619 JEY65616:JGC65619 JOU65616:JPY65619 JYQ65616:JZU65619 KIM65616:KJQ65619 KSI65616:KTM65619 LCE65616:LDI65619 LMA65616:LNE65619 LVW65616:LXA65619 MFS65616:MGW65619 MPO65616:MQS65619 MZK65616:NAO65619 NJG65616:NKK65619 NTC65616:NUG65619 OCY65616:OEC65619 OMU65616:ONY65619 OWQ65616:OXU65619 PGM65616:PHQ65619 PQI65616:PRM65619 QAE65616:QBI65619 QKA65616:QLE65619 QTW65616:QVA65619 RDS65616:REW65619 RNO65616:ROS65619 RXK65616:RYO65619 SHG65616:SIK65619 SRC65616:SSG65619 TAY65616:TCC65619 TKU65616:TLY65619 TUQ65616:TVU65619 UEM65616:UFQ65619 UOI65616:UPM65619 UYE65616:UZI65619 VIA65616:VJE65619 VRW65616:VTA65619 WBS65616:WCW65619 WLO65616:WMS65619 WVK65616:WWO65619 C131152:AG131155 IY131152:KC131155 SU131152:TY131155 ACQ131152:ADU131155 AMM131152:ANQ131155 AWI131152:AXM131155 BGE131152:BHI131155 BQA131152:BRE131155 BZW131152:CBA131155 CJS131152:CKW131155 CTO131152:CUS131155 DDK131152:DEO131155 DNG131152:DOK131155 DXC131152:DYG131155 EGY131152:EIC131155 EQU131152:ERY131155 FAQ131152:FBU131155 FKM131152:FLQ131155 FUI131152:FVM131155 GEE131152:GFI131155 GOA131152:GPE131155 GXW131152:GZA131155 HHS131152:HIW131155 HRO131152:HSS131155 IBK131152:ICO131155 ILG131152:IMK131155 IVC131152:IWG131155 JEY131152:JGC131155 JOU131152:JPY131155 JYQ131152:JZU131155 KIM131152:KJQ131155 KSI131152:KTM131155 LCE131152:LDI131155 LMA131152:LNE131155 LVW131152:LXA131155 MFS131152:MGW131155 MPO131152:MQS131155 MZK131152:NAO131155 NJG131152:NKK131155 NTC131152:NUG131155 OCY131152:OEC131155 OMU131152:ONY131155 OWQ131152:OXU131155 PGM131152:PHQ131155 PQI131152:PRM131155 QAE131152:QBI131155 QKA131152:QLE131155 QTW131152:QVA131155 RDS131152:REW131155 RNO131152:ROS131155 RXK131152:RYO131155 SHG131152:SIK131155 SRC131152:SSG131155 TAY131152:TCC131155 TKU131152:TLY131155 TUQ131152:TVU131155 UEM131152:UFQ131155 UOI131152:UPM131155 UYE131152:UZI131155 VIA131152:VJE131155 VRW131152:VTA131155 WBS131152:WCW131155 WLO131152:WMS131155 WVK131152:WWO131155 C196688:AG196691 IY196688:KC196691 SU196688:TY196691 ACQ196688:ADU196691 AMM196688:ANQ196691 AWI196688:AXM196691 BGE196688:BHI196691 BQA196688:BRE196691 BZW196688:CBA196691 CJS196688:CKW196691 CTO196688:CUS196691 DDK196688:DEO196691 DNG196688:DOK196691 DXC196688:DYG196691 EGY196688:EIC196691 EQU196688:ERY196691 FAQ196688:FBU196691 FKM196688:FLQ196691 FUI196688:FVM196691 GEE196688:GFI196691 GOA196688:GPE196691 GXW196688:GZA196691 HHS196688:HIW196691 HRO196688:HSS196691 IBK196688:ICO196691 ILG196688:IMK196691 IVC196688:IWG196691 JEY196688:JGC196691 JOU196688:JPY196691 JYQ196688:JZU196691 KIM196688:KJQ196691 KSI196688:KTM196691 LCE196688:LDI196691 LMA196688:LNE196691 LVW196688:LXA196691 MFS196688:MGW196691 MPO196688:MQS196691 MZK196688:NAO196691 NJG196688:NKK196691 NTC196688:NUG196691 OCY196688:OEC196691 OMU196688:ONY196691 OWQ196688:OXU196691 PGM196688:PHQ196691 PQI196688:PRM196691 QAE196688:QBI196691 QKA196688:QLE196691 QTW196688:QVA196691 RDS196688:REW196691 RNO196688:ROS196691 RXK196688:RYO196691 SHG196688:SIK196691 SRC196688:SSG196691 TAY196688:TCC196691 TKU196688:TLY196691 TUQ196688:TVU196691 UEM196688:UFQ196691 UOI196688:UPM196691 UYE196688:UZI196691 VIA196688:VJE196691 VRW196688:VTA196691 WBS196688:WCW196691 WLO196688:WMS196691 WVK196688:WWO196691 C262224:AG262227 IY262224:KC262227 SU262224:TY262227 ACQ262224:ADU262227 AMM262224:ANQ262227 AWI262224:AXM262227 BGE262224:BHI262227 BQA262224:BRE262227 BZW262224:CBA262227 CJS262224:CKW262227 CTO262224:CUS262227 DDK262224:DEO262227 DNG262224:DOK262227 DXC262224:DYG262227 EGY262224:EIC262227 EQU262224:ERY262227 FAQ262224:FBU262227 FKM262224:FLQ262227 FUI262224:FVM262227 GEE262224:GFI262227 GOA262224:GPE262227 GXW262224:GZA262227 HHS262224:HIW262227 HRO262224:HSS262227 IBK262224:ICO262227 ILG262224:IMK262227 IVC262224:IWG262227 JEY262224:JGC262227 JOU262224:JPY262227 JYQ262224:JZU262227 KIM262224:KJQ262227 KSI262224:KTM262227 LCE262224:LDI262227 LMA262224:LNE262227 LVW262224:LXA262227 MFS262224:MGW262227 MPO262224:MQS262227 MZK262224:NAO262227 NJG262224:NKK262227 NTC262224:NUG262227 OCY262224:OEC262227 OMU262224:ONY262227 OWQ262224:OXU262227 PGM262224:PHQ262227 PQI262224:PRM262227 QAE262224:QBI262227 QKA262224:QLE262227 QTW262224:QVA262227 RDS262224:REW262227 RNO262224:ROS262227 RXK262224:RYO262227 SHG262224:SIK262227 SRC262224:SSG262227 TAY262224:TCC262227 TKU262224:TLY262227 TUQ262224:TVU262227 UEM262224:UFQ262227 UOI262224:UPM262227 UYE262224:UZI262227 VIA262224:VJE262227 VRW262224:VTA262227 WBS262224:WCW262227 WLO262224:WMS262227 WVK262224:WWO262227 C327760:AG327763 IY327760:KC327763 SU327760:TY327763 ACQ327760:ADU327763 AMM327760:ANQ327763 AWI327760:AXM327763 BGE327760:BHI327763 BQA327760:BRE327763 BZW327760:CBA327763 CJS327760:CKW327763 CTO327760:CUS327763 DDK327760:DEO327763 DNG327760:DOK327763 DXC327760:DYG327763 EGY327760:EIC327763 EQU327760:ERY327763 FAQ327760:FBU327763 FKM327760:FLQ327763 FUI327760:FVM327763 GEE327760:GFI327763 GOA327760:GPE327763 GXW327760:GZA327763 HHS327760:HIW327763 HRO327760:HSS327763 IBK327760:ICO327763 ILG327760:IMK327763 IVC327760:IWG327763 JEY327760:JGC327763 JOU327760:JPY327763 JYQ327760:JZU327763 KIM327760:KJQ327763 KSI327760:KTM327763 LCE327760:LDI327763 LMA327760:LNE327763 LVW327760:LXA327763 MFS327760:MGW327763 MPO327760:MQS327763 MZK327760:NAO327763 NJG327760:NKK327763 NTC327760:NUG327763 OCY327760:OEC327763 OMU327760:ONY327763 OWQ327760:OXU327763 PGM327760:PHQ327763 PQI327760:PRM327763 QAE327760:QBI327763 QKA327760:QLE327763 QTW327760:QVA327763 RDS327760:REW327763 RNO327760:ROS327763 RXK327760:RYO327763 SHG327760:SIK327763 SRC327760:SSG327763 TAY327760:TCC327763 TKU327760:TLY327763 TUQ327760:TVU327763 UEM327760:UFQ327763 UOI327760:UPM327763 UYE327760:UZI327763 VIA327760:VJE327763 VRW327760:VTA327763 WBS327760:WCW327763 WLO327760:WMS327763 WVK327760:WWO327763 C393296:AG393299 IY393296:KC393299 SU393296:TY393299 ACQ393296:ADU393299 AMM393296:ANQ393299 AWI393296:AXM393299 BGE393296:BHI393299 BQA393296:BRE393299 BZW393296:CBA393299 CJS393296:CKW393299 CTO393296:CUS393299 DDK393296:DEO393299 DNG393296:DOK393299 DXC393296:DYG393299 EGY393296:EIC393299 EQU393296:ERY393299 FAQ393296:FBU393299 FKM393296:FLQ393299 FUI393296:FVM393299 GEE393296:GFI393299 GOA393296:GPE393299 GXW393296:GZA393299 HHS393296:HIW393299 HRO393296:HSS393299 IBK393296:ICO393299 ILG393296:IMK393299 IVC393296:IWG393299 JEY393296:JGC393299 JOU393296:JPY393299 JYQ393296:JZU393299 KIM393296:KJQ393299 KSI393296:KTM393299 LCE393296:LDI393299 LMA393296:LNE393299 LVW393296:LXA393299 MFS393296:MGW393299 MPO393296:MQS393299 MZK393296:NAO393299 NJG393296:NKK393299 NTC393296:NUG393299 OCY393296:OEC393299 OMU393296:ONY393299 OWQ393296:OXU393299 PGM393296:PHQ393299 PQI393296:PRM393299 QAE393296:QBI393299 QKA393296:QLE393299 QTW393296:QVA393299 RDS393296:REW393299 RNO393296:ROS393299 RXK393296:RYO393299 SHG393296:SIK393299 SRC393296:SSG393299 TAY393296:TCC393299 TKU393296:TLY393299 TUQ393296:TVU393299 UEM393296:UFQ393299 UOI393296:UPM393299 UYE393296:UZI393299 VIA393296:VJE393299 VRW393296:VTA393299 WBS393296:WCW393299 WLO393296:WMS393299 WVK393296:WWO393299 C458832:AG458835 IY458832:KC458835 SU458832:TY458835 ACQ458832:ADU458835 AMM458832:ANQ458835 AWI458832:AXM458835 BGE458832:BHI458835 BQA458832:BRE458835 BZW458832:CBA458835 CJS458832:CKW458835 CTO458832:CUS458835 DDK458832:DEO458835 DNG458832:DOK458835 DXC458832:DYG458835 EGY458832:EIC458835 EQU458832:ERY458835 FAQ458832:FBU458835 FKM458832:FLQ458835 FUI458832:FVM458835 GEE458832:GFI458835 GOA458832:GPE458835 GXW458832:GZA458835 HHS458832:HIW458835 HRO458832:HSS458835 IBK458832:ICO458835 ILG458832:IMK458835 IVC458832:IWG458835 JEY458832:JGC458835 JOU458832:JPY458835 JYQ458832:JZU458835 KIM458832:KJQ458835 KSI458832:KTM458835 LCE458832:LDI458835 LMA458832:LNE458835 LVW458832:LXA458835 MFS458832:MGW458835 MPO458832:MQS458835 MZK458832:NAO458835 NJG458832:NKK458835 NTC458832:NUG458835 OCY458832:OEC458835 OMU458832:ONY458835 OWQ458832:OXU458835 PGM458832:PHQ458835 PQI458832:PRM458835 QAE458832:QBI458835 QKA458832:QLE458835 QTW458832:QVA458835 RDS458832:REW458835 RNO458832:ROS458835 RXK458832:RYO458835 SHG458832:SIK458835 SRC458832:SSG458835 TAY458832:TCC458835 TKU458832:TLY458835 TUQ458832:TVU458835 UEM458832:UFQ458835 UOI458832:UPM458835 UYE458832:UZI458835 VIA458832:VJE458835 VRW458832:VTA458835 WBS458832:WCW458835 WLO458832:WMS458835 WVK458832:WWO458835 C524368:AG524371 IY524368:KC524371 SU524368:TY524371 ACQ524368:ADU524371 AMM524368:ANQ524371 AWI524368:AXM524371 BGE524368:BHI524371 BQA524368:BRE524371 BZW524368:CBA524371 CJS524368:CKW524371 CTO524368:CUS524371 DDK524368:DEO524371 DNG524368:DOK524371 DXC524368:DYG524371 EGY524368:EIC524371 EQU524368:ERY524371 FAQ524368:FBU524371 FKM524368:FLQ524371 FUI524368:FVM524371 GEE524368:GFI524371 GOA524368:GPE524371 GXW524368:GZA524371 HHS524368:HIW524371 HRO524368:HSS524371 IBK524368:ICO524371 ILG524368:IMK524371 IVC524368:IWG524371 JEY524368:JGC524371 JOU524368:JPY524371 JYQ524368:JZU524371 KIM524368:KJQ524371 KSI524368:KTM524371 LCE524368:LDI524371 LMA524368:LNE524371 LVW524368:LXA524371 MFS524368:MGW524371 MPO524368:MQS524371 MZK524368:NAO524371 NJG524368:NKK524371 NTC524368:NUG524371 OCY524368:OEC524371 OMU524368:ONY524371 OWQ524368:OXU524371 PGM524368:PHQ524371 PQI524368:PRM524371 QAE524368:QBI524371 QKA524368:QLE524371 QTW524368:QVA524371 RDS524368:REW524371 RNO524368:ROS524371 RXK524368:RYO524371 SHG524368:SIK524371 SRC524368:SSG524371 TAY524368:TCC524371 TKU524368:TLY524371 TUQ524368:TVU524371 UEM524368:UFQ524371 UOI524368:UPM524371 UYE524368:UZI524371 VIA524368:VJE524371 VRW524368:VTA524371 WBS524368:WCW524371 WLO524368:WMS524371 WVK524368:WWO524371 C589904:AG589907 IY589904:KC589907 SU589904:TY589907 ACQ589904:ADU589907 AMM589904:ANQ589907 AWI589904:AXM589907 BGE589904:BHI589907 BQA589904:BRE589907 BZW589904:CBA589907 CJS589904:CKW589907 CTO589904:CUS589907 DDK589904:DEO589907 DNG589904:DOK589907 DXC589904:DYG589907 EGY589904:EIC589907 EQU589904:ERY589907 FAQ589904:FBU589907 FKM589904:FLQ589907 FUI589904:FVM589907 GEE589904:GFI589907 GOA589904:GPE589907 GXW589904:GZA589907 HHS589904:HIW589907 HRO589904:HSS589907 IBK589904:ICO589907 ILG589904:IMK589907 IVC589904:IWG589907 JEY589904:JGC589907 JOU589904:JPY589907 JYQ589904:JZU589907 KIM589904:KJQ589907 KSI589904:KTM589907 LCE589904:LDI589907 LMA589904:LNE589907 LVW589904:LXA589907 MFS589904:MGW589907 MPO589904:MQS589907 MZK589904:NAO589907 NJG589904:NKK589907 NTC589904:NUG589907 OCY589904:OEC589907 OMU589904:ONY589907 OWQ589904:OXU589907 PGM589904:PHQ589907 PQI589904:PRM589907 QAE589904:QBI589907 QKA589904:QLE589907 QTW589904:QVA589907 RDS589904:REW589907 RNO589904:ROS589907 RXK589904:RYO589907 SHG589904:SIK589907 SRC589904:SSG589907 TAY589904:TCC589907 TKU589904:TLY589907 TUQ589904:TVU589907 UEM589904:UFQ589907 UOI589904:UPM589907 UYE589904:UZI589907 VIA589904:VJE589907 VRW589904:VTA589907 WBS589904:WCW589907 WLO589904:WMS589907 WVK589904:WWO589907 C655440:AG655443 IY655440:KC655443 SU655440:TY655443 ACQ655440:ADU655443 AMM655440:ANQ655443 AWI655440:AXM655443 BGE655440:BHI655443 BQA655440:BRE655443 BZW655440:CBA655443 CJS655440:CKW655443 CTO655440:CUS655443 DDK655440:DEO655443 DNG655440:DOK655443 DXC655440:DYG655443 EGY655440:EIC655443 EQU655440:ERY655443 FAQ655440:FBU655443 FKM655440:FLQ655443 FUI655440:FVM655443 GEE655440:GFI655443 GOA655440:GPE655443 GXW655440:GZA655443 HHS655440:HIW655443 HRO655440:HSS655443 IBK655440:ICO655443 ILG655440:IMK655443 IVC655440:IWG655443 JEY655440:JGC655443 JOU655440:JPY655443 JYQ655440:JZU655443 KIM655440:KJQ655443 KSI655440:KTM655443 LCE655440:LDI655443 LMA655440:LNE655443 LVW655440:LXA655443 MFS655440:MGW655443 MPO655440:MQS655443 MZK655440:NAO655443 NJG655440:NKK655443 NTC655440:NUG655443 OCY655440:OEC655443 OMU655440:ONY655443 OWQ655440:OXU655443 PGM655440:PHQ655443 PQI655440:PRM655443 QAE655440:QBI655443 QKA655440:QLE655443 QTW655440:QVA655443 RDS655440:REW655443 RNO655440:ROS655443 RXK655440:RYO655443 SHG655440:SIK655443 SRC655440:SSG655443 TAY655440:TCC655443 TKU655440:TLY655443 TUQ655440:TVU655443 UEM655440:UFQ655443 UOI655440:UPM655443 UYE655440:UZI655443 VIA655440:VJE655443 VRW655440:VTA655443 WBS655440:WCW655443 WLO655440:WMS655443 WVK655440:WWO655443 C720976:AG720979 IY720976:KC720979 SU720976:TY720979 ACQ720976:ADU720979 AMM720976:ANQ720979 AWI720976:AXM720979 BGE720976:BHI720979 BQA720976:BRE720979 BZW720976:CBA720979 CJS720976:CKW720979 CTO720976:CUS720979 DDK720976:DEO720979 DNG720976:DOK720979 DXC720976:DYG720979 EGY720976:EIC720979 EQU720976:ERY720979 FAQ720976:FBU720979 FKM720976:FLQ720979 FUI720976:FVM720979 GEE720976:GFI720979 GOA720976:GPE720979 GXW720976:GZA720979 HHS720976:HIW720979 HRO720976:HSS720979 IBK720976:ICO720979 ILG720976:IMK720979 IVC720976:IWG720979 JEY720976:JGC720979 JOU720976:JPY720979 JYQ720976:JZU720979 KIM720976:KJQ720979 KSI720976:KTM720979 LCE720976:LDI720979 LMA720976:LNE720979 LVW720976:LXA720979 MFS720976:MGW720979 MPO720976:MQS720979 MZK720976:NAO720979 NJG720976:NKK720979 NTC720976:NUG720979 OCY720976:OEC720979 OMU720976:ONY720979 OWQ720976:OXU720979 PGM720976:PHQ720979 PQI720976:PRM720979 QAE720976:QBI720979 QKA720976:QLE720979 QTW720976:QVA720979 RDS720976:REW720979 RNO720976:ROS720979 RXK720976:RYO720979 SHG720976:SIK720979 SRC720976:SSG720979 TAY720976:TCC720979 TKU720976:TLY720979 TUQ720976:TVU720979 UEM720976:UFQ720979 UOI720976:UPM720979 UYE720976:UZI720979 VIA720976:VJE720979 VRW720976:VTA720979 WBS720976:WCW720979 WLO720976:WMS720979 WVK720976:WWO720979 C786512:AG786515 IY786512:KC786515 SU786512:TY786515 ACQ786512:ADU786515 AMM786512:ANQ786515 AWI786512:AXM786515 BGE786512:BHI786515 BQA786512:BRE786515 BZW786512:CBA786515 CJS786512:CKW786515 CTO786512:CUS786515 DDK786512:DEO786515 DNG786512:DOK786515 DXC786512:DYG786515 EGY786512:EIC786515 EQU786512:ERY786515 FAQ786512:FBU786515 FKM786512:FLQ786515 FUI786512:FVM786515 GEE786512:GFI786515 GOA786512:GPE786515 GXW786512:GZA786515 HHS786512:HIW786515 HRO786512:HSS786515 IBK786512:ICO786515 ILG786512:IMK786515 IVC786512:IWG786515 JEY786512:JGC786515 JOU786512:JPY786515 JYQ786512:JZU786515 KIM786512:KJQ786515 KSI786512:KTM786515 LCE786512:LDI786515 LMA786512:LNE786515 LVW786512:LXA786515 MFS786512:MGW786515 MPO786512:MQS786515 MZK786512:NAO786515 NJG786512:NKK786515 NTC786512:NUG786515 OCY786512:OEC786515 OMU786512:ONY786515 OWQ786512:OXU786515 PGM786512:PHQ786515 PQI786512:PRM786515 QAE786512:QBI786515 QKA786512:QLE786515 QTW786512:QVA786515 RDS786512:REW786515 RNO786512:ROS786515 RXK786512:RYO786515 SHG786512:SIK786515 SRC786512:SSG786515 TAY786512:TCC786515 TKU786512:TLY786515 TUQ786512:TVU786515 UEM786512:UFQ786515 UOI786512:UPM786515 UYE786512:UZI786515 VIA786512:VJE786515 VRW786512:VTA786515 WBS786512:WCW786515 WLO786512:WMS786515 WVK786512:WWO786515 C852048:AG852051 IY852048:KC852051 SU852048:TY852051 ACQ852048:ADU852051 AMM852048:ANQ852051 AWI852048:AXM852051 BGE852048:BHI852051 BQA852048:BRE852051 BZW852048:CBA852051 CJS852048:CKW852051 CTO852048:CUS852051 DDK852048:DEO852051 DNG852048:DOK852051 DXC852048:DYG852051 EGY852048:EIC852051 EQU852048:ERY852051 FAQ852048:FBU852051 FKM852048:FLQ852051 FUI852048:FVM852051 GEE852048:GFI852051 GOA852048:GPE852051 GXW852048:GZA852051 HHS852048:HIW852051 HRO852048:HSS852051 IBK852048:ICO852051 ILG852048:IMK852051 IVC852048:IWG852051 JEY852048:JGC852051 JOU852048:JPY852051 JYQ852048:JZU852051 KIM852048:KJQ852051 KSI852048:KTM852051 LCE852048:LDI852051 LMA852048:LNE852051 LVW852048:LXA852051 MFS852048:MGW852051 MPO852048:MQS852051 MZK852048:NAO852051 NJG852048:NKK852051 NTC852048:NUG852051 OCY852048:OEC852051 OMU852048:ONY852051 OWQ852048:OXU852051 PGM852048:PHQ852051 PQI852048:PRM852051 QAE852048:QBI852051 QKA852048:QLE852051 QTW852048:QVA852051 RDS852048:REW852051 RNO852048:ROS852051 RXK852048:RYO852051 SHG852048:SIK852051 SRC852048:SSG852051 TAY852048:TCC852051 TKU852048:TLY852051 TUQ852048:TVU852051 UEM852048:UFQ852051 UOI852048:UPM852051 UYE852048:UZI852051 VIA852048:VJE852051 VRW852048:VTA852051 WBS852048:WCW852051 WLO852048:WMS852051 WVK852048:WWO852051 C917584:AG917587 IY917584:KC917587 SU917584:TY917587 ACQ917584:ADU917587 AMM917584:ANQ917587 AWI917584:AXM917587 BGE917584:BHI917587 BQA917584:BRE917587 BZW917584:CBA917587 CJS917584:CKW917587 CTO917584:CUS917587 DDK917584:DEO917587 DNG917584:DOK917587 DXC917584:DYG917587 EGY917584:EIC917587 EQU917584:ERY917587 FAQ917584:FBU917587 FKM917584:FLQ917587 FUI917584:FVM917587 GEE917584:GFI917587 GOA917584:GPE917587 GXW917584:GZA917587 HHS917584:HIW917587 HRO917584:HSS917587 IBK917584:ICO917587 ILG917584:IMK917587 IVC917584:IWG917587 JEY917584:JGC917587 JOU917584:JPY917587 JYQ917584:JZU917587 KIM917584:KJQ917587 KSI917584:KTM917587 LCE917584:LDI917587 LMA917584:LNE917587 LVW917584:LXA917587 MFS917584:MGW917587 MPO917584:MQS917587 MZK917584:NAO917587 NJG917584:NKK917587 NTC917584:NUG917587 OCY917584:OEC917587 OMU917584:ONY917587 OWQ917584:OXU917587 PGM917584:PHQ917587 PQI917584:PRM917587 QAE917584:QBI917587 QKA917584:QLE917587 QTW917584:QVA917587 RDS917584:REW917587 RNO917584:ROS917587 RXK917584:RYO917587 SHG917584:SIK917587 SRC917584:SSG917587 TAY917584:TCC917587 TKU917584:TLY917587 TUQ917584:TVU917587 UEM917584:UFQ917587 UOI917584:UPM917587 UYE917584:UZI917587 VIA917584:VJE917587 VRW917584:VTA917587 WBS917584:WCW917587 WLO917584:WMS917587 WVK917584:WWO917587 C983120:AG983123 IY983120:KC983123 SU983120:TY983123 ACQ983120:ADU983123 AMM983120:ANQ983123 AWI983120:AXM983123 BGE983120:BHI983123 BQA983120:BRE983123 BZW983120:CBA983123 CJS983120:CKW983123 CTO983120:CUS983123 DDK983120:DEO983123 DNG983120:DOK983123 DXC983120:DYG983123 EGY983120:EIC983123 EQU983120:ERY983123 FAQ983120:FBU983123 FKM983120:FLQ983123 FUI983120:FVM983123 GEE983120:GFI983123 GOA983120:GPE983123 GXW983120:GZA983123 HHS983120:HIW983123 HRO983120:HSS983123 IBK983120:ICO983123 ILG983120:IMK983123 IVC983120:IWG983123 JEY983120:JGC983123 JOU983120:JPY983123 JYQ983120:JZU983123 KIM983120:KJQ983123 KSI983120:KTM983123 LCE983120:LDI983123 LMA983120:LNE983123 LVW983120:LXA983123 MFS983120:MGW983123 MPO983120:MQS983123 MZK983120:NAO983123 NJG983120:NKK983123 NTC983120:NUG983123 OCY983120:OEC983123 OMU983120:ONY983123 OWQ983120:OXU983123 PGM983120:PHQ983123 PQI983120:PRM983123 QAE983120:QBI983123 QKA983120:QLE983123 QTW983120:QVA983123 RDS983120:REW983123 RNO983120:ROS983123 RXK983120:RYO983123 SHG983120:SIK983123 SRC983120:SSG983123 TAY983120:TCC983123 TKU983120:TLY983123 TUQ983120:TVU983123 UEM983120:UFQ983123 UOI983120:UPM983123 UYE983120:UZI983123 VIA983120:VJE983123 VRW983120:VTA983123 WBS983120:WCW983123 C12:AE13 C26:AF27 C14:AG14 C28:AG28 C42:AG42 C77:AG77</xm:sqref>
        </x14:dataValidation>
        <x14:dataValidation type="list" showInputMessage="1" showErrorMessage="1">
          <x14:formula1>
            <xm:f>heure</xm:f>
          </x14:formula1>
          <xm:sqref>C64:AG65 IY70:KC72 SU70:TY72 ACQ70:ADU72 AMM70:ANQ72 AWI70:AXM72 BGE70:BHI72 BQA70:BRE72 BZW70:CBA72 CJS70:CKW72 CTO70:CUS72 DDK70:DEO72 DNG70:DOK72 DXC70:DYG72 EGY70:EIC72 EQU70:ERY72 FAQ70:FBU72 FKM70:FLQ72 FUI70:FVM72 GEE70:GFI72 GOA70:GPE72 GXW70:GZA72 HHS70:HIW72 HRO70:HSS72 IBK70:ICO72 ILG70:IMK72 IVC70:IWG72 JEY70:JGC72 JOU70:JPY72 JYQ70:JZU72 KIM70:KJQ72 KSI70:KTM72 LCE70:LDI72 LMA70:LNE72 LVW70:LXA72 MFS70:MGW72 MPO70:MQS72 MZK70:NAO72 NJG70:NKK72 NTC70:NUG72 OCY70:OEC72 OMU70:ONY72 OWQ70:OXU72 PGM70:PHQ72 PQI70:PRM72 QAE70:QBI72 QKA70:QLE72 QTW70:QVA72 RDS70:REW72 RNO70:ROS72 RXK70:RYO72 SHG70:SIK72 SRC70:SSG72 TAY70:TCC72 TKU70:TLY72 TUQ70:TVU72 UEM70:UFQ72 UOI70:UPM72 UYE70:UZI72 VIA70:VJE72 VRW70:VTA72 WBS70:WCW72 WLO70:WMS72 WVK70:WWO72 C65606:AG65606 IY65606:KC65606 SU65606:TY65606 ACQ65606:ADU65606 AMM65606:ANQ65606 AWI65606:AXM65606 BGE65606:BHI65606 BQA65606:BRE65606 BZW65606:CBA65606 CJS65606:CKW65606 CTO65606:CUS65606 DDK65606:DEO65606 DNG65606:DOK65606 DXC65606:DYG65606 EGY65606:EIC65606 EQU65606:ERY65606 FAQ65606:FBU65606 FKM65606:FLQ65606 FUI65606:FVM65606 GEE65606:GFI65606 GOA65606:GPE65606 GXW65606:GZA65606 HHS65606:HIW65606 HRO65606:HSS65606 IBK65606:ICO65606 ILG65606:IMK65606 IVC65606:IWG65606 JEY65606:JGC65606 JOU65606:JPY65606 JYQ65606:JZU65606 KIM65606:KJQ65606 KSI65606:KTM65606 LCE65606:LDI65606 LMA65606:LNE65606 LVW65606:LXA65606 MFS65606:MGW65606 MPO65606:MQS65606 MZK65606:NAO65606 NJG65606:NKK65606 NTC65606:NUG65606 OCY65606:OEC65606 OMU65606:ONY65606 OWQ65606:OXU65606 PGM65606:PHQ65606 PQI65606:PRM65606 QAE65606:QBI65606 QKA65606:QLE65606 QTW65606:QVA65606 RDS65606:REW65606 RNO65606:ROS65606 RXK65606:RYO65606 SHG65606:SIK65606 SRC65606:SSG65606 TAY65606:TCC65606 TKU65606:TLY65606 TUQ65606:TVU65606 UEM65606:UFQ65606 UOI65606:UPM65606 UYE65606:UZI65606 VIA65606:VJE65606 VRW65606:VTA65606 WBS65606:WCW65606 WLO65606:WMS65606 WVK65606:WWO65606 C131142:AG131142 IY131142:KC131142 SU131142:TY131142 ACQ131142:ADU131142 AMM131142:ANQ131142 AWI131142:AXM131142 BGE131142:BHI131142 BQA131142:BRE131142 BZW131142:CBA131142 CJS131142:CKW131142 CTO131142:CUS131142 DDK131142:DEO131142 DNG131142:DOK131142 DXC131142:DYG131142 EGY131142:EIC131142 EQU131142:ERY131142 FAQ131142:FBU131142 FKM131142:FLQ131142 FUI131142:FVM131142 GEE131142:GFI131142 GOA131142:GPE131142 GXW131142:GZA131142 HHS131142:HIW131142 HRO131142:HSS131142 IBK131142:ICO131142 ILG131142:IMK131142 IVC131142:IWG131142 JEY131142:JGC131142 JOU131142:JPY131142 JYQ131142:JZU131142 KIM131142:KJQ131142 KSI131142:KTM131142 LCE131142:LDI131142 LMA131142:LNE131142 LVW131142:LXA131142 MFS131142:MGW131142 MPO131142:MQS131142 MZK131142:NAO131142 NJG131142:NKK131142 NTC131142:NUG131142 OCY131142:OEC131142 OMU131142:ONY131142 OWQ131142:OXU131142 PGM131142:PHQ131142 PQI131142:PRM131142 QAE131142:QBI131142 QKA131142:QLE131142 QTW131142:QVA131142 RDS131142:REW131142 RNO131142:ROS131142 RXK131142:RYO131142 SHG131142:SIK131142 SRC131142:SSG131142 TAY131142:TCC131142 TKU131142:TLY131142 TUQ131142:TVU131142 UEM131142:UFQ131142 UOI131142:UPM131142 UYE131142:UZI131142 VIA131142:VJE131142 VRW131142:VTA131142 WBS131142:WCW131142 WLO131142:WMS131142 WVK131142:WWO131142 C196678:AG196678 IY196678:KC196678 SU196678:TY196678 ACQ196678:ADU196678 AMM196678:ANQ196678 AWI196678:AXM196678 BGE196678:BHI196678 BQA196678:BRE196678 BZW196678:CBA196678 CJS196678:CKW196678 CTO196678:CUS196678 DDK196678:DEO196678 DNG196678:DOK196678 DXC196678:DYG196678 EGY196678:EIC196678 EQU196678:ERY196678 FAQ196678:FBU196678 FKM196678:FLQ196678 FUI196678:FVM196678 GEE196678:GFI196678 GOA196678:GPE196678 GXW196678:GZA196678 HHS196678:HIW196678 HRO196678:HSS196678 IBK196678:ICO196678 ILG196678:IMK196678 IVC196678:IWG196678 JEY196678:JGC196678 JOU196678:JPY196678 JYQ196678:JZU196678 KIM196678:KJQ196678 KSI196678:KTM196678 LCE196678:LDI196678 LMA196678:LNE196678 LVW196678:LXA196678 MFS196678:MGW196678 MPO196678:MQS196678 MZK196678:NAO196678 NJG196678:NKK196678 NTC196678:NUG196678 OCY196678:OEC196678 OMU196678:ONY196678 OWQ196678:OXU196678 PGM196678:PHQ196678 PQI196678:PRM196678 QAE196678:QBI196678 QKA196678:QLE196678 QTW196678:QVA196678 RDS196678:REW196678 RNO196678:ROS196678 RXK196678:RYO196678 SHG196678:SIK196678 SRC196678:SSG196678 TAY196678:TCC196678 TKU196678:TLY196678 TUQ196678:TVU196678 UEM196678:UFQ196678 UOI196678:UPM196678 UYE196678:UZI196678 VIA196678:VJE196678 VRW196678:VTA196678 WBS196678:WCW196678 WLO196678:WMS196678 WVK196678:WWO196678 C262214:AG262214 IY262214:KC262214 SU262214:TY262214 ACQ262214:ADU262214 AMM262214:ANQ262214 AWI262214:AXM262214 BGE262214:BHI262214 BQA262214:BRE262214 BZW262214:CBA262214 CJS262214:CKW262214 CTO262214:CUS262214 DDK262214:DEO262214 DNG262214:DOK262214 DXC262214:DYG262214 EGY262214:EIC262214 EQU262214:ERY262214 FAQ262214:FBU262214 FKM262214:FLQ262214 FUI262214:FVM262214 GEE262214:GFI262214 GOA262214:GPE262214 GXW262214:GZA262214 HHS262214:HIW262214 HRO262214:HSS262214 IBK262214:ICO262214 ILG262214:IMK262214 IVC262214:IWG262214 JEY262214:JGC262214 JOU262214:JPY262214 JYQ262214:JZU262214 KIM262214:KJQ262214 KSI262214:KTM262214 LCE262214:LDI262214 LMA262214:LNE262214 LVW262214:LXA262214 MFS262214:MGW262214 MPO262214:MQS262214 MZK262214:NAO262214 NJG262214:NKK262214 NTC262214:NUG262214 OCY262214:OEC262214 OMU262214:ONY262214 OWQ262214:OXU262214 PGM262214:PHQ262214 PQI262214:PRM262214 QAE262214:QBI262214 QKA262214:QLE262214 QTW262214:QVA262214 RDS262214:REW262214 RNO262214:ROS262214 RXK262214:RYO262214 SHG262214:SIK262214 SRC262214:SSG262214 TAY262214:TCC262214 TKU262214:TLY262214 TUQ262214:TVU262214 UEM262214:UFQ262214 UOI262214:UPM262214 UYE262214:UZI262214 VIA262214:VJE262214 VRW262214:VTA262214 WBS262214:WCW262214 WLO262214:WMS262214 WVK262214:WWO262214 C327750:AG327750 IY327750:KC327750 SU327750:TY327750 ACQ327750:ADU327750 AMM327750:ANQ327750 AWI327750:AXM327750 BGE327750:BHI327750 BQA327750:BRE327750 BZW327750:CBA327750 CJS327750:CKW327750 CTO327750:CUS327750 DDK327750:DEO327750 DNG327750:DOK327750 DXC327750:DYG327750 EGY327750:EIC327750 EQU327750:ERY327750 FAQ327750:FBU327750 FKM327750:FLQ327750 FUI327750:FVM327750 GEE327750:GFI327750 GOA327750:GPE327750 GXW327750:GZA327750 HHS327750:HIW327750 HRO327750:HSS327750 IBK327750:ICO327750 ILG327750:IMK327750 IVC327750:IWG327750 JEY327750:JGC327750 JOU327750:JPY327750 JYQ327750:JZU327750 KIM327750:KJQ327750 KSI327750:KTM327750 LCE327750:LDI327750 LMA327750:LNE327750 LVW327750:LXA327750 MFS327750:MGW327750 MPO327750:MQS327750 MZK327750:NAO327750 NJG327750:NKK327750 NTC327750:NUG327750 OCY327750:OEC327750 OMU327750:ONY327750 OWQ327750:OXU327750 PGM327750:PHQ327750 PQI327750:PRM327750 QAE327750:QBI327750 QKA327750:QLE327750 QTW327750:QVA327750 RDS327750:REW327750 RNO327750:ROS327750 RXK327750:RYO327750 SHG327750:SIK327750 SRC327750:SSG327750 TAY327750:TCC327750 TKU327750:TLY327750 TUQ327750:TVU327750 UEM327750:UFQ327750 UOI327750:UPM327750 UYE327750:UZI327750 VIA327750:VJE327750 VRW327750:VTA327750 WBS327750:WCW327750 WLO327750:WMS327750 WVK327750:WWO327750 C393286:AG393286 IY393286:KC393286 SU393286:TY393286 ACQ393286:ADU393286 AMM393286:ANQ393286 AWI393286:AXM393286 BGE393286:BHI393286 BQA393286:BRE393286 BZW393286:CBA393286 CJS393286:CKW393286 CTO393286:CUS393286 DDK393286:DEO393286 DNG393286:DOK393286 DXC393286:DYG393286 EGY393286:EIC393286 EQU393286:ERY393286 FAQ393286:FBU393286 FKM393286:FLQ393286 FUI393286:FVM393286 GEE393286:GFI393286 GOA393286:GPE393286 GXW393286:GZA393286 HHS393286:HIW393286 HRO393286:HSS393286 IBK393286:ICO393286 ILG393286:IMK393286 IVC393286:IWG393286 JEY393286:JGC393286 JOU393286:JPY393286 JYQ393286:JZU393286 KIM393286:KJQ393286 KSI393286:KTM393286 LCE393286:LDI393286 LMA393286:LNE393286 LVW393286:LXA393286 MFS393286:MGW393286 MPO393286:MQS393286 MZK393286:NAO393286 NJG393286:NKK393286 NTC393286:NUG393286 OCY393286:OEC393286 OMU393286:ONY393286 OWQ393286:OXU393286 PGM393286:PHQ393286 PQI393286:PRM393286 QAE393286:QBI393286 QKA393286:QLE393286 QTW393286:QVA393286 RDS393286:REW393286 RNO393286:ROS393286 RXK393286:RYO393286 SHG393286:SIK393286 SRC393286:SSG393286 TAY393286:TCC393286 TKU393286:TLY393286 TUQ393286:TVU393286 UEM393286:UFQ393286 UOI393286:UPM393286 UYE393286:UZI393286 VIA393286:VJE393286 VRW393286:VTA393286 WBS393286:WCW393286 WLO393286:WMS393286 WVK393286:WWO393286 C458822:AG458822 IY458822:KC458822 SU458822:TY458822 ACQ458822:ADU458822 AMM458822:ANQ458822 AWI458822:AXM458822 BGE458822:BHI458822 BQA458822:BRE458822 BZW458822:CBA458822 CJS458822:CKW458822 CTO458822:CUS458822 DDK458822:DEO458822 DNG458822:DOK458822 DXC458822:DYG458822 EGY458822:EIC458822 EQU458822:ERY458822 FAQ458822:FBU458822 FKM458822:FLQ458822 FUI458822:FVM458822 GEE458822:GFI458822 GOA458822:GPE458822 GXW458822:GZA458822 HHS458822:HIW458822 HRO458822:HSS458822 IBK458822:ICO458822 ILG458822:IMK458822 IVC458822:IWG458822 JEY458822:JGC458822 JOU458822:JPY458822 JYQ458822:JZU458822 KIM458822:KJQ458822 KSI458822:KTM458822 LCE458822:LDI458822 LMA458822:LNE458822 LVW458822:LXA458822 MFS458822:MGW458822 MPO458822:MQS458822 MZK458822:NAO458822 NJG458822:NKK458822 NTC458822:NUG458822 OCY458822:OEC458822 OMU458822:ONY458822 OWQ458822:OXU458822 PGM458822:PHQ458822 PQI458822:PRM458822 QAE458822:QBI458822 QKA458822:QLE458822 QTW458822:QVA458822 RDS458822:REW458822 RNO458822:ROS458822 RXK458822:RYO458822 SHG458822:SIK458822 SRC458822:SSG458822 TAY458822:TCC458822 TKU458822:TLY458822 TUQ458822:TVU458822 UEM458822:UFQ458822 UOI458822:UPM458822 UYE458822:UZI458822 VIA458822:VJE458822 VRW458822:VTA458822 WBS458822:WCW458822 WLO458822:WMS458822 WVK458822:WWO458822 C524358:AG524358 IY524358:KC524358 SU524358:TY524358 ACQ524358:ADU524358 AMM524358:ANQ524358 AWI524358:AXM524358 BGE524358:BHI524358 BQA524358:BRE524358 BZW524358:CBA524358 CJS524358:CKW524358 CTO524358:CUS524358 DDK524358:DEO524358 DNG524358:DOK524358 DXC524358:DYG524358 EGY524358:EIC524358 EQU524358:ERY524358 FAQ524358:FBU524358 FKM524358:FLQ524358 FUI524358:FVM524358 GEE524358:GFI524358 GOA524358:GPE524358 GXW524358:GZA524358 HHS524358:HIW524358 HRO524358:HSS524358 IBK524358:ICO524358 ILG524358:IMK524358 IVC524358:IWG524358 JEY524358:JGC524358 JOU524358:JPY524358 JYQ524358:JZU524358 KIM524358:KJQ524358 KSI524358:KTM524358 LCE524358:LDI524358 LMA524358:LNE524358 LVW524358:LXA524358 MFS524358:MGW524358 MPO524358:MQS524358 MZK524358:NAO524358 NJG524358:NKK524358 NTC524358:NUG524358 OCY524358:OEC524358 OMU524358:ONY524358 OWQ524358:OXU524358 PGM524358:PHQ524358 PQI524358:PRM524358 QAE524358:QBI524358 QKA524358:QLE524358 QTW524358:QVA524358 RDS524358:REW524358 RNO524358:ROS524358 RXK524358:RYO524358 SHG524358:SIK524358 SRC524358:SSG524358 TAY524358:TCC524358 TKU524358:TLY524358 TUQ524358:TVU524358 UEM524358:UFQ524358 UOI524358:UPM524358 UYE524358:UZI524358 VIA524358:VJE524358 VRW524358:VTA524358 WBS524358:WCW524358 WLO524358:WMS524358 WVK524358:WWO524358 C589894:AG589894 IY589894:KC589894 SU589894:TY589894 ACQ589894:ADU589894 AMM589894:ANQ589894 AWI589894:AXM589894 BGE589894:BHI589894 BQA589894:BRE589894 BZW589894:CBA589894 CJS589894:CKW589894 CTO589894:CUS589894 DDK589894:DEO589894 DNG589894:DOK589894 DXC589894:DYG589894 EGY589894:EIC589894 EQU589894:ERY589894 FAQ589894:FBU589894 FKM589894:FLQ589894 FUI589894:FVM589894 GEE589894:GFI589894 GOA589894:GPE589894 GXW589894:GZA589894 HHS589894:HIW589894 HRO589894:HSS589894 IBK589894:ICO589894 ILG589894:IMK589894 IVC589894:IWG589894 JEY589894:JGC589894 JOU589894:JPY589894 JYQ589894:JZU589894 KIM589894:KJQ589894 KSI589894:KTM589894 LCE589894:LDI589894 LMA589894:LNE589894 LVW589894:LXA589894 MFS589894:MGW589894 MPO589894:MQS589894 MZK589894:NAO589894 NJG589894:NKK589894 NTC589894:NUG589894 OCY589894:OEC589894 OMU589894:ONY589894 OWQ589894:OXU589894 PGM589894:PHQ589894 PQI589894:PRM589894 QAE589894:QBI589894 QKA589894:QLE589894 QTW589894:QVA589894 RDS589894:REW589894 RNO589894:ROS589894 RXK589894:RYO589894 SHG589894:SIK589894 SRC589894:SSG589894 TAY589894:TCC589894 TKU589894:TLY589894 TUQ589894:TVU589894 UEM589894:UFQ589894 UOI589894:UPM589894 UYE589894:UZI589894 VIA589894:VJE589894 VRW589894:VTA589894 WBS589894:WCW589894 WLO589894:WMS589894 WVK589894:WWO589894 C655430:AG655430 IY655430:KC655430 SU655430:TY655430 ACQ655430:ADU655430 AMM655430:ANQ655430 AWI655430:AXM655430 BGE655430:BHI655430 BQA655430:BRE655430 BZW655430:CBA655430 CJS655430:CKW655430 CTO655430:CUS655430 DDK655430:DEO655430 DNG655430:DOK655430 DXC655430:DYG655430 EGY655430:EIC655430 EQU655430:ERY655430 FAQ655430:FBU655430 FKM655430:FLQ655430 FUI655430:FVM655430 GEE655430:GFI655430 GOA655430:GPE655430 GXW655430:GZA655430 HHS655430:HIW655430 HRO655430:HSS655430 IBK655430:ICO655430 ILG655430:IMK655430 IVC655430:IWG655430 JEY655430:JGC655430 JOU655430:JPY655430 JYQ655430:JZU655430 KIM655430:KJQ655430 KSI655430:KTM655430 LCE655430:LDI655430 LMA655430:LNE655430 LVW655430:LXA655430 MFS655430:MGW655430 MPO655430:MQS655430 MZK655430:NAO655430 NJG655430:NKK655430 NTC655430:NUG655430 OCY655430:OEC655430 OMU655430:ONY655430 OWQ655430:OXU655430 PGM655430:PHQ655430 PQI655430:PRM655430 QAE655430:QBI655430 QKA655430:QLE655430 QTW655430:QVA655430 RDS655430:REW655430 RNO655430:ROS655430 RXK655430:RYO655430 SHG655430:SIK655430 SRC655430:SSG655430 TAY655430:TCC655430 TKU655430:TLY655430 TUQ655430:TVU655430 UEM655430:UFQ655430 UOI655430:UPM655430 UYE655430:UZI655430 VIA655430:VJE655430 VRW655430:VTA655430 WBS655430:WCW655430 WLO655430:WMS655430 WVK655430:WWO655430 C720966:AG720966 IY720966:KC720966 SU720966:TY720966 ACQ720966:ADU720966 AMM720966:ANQ720966 AWI720966:AXM720966 BGE720966:BHI720966 BQA720966:BRE720966 BZW720966:CBA720966 CJS720966:CKW720966 CTO720966:CUS720966 DDK720966:DEO720966 DNG720966:DOK720966 DXC720966:DYG720966 EGY720966:EIC720966 EQU720966:ERY720966 FAQ720966:FBU720966 FKM720966:FLQ720966 FUI720966:FVM720966 GEE720966:GFI720966 GOA720966:GPE720966 GXW720966:GZA720966 HHS720966:HIW720966 HRO720966:HSS720966 IBK720966:ICO720966 ILG720966:IMK720966 IVC720966:IWG720966 JEY720966:JGC720966 JOU720966:JPY720966 JYQ720966:JZU720966 KIM720966:KJQ720966 KSI720966:KTM720966 LCE720966:LDI720966 LMA720966:LNE720966 LVW720966:LXA720966 MFS720966:MGW720966 MPO720966:MQS720966 MZK720966:NAO720966 NJG720966:NKK720966 NTC720966:NUG720966 OCY720966:OEC720966 OMU720966:ONY720966 OWQ720966:OXU720966 PGM720966:PHQ720966 PQI720966:PRM720966 QAE720966:QBI720966 QKA720966:QLE720966 QTW720966:QVA720966 RDS720966:REW720966 RNO720966:ROS720966 RXK720966:RYO720966 SHG720966:SIK720966 SRC720966:SSG720966 TAY720966:TCC720966 TKU720966:TLY720966 TUQ720966:TVU720966 UEM720966:UFQ720966 UOI720966:UPM720966 UYE720966:UZI720966 VIA720966:VJE720966 VRW720966:VTA720966 WBS720966:WCW720966 WLO720966:WMS720966 WVK720966:WWO720966 C786502:AG786502 IY786502:KC786502 SU786502:TY786502 ACQ786502:ADU786502 AMM786502:ANQ786502 AWI786502:AXM786502 BGE786502:BHI786502 BQA786502:BRE786502 BZW786502:CBA786502 CJS786502:CKW786502 CTO786502:CUS786502 DDK786502:DEO786502 DNG786502:DOK786502 DXC786502:DYG786502 EGY786502:EIC786502 EQU786502:ERY786502 FAQ786502:FBU786502 FKM786502:FLQ786502 FUI786502:FVM786502 GEE786502:GFI786502 GOA786502:GPE786502 GXW786502:GZA786502 HHS786502:HIW786502 HRO786502:HSS786502 IBK786502:ICO786502 ILG786502:IMK786502 IVC786502:IWG786502 JEY786502:JGC786502 JOU786502:JPY786502 JYQ786502:JZU786502 KIM786502:KJQ786502 KSI786502:KTM786502 LCE786502:LDI786502 LMA786502:LNE786502 LVW786502:LXA786502 MFS786502:MGW786502 MPO786502:MQS786502 MZK786502:NAO786502 NJG786502:NKK786502 NTC786502:NUG786502 OCY786502:OEC786502 OMU786502:ONY786502 OWQ786502:OXU786502 PGM786502:PHQ786502 PQI786502:PRM786502 QAE786502:QBI786502 QKA786502:QLE786502 QTW786502:QVA786502 RDS786502:REW786502 RNO786502:ROS786502 RXK786502:RYO786502 SHG786502:SIK786502 SRC786502:SSG786502 TAY786502:TCC786502 TKU786502:TLY786502 TUQ786502:TVU786502 UEM786502:UFQ786502 UOI786502:UPM786502 UYE786502:UZI786502 VIA786502:VJE786502 VRW786502:VTA786502 WBS786502:WCW786502 WLO786502:WMS786502 WVK786502:WWO786502 C852038:AG852038 IY852038:KC852038 SU852038:TY852038 ACQ852038:ADU852038 AMM852038:ANQ852038 AWI852038:AXM852038 BGE852038:BHI852038 BQA852038:BRE852038 BZW852038:CBA852038 CJS852038:CKW852038 CTO852038:CUS852038 DDK852038:DEO852038 DNG852038:DOK852038 DXC852038:DYG852038 EGY852038:EIC852038 EQU852038:ERY852038 FAQ852038:FBU852038 FKM852038:FLQ852038 FUI852038:FVM852038 GEE852038:GFI852038 GOA852038:GPE852038 GXW852038:GZA852038 HHS852038:HIW852038 HRO852038:HSS852038 IBK852038:ICO852038 ILG852038:IMK852038 IVC852038:IWG852038 JEY852038:JGC852038 JOU852038:JPY852038 JYQ852038:JZU852038 KIM852038:KJQ852038 KSI852038:KTM852038 LCE852038:LDI852038 LMA852038:LNE852038 LVW852038:LXA852038 MFS852038:MGW852038 MPO852038:MQS852038 MZK852038:NAO852038 NJG852038:NKK852038 NTC852038:NUG852038 OCY852038:OEC852038 OMU852038:ONY852038 OWQ852038:OXU852038 PGM852038:PHQ852038 PQI852038:PRM852038 QAE852038:QBI852038 QKA852038:QLE852038 QTW852038:QVA852038 RDS852038:REW852038 RNO852038:ROS852038 RXK852038:RYO852038 SHG852038:SIK852038 SRC852038:SSG852038 TAY852038:TCC852038 TKU852038:TLY852038 TUQ852038:TVU852038 UEM852038:UFQ852038 UOI852038:UPM852038 UYE852038:UZI852038 VIA852038:VJE852038 VRW852038:VTA852038 WBS852038:WCW852038 WLO852038:WMS852038 WVK852038:WWO852038 C917574:AG917574 IY917574:KC917574 SU917574:TY917574 ACQ917574:ADU917574 AMM917574:ANQ917574 AWI917574:AXM917574 BGE917574:BHI917574 BQA917574:BRE917574 BZW917574:CBA917574 CJS917574:CKW917574 CTO917574:CUS917574 DDK917574:DEO917574 DNG917574:DOK917574 DXC917574:DYG917574 EGY917574:EIC917574 EQU917574:ERY917574 FAQ917574:FBU917574 FKM917574:FLQ917574 FUI917574:FVM917574 GEE917574:GFI917574 GOA917574:GPE917574 GXW917574:GZA917574 HHS917574:HIW917574 HRO917574:HSS917574 IBK917574:ICO917574 ILG917574:IMK917574 IVC917574:IWG917574 JEY917574:JGC917574 JOU917574:JPY917574 JYQ917574:JZU917574 KIM917574:KJQ917574 KSI917574:KTM917574 LCE917574:LDI917574 LMA917574:LNE917574 LVW917574:LXA917574 MFS917574:MGW917574 MPO917574:MQS917574 MZK917574:NAO917574 NJG917574:NKK917574 NTC917574:NUG917574 OCY917574:OEC917574 OMU917574:ONY917574 OWQ917574:OXU917574 PGM917574:PHQ917574 PQI917574:PRM917574 QAE917574:QBI917574 QKA917574:QLE917574 QTW917574:QVA917574 RDS917574:REW917574 RNO917574:ROS917574 RXK917574:RYO917574 SHG917574:SIK917574 SRC917574:SSG917574 TAY917574:TCC917574 TKU917574:TLY917574 TUQ917574:TVU917574 UEM917574:UFQ917574 UOI917574:UPM917574 UYE917574:UZI917574 VIA917574:VJE917574 VRW917574:VTA917574 WBS917574:WCW917574 WLO917574:WMS917574 WVK917574:WWO917574 C983110:AG983110 IY983110:KC983110 SU983110:TY983110 ACQ983110:ADU983110 AMM983110:ANQ983110 AWI983110:AXM983110 BGE983110:BHI983110 BQA983110:BRE983110 BZW983110:CBA983110 CJS983110:CKW983110 CTO983110:CUS983110 DDK983110:DEO983110 DNG983110:DOK983110 DXC983110:DYG983110 EGY983110:EIC983110 EQU983110:ERY983110 FAQ983110:FBU983110 FKM983110:FLQ983110 FUI983110:FVM983110 GEE983110:GFI983110 GOA983110:GPE983110 GXW983110:GZA983110 HHS983110:HIW983110 HRO983110:HSS983110 IBK983110:ICO983110 ILG983110:IMK983110 IVC983110:IWG983110 JEY983110:JGC983110 JOU983110:JPY983110 JYQ983110:JZU983110 KIM983110:KJQ983110 KSI983110:KTM983110 LCE983110:LDI983110 LMA983110:LNE983110 LVW983110:LXA983110 MFS983110:MGW983110 MPO983110:MQS983110 MZK983110:NAO983110 NJG983110:NKK983110 NTC983110:NUG983110 OCY983110:OEC983110 OMU983110:ONY983110 OWQ983110:OXU983110 PGM983110:PHQ983110 PQI983110:PRM983110 QAE983110:QBI983110 QKA983110:QLE983110 QTW983110:QVA983110 RDS983110:REW983110 RNO983110:ROS983110 RXK983110:RYO983110 SHG983110:SIK983110 SRC983110:SSG983110 TAY983110:TCC983110 TKU983110:TLY983110 TUQ983110:TVU983110 UEM983110:UFQ983110 UOI983110:UPM983110 UYE983110:UZI983110 VIA983110:VJE983110 VRW983110:VTA983110 WBS983110:WCW983110 WLO983110:WMS983110 WVK983110:WWO983110 IY77:KC79 C65543:AG65543 IY65543:KC65543 SU65543:TY65543 ACQ65543:ADU65543 AMM65543:ANQ65543 AWI65543:AXM65543 BGE65543:BHI65543 BQA65543:BRE65543 BZW65543:CBA65543 CJS65543:CKW65543 CTO65543:CUS65543 DDK65543:DEO65543 DNG65543:DOK65543 DXC65543:DYG65543 EGY65543:EIC65543 EQU65543:ERY65543 FAQ65543:FBU65543 FKM65543:FLQ65543 FUI65543:FVM65543 GEE65543:GFI65543 GOA65543:GPE65543 GXW65543:GZA65543 HHS65543:HIW65543 HRO65543:HSS65543 IBK65543:ICO65543 ILG65543:IMK65543 IVC65543:IWG65543 JEY65543:JGC65543 JOU65543:JPY65543 JYQ65543:JZU65543 KIM65543:KJQ65543 KSI65543:KTM65543 LCE65543:LDI65543 LMA65543:LNE65543 LVW65543:LXA65543 MFS65543:MGW65543 MPO65543:MQS65543 MZK65543:NAO65543 NJG65543:NKK65543 NTC65543:NUG65543 OCY65543:OEC65543 OMU65543:ONY65543 OWQ65543:OXU65543 PGM65543:PHQ65543 PQI65543:PRM65543 QAE65543:QBI65543 QKA65543:QLE65543 QTW65543:QVA65543 RDS65543:REW65543 RNO65543:ROS65543 RXK65543:RYO65543 SHG65543:SIK65543 SRC65543:SSG65543 TAY65543:TCC65543 TKU65543:TLY65543 TUQ65543:TVU65543 UEM65543:UFQ65543 UOI65543:UPM65543 UYE65543:UZI65543 VIA65543:VJE65543 VRW65543:VTA65543 WBS65543:WCW65543 WLO65543:WMS65543 WVK65543:WWO65543 C131079:AG131079 IY131079:KC131079 SU131079:TY131079 ACQ131079:ADU131079 AMM131079:ANQ131079 AWI131079:AXM131079 BGE131079:BHI131079 BQA131079:BRE131079 BZW131079:CBA131079 CJS131079:CKW131079 CTO131079:CUS131079 DDK131079:DEO131079 DNG131079:DOK131079 DXC131079:DYG131079 EGY131079:EIC131079 EQU131079:ERY131079 FAQ131079:FBU131079 FKM131079:FLQ131079 FUI131079:FVM131079 GEE131079:GFI131079 GOA131079:GPE131079 GXW131079:GZA131079 HHS131079:HIW131079 HRO131079:HSS131079 IBK131079:ICO131079 ILG131079:IMK131079 IVC131079:IWG131079 JEY131079:JGC131079 JOU131079:JPY131079 JYQ131079:JZU131079 KIM131079:KJQ131079 KSI131079:KTM131079 LCE131079:LDI131079 LMA131079:LNE131079 LVW131079:LXA131079 MFS131079:MGW131079 MPO131079:MQS131079 MZK131079:NAO131079 NJG131079:NKK131079 NTC131079:NUG131079 OCY131079:OEC131079 OMU131079:ONY131079 OWQ131079:OXU131079 PGM131079:PHQ131079 PQI131079:PRM131079 QAE131079:QBI131079 QKA131079:QLE131079 QTW131079:QVA131079 RDS131079:REW131079 RNO131079:ROS131079 RXK131079:RYO131079 SHG131079:SIK131079 SRC131079:SSG131079 TAY131079:TCC131079 TKU131079:TLY131079 TUQ131079:TVU131079 UEM131079:UFQ131079 UOI131079:UPM131079 UYE131079:UZI131079 VIA131079:VJE131079 VRW131079:VTA131079 WBS131079:WCW131079 WLO131079:WMS131079 WVK131079:WWO131079 C196615:AG196615 IY196615:KC196615 SU196615:TY196615 ACQ196615:ADU196615 AMM196615:ANQ196615 AWI196615:AXM196615 BGE196615:BHI196615 BQA196615:BRE196615 BZW196615:CBA196615 CJS196615:CKW196615 CTO196615:CUS196615 DDK196615:DEO196615 DNG196615:DOK196615 DXC196615:DYG196615 EGY196615:EIC196615 EQU196615:ERY196615 FAQ196615:FBU196615 FKM196615:FLQ196615 FUI196615:FVM196615 GEE196615:GFI196615 GOA196615:GPE196615 GXW196615:GZA196615 HHS196615:HIW196615 HRO196615:HSS196615 IBK196615:ICO196615 ILG196615:IMK196615 IVC196615:IWG196615 JEY196615:JGC196615 JOU196615:JPY196615 JYQ196615:JZU196615 KIM196615:KJQ196615 KSI196615:KTM196615 LCE196615:LDI196615 LMA196615:LNE196615 LVW196615:LXA196615 MFS196615:MGW196615 MPO196615:MQS196615 MZK196615:NAO196615 NJG196615:NKK196615 NTC196615:NUG196615 OCY196615:OEC196615 OMU196615:ONY196615 OWQ196615:OXU196615 PGM196615:PHQ196615 PQI196615:PRM196615 QAE196615:QBI196615 QKA196615:QLE196615 QTW196615:QVA196615 RDS196615:REW196615 RNO196615:ROS196615 RXK196615:RYO196615 SHG196615:SIK196615 SRC196615:SSG196615 TAY196615:TCC196615 TKU196615:TLY196615 TUQ196615:TVU196615 UEM196615:UFQ196615 UOI196615:UPM196615 UYE196615:UZI196615 VIA196615:VJE196615 VRW196615:VTA196615 WBS196615:WCW196615 WLO196615:WMS196615 WVK196615:WWO196615 C262151:AG262151 IY262151:KC262151 SU262151:TY262151 ACQ262151:ADU262151 AMM262151:ANQ262151 AWI262151:AXM262151 BGE262151:BHI262151 BQA262151:BRE262151 BZW262151:CBA262151 CJS262151:CKW262151 CTO262151:CUS262151 DDK262151:DEO262151 DNG262151:DOK262151 DXC262151:DYG262151 EGY262151:EIC262151 EQU262151:ERY262151 FAQ262151:FBU262151 FKM262151:FLQ262151 FUI262151:FVM262151 GEE262151:GFI262151 GOA262151:GPE262151 GXW262151:GZA262151 HHS262151:HIW262151 HRO262151:HSS262151 IBK262151:ICO262151 ILG262151:IMK262151 IVC262151:IWG262151 JEY262151:JGC262151 JOU262151:JPY262151 JYQ262151:JZU262151 KIM262151:KJQ262151 KSI262151:KTM262151 LCE262151:LDI262151 LMA262151:LNE262151 LVW262151:LXA262151 MFS262151:MGW262151 MPO262151:MQS262151 MZK262151:NAO262151 NJG262151:NKK262151 NTC262151:NUG262151 OCY262151:OEC262151 OMU262151:ONY262151 OWQ262151:OXU262151 PGM262151:PHQ262151 PQI262151:PRM262151 QAE262151:QBI262151 QKA262151:QLE262151 QTW262151:QVA262151 RDS262151:REW262151 RNO262151:ROS262151 RXK262151:RYO262151 SHG262151:SIK262151 SRC262151:SSG262151 TAY262151:TCC262151 TKU262151:TLY262151 TUQ262151:TVU262151 UEM262151:UFQ262151 UOI262151:UPM262151 UYE262151:UZI262151 VIA262151:VJE262151 VRW262151:VTA262151 WBS262151:WCW262151 WLO262151:WMS262151 WVK262151:WWO262151 C327687:AG327687 IY327687:KC327687 SU327687:TY327687 ACQ327687:ADU327687 AMM327687:ANQ327687 AWI327687:AXM327687 BGE327687:BHI327687 BQA327687:BRE327687 BZW327687:CBA327687 CJS327687:CKW327687 CTO327687:CUS327687 DDK327687:DEO327687 DNG327687:DOK327687 DXC327687:DYG327687 EGY327687:EIC327687 EQU327687:ERY327687 FAQ327687:FBU327687 FKM327687:FLQ327687 FUI327687:FVM327687 GEE327687:GFI327687 GOA327687:GPE327687 GXW327687:GZA327687 HHS327687:HIW327687 HRO327687:HSS327687 IBK327687:ICO327687 ILG327687:IMK327687 IVC327687:IWG327687 JEY327687:JGC327687 JOU327687:JPY327687 JYQ327687:JZU327687 KIM327687:KJQ327687 KSI327687:KTM327687 LCE327687:LDI327687 LMA327687:LNE327687 LVW327687:LXA327687 MFS327687:MGW327687 MPO327687:MQS327687 MZK327687:NAO327687 NJG327687:NKK327687 NTC327687:NUG327687 OCY327687:OEC327687 OMU327687:ONY327687 OWQ327687:OXU327687 PGM327687:PHQ327687 PQI327687:PRM327687 QAE327687:QBI327687 QKA327687:QLE327687 QTW327687:QVA327687 RDS327687:REW327687 RNO327687:ROS327687 RXK327687:RYO327687 SHG327687:SIK327687 SRC327687:SSG327687 TAY327687:TCC327687 TKU327687:TLY327687 TUQ327687:TVU327687 UEM327687:UFQ327687 UOI327687:UPM327687 UYE327687:UZI327687 VIA327687:VJE327687 VRW327687:VTA327687 WBS327687:WCW327687 WLO327687:WMS327687 WVK327687:WWO327687 C393223:AG393223 IY393223:KC393223 SU393223:TY393223 ACQ393223:ADU393223 AMM393223:ANQ393223 AWI393223:AXM393223 BGE393223:BHI393223 BQA393223:BRE393223 BZW393223:CBA393223 CJS393223:CKW393223 CTO393223:CUS393223 DDK393223:DEO393223 DNG393223:DOK393223 DXC393223:DYG393223 EGY393223:EIC393223 EQU393223:ERY393223 FAQ393223:FBU393223 FKM393223:FLQ393223 FUI393223:FVM393223 GEE393223:GFI393223 GOA393223:GPE393223 GXW393223:GZA393223 HHS393223:HIW393223 HRO393223:HSS393223 IBK393223:ICO393223 ILG393223:IMK393223 IVC393223:IWG393223 JEY393223:JGC393223 JOU393223:JPY393223 JYQ393223:JZU393223 KIM393223:KJQ393223 KSI393223:KTM393223 LCE393223:LDI393223 LMA393223:LNE393223 LVW393223:LXA393223 MFS393223:MGW393223 MPO393223:MQS393223 MZK393223:NAO393223 NJG393223:NKK393223 NTC393223:NUG393223 OCY393223:OEC393223 OMU393223:ONY393223 OWQ393223:OXU393223 PGM393223:PHQ393223 PQI393223:PRM393223 QAE393223:QBI393223 QKA393223:QLE393223 QTW393223:QVA393223 RDS393223:REW393223 RNO393223:ROS393223 RXK393223:RYO393223 SHG393223:SIK393223 SRC393223:SSG393223 TAY393223:TCC393223 TKU393223:TLY393223 TUQ393223:TVU393223 UEM393223:UFQ393223 UOI393223:UPM393223 UYE393223:UZI393223 VIA393223:VJE393223 VRW393223:VTA393223 WBS393223:WCW393223 WLO393223:WMS393223 WVK393223:WWO393223 C458759:AG458759 IY458759:KC458759 SU458759:TY458759 ACQ458759:ADU458759 AMM458759:ANQ458759 AWI458759:AXM458759 BGE458759:BHI458759 BQA458759:BRE458759 BZW458759:CBA458759 CJS458759:CKW458759 CTO458759:CUS458759 DDK458759:DEO458759 DNG458759:DOK458759 DXC458759:DYG458759 EGY458759:EIC458759 EQU458759:ERY458759 FAQ458759:FBU458759 FKM458759:FLQ458759 FUI458759:FVM458759 GEE458759:GFI458759 GOA458759:GPE458759 GXW458759:GZA458759 HHS458759:HIW458759 HRO458759:HSS458759 IBK458759:ICO458759 ILG458759:IMK458759 IVC458759:IWG458759 JEY458759:JGC458759 JOU458759:JPY458759 JYQ458759:JZU458759 KIM458759:KJQ458759 KSI458759:KTM458759 LCE458759:LDI458759 LMA458759:LNE458759 LVW458759:LXA458759 MFS458759:MGW458759 MPO458759:MQS458759 MZK458759:NAO458759 NJG458759:NKK458759 NTC458759:NUG458759 OCY458759:OEC458759 OMU458759:ONY458759 OWQ458759:OXU458759 PGM458759:PHQ458759 PQI458759:PRM458759 QAE458759:QBI458759 QKA458759:QLE458759 QTW458759:QVA458759 RDS458759:REW458759 RNO458759:ROS458759 RXK458759:RYO458759 SHG458759:SIK458759 SRC458759:SSG458759 TAY458759:TCC458759 TKU458759:TLY458759 TUQ458759:TVU458759 UEM458759:UFQ458759 UOI458759:UPM458759 UYE458759:UZI458759 VIA458759:VJE458759 VRW458759:VTA458759 WBS458759:WCW458759 WLO458759:WMS458759 WVK458759:WWO458759 C524295:AG524295 IY524295:KC524295 SU524295:TY524295 ACQ524295:ADU524295 AMM524295:ANQ524295 AWI524295:AXM524295 BGE524295:BHI524295 BQA524295:BRE524295 BZW524295:CBA524295 CJS524295:CKW524295 CTO524295:CUS524295 DDK524295:DEO524295 DNG524295:DOK524295 DXC524295:DYG524295 EGY524295:EIC524295 EQU524295:ERY524295 FAQ524295:FBU524295 FKM524295:FLQ524295 FUI524295:FVM524295 GEE524295:GFI524295 GOA524295:GPE524295 GXW524295:GZA524295 HHS524295:HIW524295 HRO524295:HSS524295 IBK524295:ICO524295 ILG524295:IMK524295 IVC524295:IWG524295 JEY524295:JGC524295 JOU524295:JPY524295 JYQ524295:JZU524295 KIM524295:KJQ524295 KSI524295:KTM524295 LCE524295:LDI524295 LMA524295:LNE524295 LVW524295:LXA524295 MFS524295:MGW524295 MPO524295:MQS524295 MZK524295:NAO524295 NJG524295:NKK524295 NTC524295:NUG524295 OCY524295:OEC524295 OMU524295:ONY524295 OWQ524295:OXU524295 PGM524295:PHQ524295 PQI524295:PRM524295 QAE524295:QBI524295 QKA524295:QLE524295 QTW524295:QVA524295 RDS524295:REW524295 RNO524295:ROS524295 RXK524295:RYO524295 SHG524295:SIK524295 SRC524295:SSG524295 TAY524295:TCC524295 TKU524295:TLY524295 TUQ524295:TVU524295 UEM524295:UFQ524295 UOI524295:UPM524295 UYE524295:UZI524295 VIA524295:VJE524295 VRW524295:VTA524295 WBS524295:WCW524295 WLO524295:WMS524295 WVK524295:WWO524295 C589831:AG589831 IY589831:KC589831 SU589831:TY589831 ACQ589831:ADU589831 AMM589831:ANQ589831 AWI589831:AXM589831 BGE589831:BHI589831 BQA589831:BRE589831 BZW589831:CBA589831 CJS589831:CKW589831 CTO589831:CUS589831 DDK589831:DEO589831 DNG589831:DOK589831 DXC589831:DYG589831 EGY589831:EIC589831 EQU589831:ERY589831 FAQ589831:FBU589831 FKM589831:FLQ589831 FUI589831:FVM589831 GEE589831:GFI589831 GOA589831:GPE589831 GXW589831:GZA589831 HHS589831:HIW589831 HRO589831:HSS589831 IBK589831:ICO589831 ILG589831:IMK589831 IVC589831:IWG589831 JEY589831:JGC589831 JOU589831:JPY589831 JYQ589831:JZU589831 KIM589831:KJQ589831 KSI589831:KTM589831 LCE589831:LDI589831 LMA589831:LNE589831 LVW589831:LXA589831 MFS589831:MGW589831 MPO589831:MQS589831 MZK589831:NAO589831 NJG589831:NKK589831 NTC589831:NUG589831 OCY589831:OEC589831 OMU589831:ONY589831 OWQ589831:OXU589831 PGM589831:PHQ589831 PQI589831:PRM589831 QAE589831:QBI589831 QKA589831:QLE589831 QTW589831:QVA589831 RDS589831:REW589831 RNO589831:ROS589831 RXK589831:RYO589831 SHG589831:SIK589831 SRC589831:SSG589831 TAY589831:TCC589831 TKU589831:TLY589831 TUQ589831:TVU589831 UEM589831:UFQ589831 UOI589831:UPM589831 UYE589831:UZI589831 VIA589831:VJE589831 VRW589831:VTA589831 WBS589831:WCW589831 WLO589831:WMS589831 WVK589831:WWO589831 C655367:AG655367 IY655367:KC655367 SU655367:TY655367 ACQ655367:ADU655367 AMM655367:ANQ655367 AWI655367:AXM655367 BGE655367:BHI655367 BQA655367:BRE655367 BZW655367:CBA655367 CJS655367:CKW655367 CTO655367:CUS655367 DDK655367:DEO655367 DNG655367:DOK655367 DXC655367:DYG655367 EGY655367:EIC655367 EQU655367:ERY655367 FAQ655367:FBU655367 FKM655367:FLQ655367 FUI655367:FVM655367 GEE655367:GFI655367 GOA655367:GPE655367 GXW655367:GZA655367 HHS655367:HIW655367 HRO655367:HSS655367 IBK655367:ICO655367 ILG655367:IMK655367 IVC655367:IWG655367 JEY655367:JGC655367 JOU655367:JPY655367 JYQ655367:JZU655367 KIM655367:KJQ655367 KSI655367:KTM655367 LCE655367:LDI655367 LMA655367:LNE655367 LVW655367:LXA655367 MFS655367:MGW655367 MPO655367:MQS655367 MZK655367:NAO655367 NJG655367:NKK655367 NTC655367:NUG655367 OCY655367:OEC655367 OMU655367:ONY655367 OWQ655367:OXU655367 PGM655367:PHQ655367 PQI655367:PRM655367 QAE655367:QBI655367 QKA655367:QLE655367 QTW655367:QVA655367 RDS655367:REW655367 RNO655367:ROS655367 RXK655367:RYO655367 SHG655367:SIK655367 SRC655367:SSG655367 TAY655367:TCC655367 TKU655367:TLY655367 TUQ655367:TVU655367 UEM655367:UFQ655367 UOI655367:UPM655367 UYE655367:UZI655367 VIA655367:VJE655367 VRW655367:VTA655367 WBS655367:WCW655367 WLO655367:WMS655367 WVK655367:WWO655367 C720903:AG720903 IY720903:KC720903 SU720903:TY720903 ACQ720903:ADU720903 AMM720903:ANQ720903 AWI720903:AXM720903 BGE720903:BHI720903 BQA720903:BRE720903 BZW720903:CBA720903 CJS720903:CKW720903 CTO720903:CUS720903 DDK720903:DEO720903 DNG720903:DOK720903 DXC720903:DYG720903 EGY720903:EIC720903 EQU720903:ERY720903 FAQ720903:FBU720903 FKM720903:FLQ720903 FUI720903:FVM720903 GEE720903:GFI720903 GOA720903:GPE720903 GXW720903:GZA720903 HHS720903:HIW720903 HRO720903:HSS720903 IBK720903:ICO720903 ILG720903:IMK720903 IVC720903:IWG720903 JEY720903:JGC720903 JOU720903:JPY720903 JYQ720903:JZU720903 KIM720903:KJQ720903 KSI720903:KTM720903 LCE720903:LDI720903 LMA720903:LNE720903 LVW720903:LXA720903 MFS720903:MGW720903 MPO720903:MQS720903 MZK720903:NAO720903 NJG720903:NKK720903 NTC720903:NUG720903 OCY720903:OEC720903 OMU720903:ONY720903 OWQ720903:OXU720903 PGM720903:PHQ720903 PQI720903:PRM720903 QAE720903:QBI720903 QKA720903:QLE720903 QTW720903:QVA720903 RDS720903:REW720903 RNO720903:ROS720903 RXK720903:RYO720903 SHG720903:SIK720903 SRC720903:SSG720903 TAY720903:TCC720903 TKU720903:TLY720903 TUQ720903:TVU720903 UEM720903:UFQ720903 UOI720903:UPM720903 UYE720903:UZI720903 VIA720903:VJE720903 VRW720903:VTA720903 WBS720903:WCW720903 WLO720903:WMS720903 WVK720903:WWO720903 C786439:AG786439 IY786439:KC786439 SU786439:TY786439 ACQ786439:ADU786439 AMM786439:ANQ786439 AWI786439:AXM786439 BGE786439:BHI786439 BQA786439:BRE786439 BZW786439:CBA786439 CJS786439:CKW786439 CTO786439:CUS786439 DDK786439:DEO786439 DNG786439:DOK786439 DXC786439:DYG786439 EGY786439:EIC786439 EQU786439:ERY786439 FAQ786439:FBU786439 FKM786439:FLQ786439 FUI786439:FVM786439 GEE786439:GFI786439 GOA786439:GPE786439 GXW786439:GZA786439 HHS786439:HIW786439 HRO786439:HSS786439 IBK786439:ICO786439 ILG786439:IMK786439 IVC786439:IWG786439 JEY786439:JGC786439 JOU786439:JPY786439 JYQ786439:JZU786439 KIM786439:KJQ786439 KSI786439:KTM786439 LCE786439:LDI786439 LMA786439:LNE786439 LVW786439:LXA786439 MFS786439:MGW786439 MPO786439:MQS786439 MZK786439:NAO786439 NJG786439:NKK786439 NTC786439:NUG786439 OCY786439:OEC786439 OMU786439:ONY786439 OWQ786439:OXU786439 PGM786439:PHQ786439 PQI786439:PRM786439 QAE786439:QBI786439 QKA786439:QLE786439 QTW786439:QVA786439 RDS786439:REW786439 RNO786439:ROS786439 RXK786439:RYO786439 SHG786439:SIK786439 SRC786439:SSG786439 TAY786439:TCC786439 TKU786439:TLY786439 TUQ786439:TVU786439 UEM786439:UFQ786439 UOI786439:UPM786439 UYE786439:UZI786439 VIA786439:VJE786439 VRW786439:VTA786439 WBS786439:WCW786439 WLO786439:WMS786439 WVK786439:WWO786439 C851975:AG851975 IY851975:KC851975 SU851975:TY851975 ACQ851975:ADU851975 AMM851975:ANQ851975 AWI851975:AXM851975 BGE851975:BHI851975 BQA851975:BRE851975 BZW851975:CBA851975 CJS851975:CKW851975 CTO851975:CUS851975 DDK851975:DEO851975 DNG851975:DOK851975 DXC851975:DYG851975 EGY851975:EIC851975 EQU851975:ERY851975 FAQ851975:FBU851975 FKM851975:FLQ851975 FUI851975:FVM851975 GEE851975:GFI851975 GOA851975:GPE851975 GXW851975:GZA851975 HHS851975:HIW851975 HRO851975:HSS851975 IBK851975:ICO851975 ILG851975:IMK851975 IVC851975:IWG851975 JEY851975:JGC851975 JOU851975:JPY851975 JYQ851975:JZU851975 KIM851975:KJQ851975 KSI851975:KTM851975 LCE851975:LDI851975 LMA851975:LNE851975 LVW851975:LXA851975 MFS851975:MGW851975 MPO851975:MQS851975 MZK851975:NAO851975 NJG851975:NKK851975 NTC851975:NUG851975 OCY851975:OEC851975 OMU851975:ONY851975 OWQ851975:OXU851975 PGM851975:PHQ851975 PQI851975:PRM851975 QAE851975:QBI851975 QKA851975:QLE851975 QTW851975:QVA851975 RDS851975:REW851975 RNO851975:ROS851975 RXK851975:RYO851975 SHG851975:SIK851975 SRC851975:SSG851975 TAY851975:TCC851975 TKU851975:TLY851975 TUQ851975:TVU851975 UEM851975:UFQ851975 UOI851975:UPM851975 UYE851975:UZI851975 VIA851975:VJE851975 VRW851975:VTA851975 WBS851975:WCW851975 WLO851975:WMS851975 WVK851975:WWO851975 C917511:AG917511 IY917511:KC917511 SU917511:TY917511 ACQ917511:ADU917511 AMM917511:ANQ917511 AWI917511:AXM917511 BGE917511:BHI917511 BQA917511:BRE917511 BZW917511:CBA917511 CJS917511:CKW917511 CTO917511:CUS917511 DDK917511:DEO917511 DNG917511:DOK917511 DXC917511:DYG917511 EGY917511:EIC917511 EQU917511:ERY917511 FAQ917511:FBU917511 FKM917511:FLQ917511 FUI917511:FVM917511 GEE917511:GFI917511 GOA917511:GPE917511 GXW917511:GZA917511 HHS917511:HIW917511 HRO917511:HSS917511 IBK917511:ICO917511 ILG917511:IMK917511 IVC917511:IWG917511 JEY917511:JGC917511 JOU917511:JPY917511 JYQ917511:JZU917511 KIM917511:KJQ917511 KSI917511:KTM917511 LCE917511:LDI917511 LMA917511:LNE917511 LVW917511:LXA917511 MFS917511:MGW917511 MPO917511:MQS917511 MZK917511:NAO917511 NJG917511:NKK917511 NTC917511:NUG917511 OCY917511:OEC917511 OMU917511:ONY917511 OWQ917511:OXU917511 PGM917511:PHQ917511 PQI917511:PRM917511 QAE917511:QBI917511 QKA917511:QLE917511 QTW917511:QVA917511 RDS917511:REW917511 RNO917511:ROS917511 RXK917511:RYO917511 SHG917511:SIK917511 SRC917511:SSG917511 TAY917511:TCC917511 TKU917511:TLY917511 TUQ917511:TVU917511 UEM917511:UFQ917511 UOI917511:UPM917511 UYE917511:UZI917511 VIA917511:VJE917511 VRW917511:VTA917511 WBS917511:WCW917511 WLO917511:WMS917511 WVK917511:WWO917511 C983047:AG983047 IY983047:KC983047 SU983047:TY983047 ACQ983047:ADU983047 AMM983047:ANQ983047 AWI983047:AXM983047 BGE983047:BHI983047 BQA983047:BRE983047 BZW983047:CBA983047 CJS983047:CKW983047 CTO983047:CUS983047 DDK983047:DEO983047 DNG983047:DOK983047 DXC983047:DYG983047 EGY983047:EIC983047 EQU983047:ERY983047 FAQ983047:FBU983047 FKM983047:FLQ983047 FUI983047:FVM983047 GEE983047:GFI983047 GOA983047:GPE983047 GXW983047:GZA983047 HHS983047:HIW983047 HRO983047:HSS983047 IBK983047:ICO983047 ILG983047:IMK983047 IVC983047:IWG983047 JEY983047:JGC983047 JOU983047:JPY983047 JYQ983047:JZU983047 KIM983047:KJQ983047 KSI983047:KTM983047 LCE983047:LDI983047 LMA983047:LNE983047 LVW983047:LXA983047 MFS983047:MGW983047 MPO983047:MQS983047 MZK983047:NAO983047 NJG983047:NKK983047 NTC983047:NUG983047 OCY983047:OEC983047 OMU983047:ONY983047 OWQ983047:OXU983047 PGM983047:PHQ983047 PQI983047:PRM983047 QAE983047:QBI983047 QKA983047:QLE983047 QTW983047:QVA983047 RDS983047:REW983047 RNO983047:ROS983047 RXK983047:RYO983047 SHG983047:SIK983047 SRC983047:SSG983047 TAY983047:TCC983047 TKU983047:TLY983047 TUQ983047:TVU983047 UEM983047:UFQ983047 UOI983047:UPM983047 UYE983047:UZI983047 VIA983047:VJE983047 VRW983047:VTA983047 WBS983047:WCW983047 WLO983047:WMS983047 WVK983047:WWO983047 C65550:AE65550 IY65550:KA65550 SU65550:TW65550 ACQ65550:ADS65550 AMM65550:ANO65550 AWI65550:AXK65550 BGE65550:BHG65550 BQA65550:BRC65550 BZW65550:CAY65550 CJS65550:CKU65550 CTO65550:CUQ65550 DDK65550:DEM65550 DNG65550:DOI65550 DXC65550:DYE65550 EGY65550:EIA65550 EQU65550:ERW65550 FAQ65550:FBS65550 FKM65550:FLO65550 FUI65550:FVK65550 GEE65550:GFG65550 GOA65550:GPC65550 GXW65550:GYY65550 HHS65550:HIU65550 HRO65550:HSQ65550 IBK65550:ICM65550 ILG65550:IMI65550 IVC65550:IWE65550 JEY65550:JGA65550 JOU65550:JPW65550 JYQ65550:JZS65550 KIM65550:KJO65550 KSI65550:KTK65550 LCE65550:LDG65550 LMA65550:LNC65550 LVW65550:LWY65550 MFS65550:MGU65550 MPO65550:MQQ65550 MZK65550:NAM65550 NJG65550:NKI65550 NTC65550:NUE65550 OCY65550:OEA65550 OMU65550:ONW65550 OWQ65550:OXS65550 PGM65550:PHO65550 PQI65550:PRK65550 QAE65550:QBG65550 QKA65550:QLC65550 QTW65550:QUY65550 RDS65550:REU65550 RNO65550:ROQ65550 RXK65550:RYM65550 SHG65550:SII65550 SRC65550:SSE65550 TAY65550:TCA65550 TKU65550:TLW65550 TUQ65550:TVS65550 UEM65550:UFO65550 UOI65550:UPK65550 UYE65550:UZG65550 VIA65550:VJC65550 VRW65550:VSY65550 WBS65550:WCU65550 WLO65550:WMQ65550 WVK65550:WWM65550 C131086:AE131086 IY131086:KA131086 SU131086:TW131086 ACQ131086:ADS131086 AMM131086:ANO131086 AWI131086:AXK131086 BGE131086:BHG131086 BQA131086:BRC131086 BZW131086:CAY131086 CJS131086:CKU131086 CTO131086:CUQ131086 DDK131086:DEM131086 DNG131086:DOI131086 DXC131086:DYE131086 EGY131086:EIA131086 EQU131086:ERW131086 FAQ131086:FBS131086 FKM131086:FLO131086 FUI131086:FVK131086 GEE131086:GFG131086 GOA131086:GPC131086 GXW131086:GYY131086 HHS131086:HIU131086 HRO131086:HSQ131086 IBK131086:ICM131086 ILG131086:IMI131086 IVC131086:IWE131086 JEY131086:JGA131086 JOU131086:JPW131086 JYQ131086:JZS131086 KIM131086:KJO131086 KSI131086:KTK131086 LCE131086:LDG131086 LMA131086:LNC131086 LVW131086:LWY131086 MFS131086:MGU131086 MPO131086:MQQ131086 MZK131086:NAM131086 NJG131086:NKI131086 NTC131086:NUE131086 OCY131086:OEA131086 OMU131086:ONW131086 OWQ131086:OXS131086 PGM131086:PHO131086 PQI131086:PRK131086 QAE131086:QBG131086 QKA131086:QLC131086 QTW131086:QUY131086 RDS131086:REU131086 RNO131086:ROQ131086 RXK131086:RYM131086 SHG131086:SII131086 SRC131086:SSE131086 TAY131086:TCA131086 TKU131086:TLW131086 TUQ131086:TVS131086 UEM131086:UFO131086 UOI131086:UPK131086 UYE131086:UZG131086 VIA131086:VJC131086 VRW131086:VSY131086 WBS131086:WCU131086 WLO131086:WMQ131086 WVK131086:WWM131086 C196622:AE196622 IY196622:KA196622 SU196622:TW196622 ACQ196622:ADS196622 AMM196622:ANO196622 AWI196622:AXK196622 BGE196622:BHG196622 BQA196622:BRC196622 BZW196622:CAY196622 CJS196622:CKU196622 CTO196622:CUQ196622 DDK196622:DEM196622 DNG196622:DOI196622 DXC196622:DYE196622 EGY196622:EIA196622 EQU196622:ERW196622 FAQ196622:FBS196622 FKM196622:FLO196622 FUI196622:FVK196622 GEE196622:GFG196622 GOA196622:GPC196622 GXW196622:GYY196622 HHS196622:HIU196622 HRO196622:HSQ196622 IBK196622:ICM196622 ILG196622:IMI196622 IVC196622:IWE196622 JEY196622:JGA196622 JOU196622:JPW196622 JYQ196622:JZS196622 KIM196622:KJO196622 KSI196622:KTK196622 LCE196622:LDG196622 LMA196622:LNC196622 LVW196622:LWY196622 MFS196622:MGU196622 MPO196622:MQQ196622 MZK196622:NAM196622 NJG196622:NKI196622 NTC196622:NUE196622 OCY196622:OEA196622 OMU196622:ONW196622 OWQ196622:OXS196622 PGM196622:PHO196622 PQI196622:PRK196622 QAE196622:QBG196622 QKA196622:QLC196622 QTW196622:QUY196622 RDS196622:REU196622 RNO196622:ROQ196622 RXK196622:RYM196622 SHG196622:SII196622 SRC196622:SSE196622 TAY196622:TCA196622 TKU196622:TLW196622 TUQ196622:TVS196622 UEM196622:UFO196622 UOI196622:UPK196622 UYE196622:UZG196622 VIA196622:VJC196622 VRW196622:VSY196622 WBS196622:WCU196622 WLO196622:WMQ196622 WVK196622:WWM196622 C262158:AE262158 IY262158:KA262158 SU262158:TW262158 ACQ262158:ADS262158 AMM262158:ANO262158 AWI262158:AXK262158 BGE262158:BHG262158 BQA262158:BRC262158 BZW262158:CAY262158 CJS262158:CKU262158 CTO262158:CUQ262158 DDK262158:DEM262158 DNG262158:DOI262158 DXC262158:DYE262158 EGY262158:EIA262158 EQU262158:ERW262158 FAQ262158:FBS262158 FKM262158:FLO262158 FUI262158:FVK262158 GEE262158:GFG262158 GOA262158:GPC262158 GXW262158:GYY262158 HHS262158:HIU262158 HRO262158:HSQ262158 IBK262158:ICM262158 ILG262158:IMI262158 IVC262158:IWE262158 JEY262158:JGA262158 JOU262158:JPW262158 JYQ262158:JZS262158 KIM262158:KJO262158 KSI262158:KTK262158 LCE262158:LDG262158 LMA262158:LNC262158 LVW262158:LWY262158 MFS262158:MGU262158 MPO262158:MQQ262158 MZK262158:NAM262158 NJG262158:NKI262158 NTC262158:NUE262158 OCY262158:OEA262158 OMU262158:ONW262158 OWQ262158:OXS262158 PGM262158:PHO262158 PQI262158:PRK262158 QAE262158:QBG262158 QKA262158:QLC262158 QTW262158:QUY262158 RDS262158:REU262158 RNO262158:ROQ262158 RXK262158:RYM262158 SHG262158:SII262158 SRC262158:SSE262158 TAY262158:TCA262158 TKU262158:TLW262158 TUQ262158:TVS262158 UEM262158:UFO262158 UOI262158:UPK262158 UYE262158:UZG262158 VIA262158:VJC262158 VRW262158:VSY262158 WBS262158:WCU262158 WLO262158:WMQ262158 WVK262158:WWM262158 C327694:AE327694 IY327694:KA327694 SU327694:TW327694 ACQ327694:ADS327694 AMM327694:ANO327694 AWI327694:AXK327694 BGE327694:BHG327694 BQA327694:BRC327694 BZW327694:CAY327694 CJS327694:CKU327694 CTO327694:CUQ327694 DDK327694:DEM327694 DNG327694:DOI327694 DXC327694:DYE327694 EGY327694:EIA327694 EQU327694:ERW327694 FAQ327694:FBS327694 FKM327694:FLO327694 FUI327694:FVK327694 GEE327694:GFG327694 GOA327694:GPC327694 GXW327694:GYY327694 HHS327694:HIU327694 HRO327694:HSQ327694 IBK327694:ICM327694 ILG327694:IMI327694 IVC327694:IWE327694 JEY327694:JGA327694 JOU327694:JPW327694 JYQ327694:JZS327694 KIM327694:KJO327694 KSI327694:KTK327694 LCE327694:LDG327694 LMA327694:LNC327694 LVW327694:LWY327694 MFS327694:MGU327694 MPO327694:MQQ327694 MZK327694:NAM327694 NJG327694:NKI327694 NTC327694:NUE327694 OCY327694:OEA327694 OMU327694:ONW327694 OWQ327694:OXS327694 PGM327694:PHO327694 PQI327694:PRK327694 QAE327694:QBG327694 QKA327694:QLC327694 QTW327694:QUY327694 RDS327694:REU327694 RNO327694:ROQ327694 RXK327694:RYM327694 SHG327694:SII327694 SRC327694:SSE327694 TAY327694:TCA327694 TKU327694:TLW327694 TUQ327694:TVS327694 UEM327694:UFO327694 UOI327694:UPK327694 UYE327694:UZG327694 VIA327694:VJC327694 VRW327694:VSY327694 WBS327694:WCU327694 WLO327694:WMQ327694 WVK327694:WWM327694 C393230:AE393230 IY393230:KA393230 SU393230:TW393230 ACQ393230:ADS393230 AMM393230:ANO393230 AWI393230:AXK393230 BGE393230:BHG393230 BQA393230:BRC393230 BZW393230:CAY393230 CJS393230:CKU393230 CTO393230:CUQ393230 DDK393230:DEM393230 DNG393230:DOI393230 DXC393230:DYE393230 EGY393230:EIA393230 EQU393230:ERW393230 FAQ393230:FBS393230 FKM393230:FLO393230 FUI393230:FVK393230 GEE393230:GFG393230 GOA393230:GPC393230 GXW393230:GYY393230 HHS393230:HIU393230 HRO393230:HSQ393230 IBK393230:ICM393230 ILG393230:IMI393230 IVC393230:IWE393230 JEY393230:JGA393230 JOU393230:JPW393230 JYQ393230:JZS393230 KIM393230:KJO393230 KSI393230:KTK393230 LCE393230:LDG393230 LMA393230:LNC393230 LVW393230:LWY393230 MFS393230:MGU393230 MPO393230:MQQ393230 MZK393230:NAM393230 NJG393230:NKI393230 NTC393230:NUE393230 OCY393230:OEA393230 OMU393230:ONW393230 OWQ393230:OXS393230 PGM393230:PHO393230 PQI393230:PRK393230 QAE393230:QBG393230 QKA393230:QLC393230 QTW393230:QUY393230 RDS393230:REU393230 RNO393230:ROQ393230 RXK393230:RYM393230 SHG393230:SII393230 SRC393230:SSE393230 TAY393230:TCA393230 TKU393230:TLW393230 TUQ393230:TVS393230 UEM393230:UFO393230 UOI393230:UPK393230 UYE393230:UZG393230 VIA393230:VJC393230 VRW393230:VSY393230 WBS393230:WCU393230 WLO393230:WMQ393230 WVK393230:WWM393230 C458766:AE458766 IY458766:KA458766 SU458766:TW458766 ACQ458766:ADS458766 AMM458766:ANO458766 AWI458766:AXK458766 BGE458766:BHG458766 BQA458766:BRC458766 BZW458766:CAY458766 CJS458766:CKU458766 CTO458766:CUQ458766 DDK458766:DEM458766 DNG458766:DOI458766 DXC458766:DYE458766 EGY458766:EIA458766 EQU458766:ERW458766 FAQ458766:FBS458766 FKM458766:FLO458766 FUI458766:FVK458766 GEE458766:GFG458766 GOA458766:GPC458766 GXW458766:GYY458766 HHS458766:HIU458766 HRO458766:HSQ458766 IBK458766:ICM458766 ILG458766:IMI458766 IVC458766:IWE458766 JEY458766:JGA458766 JOU458766:JPW458766 JYQ458766:JZS458766 KIM458766:KJO458766 KSI458766:KTK458766 LCE458766:LDG458766 LMA458766:LNC458766 LVW458766:LWY458766 MFS458766:MGU458766 MPO458766:MQQ458766 MZK458766:NAM458766 NJG458766:NKI458766 NTC458766:NUE458766 OCY458766:OEA458766 OMU458766:ONW458766 OWQ458766:OXS458766 PGM458766:PHO458766 PQI458766:PRK458766 QAE458766:QBG458766 QKA458766:QLC458766 QTW458766:QUY458766 RDS458766:REU458766 RNO458766:ROQ458766 RXK458766:RYM458766 SHG458766:SII458766 SRC458766:SSE458766 TAY458766:TCA458766 TKU458766:TLW458766 TUQ458766:TVS458766 UEM458766:UFO458766 UOI458766:UPK458766 UYE458766:UZG458766 VIA458766:VJC458766 VRW458766:VSY458766 WBS458766:WCU458766 WLO458766:WMQ458766 WVK458766:WWM458766 C524302:AE524302 IY524302:KA524302 SU524302:TW524302 ACQ524302:ADS524302 AMM524302:ANO524302 AWI524302:AXK524302 BGE524302:BHG524302 BQA524302:BRC524302 BZW524302:CAY524302 CJS524302:CKU524302 CTO524302:CUQ524302 DDK524302:DEM524302 DNG524302:DOI524302 DXC524302:DYE524302 EGY524302:EIA524302 EQU524302:ERW524302 FAQ524302:FBS524302 FKM524302:FLO524302 FUI524302:FVK524302 GEE524302:GFG524302 GOA524302:GPC524302 GXW524302:GYY524302 HHS524302:HIU524302 HRO524302:HSQ524302 IBK524302:ICM524302 ILG524302:IMI524302 IVC524302:IWE524302 JEY524302:JGA524302 JOU524302:JPW524302 JYQ524302:JZS524302 KIM524302:KJO524302 KSI524302:KTK524302 LCE524302:LDG524302 LMA524302:LNC524302 LVW524302:LWY524302 MFS524302:MGU524302 MPO524302:MQQ524302 MZK524302:NAM524302 NJG524302:NKI524302 NTC524302:NUE524302 OCY524302:OEA524302 OMU524302:ONW524302 OWQ524302:OXS524302 PGM524302:PHO524302 PQI524302:PRK524302 QAE524302:QBG524302 QKA524302:QLC524302 QTW524302:QUY524302 RDS524302:REU524302 RNO524302:ROQ524302 RXK524302:RYM524302 SHG524302:SII524302 SRC524302:SSE524302 TAY524302:TCA524302 TKU524302:TLW524302 TUQ524302:TVS524302 UEM524302:UFO524302 UOI524302:UPK524302 UYE524302:UZG524302 VIA524302:VJC524302 VRW524302:VSY524302 WBS524302:WCU524302 WLO524302:WMQ524302 WVK524302:WWM524302 C589838:AE589838 IY589838:KA589838 SU589838:TW589838 ACQ589838:ADS589838 AMM589838:ANO589838 AWI589838:AXK589838 BGE589838:BHG589838 BQA589838:BRC589838 BZW589838:CAY589838 CJS589838:CKU589838 CTO589838:CUQ589838 DDK589838:DEM589838 DNG589838:DOI589838 DXC589838:DYE589838 EGY589838:EIA589838 EQU589838:ERW589838 FAQ589838:FBS589838 FKM589838:FLO589838 FUI589838:FVK589838 GEE589838:GFG589838 GOA589838:GPC589838 GXW589838:GYY589838 HHS589838:HIU589838 HRO589838:HSQ589838 IBK589838:ICM589838 ILG589838:IMI589838 IVC589838:IWE589838 JEY589838:JGA589838 JOU589838:JPW589838 JYQ589838:JZS589838 KIM589838:KJO589838 KSI589838:KTK589838 LCE589838:LDG589838 LMA589838:LNC589838 LVW589838:LWY589838 MFS589838:MGU589838 MPO589838:MQQ589838 MZK589838:NAM589838 NJG589838:NKI589838 NTC589838:NUE589838 OCY589838:OEA589838 OMU589838:ONW589838 OWQ589838:OXS589838 PGM589838:PHO589838 PQI589838:PRK589838 QAE589838:QBG589838 QKA589838:QLC589838 QTW589838:QUY589838 RDS589838:REU589838 RNO589838:ROQ589838 RXK589838:RYM589838 SHG589838:SII589838 SRC589838:SSE589838 TAY589838:TCA589838 TKU589838:TLW589838 TUQ589838:TVS589838 UEM589838:UFO589838 UOI589838:UPK589838 UYE589838:UZG589838 VIA589838:VJC589838 VRW589838:VSY589838 WBS589838:WCU589838 WLO589838:WMQ589838 WVK589838:WWM589838 C655374:AE655374 IY655374:KA655374 SU655374:TW655374 ACQ655374:ADS655374 AMM655374:ANO655374 AWI655374:AXK655374 BGE655374:BHG655374 BQA655374:BRC655374 BZW655374:CAY655374 CJS655374:CKU655374 CTO655374:CUQ655374 DDK655374:DEM655374 DNG655374:DOI655374 DXC655374:DYE655374 EGY655374:EIA655374 EQU655374:ERW655374 FAQ655374:FBS655374 FKM655374:FLO655374 FUI655374:FVK655374 GEE655374:GFG655374 GOA655374:GPC655374 GXW655374:GYY655374 HHS655374:HIU655374 HRO655374:HSQ655374 IBK655374:ICM655374 ILG655374:IMI655374 IVC655374:IWE655374 JEY655374:JGA655374 JOU655374:JPW655374 JYQ655374:JZS655374 KIM655374:KJO655374 KSI655374:KTK655374 LCE655374:LDG655374 LMA655374:LNC655374 LVW655374:LWY655374 MFS655374:MGU655374 MPO655374:MQQ655374 MZK655374:NAM655374 NJG655374:NKI655374 NTC655374:NUE655374 OCY655374:OEA655374 OMU655374:ONW655374 OWQ655374:OXS655374 PGM655374:PHO655374 PQI655374:PRK655374 QAE655374:QBG655374 QKA655374:QLC655374 QTW655374:QUY655374 RDS655374:REU655374 RNO655374:ROQ655374 RXK655374:RYM655374 SHG655374:SII655374 SRC655374:SSE655374 TAY655374:TCA655374 TKU655374:TLW655374 TUQ655374:TVS655374 UEM655374:UFO655374 UOI655374:UPK655374 UYE655374:UZG655374 VIA655374:VJC655374 VRW655374:VSY655374 WBS655374:WCU655374 WLO655374:WMQ655374 WVK655374:WWM655374 C720910:AE720910 IY720910:KA720910 SU720910:TW720910 ACQ720910:ADS720910 AMM720910:ANO720910 AWI720910:AXK720910 BGE720910:BHG720910 BQA720910:BRC720910 BZW720910:CAY720910 CJS720910:CKU720910 CTO720910:CUQ720910 DDK720910:DEM720910 DNG720910:DOI720910 DXC720910:DYE720910 EGY720910:EIA720910 EQU720910:ERW720910 FAQ720910:FBS720910 FKM720910:FLO720910 FUI720910:FVK720910 GEE720910:GFG720910 GOA720910:GPC720910 GXW720910:GYY720910 HHS720910:HIU720910 HRO720910:HSQ720910 IBK720910:ICM720910 ILG720910:IMI720910 IVC720910:IWE720910 JEY720910:JGA720910 JOU720910:JPW720910 JYQ720910:JZS720910 KIM720910:KJO720910 KSI720910:KTK720910 LCE720910:LDG720910 LMA720910:LNC720910 LVW720910:LWY720910 MFS720910:MGU720910 MPO720910:MQQ720910 MZK720910:NAM720910 NJG720910:NKI720910 NTC720910:NUE720910 OCY720910:OEA720910 OMU720910:ONW720910 OWQ720910:OXS720910 PGM720910:PHO720910 PQI720910:PRK720910 QAE720910:QBG720910 QKA720910:QLC720910 QTW720910:QUY720910 RDS720910:REU720910 RNO720910:ROQ720910 RXK720910:RYM720910 SHG720910:SII720910 SRC720910:SSE720910 TAY720910:TCA720910 TKU720910:TLW720910 TUQ720910:TVS720910 UEM720910:UFO720910 UOI720910:UPK720910 UYE720910:UZG720910 VIA720910:VJC720910 VRW720910:VSY720910 WBS720910:WCU720910 WLO720910:WMQ720910 WVK720910:WWM720910 C786446:AE786446 IY786446:KA786446 SU786446:TW786446 ACQ786446:ADS786446 AMM786446:ANO786446 AWI786446:AXK786446 BGE786446:BHG786446 BQA786446:BRC786446 BZW786446:CAY786446 CJS786446:CKU786446 CTO786446:CUQ786446 DDK786446:DEM786446 DNG786446:DOI786446 DXC786446:DYE786446 EGY786446:EIA786446 EQU786446:ERW786446 FAQ786446:FBS786446 FKM786446:FLO786446 FUI786446:FVK786446 GEE786446:GFG786446 GOA786446:GPC786446 GXW786446:GYY786446 HHS786446:HIU786446 HRO786446:HSQ786446 IBK786446:ICM786446 ILG786446:IMI786446 IVC786446:IWE786446 JEY786446:JGA786446 JOU786446:JPW786446 JYQ786446:JZS786446 KIM786446:KJO786446 KSI786446:KTK786446 LCE786446:LDG786446 LMA786446:LNC786446 LVW786446:LWY786446 MFS786446:MGU786446 MPO786446:MQQ786446 MZK786446:NAM786446 NJG786446:NKI786446 NTC786446:NUE786446 OCY786446:OEA786446 OMU786446:ONW786446 OWQ786446:OXS786446 PGM786446:PHO786446 PQI786446:PRK786446 QAE786446:QBG786446 QKA786446:QLC786446 QTW786446:QUY786446 RDS786446:REU786446 RNO786446:ROQ786446 RXK786446:RYM786446 SHG786446:SII786446 SRC786446:SSE786446 TAY786446:TCA786446 TKU786446:TLW786446 TUQ786446:TVS786446 UEM786446:UFO786446 UOI786446:UPK786446 UYE786446:UZG786446 VIA786446:VJC786446 VRW786446:VSY786446 WBS786446:WCU786446 WLO786446:WMQ786446 WVK786446:WWM786446 C851982:AE851982 IY851982:KA851982 SU851982:TW851982 ACQ851982:ADS851982 AMM851982:ANO851982 AWI851982:AXK851982 BGE851982:BHG851982 BQA851982:BRC851982 BZW851982:CAY851982 CJS851982:CKU851982 CTO851982:CUQ851982 DDK851982:DEM851982 DNG851982:DOI851982 DXC851982:DYE851982 EGY851982:EIA851982 EQU851982:ERW851982 FAQ851982:FBS851982 FKM851982:FLO851982 FUI851982:FVK851982 GEE851982:GFG851982 GOA851982:GPC851982 GXW851982:GYY851982 HHS851982:HIU851982 HRO851982:HSQ851982 IBK851982:ICM851982 ILG851982:IMI851982 IVC851982:IWE851982 JEY851982:JGA851982 JOU851982:JPW851982 JYQ851982:JZS851982 KIM851982:KJO851982 KSI851982:KTK851982 LCE851982:LDG851982 LMA851982:LNC851982 LVW851982:LWY851982 MFS851982:MGU851982 MPO851982:MQQ851982 MZK851982:NAM851982 NJG851982:NKI851982 NTC851982:NUE851982 OCY851982:OEA851982 OMU851982:ONW851982 OWQ851982:OXS851982 PGM851982:PHO851982 PQI851982:PRK851982 QAE851982:QBG851982 QKA851982:QLC851982 QTW851982:QUY851982 RDS851982:REU851982 RNO851982:ROQ851982 RXK851982:RYM851982 SHG851982:SII851982 SRC851982:SSE851982 TAY851982:TCA851982 TKU851982:TLW851982 TUQ851982:TVS851982 UEM851982:UFO851982 UOI851982:UPK851982 UYE851982:UZG851982 VIA851982:VJC851982 VRW851982:VSY851982 WBS851982:WCU851982 WLO851982:WMQ851982 WVK851982:WWM851982 C917518:AE917518 IY917518:KA917518 SU917518:TW917518 ACQ917518:ADS917518 AMM917518:ANO917518 AWI917518:AXK917518 BGE917518:BHG917518 BQA917518:BRC917518 BZW917518:CAY917518 CJS917518:CKU917518 CTO917518:CUQ917518 DDK917518:DEM917518 DNG917518:DOI917518 DXC917518:DYE917518 EGY917518:EIA917518 EQU917518:ERW917518 FAQ917518:FBS917518 FKM917518:FLO917518 FUI917518:FVK917518 GEE917518:GFG917518 GOA917518:GPC917518 GXW917518:GYY917518 HHS917518:HIU917518 HRO917518:HSQ917518 IBK917518:ICM917518 ILG917518:IMI917518 IVC917518:IWE917518 JEY917518:JGA917518 JOU917518:JPW917518 JYQ917518:JZS917518 KIM917518:KJO917518 KSI917518:KTK917518 LCE917518:LDG917518 LMA917518:LNC917518 LVW917518:LWY917518 MFS917518:MGU917518 MPO917518:MQQ917518 MZK917518:NAM917518 NJG917518:NKI917518 NTC917518:NUE917518 OCY917518:OEA917518 OMU917518:ONW917518 OWQ917518:OXS917518 PGM917518:PHO917518 PQI917518:PRK917518 QAE917518:QBG917518 QKA917518:QLC917518 QTW917518:QUY917518 RDS917518:REU917518 RNO917518:ROQ917518 RXK917518:RYM917518 SHG917518:SII917518 SRC917518:SSE917518 TAY917518:TCA917518 TKU917518:TLW917518 TUQ917518:TVS917518 UEM917518:UFO917518 UOI917518:UPK917518 UYE917518:UZG917518 VIA917518:VJC917518 VRW917518:VSY917518 WBS917518:WCU917518 WLO917518:WMQ917518 WVK917518:WWM917518 C983054:AE983054 IY983054:KA983054 SU983054:TW983054 ACQ983054:ADS983054 AMM983054:ANO983054 AWI983054:AXK983054 BGE983054:BHG983054 BQA983054:BRC983054 BZW983054:CAY983054 CJS983054:CKU983054 CTO983054:CUQ983054 DDK983054:DEM983054 DNG983054:DOI983054 DXC983054:DYE983054 EGY983054:EIA983054 EQU983054:ERW983054 FAQ983054:FBS983054 FKM983054:FLO983054 FUI983054:FVK983054 GEE983054:GFG983054 GOA983054:GPC983054 GXW983054:GYY983054 HHS983054:HIU983054 HRO983054:HSQ983054 IBK983054:ICM983054 ILG983054:IMI983054 IVC983054:IWE983054 JEY983054:JGA983054 JOU983054:JPW983054 JYQ983054:JZS983054 KIM983054:KJO983054 KSI983054:KTK983054 LCE983054:LDG983054 LMA983054:LNC983054 LVW983054:LWY983054 MFS983054:MGU983054 MPO983054:MQQ983054 MZK983054:NAM983054 NJG983054:NKI983054 NTC983054:NUE983054 OCY983054:OEA983054 OMU983054:ONW983054 OWQ983054:OXS983054 PGM983054:PHO983054 PQI983054:PRK983054 QAE983054:QBG983054 QKA983054:QLC983054 QTW983054:QUY983054 RDS983054:REU983054 RNO983054:ROQ983054 RXK983054:RYM983054 SHG983054:SII983054 SRC983054:SSE983054 TAY983054:TCA983054 TKU983054:TLW983054 TUQ983054:TVS983054 UEM983054:UFO983054 UOI983054:UPK983054 UYE983054:UZG983054 VIA983054:VJC983054 VRW983054:VSY983054 WBS983054:WCU983054 WLO983054:WMQ983054 WVK983054:WWM983054 C15:AG16 C65557:AG65557 IY65557:KC65557 SU65557:TY65557 ACQ65557:ADU65557 AMM65557:ANQ65557 AWI65557:AXM65557 BGE65557:BHI65557 BQA65557:BRE65557 BZW65557:CBA65557 CJS65557:CKW65557 CTO65557:CUS65557 DDK65557:DEO65557 DNG65557:DOK65557 DXC65557:DYG65557 EGY65557:EIC65557 EQU65557:ERY65557 FAQ65557:FBU65557 FKM65557:FLQ65557 FUI65557:FVM65557 GEE65557:GFI65557 GOA65557:GPE65557 GXW65557:GZA65557 HHS65557:HIW65557 HRO65557:HSS65557 IBK65557:ICO65557 ILG65557:IMK65557 IVC65557:IWG65557 JEY65557:JGC65557 JOU65557:JPY65557 JYQ65557:JZU65557 KIM65557:KJQ65557 KSI65557:KTM65557 LCE65557:LDI65557 LMA65557:LNE65557 LVW65557:LXA65557 MFS65557:MGW65557 MPO65557:MQS65557 MZK65557:NAO65557 NJG65557:NKK65557 NTC65557:NUG65557 OCY65557:OEC65557 OMU65557:ONY65557 OWQ65557:OXU65557 PGM65557:PHQ65557 PQI65557:PRM65557 QAE65557:QBI65557 QKA65557:QLE65557 QTW65557:QVA65557 RDS65557:REW65557 RNO65557:ROS65557 RXK65557:RYO65557 SHG65557:SIK65557 SRC65557:SSG65557 TAY65557:TCC65557 TKU65557:TLY65557 TUQ65557:TVU65557 UEM65557:UFQ65557 UOI65557:UPM65557 UYE65557:UZI65557 VIA65557:VJE65557 VRW65557:VTA65557 WBS65557:WCW65557 WLO65557:WMS65557 WVK65557:WWO65557 C131093:AG131093 IY131093:KC131093 SU131093:TY131093 ACQ131093:ADU131093 AMM131093:ANQ131093 AWI131093:AXM131093 BGE131093:BHI131093 BQA131093:BRE131093 BZW131093:CBA131093 CJS131093:CKW131093 CTO131093:CUS131093 DDK131093:DEO131093 DNG131093:DOK131093 DXC131093:DYG131093 EGY131093:EIC131093 EQU131093:ERY131093 FAQ131093:FBU131093 FKM131093:FLQ131093 FUI131093:FVM131093 GEE131093:GFI131093 GOA131093:GPE131093 GXW131093:GZA131093 HHS131093:HIW131093 HRO131093:HSS131093 IBK131093:ICO131093 ILG131093:IMK131093 IVC131093:IWG131093 JEY131093:JGC131093 JOU131093:JPY131093 JYQ131093:JZU131093 KIM131093:KJQ131093 KSI131093:KTM131093 LCE131093:LDI131093 LMA131093:LNE131093 LVW131093:LXA131093 MFS131093:MGW131093 MPO131093:MQS131093 MZK131093:NAO131093 NJG131093:NKK131093 NTC131093:NUG131093 OCY131093:OEC131093 OMU131093:ONY131093 OWQ131093:OXU131093 PGM131093:PHQ131093 PQI131093:PRM131093 QAE131093:QBI131093 QKA131093:QLE131093 QTW131093:QVA131093 RDS131093:REW131093 RNO131093:ROS131093 RXK131093:RYO131093 SHG131093:SIK131093 SRC131093:SSG131093 TAY131093:TCC131093 TKU131093:TLY131093 TUQ131093:TVU131093 UEM131093:UFQ131093 UOI131093:UPM131093 UYE131093:UZI131093 VIA131093:VJE131093 VRW131093:VTA131093 WBS131093:WCW131093 WLO131093:WMS131093 WVK131093:WWO131093 C196629:AG196629 IY196629:KC196629 SU196629:TY196629 ACQ196629:ADU196629 AMM196629:ANQ196629 AWI196629:AXM196629 BGE196629:BHI196629 BQA196629:BRE196629 BZW196629:CBA196629 CJS196629:CKW196629 CTO196629:CUS196629 DDK196629:DEO196629 DNG196629:DOK196629 DXC196629:DYG196629 EGY196629:EIC196629 EQU196629:ERY196629 FAQ196629:FBU196629 FKM196629:FLQ196629 FUI196629:FVM196629 GEE196629:GFI196629 GOA196629:GPE196629 GXW196629:GZA196629 HHS196629:HIW196629 HRO196629:HSS196629 IBK196629:ICO196629 ILG196629:IMK196629 IVC196629:IWG196629 JEY196629:JGC196629 JOU196629:JPY196629 JYQ196629:JZU196629 KIM196629:KJQ196629 KSI196629:KTM196629 LCE196629:LDI196629 LMA196629:LNE196629 LVW196629:LXA196629 MFS196629:MGW196629 MPO196629:MQS196629 MZK196629:NAO196629 NJG196629:NKK196629 NTC196629:NUG196629 OCY196629:OEC196629 OMU196629:ONY196629 OWQ196629:OXU196629 PGM196629:PHQ196629 PQI196629:PRM196629 QAE196629:QBI196629 QKA196629:QLE196629 QTW196629:QVA196629 RDS196629:REW196629 RNO196629:ROS196629 RXK196629:RYO196629 SHG196629:SIK196629 SRC196629:SSG196629 TAY196629:TCC196629 TKU196629:TLY196629 TUQ196629:TVU196629 UEM196629:UFQ196629 UOI196629:UPM196629 UYE196629:UZI196629 VIA196629:VJE196629 VRW196629:VTA196629 WBS196629:WCW196629 WLO196629:WMS196629 WVK196629:WWO196629 C262165:AG262165 IY262165:KC262165 SU262165:TY262165 ACQ262165:ADU262165 AMM262165:ANQ262165 AWI262165:AXM262165 BGE262165:BHI262165 BQA262165:BRE262165 BZW262165:CBA262165 CJS262165:CKW262165 CTO262165:CUS262165 DDK262165:DEO262165 DNG262165:DOK262165 DXC262165:DYG262165 EGY262165:EIC262165 EQU262165:ERY262165 FAQ262165:FBU262165 FKM262165:FLQ262165 FUI262165:FVM262165 GEE262165:GFI262165 GOA262165:GPE262165 GXW262165:GZA262165 HHS262165:HIW262165 HRO262165:HSS262165 IBK262165:ICO262165 ILG262165:IMK262165 IVC262165:IWG262165 JEY262165:JGC262165 JOU262165:JPY262165 JYQ262165:JZU262165 KIM262165:KJQ262165 KSI262165:KTM262165 LCE262165:LDI262165 LMA262165:LNE262165 LVW262165:LXA262165 MFS262165:MGW262165 MPO262165:MQS262165 MZK262165:NAO262165 NJG262165:NKK262165 NTC262165:NUG262165 OCY262165:OEC262165 OMU262165:ONY262165 OWQ262165:OXU262165 PGM262165:PHQ262165 PQI262165:PRM262165 QAE262165:QBI262165 QKA262165:QLE262165 QTW262165:QVA262165 RDS262165:REW262165 RNO262165:ROS262165 RXK262165:RYO262165 SHG262165:SIK262165 SRC262165:SSG262165 TAY262165:TCC262165 TKU262165:TLY262165 TUQ262165:TVU262165 UEM262165:UFQ262165 UOI262165:UPM262165 UYE262165:UZI262165 VIA262165:VJE262165 VRW262165:VTA262165 WBS262165:WCW262165 WLO262165:WMS262165 WVK262165:WWO262165 C327701:AG327701 IY327701:KC327701 SU327701:TY327701 ACQ327701:ADU327701 AMM327701:ANQ327701 AWI327701:AXM327701 BGE327701:BHI327701 BQA327701:BRE327701 BZW327701:CBA327701 CJS327701:CKW327701 CTO327701:CUS327701 DDK327701:DEO327701 DNG327701:DOK327701 DXC327701:DYG327701 EGY327701:EIC327701 EQU327701:ERY327701 FAQ327701:FBU327701 FKM327701:FLQ327701 FUI327701:FVM327701 GEE327701:GFI327701 GOA327701:GPE327701 GXW327701:GZA327701 HHS327701:HIW327701 HRO327701:HSS327701 IBK327701:ICO327701 ILG327701:IMK327701 IVC327701:IWG327701 JEY327701:JGC327701 JOU327701:JPY327701 JYQ327701:JZU327701 KIM327701:KJQ327701 KSI327701:KTM327701 LCE327701:LDI327701 LMA327701:LNE327701 LVW327701:LXA327701 MFS327701:MGW327701 MPO327701:MQS327701 MZK327701:NAO327701 NJG327701:NKK327701 NTC327701:NUG327701 OCY327701:OEC327701 OMU327701:ONY327701 OWQ327701:OXU327701 PGM327701:PHQ327701 PQI327701:PRM327701 QAE327701:QBI327701 QKA327701:QLE327701 QTW327701:QVA327701 RDS327701:REW327701 RNO327701:ROS327701 RXK327701:RYO327701 SHG327701:SIK327701 SRC327701:SSG327701 TAY327701:TCC327701 TKU327701:TLY327701 TUQ327701:TVU327701 UEM327701:UFQ327701 UOI327701:UPM327701 UYE327701:UZI327701 VIA327701:VJE327701 VRW327701:VTA327701 WBS327701:WCW327701 WLO327701:WMS327701 WVK327701:WWO327701 C393237:AG393237 IY393237:KC393237 SU393237:TY393237 ACQ393237:ADU393237 AMM393237:ANQ393237 AWI393237:AXM393237 BGE393237:BHI393237 BQA393237:BRE393237 BZW393237:CBA393237 CJS393237:CKW393237 CTO393237:CUS393237 DDK393237:DEO393237 DNG393237:DOK393237 DXC393237:DYG393237 EGY393237:EIC393237 EQU393237:ERY393237 FAQ393237:FBU393237 FKM393237:FLQ393237 FUI393237:FVM393237 GEE393237:GFI393237 GOA393237:GPE393237 GXW393237:GZA393237 HHS393237:HIW393237 HRO393237:HSS393237 IBK393237:ICO393237 ILG393237:IMK393237 IVC393237:IWG393237 JEY393237:JGC393237 JOU393237:JPY393237 JYQ393237:JZU393237 KIM393237:KJQ393237 KSI393237:KTM393237 LCE393237:LDI393237 LMA393237:LNE393237 LVW393237:LXA393237 MFS393237:MGW393237 MPO393237:MQS393237 MZK393237:NAO393237 NJG393237:NKK393237 NTC393237:NUG393237 OCY393237:OEC393237 OMU393237:ONY393237 OWQ393237:OXU393237 PGM393237:PHQ393237 PQI393237:PRM393237 QAE393237:QBI393237 QKA393237:QLE393237 QTW393237:QVA393237 RDS393237:REW393237 RNO393237:ROS393237 RXK393237:RYO393237 SHG393237:SIK393237 SRC393237:SSG393237 TAY393237:TCC393237 TKU393237:TLY393237 TUQ393237:TVU393237 UEM393237:UFQ393237 UOI393237:UPM393237 UYE393237:UZI393237 VIA393237:VJE393237 VRW393237:VTA393237 WBS393237:WCW393237 WLO393237:WMS393237 WVK393237:WWO393237 C458773:AG458773 IY458773:KC458773 SU458773:TY458773 ACQ458773:ADU458773 AMM458773:ANQ458773 AWI458773:AXM458773 BGE458773:BHI458773 BQA458773:BRE458773 BZW458773:CBA458773 CJS458773:CKW458773 CTO458773:CUS458773 DDK458773:DEO458773 DNG458773:DOK458773 DXC458773:DYG458773 EGY458773:EIC458773 EQU458773:ERY458773 FAQ458773:FBU458773 FKM458773:FLQ458773 FUI458773:FVM458773 GEE458773:GFI458773 GOA458773:GPE458773 GXW458773:GZA458773 HHS458773:HIW458773 HRO458773:HSS458773 IBK458773:ICO458773 ILG458773:IMK458773 IVC458773:IWG458773 JEY458773:JGC458773 JOU458773:JPY458773 JYQ458773:JZU458773 KIM458773:KJQ458773 KSI458773:KTM458773 LCE458773:LDI458773 LMA458773:LNE458773 LVW458773:LXA458773 MFS458773:MGW458773 MPO458773:MQS458773 MZK458773:NAO458773 NJG458773:NKK458773 NTC458773:NUG458773 OCY458773:OEC458773 OMU458773:ONY458773 OWQ458773:OXU458773 PGM458773:PHQ458773 PQI458773:PRM458773 QAE458773:QBI458773 QKA458773:QLE458773 QTW458773:QVA458773 RDS458773:REW458773 RNO458773:ROS458773 RXK458773:RYO458773 SHG458773:SIK458773 SRC458773:SSG458773 TAY458773:TCC458773 TKU458773:TLY458773 TUQ458773:TVU458773 UEM458773:UFQ458773 UOI458773:UPM458773 UYE458773:UZI458773 VIA458773:VJE458773 VRW458773:VTA458773 WBS458773:WCW458773 WLO458773:WMS458773 WVK458773:WWO458773 C524309:AG524309 IY524309:KC524309 SU524309:TY524309 ACQ524309:ADU524309 AMM524309:ANQ524309 AWI524309:AXM524309 BGE524309:BHI524309 BQA524309:BRE524309 BZW524309:CBA524309 CJS524309:CKW524309 CTO524309:CUS524309 DDK524309:DEO524309 DNG524309:DOK524309 DXC524309:DYG524309 EGY524309:EIC524309 EQU524309:ERY524309 FAQ524309:FBU524309 FKM524309:FLQ524309 FUI524309:FVM524309 GEE524309:GFI524309 GOA524309:GPE524309 GXW524309:GZA524309 HHS524309:HIW524309 HRO524309:HSS524309 IBK524309:ICO524309 ILG524309:IMK524309 IVC524309:IWG524309 JEY524309:JGC524309 JOU524309:JPY524309 JYQ524309:JZU524309 KIM524309:KJQ524309 KSI524309:KTM524309 LCE524309:LDI524309 LMA524309:LNE524309 LVW524309:LXA524309 MFS524309:MGW524309 MPO524309:MQS524309 MZK524309:NAO524309 NJG524309:NKK524309 NTC524309:NUG524309 OCY524309:OEC524309 OMU524309:ONY524309 OWQ524309:OXU524309 PGM524309:PHQ524309 PQI524309:PRM524309 QAE524309:QBI524309 QKA524309:QLE524309 QTW524309:QVA524309 RDS524309:REW524309 RNO524309:ROS524309 RXK524309:RYO524309 SHG524309:SIK524309 SRC524309:SSG524309 TAY524309:TCC524309 TKU524309:TLY524309 TUQ524309:TVU524309 UEM524309:UFQ524309 UOI524309:UPM524309 UYE524309:UZI524309 VIA524309:VJE524309 VRW524309:VTA524309 WBS524309:WCW524309 WLO524309:WMS524309 WVK524309:WWO524309 C589845:AG589845 IY589845:KC589845 SU589845:TY589845 ACQ589845:ADU589845 AMM589845:ANQ589845 AWI589845:AXM589845 BGE589845:BHI589845 BQA589845:BRE589845 BZW589845:CBA589845 CJS589845:CKW589845 CTO589845:CUS589845 DDK589845:DEO589845 DNG589845:DOK589845 DXC589845:DYG589845 EGY589845:EIC589845 EQU589845:ERY589845 FAQ589845:FBU589845 FKM589845:FLQ589845 FUI589845:FVM589845 GEE589845:GFI589845 GOA589845:GPE589845 GXW589845:GZA589845 HHS589845:HIW589845 HRO589845:HSS589845 IBK589845:ICO589845 ILG589845:IMK589845 IVC589845:IWG589845 JEY589845:JGC589845 JOU589845:JPY589845 JYQ589845:JZU589845 KIM589845:KJQ589845 KSI589845:KTM589845 LCE589845:LDI589845 LMA589845:LNE589845 LVW589845:LXA589845 MFS589845:MGW589845 MPO589845:MQS589845 MZK589845:NAO589845 NJG589845:NKK589845 NTC589845:NUG589845 OCY589845:OEC589845 OMU589845:ONY589845 OWQ589845:OXU589845 PGM589845:PHQ589845 PQI589845:PRM589845 QAE589845:QBI589845 QKA589845:QLE589845 QTW589845:QVA589845 RDS589845:REW589845 RNO589845:ROS589845 RXK589845:RYO589845 SHG589845:SIK589845 SRC589845:SSG589845 TAY589845:TCC589845 TKU589845:TLY589845 TUQ589845:TVU589845 UEM589845:UFQ589845 UOI589845:UPM589845 UYE589845:UZI589845 VIA589845:VJE589845 VRW589845:VTA589845 WBS589845:WCW589845 WLO589845:WMS589845 WVK589845:WWO589845 C655381:AG655381 IY655381:KC655381 SU655381:TY655381 ACQ655381:ADU655381 AMM655381:ANQ655381 AWI655381:AXM655381 BGE655381:BHI655381 BQA655381:BRE655381 BZW655381:CBA655381 CJS655381:CKW655381 CTO655381:CUS655381 DDK655381:DEO655381 DNG655381:DOK655381 DXC655381:DYG655381 EGY655381:EIC655381 EQU655381:ERY655381 FAQ655381:FBU655381 FKM655381:FLQ655381 FUI655381:FVM655381 GEE655381:GFI655381 GOA655381:GPE655381 GXW655381:GZA655381 HHS655381:HIW655381 HRO655381:HSS655381 IBK655381:ICO655381 ILG655381:IMK655381 IVC655381:IWG655381 JEY655381:JGC655381 JOU655381:JPY655381 JYQ655381:JZU655381 KIM655381:KJQ655381 KSI655381:KTM655381 LCE655381:LDI655381 LMA655381:LNE655381 LVW655381:LXA655381 MFS655381:MGW655381 MPO655381:MQS655381 MZK655381:NAO655381 NJG655381:NKK655381 NTC655381:NUG655381 OCY655381:OEC655381 OMU655381:ONY655381 OWQ655381:OXU655381 PGM655381:PHQ655381 PQI655381:PRM655381 QAE655381:QBI655381 QKA655381:QLE655381 QTW655381:QVA655381 RDS655381:REW655381 RNO655381:ROS655381 RXK655381:RYO655381 SHG655381:SIK655381 SRC655381:SSG655381 TAY655381:TCC655381 TKU655381:TLY655381 TUQ655381:TVU655381 UEM655381:UFQ655381 UOI655381:UPM655381 UYE655381:UZI655381 VIA655381:VJE655381 VRW655381:VTA655381 WBS655381:WCW655381 WLO655381:WMS655381 WVK655381:WWO655381 C720917:AG720917 IY720917:KC720917 SU720917:TY720917 ACQ720917:ADU720917 AMM720917:ANQ720917 AWI720917:AXM720917 BGE720917:BHI720917 BQA720917:BRE720917 BZW720917:CBA720917 CJS720917:CKW720917 CTO720917:CUS720917 DDK720917:DEO720917 DNG720917:DOK720917 DXC720917:DYG720917 EGY720917:EIC720917 EQU720917:ERY720917 FAQ720917:FBU720917 FKM720917:FLQ720917 FUI720917:FVM720917 GEE720917:GFI720917 GOA720917:GPE720917 GXW720917:GZA720917 HHS720917:HIW720917 HRO720917:HSS720917 IBK720917:ICO720917 ILG720917:IMK720917 IVC720917:IWG720917 JEY720917:JGC720917 JOU720917:JPY720917 JYQ720917:JZU720917 KIM720917:KJQ720917 KSI720917:KTM720917 LCE720917:LDI720917 LMA720917:LNE720917 LVW720917:LXA720917 MFS720917:MGW720917 MPO720917:MQS720917 MZK720917:NAO720917 NJG720917:NKK720917 NTC720917:NUG720917 OCY720917:OEC720917 OMU720917:ONY720917 OWQ720917:OXU720917 PGM720917:PHQ720917 PQI720917:PRM720917 QAE720917:QBI720917 QKA720917:QLE720917 QTW720917:QVA720917 RDS720917:REW720917 RNO720917:ROS720917 RXK720917:RYO720917 SHG720917:SIK720917 SRC720917:SSG720917 TAY720917:TCC720917 TKU720917:TLY720917 TUQ720917:TVU720917 UEM720917:UFQ720917 UOI720917:UPM720917 UYE720917:UZI720917 VIA720917:VJE720917 VRW720917:VTA720917 WBS720917:WCW720917 WLO720917:WMS720917 WVK720917:WWO720917 C786453:AG786453 IY786453:KC786453 SU786453:TY786453 ACQ786453:ADU786453 AMM786453:ANQ786453 AWI786453:AXM786453 BGE786453:BHI786453 BQA786453:BRE786453 BZW786453:CBA786453 CJS786453:CKW786453 CTO786453:CUS786453 DDK786453:DEO786453 DNG786453:DOK786453 DXC786453:DYG786453 EGY786453:EIC786453 EQU786453:ERY786453 FAQ786453:FBU786453 FKM786453:FLQ786453 FUI786453:FVM786453 GEE786453:GFI786453 GOA786453:GPE786453 GXW786453:GZA786453 HHS786453:HIW786453 HRO786453:HSS786453 IBK786453:ICO786453 ILG786453:IMK786453 IVC786453:IWG786453 JEY786453:JGC786453 JOU786453:JPY786453 JYQ786453:JZU786453 KIM786453:KJQ786453 KSI786453:KTM786453 LCE786453:LDI786453 LMA786453:LNE786453 LVW786453:LXA786453 MFS786453:MGW786453 MPO786453:MQS786453 MZK786453:NAO786453 NJG786453:NKK786453 NTC786453:NUG786453 OCY786453:OEC786453 OMU786453:ONY786453 OWQ786453:OXU786453 PGM786453:PHQ786453 PQI786453:PRM786453 QAE786453:QBI786453 QKA786453:QLE786453 QTW786453:QVA786453 RDS786453:REW786453 RNO786453:ROS786453 RXK786453:RYO786453 SHG786453:SIK786453 SRC786453:SSG786453 TAY786453:TCC786453 TKU786453:TLY786453 TUQ786453:TVU786453 UEM786453:UFQ786453 UOI786453:UPM786453 UYE786453:UZI786453 VIA786453:VJE786453 VRW786453:VTA786453 WBS786453:WCW786453 WLO786453:WMS786453 WVK786453:WWO786453 C851989:AG851989 IY851989:KC851989 SU851989:TY851989 ACQ851989:ADU851989 AMM851989:ANQ851989 AWI851989:AXM851989 BGE851989:BHI851989 BQA851989:BRE851989 BZW851989:CBA851989 CJS851989:CKW851989 CTO851989:CUS851989 DDK851989:DEO851989 DNG851989:DOK851989 DXC851989:DYG851989 EGY851989:EIC851989 EQU851989:ERY851989 FAQ851989:FBU851989 FKM851989:FLQ851989 FUI851989:FVM851989 GEE851989:GFI851989 GOA851989:GPE851989 GXW851989:GZA851989 HHS851989:HIW851989 HRO851989:HSS851989 IBK851989:ICO851989 ILG851989:IMK851989 IVC851989:IWG851989 JEY851989:JGC851989 JOU851989:JPY851989 JYQ851989:JZU851989 KIM851989:KJQ851989 KSI851989:KTM851989 LCE851989:LDI851989 LMA851989:LNE851989 LVW851989:LXA851989 MFS851989:MGW851989 MPO851989:MQS851989 MZK851989:NAO851989 NJG851989:NKK851989 NTC851989:NUG851989 OCY851989:OEC851989 OMU851989:ONY851989 OWQ851989:OXU851989 PGM851989:PHQ851989 PQI851989:PRM851989 QAE851989:QBI851989 QKA851989:QLE851989 QTW851989:QVA851989 RDS851989:REW851989 RNO851989:ROS851989 RXK851989:RYO851989 SHG851989:SIK851989 SRC851989:SSG851989 TAY851989:TCC851989 TKU851989:TLY851989 TUQ851989:TVU851989 UEM851989:UFQ851989 UOI851989:UPM851989 UYE851989:UZI851989 VIA851989:VJE851989 VRW851989:VTA851989 WBS851989:WCW851989 WLO851989:WMS851989 WVK851989:WWO851989 C917525:AG917525 IY917525:KC917525 SU917525:TY917525 ACQ917525:ADU917525 AMM917525:ANQ917525 AWI917525:AXM917525 BGE917525:BHI917525 BQA917525:BRE917525 BZW917525:CBA917525 CJS917525:CKW917525 CTO917525:CUS917525 DDK917525:DEO917525 DNG917525:DOK917525 DXC917525:DYG917525 EGY917525:EIC917525 EQU917525:ERY917525 FAQ917525:FBU917525 FKM917525:FLQ917525 FUI917525:FVM917525 GEE917525:GFI917525 GOA917525:GPE917525 GXW917525:GZA917525 HHS917525:HIW917525 HRO917525:HSS917525 IBK917525:ICO917525 ILG917525:IMK917525 IVC917525:IWG917525 JEY917525:JGC917525 JOU917525:JPY917525 JYQ917525:JZU917525 KIM917525:KJQ917525 KSI917525:KTM917525 LCE917525:LDI917525 LMA917525:LNE917525 LVW917525:LXA917525 MFS917525:MGW917525 MPO917525:MQS917525 MZK917525:NAO917525 NJG917525:NKK917525 NTC917525:NUG917525 OCY917525:OEC917525 OMU917525:ONY917525 OWQ917525:OXU917525 PGM917525:PHQ917525 PQI917525:PRM917525 QAE917525:QBI917525 QKA917525:QLE917525 QTW917525:QVA917525 RDS917525:REW917525 RNO917525:ROS917525 RXK917525:RYO917525 SHG917525:SIK917525 SRC917525:SSG917525 TAY917525:TCC917525 TKU917525:TLY917525 TUQ917525:TVU917525 UEM917525:UFQ917525 UOI917525:UPM917525 UYE917525:UZI917525 VIA917525:VJE917525 VRW917525:VTA917525 WBS917525:WCW917525 WLO917525:WMS917525 WVK917525:WWO917525 C983061:AG983061 IY983061:KC983061 SU983061:TY983061 ACQ983061:ADU983061 AMM983061:ANQ983061 AWI983061:AXM983061 BGE983061:BHI983061 BQA983061:BRE983061 BZW983061:CBA983061 CJS983061:CKW983061 CTO983061:CUS983061 DDK983061:DEO983061 DNG983061:DOK983061 DXC983061:DYG983061 EGY983061:EIC983061 EQU983061:ERY983061 FAQ983061:FBU983061 FKM983061:FLQ983061 FUI983061:FVM983061 GEE983061:GFI983061 GOA983061:GPE983061 GXW983061:GZA983061 HHS983061:HIW983061 HRO983061:HSS983061 IBK983061:ICO983061 ILG983061:IMK983061 IVC983061:IWG983061 JEY983061:JGC983061 JOU983061:JPY983061 JYQ983061:JZU983061 KIM983061:KJQ983061 KSI983061:KTM983061 LCE983061:LDI983061 LMA983061:LNE983061 LVW983061:LXA983061 MFS983061:MGW983061 MPO983061:MQS983061 MZK983061:NAO983061 NJG983061:NKK983061 NTC983061:NUG983061 OCY983061:OEC983061 OMU983061:ONY983061 OWQ983061:OXU983061 PGM983061:PHQ983061 PQI983061:PRM983061 QAE983061:QBI983061 QKA983061:QLE983061 QTW983061:QVA983061 RDS983061:REW983061 RNO983061:ROS983061 RXK983061:RYO983061 SHG983061:SIK983061 SRC983061:SSG983061 TAY983061:TCC983061 TKU983061:TLY983061 TUQ983061:TVU983061 UEM983061:UFQ983061 UOI983061:UPM983061 UYE983061:UZI983061 VIA983061:VJE983061 VRW983061:VTA983061 WBS983061:WCW983061 WLO983061:WMS983061 WVK983061:WWO983061 C65564:AF65564 IY65564:KB65564 SU65564:TX65564 ACQ65564:ADT65564 AMM65564:ANP65564 AWI65564:AXL65564 BGE65564:BHH65564 BQA65564:BRD65564 BZW65564:CAZ65564 CJS65564:CKV65564 CTO65564:CUR65564 DDK65564:DEN65564 DNG65564:DOJ65564 DXC65564:DYF65564 EGY65564:EIB65564 EQU65564:ERX65564 FAQ65564:FBT65564 FKM65564:FLP65564 FUI65564:FVL65564 GEE65564:GFH65564 GOA65564:GPD65564 GXW65564:GYZ65564 HHS65564:HIV65564 HRO65564:HSR65564 IBK65564:ICN65564 ILG65564:IMJ65564 IVC65564:IWF65564 JEY65564:JGB65564 JOU65564:JPX65564 JYQ65564:JZT65564 KIM65564:KJP65564 KSI65564:KTL65564 LCE65564:LDH65564 LMA65564:LND65564 LVW65564:LWZ65564 MFS65564:MGV65564 MPO65564:MQR65564 MZK65564:NAN65564 NJG65564:NKJ65564 NTC65564:NUF65564 OCY65564:OEB65564 OMU65564:ONX65564 OWQ65564:OXT65564 PGM65564:PHP65564 PQI65564:PRL65564 QAE65564:QBH65564 QKA65564:QLD65564 QTW65564:QUZ65564 RDS65564:REV65564 RNO65564:ROR65564 RXK65564:RYN65564 SHG65564:SIJ65564 SRC65564:SSF65564 TAY65564:TCB65564 TKU65564:TLX65564 TUQ65564:TVT65564 UEM65564:UFP65564 UOI65564:UPL65564 UYE65564:UZH65564 VIA65564:VJD65564 VRW65564:VSZ65564 WBS65564:WCV65564 WLO65564:WMR65564 WVK65564:WWN65564 C131100:AF131100 IY131100:KB131100 SU131100:TX131100 ACQ131100:ADT131100 AMM131100:ANP131100 AWI131100:AXL131100 BGE131100:BHH131100 BQA131100:BRD131100 BZW131100:CAZ131100 CJS131100:CKV131100 CTO131100:CUR131100 DDK131100:DEN131100 DNG131100:DOJ131100 DXC131100:DYF131100 EGY131100:EIB131100 EQU131100:ERX131100 FAQ131100:FBT131100 FKM131100:FLP131100 FUI131100:FVL131100 GEE131100:GFH131100 GOA131100:GPD131100 GXW131100:GYZ131100 HHS131100:HIV131100 HRO131100:HSR131100 IBK131100:ICN131100 ILG131100:IMJ131100 IVC131100:IWF131100 JEY131100:JGB131100 JOU131100:JPX131100 JYQ131100:JZT131100 KIM131100:KJP131100 KSI131100:KTL131100 LCE131100:LDH131100 LMA131100:LND131100 LVW131100:LWZ131100 MFS131100:MGV131100 MPO131100:MQR131100 MZK131100:NAN131100 NJG131100:NKJ131100 NTC131100:NUF131100 OCY131100:OEB131100 OMU131100:ONX131100 OWQ131100:OXT131100 PGM131100:PHP131100 PQI131100:PRL131100 QAE131100:QBH131100 QKA131100:QLD131100 QTW131100:QUZ131100 RDS131100:REV131100 RNO131100:ROR131100 RXK131100:RYN131100 SHG131100:SIJ131100 SRC131100:SSF131100 TAY131100:TCB131100 TKU131100:TLX131100 TUQ131100:TVT131100 UEM131100:UFP131100 UOI131100:UPL131100 UYE131100:UZH131100 VIA131100:VJD131100 VRW131100:VSZ131100 WBS131100:WCV131100 WLO131100:WMR131100 WVK131100:WWN131100 C196636:AF196636 IY196636:KB196636 SU196636:TX196636 ACQ196636:ADT196636 AMM196636:ANP196636 AWI196636:AXL196636 BGE196636:BHH196636 BQA196636:BRD196636 BZW196636:CAZ196636 CJS196636:CKV196636 CTO196636:CUR196636 DDK196636:DEN196636 DNG196636:DOJ196636 DXC196636:DYF196636 EGY196636:EIB196636 EQU196636:ERX196636 FAQ196636:FBT196636 FKM196636:FLP196636 FUI196636:FVL196636 GEE196636:GFH196636 GOA196636:GPD196636 GXW196636:GYZ196636 HHS196636:HIV196636 HRO196636:HSR196636 IBK196636:ICN196636 ILG196636:IMJ196636 IVC196636:IWF196636 JEY196636:JGB196636 JOU196636:JPX196636 JYQ196636:JZT196636 KIM196636:KJP196636 KSI196636:KTL196636 LCE196636:LDH196636 LMA196636:LND196636 LVW196636:LWZ196636 MFS196636:MGV196636 MPO196636:MQR196636 MZK196636:NAN196636 NJG196636:NKJ196636 NTC196636:NUF196636 OCY196636:OEB196636 OMU196636:ONX196636 OWQ196636:OXT196636 PGM196636:PHP196636 PQI196636:PRL196636 QAE196636:QBH196636 QKA196636:QLD196636 QTW196636:QUZ196636 RDS196636:REV196636 RNO196636:ROR196636 RXK196636:RYN196636 SHG196636:SIJ196636 SRC196636:SSF196636 TAY196636:TCB196636 TKU196636:TLX196636 TUQ196636:TVT196636 UEM196636:UFP196636 UOI196636:UPL196636 UYE196636:UZH196636 VIA196636:VJD196636 VRW196636:VSZ196636 WBS196636:WCV196636 WLO196636:WMR196636 WVK196636:WWN196636 C262172:AF262172 IY262172:KB262172 SU262172:TX262172 ACQ262172:ADT262172 AMM262172:ANP262172 AWI262172:AXL262172 BGE262172:BHH262172 BQA262172:BRD262172 BZW262172:CAZ262172 CJS262172:CKV262172 CTO262172:CUR262172 DDK262172:DEN262172 DNG262172:DOJ262172 DXC262172:DYF262172 EGY262172:EIB262172 EQU262172:ERX262172 FAQ262172:FBT262172 FKM262172:FLP262172 FUI262172:FVL262172 GEE262172:GFH262172 GOA262172:GPD262172 GXW262172:GYZ262172 HHS262172:HIV262172 HRO262172:HSR262172 IBK262172:ICN262172 ILG262172:IMJ262172 IVC262172:IWF262172 JEY262172:JGB262172 JOU262172:JPX262172 JYQ262172:JZT262172 KIM262172:KJP262172 KSI262172:KTL262172 LCE262172:LDH262172 LMA262172:LND262172 LVW262172:LWZ262172 MFS262172:MGV262172 MPO262172:MQR262172 MZK262172:NAN262172 NJG262172:NKJ262172 NTC262172:NUF262172 OCY262172:OEB262172 OMU262172:ONX262172 OWQ262172:OXT262172 PGM262172:PHP262172 PQI262172:PRL262172 QAE262172:QBH262172 QKA262172:QLD262172 QTW262172:QUZ262172 RDS262172:REV262172 RNO262172:ROR262172 RXK262172:RYN262172 SHG262172:SIJ262172 SRC262172:SSF262172 TAY262172:TCB262172 TKU262172:TLX262172 TUQ262172:TVT262172 UEM262172:UFP262172 UOI262172:UPL262172 UYE262172:UZH262172 VIA262172:VJD262172 VRW262172:VSZ262172 WBS262172:WCV262172 WLO262172:WMR262172 WVK262172:WWN262172 C327708:AF327708 IY327708:KB327708 SU327708:TX327708 ACQ327708:ADT327708 AMM327708:ANP327708 AWI327708:AXL327708 BGE327708:BHH327708 BQA327708:BRD327708 BZW327708:CAZ327708 CJS327708:CKV327708 CTO327708:CUR327708 DDK327708:DEN327708 DNG327708:DOJ327708 DXC327708:DYF327708 EGY327708:EIB327708 EQU327708:ERX327708 FAQ327708:FBT327708 FKM327708:FLP327708 FUI327708:FVL327708 GEE327708:GFH327708 GOA327708:GPD327708 GXW327708:GYZ327708 HHS327708:HIV327708 HRO327708:HSR327708 IBK327708:ICN327708 ILG327708:IMJ327708 IVC327708:IWF327708 JEY327708:JGB327708 JOU327708:JPX327708 JYQ327708:JZT327708 KIM327708:KJP327708 KSI327708:KTL327708 LCE327708:LDH327708 LMA327708:LND327708 LVW327708:LWZ327708 MFS327708:MGV327708 MPO327708:MQR327708 MZK327708:NAN327708 NJG327708:NKJ327708 NTC327708:NUF327708 OCY327708:OEB327708 OMU327708:ONX327708 OWQ327708:OXT327708 PGM327708:PHP327708 PQI327708:PRL327708 QAE327708:QBH327708 QKA327708:QLD327708 QTW327708:QUZ327708 RDS327708:REV327708 RNO327708:ROR327708 RXK327708:RYN327708 SHG327708:SIJ327708 SRC327708:SSF327708 TAY327708:TCB327708 TKU327708:TLX327708 TUQ327708:TVT327708 UEM327708:UFP327708 UOI327708:UPL327708 UYE327708:UZH327708 VIA327708:VJD327708 VRW327708:VSZ327708 WBS327708:WCV327708 WLO327708:WMR327708 WVK327708:WWN327708 C393244:AF393244 IY393244:KB393244 SU393244:TX393244 ACQ393244:ADT393244 AMM393244:ANP393244 AWI393244:AXL393244 BGE393244:BHH393244 BQA393244:BRD393244 BZW393244:CAZ393244 CJS393244:CKV393244 CTO393244:CUR393244 DDK393244:DEN393244 DNG393244:DOJ393244 DXC393244:DYF393244 EGY393244:EIB393244 EQU393244:ERX393244 FAQ393244:FBT393244 FKM393244:FLP393244 FUI393244:FVL393244 GEE393244:GFH393244 GOA393244:GPD393244 GXW393244:GYZ393244 HHS393244:HIV393244 HRO393244:HSR393244 IBK393244:ICN393244 ILG393244:IMJ393244 IVC393244:IWF393244 JEY393244:JGB393244 JOU393244:JPX393244 JYQ393244:JZT393244 KIM393244:KJP393244 KSI393244:KTL393244 LCE393244:LDH393244 LMA393244:LND393244 LVW393244:LWZ393244 MFS393244:MGV393244 MPO393244:MQR393244 MZK393244:NAN393244 NJG393244:NKJ393244 NTC393244:NUF393244 OCY393244:OEB393244 OMU393244:ONX393244 OWQ393244:OXT393244 PGM393244:PHP393244 PQI393244:PRL393244 QAE393244:QBH393244 QKA393244:QLD393244 QTW393244:QUZ393244 RDS393244:REV393244 RNO393244:ROR393244 RXK393244:RYN393244 SHG393244:SIJ393244 SRC393244:SSF393244 TAY393244:TCB393244 TKU393244:TLX393244 TUQ393244:TVT393244 UEM393244:UFP393244 UOI393244:UPL393244 UYE393244:UZH393244 VIA393244:VJD393244 VRW393244:VSZ393244 WBS393244:WCV393244 WLO393244:WMR393244 WVK393244:WWN393244 C458780:AF458780 IY458780:KB458780 SU458780:TX458780 ACQ458780:ADT458780 AMM458780:ANP458780 AWI458780:AXL458780 BGE458780:BHH458780 BQA458780:BRD458780 BZW458780:CAZ458780 CJS458780:CKV458780 CTO458780:CUR458780 DDK458780:DEN458780 DNG458780:DOJ458780 DXC458780:DYF458780 EGY458780:EIB458780 EQU458780:ERX458780 FAQ458780:FBT458780 FKM458780:FLP458780 FUI458780:FVL458780 GEE458780:GFH458780 GOA458780:GPD458780 GXW458780:GYZ458780 HHS458780:HIV458780 HRO458780:HSR458780 IBK458780:ICN458780 ILG458780:IMJ458780 IVC458780:IWF458780 JEY458780:JGB458780 JOU458780:JPX458780 JYQ458780:JZT458780 KIM458780:KJP458780 KSI458780:KTL458780 LCE458780:LDH458780 LMA458780:LND458780 LVW458780:LWZ458780 MFS458780:MGV458780 MPO458780:MQR458780 MZK458780:NAN458780 NJG458780:NKJ458780 NTC458780:NUF458780 OCY458780:OEB458780 OMU458780:ONX458780 OWQ458780:OXT458780 PGM458780:PHP458780 PQI458780:PRL458780 QAE458780:QBH458780 QKA458780:QLD458780 QTW458780:QUZ458780 RDS458780:REV458780 RNO458780:ROR458780 RXK458780:RYN458780 SHG458780:SIJ458780 SRC458780:SSF458780 TAY458780:TCB458780 TKU458780:TLX458780 TUQ458780:TVT458780 UEM458780:UFP458780 UOI458780:UPL458780 UYE458780:UZH458780 VIA458780:VJD458780 VRW458780:VSZ458780 WBS458780:WCV458780 WLO458780:WMR458780 WVK458780:WWN458780 C524316:AF524316 IY524316:KB524316 SU524316:TX524316 ACQ524316:ADT524316 AMM524316:ANP524316 AWI524316:AXL524316 BGE524316:BHH524316 BQA524316:BRD524316 BZW524316:CAZ524316 CJS524316:CKV524316 CTO524316:CUR524316 DDK524316:DEN524316 DNG524316:DOJ524316 DXC524316:DYF524316 EGY524316:EIB524316 EQU524316:ERX524316 FAQ524316:FBT524316 FKM524316:FLP524316 FUI524316:FVL524316 GEE524316:GFH524316 GOA524316:GPD524316 GXW524316:GYZ524316 HHS524316:HIV524316 HRO524316:HSR524316 IBK524316:ICN524316 ILG524316:IMJ524316 IVC524316:IWF524316 JEY524316:JGB524316 JOU524316:JPX524316 JYQ524316:JZT524316 KIM524316:KJP524316 KSI524316:KTL524316 LCE524316:LDH524316 LMA524316:LND524316 LVW524316:LWZ524316 MFS524316:MGV524316 MPO524316:MQR524316 MZK524316:NAN524316 NJG524316:NKJ524316 NTC524316:NUF524316 OCY524316:OEB524316 OMU524316:ONX524316 OWQ524316:OXT524316 PGM524316:PHP524316 PQI524316:PRL524316 QAE524316:QBH524316 QKA524316:QLD524316 QTW524316:QUZ524316 RDS524316:REV524316 RNO524316:ROR524316 RXK524316:RYN524316 SHG524316:SIJ524316 SRC524316:SSF524316 TAY524316:TCB524316 TKU524316:TLX524316 TUQ524316:TVT524316 UEM524316:UFP524316 UOI524316:UPL524316 UYE524316:UZH524316 VIA524316:VJD524316 VRW524316:VSZ524316 WBS524316:WCV524316 WLO524316:WMR524316 WVK524316:WWN524316 C589852:AF589852 IY589852:KB589852 SU589852:TX589852 ACQ589852:ADT589852 AMM589852:ANP589852 AWI589852:AXL589852 BGE589852:BHH589852 BQA589852:BRD589852 BZW589852:CAZ589852 CJS589852:CKV589852 CTO589852:CUR589852 DDK589852:DEN589852 DNG589852:DOJ589852 DXC589852:DYF589852 EGY589852:EIB589852 EQU589852:ERX589852 FAQ589852:FBT589852 FKM589852:FLP589852 FUI589852:FVL589852 GEE589852:GFH589852 GOA589852:GPD589852 GXW589852:GYZ589852 HHS589852:HIV589852 HRO589852:HSR589852 IBK589852:ICN589852 ILG589852:IMJ589852 IVC589852:IWF589852 JEY589852:JGB589852 JOU589852:JPX589852 JYQ589852:JZT589852 KIM589852:KJP589852 KSI589852:KTL589852 LCE589852:LDH589852 LMA589852:LND589852 LVW589852:LWZ589852 MFS589852:MGV589852 MPO589852:MQR589852 MZK589852:NAN589852 NJG589852:NKJ589852 NTC589852:NUF589852 OCY589852:OEB589852 OMU589852:ONX589852 OWQ589852:OXT589852 PGM589852:PHP589852 PQI589852:PRL589852 QAE589852:QBH589852 QKA589852:QLD589852 QTW589852:QUZ589852 RDS589852:REV589852 RNO589852:ROR589852 RXK589852:RYN589852 SHG589852:SIJ589852 SRC589852:SSF589852 TAY589852:TCB589852 TKU589852:TLX589852 TUQ589852:TVT589852 UEM589852:UFP589852 UOI589852:UPL589852 UYE589852:UZH589852 VIA589852:VJD589852 VRW589852:VSZ589852 WBS589852:WCV589852 WLO589852:WMR589852 WVK589852:WWN589852 C655388:AF655388 IY655388:KB655388 SU655388:TX655388 ACQ655388:ADT655388 AMM655388:ANP655388 AWI655388:AXL655388 BGE655388:BHH655388 BQA655388:BRD655388 BZW655388:CAZ655388 CJS655388:CKV655388 CTO655388:CUR655388 DDK655388:DEN655388 DNG655388:DOJ655388 DXC655388:DYF655388 EGY655388:EIB655388 EQU655388:ERX655388 FAQ655388:FBT655388 FKM655388:FLP655388 FUI655388:FVL655388 GEE655388:GFH655388 GOA655388:GPD655388 GXW655388:GYZ655388 HHS655388:HIV655388 HRO655388:HSR655388 IBK655388:ICN655388 ILG655388:IMJ655388 IVC655388:IWF655388 JEY655388:JGB655388 JOU655388:JPX655388 JYQ655388:JZT655388 KIM655388:KJP655388 KSI655388:KTL655388 LCE655388:LDH655388 LMA655388:LND655388 LVW655388:LWZ655388 MFS655388:MGV655388 MPO655388:MQR655388 MZK655388:NAN655388 NJG655388:NKJ655388 NTC655388:NUF655388 OCY655388:OEB655388 OMU655388:ONX655388 OWQ655388:OXT655388 PGM655388:PHP655388 PQI655388:PRL655388 QAE655388:QBH655388 QKA655388:QLD655388 QTW655388:QUZ655388 RDS655388:REV655388 RNO655388:ROR655388 RXK655388:RYN655388 SHG655388:SIJ655388 SRC655388:SSF655388 TAY655388:TCB655388 TKU655388:TLX655388 TUQ655388:TVT655388 UEM655388:UFP655388 UOI655388:UPL655388 UYE655388:UZH655388 VIA655388:VJD655388 VRW655388:VSZ655388 WBS655388:WCV655388 WLO655388:WMR655388 WVK655388:WWN655388 C720924:AF720924 IY720924:KB720924 SU720924:TX720924 ACQ720924:ADT720924 AMM720924:ANP720924 AWI720924:AXL720924 BGE720924:BHH720924 BQA720924:BRD720924 BZW720924:CAZ720924 CJS720924:CKV720924 CTO720924:CUR720924 DDK720924:DEN720924 DNG720924:DOJ720924 DXC720924:DYF720924 EGY720924:EIB720924 EQU720924:ERX720924 FAQ720924:FBT720924 FKM720924:FLP720924 FUI720924:FVL720924 GEE720924:GFH720924 GOA720924:GPD720924 GXW720924:GYZ720924 HHS720924:HIV720924 HRO720924:HSR720924 IBK720924:ICN720924 ILG720924:IMJ720924 IVC720924:IWF720924 JEY720924:JGB720924 JOU720924:JPX720924 JYQ720924:JZT720924 KIM720924:KJP720924 KSI720924:KTL720924 LCE720924:LDH720924 LMA720924:LND720924 LVW720924:LWZ720924 MFS720924:MGV720924 MPO720924:MQR720924 MZK720924:NAN720924 NJG720924:NKJ720924 NTC720924:NUF720924 OCY720924:OEB720924 OMU720924:ONX720924 OWQ720924:OXT720924 PGM720924:PHP720924 PQI720924:PRL720924 QAE720924:QBH720924 QKA720924:QLD720924 QTW720924:QUZ720924 RDS720924:REV720924 RNO720924:ROR720924 RXK720924:RYN720924 SHG720924:SIJ720924 SRC720924:SSF720924 TAY720924:TCB720924 TKU720924:TLX720924 TUQ720924:TVT720924 UEM720924:UFP720924 UOI720924:UPL720924 UYE720924:UZH720924 VIA720924:VJD720924 VRW720924:VSZ720924 WBS720924:WCV720924 WLO720924:WMR720924 WVK720924:WWN720924 C786460:AF786460 IY786460:KB786460 SU786460:TX786460 ACQ786460:ADT786460 AMM786460:ANP786460 AWI786460:AXL786460 BGE786460:BHH786460 BQA786460:BRD786460 BZW786460:CAZ786460 CJS786460:CKV786460 CTO786460:CUR786460 DDK786460:DEN786460 DNG786460:DOJ786460 DXC786460:DYF786460 EGY786460:EIB786460 EQU786460:ERX786460 FAQ786460:FBT786460 FKM786460:FLP786460 FUI786460:FVL786460 GEE786460:GFH786460 GOA786460:GPD786460 GXW786460:GYZ786460 HHS786460:HIV786460 HRO786460:HSR786460 IBK786460:ICN786460 ILG786460:IMJ786460 IVC786460:IWF786460 JEY786460:JGB786460 JOU786460:JPX786460 JYQ786460:JZT786460 KIM786460:KJP786460 KSI786460:KTL786460 LCE786460:LDH786460 LMA786460:LND786460 LVW786460:LWZ786460 MFS786460:MGV786460 MPO786460:MQR786460 MZK786460:NAN786460 NJG786460:NKJ786460 NTC786460:NUF786460 OCY786460:OEB786460 OMU786460:ONX786460 OWQ786460:OXT786460 PGM786460:PHP786460 PQI786460:PRL786460 QAE786460:QBH786460 QKA786460:QLD786460 QTW786460:QUZ786460 RDS786460:REV786460 RNO786460:ROR786460 RXK786460:RYN786460 SHG786460:SIJ786460 SRC786460:SSF786460 TAY786460:TCB786460 TKU786460:TLX786460 TUQ786460:TVT786460 UEM786460:UFP786460 UOI786460:UPL786460 UYE786460:UZH786460 VIA786460:VJD786460 VRW786460:VSZ786460 WBS786460:WCV786460 WLO786460:WMR786460 WVK786460:WWN786460 C851996:AF851996 IY851996:KB851996 SU851996:TX851996 ACQ851996:ADT851996 AMM851996:ANP851996 AWI851996:AXL851996 BGE851996:BHH851996 BQA851996:BRD851996 BZW851996:CAZ851996 CJS851996:CKV851996 CTO851996:CUR851996 DDK851996:DEN851996 DNG851996:DOJ851996 DXC851996:DYF851996 EGY851996:EIB851996 EQU851996:ERX851996 FAQ851996:FBT851996 FKM851996:FLP851996 FUI851996:FVL851996 GEE851996:GFH851996 GOA851996:GPD851996 GXW851996:GYZ851996 HHS851996:HIV851996 HRO851996:HSR851996 IBK851996:ICN851996 ILG851996:IMJ851996 IVC851996:IWF851996 JEY851996:JGB851996 JOU851996:JPX851996 JYQ851996:JZT851996 KIM851996:KJP851996 KSI851996:KTL851996 LCE851996:LDH851996 LMA851996:LND851996 LVW851996:LWZ851996 MFS851996:MGV851996 MPO851996:MQR851996 MZK851996:NAN851996 NJG851996:NKJ851996 NTC851996:NUF851996 OCY851996:OEB851996 OMU851996:ONX851996 OWQ851996:OXT851996 PGM851996:PHP851996 PQI851996:PRL851996 QAE851996:QBH851996 QKA851996:QLD851996 QTW851996:QUZ851996 RDS851996:REV851996 RNO851996:ROR851996 RXK851996:RYN851996 SHG851996:SIJ851996 SRC851996:SSF851996 TAY851996:TCB851996 TKU851996:TLX851996 TUQ851996:TVT851996 UEM851996:UFP851996 UOI851996:UPL851996 UYE851996:UZH851996 VIA851996:VJD851996 VRW851996:VSZ851996 WBS851996:WCV851996 WLO851996:WMR851996 WVK851996:WWN851996 C917532:AF917532 IY917532:KB917532 SU917532:TX917532 ACQ917532:ADT917532 AMM917532:ANP917532 AWI917532:AXL917532 BGE917532:BHH917532 BQA917532:BRD917532 BZW917532:CAZ917532 CJS917532:CKV917532 CTO917532:CUR917532 DDK917532:DEN917532 DNG917532:DOJ917532 DXC917532:DYF917532 EGY917532:EIB917532 EQU917532:ERX917532 FAQ917532:FBT917532 FKM917532:FLP917532 FUI917532:FVL917532 GEE917532:GFH917532 GOA917532:GPD917532 GXW917532:GYZ917532 HHS917532:HIV917532 HRO917532:HSR917532 IBK917532:ICN917532 ILG917532:IMJ917532 IVC917532:IWF917532 JEY917532:JGB917532 JOU917532:JPX917532 JYQ917532:JZT917532 KIM917532:KJP917532 KSI917532:KTL917532 LCE917532:LDH917532 LMA917532:LND917532 LVW917532:LWZ917532 MFS917532:MGV917532 MPO917532:MQR917532 MZK917532:NAN917532 NJG917532:NKJ917532 NTC917532:NUF917532 OCY917532:OEB917532 OMU917532:ONX917532 OWQ917532:OXT917532 PGM917532:PHP917532 PQI917532:PRL917532 QAE917532:QBH917532 QKA917532:QLD917532 QTW917532:QUZ917532 RDS917532:REV917532 RNO917532:ROR917532 RXK917532:RYN917532 SHG917532:SIJ917532 SRC917532:SSF917532 TAY917532:TCB917532 TKU917532:TLX917532 TUQ917532:TVT917532 UEM917532:UFP917532 UOI917532:UPL917532 UYE917532:UZH917532 VIA917532:VJD917532 VRW917532:VSZ917532 WBS917532:WCV917532 WLO917532:WMR917532 WVK917532:WWN917532 C983068:AF983068 IY983068:KB983068 SU983068:TX983068 ACQ983068:ADT983068 AMM983068:ANP983068 AWI983068:AXL983068 BGE983068:BHH983068 BQA983068:BRD983068 BZW983068:CAZ983068 CJS983068:CKV983068 CTO983068:CUR983068 DDK983068:DEN983068 DNG983068:DOJ983068 DXC983068:DYF983068 EGY983068:EIB983068 EQU983068:ERX983068 FAQ983068:FBT983068 FKM983068:FLP983068 FUI983068:FVL983068 GEE983068:GFH983068 GOA983068:GPD983068 GXW983068:GYZ983068 HHS983068:HIV983068 HRO983068:HSR983068 IBK983068:ICN983068 ILG983068:IMJ983068 IVC983068:IWF983068 JEY983068:JGB983068 JOU983068:JPX983068 JYQ983068:JZT983068 KIM983068:KJP983068 KSI983068:KTL983068 LCE983068:LDH983068 LMA983068:LND983068 LVW983068:LWZ983068 MFS983068:MGV983068 MPO983068:MQR983068 MZK983068:NAN983068 NJG983068:NKJ983068 NTC983068:NUF983068 OCY983068:OEB983068 OMU983068:ONX983068 OWQ983068:OXT983068 PGM983068:PHP983068 PQI983068:PRL983068 QAE983068:QBH983068 QKA983068:QLD983068 QTW983068:QUZ983068 RDS983068:REV983068 RNO983068:ROR983068 RXK983068:RYN983068 SHG983068:SIJ983068 SRC983068:SSF983068 TAY983068:TCB983068 TKU983068:TLX983068 TUQ983068:TVT983068 UEM983068:UFP983068 UOI983068:UPL983068 UYE983068:UZH983068 VIA983068:VJD983068 VRW983068:VSZ983068 WBS983068:WCV983068 WLO983068:WMR983068 WVK983068:WWN983068 C65613:AF65613 IY65613:KB65613 SU65613:TX65613 ACQ65613:ADT65613 AMM65613:ANP65613 AWI65613:AXL65613 BGE65613:BHH65613 BQA65613:BRD65613 BZW65613:CAZ65613 CJS65613:CKV65613 CTO65613:CUR65613 DDK65613:DEN65613 DNG65613:DOJ65613 DXC65613:DYF65613 EGY65613:EIB65613 EQU65613:ERX65613 FAQ65613:FBT65613 FKM65613:FLP65613 FUI65613:FVL65613 GEE65613:GFH65613 GOA65613:GPD65613 GXW65613:GYZ65613 HHS65613:HIV65613 HRO65613:HSR65613 IBK65613:ICN65613 ILG65613:IMJ65613 IVC65613:IWF65613 JEY65613:JGB65613 JOU65613:JPX65613 JYQ65613:JZT65613 KIM65613:KJP65613 KSI65613:KTL65613 LCE65613:LDH65613 LMA65613:LND65613 LVW65613:LWZ65613 MFS65613:MGV65613 MPO65613:MQR65613 MZK65613:NAN65613 NJG65613:NKJ65613 NTC65613:NUF65613 OCY65613:OEB65613 OMU65613:ONX65613 OWQ65613:OXT65613 PGM65613:PHP65613 PQI65613:PRL65613 QAE65613:QBH65613 QKA65613:QLD65613 QTW65613:QUZ65613 RDS65613:REV65613 RNO65613:ROR65613 RXK65613:RYN65613 SHG65613:SIJ65613 SRC65613:SSF65613 TAY65613:TCB65613 TKU65613:TLX65613 TUQ65613:TVT65613 UEM65613:UFP65613 UOI65613:UPL65613 UYE65613:UZH65613 VIA65613:VJD65613 VRW65613:VSZ65613 WBS65613:WCV65613 WLO65613:WMR65613 WVK65613:WWN65613 C131149:AF131149 IY131149:KB131149 SU131149:TX131149 ACQ131149:ADT131149 AMM131149:ANP131149 AWI131149:AXL131149 BGE131149:BHH131149 BQA131149:BRD131149 BZW131149:CAZ131149 CJS131149:CKV131149 CTO131149:CUR131149 DDK131149:DEN131149 DNG131149:DOJ131149 DXC131149:DYF131149 EGY131149:EIB131149 EQU131149:ERX131149 FAQ131149:FBT131149 FKM131149:FLP131149 FUI131149:FVL131149 GEE131149:GFH131149 GOA131149:GPD131149 GXW131149:GYZ131149 HHS131149:HIV131149 HRO131149:HSR131149 IBK131149:ICN131149 ILG131149:IMJ131149 IVC131149:IWF131149 JEY131149:JGB131149 JOU131149:JPX131149 JYQ131149:JZT131149 KIM131149:KJP131149 KSI131149:KTL131149 LCE131149:LDH131149 LMA131149:LND131149 LVW131149:LWZ131149 MFS131149:MGV131149 MPO131149:MQR131149 MZK131149:NAN131149 NJG131149:NKJ131149 NTC131149:NUF131149 OCY131149:OEB131149 OMU131149:ONX131149 OWQ131149:OXT131149 PGM131149:PHP131149 PQI131149:PRL131149 QAE131149:QBH131149 QKA131149:QLD131149 QTW131149:QUZ131149 RDS131149:REV131149 RNO131149:ROR131149 RXK131149:RYN131149 SHG131149:SIJ131149 SRC131149:SSF131149 TAY131149:TCB131149 TKU131149:TLX131149 TUQ131149:TVT131149 UEM131149:UFP131149 UOI131149:UPL131149 UYE131149:UZH131149 VIA131149:VJD131149 VRW131149:VSZ131149 WBS131149:WCV131149 WLO131149:WMR131149 WVK131149:WWN131149 C196685:AF196685 IY196685:KB196685 SU196685:TX196685 ACQ196685:ADT196685 AMM196685:ANP196685 AWI196685:AXL196685 BGE196685:BHH196685 BQA196685:BRD196685 BZW196685:CAZ196685 CJS196685:CKV196685 CTO196685:CUR196685 DDK196685:DEN196685 DNG196685:DOJ196685 DXC196685:DYF196685 EGY196685:EIB196685 EQU196685:ERX196685 FAQ196685:FBT196685 FKM196685:FLP196685 FUI196685:FVL196685 GEE196685:GFH196685 GOA196685:GPD196685 GXW196685:GYZ196685 HHS196685:HIV196685 HRO196685:HSR196685 IBK196685:ICN196685 ILG196685:IMJ196685 IVC196685:IWF196685 JEY196685:JGB196685 JOU196685:JPX196685 JYQ196685:JZT196685 KIM196685:KJP196685 KSI196685:KTL196685 LCE196685:LDH196685 LMA196685:LND196685 LVW196685:LWZ196685 MFS196685:MGV196685 MPO196685:MQR196685 MZK196685:NAN196685 NJG196685:NKJ196685 NTC196685:NUF196685 OCY196685:OEB196685 OMU196685:ONX196685 OWQ196685:OXT196685 PGM196685:PHP196685 PQI196685:PRL196685 QAE196685:QBH196685 QKA196685:QLD196685 QTW196685:QUZ196685 RDS196685:REV196685 RNO196685:ROR196685 RXK196685:RYN196685 SHG196685:SIJ196685 SRC196685:SSF196685 TAY196685:TCB196685 TKU196685:TLX196685 TUQ196685:TVT196685 UEM196685:UFP196685 UOI196685:UPL196685 UYE196685:UZH196685 VIA196685:VJD196685 VRW196685:VSZ196685 WBS196685:WCV196685 WLO196685:WMR196685 WVK196685:WWN196685 C262221:AF262221 IY262221:KB262221 SU262221:TX262221 ACQ262221:ADT262221 AMM262221:ANP262221 AWI262221:AXL262221 BGE262221:BHH262221 BQA262221:BRD262221 BZW262221:CAZ262221 CJS262221:CKV262221 CTO262221:CUR262221 DDK262221:DEN262221 DNG262221:DOJ262221 DXC262221:DYF262221 EGY262221:EIB262221 EQU262221:ERX262221 FAQ262221:FBT262221 FKM262221:FLP262221 FUI262221:FVL262221 GEE262221:GFH262221 GOA262221:GPD262221 GXW262221:GYZ262221 HHS262221:HIV262221 HRO262221:HSR262221 IBK262221:ICN262221 ILG262221:IMJ262221 IVC262221:IWF262221 JEY262221:JGB262221 JOU262221:JPX262221 JYQ262221:JZT262221 KIM262221:KJP262221 KSI262221:KTL262221 LCE262221:LDH262221 LMA262221:LND262221 LVW262221:LWZ262221 MFS262221:MGV262221 MPO262221:MQR262221 MZK262221:NAN262221 NJG262221:NKJ262221 NTC262221:NUF262221 OCY262221:OEB262221 OMU262221:ONX262221 OWQ262221:OXT262221 PGM262221:PHP262221 PQI262221:PRL262221 QAE262221:QBH262221 QKA262221:QLD262221 QTW262221:QUZ262221 RDS262221:REV262221 RNO262221:ROR262221 RXK262221:RYN262221 SHG262221:SIJ262221 SRC262221:SSF262221 TAY262221:TCB262221 TKU262221:TLX262221 TUQ262221:TVT262221 UEM262221:UFP262221 UOI262221:UPL262221 UYE262221:UZH262221 VIA262221:VJD262221 VRW262221:VSZ262221 WBS262221:WCV262221 WLO262221:WMR262221 WVK262221:WWN262221 C327757:AF327757 IY327757:KB327757 SU327757:TX327757 ACQ327757:ADT327757 AMM327757:ANP327757 AWI327757:AXL327757 BGE327757:BHH327757 BQA327757:BRD327757 BZW327757:CAZ327757 CJS327757:CKV327757 CTO327757:CUR327757 DDK327757:DEN327757 DNG327757:DOJ327757 DXC327757:DYF327757 EGY327757:EIB327757 EQU327757:ERX327757 FAQ327757:FBT327757 FKM327757:FLP327757 FUI327757:FVL327757 GEE327757:GFH327757 GOA327757:GPD327757 GXW327757:GYZ327757 HHS327757:HIV327757 HRO327757:HSR327757 IBK327757:ICN327757 ILG327757:IMJ327757 IVC327757:IWF327757 JEY327757:JGB327757 JOU327757:JPX327757 JYQ327757:JZT327757 KIM327757:KJP327757 KSI327757:KTL327757 LCE327757:LDH327757 LMA327757:LND327757 LVW327757:LWZ327757 MFS327757:MGV327757 MPO327757:MQR327757 MZK327757:NAN327757 NJG327757:NKJ327757 NTC327757:NUF327757 OCY327757:OEB327757 OMU327757:ONX327757 OWQ327757:OXT327757 PGM327757:PHP327757 PQI327757:PRL327757 QAE327757:QBH327757 QKA327757:QLD327757 QTW327757:QUZ327757 RDS327757:REV327757 RNO327757:ROR327757 RXK327757:RYN327757 SHG327757:SIJ327757 SRC327757:SSF327757 TAY327757:TCB327757 TKU327757:TLX327757 TUQ327757:TVT327757 UEM327757:UFP327757 UOI327757:UPL327757 UYE327757:UZH327757 VIA327757:VJD327757 VRW327757:VSZ327757 WBS327757:WCV327757 WLO327757:WMR327757 WVK327757:WWN327757 C393293:AF393293 IY393293:KB393293 SU393293:TX393293 ACQ393293:ADT393293 AMM393293:ANP393293 AWI393293:AXL393293 BGE393293:BHH393293 BQA393293:BRD393293 BZW393293:CAZ393293 CJS393293:CKV393293 CTO393293:CUR393293 DDK393293:DEN393293 DNG393293:DOJ393293 DXC393293:DYF393293 EGY393293:EIB393293 EQU393293:ERX393293 FAQ393293:FBT393293 FKM393293:FLP393293 FUI393293:FVL393293 GEE393293:GFH393293 GOA393293:GPD393293 GXW393293:GYZ393293 HHS393293:HIV393293 HRO393293:HSR393293 IBK393293:ICN393293 ILG393293:IMJ393293 IVC393293:IWF393293 JEY393293:JGB393293 JOU393293:JPX393293 JYQ393293:JZT393293 KIM393293:KJP393293 KSI393293:KTL393293 LCE393293:LDH393293 LMA393293:LND393293 LVW393293:LWZ393293 MFS393293:MGV393293 MPO393293:MQR393293 MZK393293:NAN393293 NJG393293:NKJ393293 NTC393293:NUF393293 OCY393293:OEB393293 OMU393293:ONX393293 OWQ393293:OXT393293 PGM393293:PHP393293 PQI393293:PRL393293 QAE393293:QBH393293 QKA393293:QLD393293 QTW393293:QUZ393293 RDS393293:REV393293 RNO393293:ROR393293 RXK393293:RYN393293 SHG393293:SIJ393293 SRC393293:SSF393293 TAY393293:TCB393293 TKU393293:TLX393293 TUQ393293:TVT393293 UEM393293:UFP393293 UOI393293:UPL393293 UYE393293:UZH393293 VIA393293:VJD393293 VRW393293:VSZ393293 WBS393293:WCV393293 WLO393293:WMR393293 WVK393293:WWN393293 C458829:AF458829 IY458829:KB458829 SU458829:TX458829 ACQ458829:ADT458829 AMM458829:ANP458829 AWI458829:AXL458829 BGE458829:BHH458829 BQA458829:BRD458829 BZW458829:CAZ458829 CJS458829:CKV458829 CTO458829:CUR458829 DDK458829:DEN458829 DNG458829:DOJ458829 DXC458829:DYF458829 EGY458829:EIB458829 EQU458829:ERX458829 FAQ458829:FBT458829 FKM458829:FLP458829 FUI458829:FVL458829 GEE458829:GFH458829 GOA458829:GPD458829 GXW458829:GYZ458829 HHS458829:HIV458829 HRO458829:HSR458829 IBK458829:ICN458829 ILG458829:IMJ458829 IVC458829:IWF458829 JEY458829:JGB458829 JOU458829:JPX458829 JYQ458829:JZT458829 KIM458829:KJP458829 KSI458829:KTL458829 LCE458829:LDH458829 LMA458829:LND458829 LVW458829:LWZ458829 MFS458829:MGV458829 MPO458829:MQR458829 MZK458829:NAN458829 NJG458829:NKJ458829 NTC458829:NUF458829 OCY458829:OEB458829 OMU458829:ONX458829 OWQ458829:OXT458829 PGM458829:PHP458829 PQI458829:PRL458829 QAE458829:QBH458829 QKA458829:QLD458829 QTW458829:QUZ458829 RDS458829:REV458829 RNO458829:ROR458829 RXK458829:RYN458829 SHG458829:SIJ458829 SRC458829:SSF458829 TAY458829:TCB458829 TKU458829:TLX458829 TUQ458829:TVT458829 UEM458829:UFP458829 UOI458829:UPL458829 UYE458829:UZH458829 VIA458829:VJD458829 VRW458829:VSZ458829 WBS458829:WCV458829 WLO458829:WMR458829 WVK458829:WWN458829 C524365:AF524365 IY524365:KB524365 SU524365:TX524365 ACQ524365:ADT524365 AMM524365:ANP524365 AWI524365:AXL524365 BGE524365:BHH524365 BQA524365:BRD524365 BZW524365:CAZ524365 CJS524365:CKV524365 CTO524365:CUR524365 DDK524365:DEN524365 DNG524365:DOJ524365 DXC524365:DYF524365 EGY524365:EIB524365 EQU524365:ERX524365 FAQ524365:FBT524365 FKM524365:FLP524365 FUI524365:FVL524365 GEE524365:GFH524365 GOA524365:GPD524365 GXW524365:GYZ524365 HHS524365:HIV524365 HRO524365:HSR524365 IBK524365:ICN524365 ILG524365:IMJ524365 IVC524365:IWF524365 JEY524365:JGB524365 JOU524365:JPX524365 JYQ524365:JZT524365 KIM524365:KJP524365 KSI524365:KTL524365 LCE524365:LDH524365 LMA524365:LND524365 LVW524365:LWZ524365 MFS524365:MGV524365 MPO524365:MQR524365 MZK524365:NAN524365 NJG524365:NKJ524365 NTC524365:NUF524365 OCY524365:OEB524365 OMU524365:ONX524365 OWQ524365:OXT524365 PGM524365:PHP524365 PQI524365:PRL524365 QAE524365:QBH524365 QKA524365:QLD524365 QTW524365:QUZ524365 RDS524365:REV524365 RNO524365:ROR524365 RXK524365:RYN524365 SHG524365:SIJ524365 SRC524365:SSF524365 TAY524365:TCB524365 TKU524365:TLX524365 TUQ524365:TVT524365 UEM524365:UFP524365 UOI524365:UPL524365 UYE524365:UZH524365 VIA524365:VJD524365 VRW524365:VSZ524365 WBS524365:WCV524365 WLO524365:WMR524365 WVK524365:WWN524365 C589901:AF589901 IY589901:KB589901 SU589901:TX589901 ACQ589901:ADT589901 AMM589901:ANP589901 AWI589901:AXL589901 BGE589901:BHH589901 BQA589901:BRD589901 BZW589901:CAZ589901 CJS589901:CKV589901 CTO589901:CUR589901 DDK589901:DEN589901 DNG589901:DOJ589901 DXC589901:DYF589901 EGY589901:EIB589901 EQU589901:ERX589901 FAQ589901:FBT589901 FKM589901:FLP589901 FUI589901:FVL589901 GEE589901:GFH589901 GOA589901:GPD589901 GXW589901:GYZ589901 HHS589901:HIV589901 HRO589901:HSR589901 IBK589901:ICN589901 ILG589901:IMJ589901 IVC589901:IWF589901 JEY589901:JGB589901 JOU589901:JPX589901 JYQ589901:JZT589901 KIM589901:KJP589901 KSI589901:KTL589901 LCE589901:LDH589901 LMA589901:LND589901 LVW589901:LWZ589901 MFS589901:MGV589901 MPO589901:MQR589901 MZK589901:NAN589901 NJG589901:NKJ589901 NTC589901:NUF589901 OCY589901:OEB589901 OMU589901:ONX589901 OWQ589901:OXT589901 PGM589901:PHP589901 PQI589901:PRL589901 QAE589901:QBH589901 QKA589901:QLD589901 QTW589901:QUZ589901 RDS589901:REV589901 RNO589901:ROR589901 RXK589901:RYN589901 SHG589901:SIJ589901 SRC589901:SSF589901 TAY589901:TCB589901 TKU589901:TLX589901 TUQ589901:TVT589901 UEM589901:UFP589901 UOI589901:UPL589901 UYE589901:UZH589901 VIA589901:VJD589901 VRW589901:VSZ589901 WBS589901:WCV589901 WLO589901:WMR589901 WVK589901:WWN589901 C655437:AF655437 IY655437:KB655437 SU655437:TX655437 ACQ655437:ADT655437 AMM655437:ANP655437 AWI655437:AXL655437 BGE655437:BHH655437 BQA655437:BRD655437 BZW655437:CAZ655437 CJS655437:CKV655437 CTO655437:CUR655437 DDK655437:DEN655437 DNG655437:DOJ655437 DXC655437:DYF655437 EGY655437:EIB655437 EQU655437:ERX655437 FAQ655437:FBT655437 FKM655437:FLP655437 FUI655437:FVL655437 GEE655437:GFH655437 GOA655437:GPD655437 GXW655437:GYZ655437 HHS655437:HIV655437 HRO655437:HSR655437 IBK655437:ICN655437 ILG655437:IMJ655437 IVC655437:IWF655437 JEY655437:JGB655437 JOU655437:JPX655437 JYQ655437:JZT655437 KIM655437:KJP655437 KSI655437:KTL655437 LCE655437:LDH655437 LMA655437:LND655437 LVW655437:LWZ655437 MFS655437:MGV655437 MPO655437:MQR655437 MZK655437:NAN655437 NJG655437:NKJ655437 NTC655437:NUF655437 OCY655437:OEB655437 OMU655437:ONX655437 OWQ655437:OXT655437 PGM655437:PHP655437 PQI655437:PRL655437 QAE655437:QBH655437 QKA655437:QLD655437 QTW655437:QUZ655437 RDS655437:REV655437 RNO655437:ROR655437 RXK655437:RYN655437 SHG655437:SIJ655437 SRC655437:SSF655437 TAY655437:TCB655437 TKU655437:TLX655437 TUQ655437:TVT655437 UEM655437:UFP655437 UOI655437:UPL655437 UYE655437:UZH655437 VIA655437:VJD655437 VRW655437:VSZ655437 WBS655437:WCV655437 WLO655437:WMR655437 WVK655437:WWN655437 C720973:AF720973 IY720973:KB720973 SU720973:TX720973 ACQ720973:ADT720973 AMM720973:ANP720973 AWI720973:AXL720973 BGE720973:BHH720973 BQA720973:BRD720973 BZW720973:CAZ720973 CJS720973:CKV720973 CTO720973:CUR720973 DDK720973:DEN720973 DNG720973:DOJ720973 DXC720973:DYF720973 EGY720973:EIB720973 EQU720973:ERX720973 FAQ720973:FBT720973 FKM720973:FLP720973 FUI720973:FVL720973 GEE720973:GFH720973 GOA720973:GPD720973 GXW720973:GYZ720973 HHS720973:HIV720973 HRO720973:HSR720973 IBK720973:ICN720973 ILG720973:IMJ720973 IVC720973:IWF720973 JEY720973:JGB720973 JOU720973:JPX720973 JYQ720973:JZT720973 KIM720973:KJP720973 KSI720973:KTL720973 LCE720973:LDH720973 LMA720973:LND720973 LVW720973:LWZ720973 MFS720973:MGV720973 MPO720973:MQR720973 MZK720973:NAN720973 NJG720973:NKJ720973 NTC720973:NUF720973 OCY720973:OEB720973 OMU720973:ONX720973 OWQ720973:OXT720973 PGM720973:PHP720973 PQI720973:PRL720973 QAE720973:QBH720973 QKA720973:QLD720973 QTW720973:QUZ720973 RDS720973:REV720973 RNO720973:ROR720973 RXK720973:RYN720973 SHG720973:SIJ720973 SRC720973:SSF720973 TAY720973:TCB720973 TKU720973:TLX720973 TUQ720973:TVT720973 UEM720973:UFP720973 UOI720973:UPL720973 UYE720973:UZH720973 VIA720973:VJD720973 VRW720973:VSZ720973 WBS720973:WCV720973 WLO720973:WMR720973 WVK720973:WWN720973 C786509:AF786509 IY786509:KB786509 SU786509:TX786509 ACQ786509:ADT786509 AMM786509:ANP786509 AWI786509:AXL786509 BGE786509:BHH786509 BQA786509:BRD786509 BZW786509:CAZ786509 CJS786509:CKV786509 CTO786509:CUR786509 DDK786509:DEN786509 DNG786509:DOJ786509 DXC786509:DYF786509 EGY786509:EIB786509 EQU786509:ERX786509 FAQ786509:FBT786509 FKM786509:FLP786509 FUI786509:FVL786509 GEE786509:GFH786509 GOA786509:GPD786509 GXW786509:GYZ786509 HHS786509:HIV786509 HRO786509:HSR786509 IBK786509:ICN786509 ILG786509:IMJ786509 IVC786509:IWF786509 JEY786509:JGB786509 JOU786509:JPX786509 JYQ786509:JZT786509 KIM786509:KJP786509 KSI786509:KTL786509 LCE786509:LDH786509 LMA786509:LND786509 LVW786509:LWZ786509 MFS786509:MGV786509 MPO786509:MQR786509 MZK786509:NAN786509 NJG786509:NKJ786509 NTC786509:NUF786509 OCY786509:OEB786509 OMU786509:ONX786509 OWQ786509:OXT786509 PGM786509:PHP786509 PQI786509:PRL786509 QAE786509:QBH786509 QKA786509:QLD786509 QTW786509:QUZ786509 RDS786509:REV786509 RNO786509:ROR786509 RXK786509:RYN786509 SHG786509:SIJ786509 SRC786509:SSF786509 TAY786509:TCB786509 TKU786509:TLX786509 TUQ786509:TVT786509 UEM786509:UFP786509 UOI786509:UPL786509 UYE786509:UZH786509 VIA786509:VJD786509 VRW786509:VSZ786509 WBS786509:WCV786509 WLO786509:WMR786509 WVK786509:WWN786509 C852045:AF852045 IY852045:KB852045 SU852045:TX852045 ACQ852045:ADT852045 AMM852045:ANP852045 AWI852045:AXL852045 BGE852045:BHH852045 BQA852045:BRD852045 BZW852045:CAZ852045 CJS852045:CKV852045 CTO852045:CUR852045 DDK852045:DEN852045 DNG852045:DOJ852045 DXC852045:DYF852045 EGY852045:EIB852045 EQU852045:ERX852045 FAQ852045:FBT852045 FKM852045:FLP852045 FUI852045:FVL852045 GEE852045:GFH852045 GOA852045:GPD852045 GXW852045:GYZ852045 HHS852045:HIV852045 HRO852045:HSR852045 IBK852045:ICN852045 ILG852045:IMJ852045 IVC852045:IWF852045 JEY852045:JGB852045 JOU852045:JPX852045 JYQ852045:JZT852045 KIM852045:KJP852045 KSI852045:KTL852045 LCE852045:LDH852045 LMA852045:LND852045 LVW852045:LWZ852045 MFS852045:MGV852045 MPO852045:MQR852045 MZK852045:NAN852045 NJG852045:NKJ852045 NTC852045:NUF852045 OCY852045:OEB852045 OMU852045:ONX852045 OWQ852045:OXT852045 PGM852045:PHP852045 PQI852045:PRL852045 QAE852045:QBH852045 QKA852045:QLD852045 QTW852045:QUZ852045 RDS852045:REV852045 RNO852045:ROR852045 RXK852045:RYN852045 SHG852045:SIJ852045 SRC852045:SSF852045 TAY852045:TCB852045 TKU852045:TLX852045 TUQ852045:TVT852045 UEM852045:UFP852045 UOI852045:UPL852045 UYE852045:UZH852045 VIA852045:VJD852045 VRW852045:VSZ852045 WBS852045:WCV852045 WLO852045:WMR852045 WVK852045:WWN852045 C917581:AF917581 IY917581:KB917581 SU917581:TX917581 ACQ917581:ADT917581 AMM917581:ANP917581 AWI917581:AXL917581 BGE917581:BHH917581 BQA917581:BRD917581 BZW917581:CAZ917581 CJS917581:CKV917581 CTO917581:CUR917581 DDK917581:DEN917581 DNG917581:DOJ917581 DXC917581:DYF917581 EGY917581:EIB917581 EQU917581:ERX917581 FAQ917581:FBT917581 FKM917581:FLP917581 FUI917581:FVL917581 GEE917581:GFH917581 GOA917581:GPD917581 GXW917581:GYZ917581 HHS917581:HIV917581 HRO917581:HSR917581 IBK917581:ICN917581 ILG917581:IMJ917581 IVC917581:IWF917581 JEY917581:JGB917581 JOU917581:JPX917581 JYQ917581:JZT917581 KIM917581:KJP917581 KSI917581:KTL917581 LCE917581:LDH917581 LMA917581:LND917581 LVW917581:LWZ917581 MFS917581:MGV917581 MPO917581:MQR917581 MZK917581:NAN917581 NJG917581:NKJ917581 NTC917581:NUF917581 OCY917581:OEB917581 OMU917581:ONX917581 OWQ917581:OXT917581 PGM917581:PHP917581 PQI917581:PRL917581 QAE917581:QBH917581 QKA917581:QLD917581 QTW917581:QUZ917581 RDS917581:REV917581 RNO917581:ROR917581 RXK917581:RYN917581 SHG917581:SIJ917581 SRC917581:SSF917581 TAY917581:TCB917581 TKU917581:TLX917581 TUQ917581:TVT917581 UEM917581:UFP917581 UOI917581:UPL917581 UYE917581:UZH917581 VIA917581:VJD917581 VRW917581:VSZ917581 WBS917581:WCV917581 WLO917581:WMR917581 WVK917581:WWN917581 C983117:AF983117 IY983117:KB983117 SU983117:TX983117 ACQ983117:ADT983117 AMM983117:ANP983117 AWI983117:AXL983117 BGE983117:BHH983117 BQA983117:BRD983117 BZW983117:CAZ983117 CJS983117:CKV983117 CTO983117:CUR983117 DDK983117:DEN983117 DNG983117:DOJ983117 DXC983117:DYF983117 EGY983117:EIB983117 EQU983117:ERX983117 FAQ983117:FBT983117 FKM983117:FLP983117 FUI983117:FVL983117 GEE983117:GFH983117 GOA983117:GPD983117 GXW983117:GYZ983117 HHS983117:HIV983117 HRO983117:HSR983117 IBK983117:ICN983117 ILG983117:IMJ983117 IVC983117:IWF983117 JEY983117:JGB983117 JOU983117:JPX983117 JYQ983117:JZT983117 KIM983117:KJP983117 KSI983117:KTL983117 LCE983117:LDH983117 LMA983117:LND983117 LVW983117:LWZ983117 MFS983117:MGV983117 MPO983117:MQR983117 MZK983117:NAN983117 NJG983117:NKJ983117 NTC983117:NUF983117 OCY983117:OEB983117 OMU983117:ONX983117 OWQ983117:OXT983117 PGM983117:PHP983117 PQI983117:PRL983117 QAE983117:QBH983117 QKA983117:QLD983117 QTW983117:QUZ983117 RDS983117:REV983117 RNO983117:ROR983117 RXK983117:RYN983117 SHG983117:SIJ983117 SRC983117:SSF983117 TAY983117:TCB983117 TKU983117:TLX983117 TUQ983117:TVT983117 UEM983117:UFP983117 UOI983117:UPL983117 UYE983117:UZH983117 VIA983117:VJD983117 VRW983117:VSZ983117 WBS983117:WCV983117 WLO983117:WMR983117 WVK983117:WWN983117 C65578:AF65578 IY65578:KB65578 SU65578:TX65578 ACQ65578:ADT65578 AMM65578:ANP65578 AWI65578:AXL65578 BGE65578:BHH65578 BQA65578:BRD65578 BZW65578:CAZ65578 CJS65578:CKV65578 CTO65578:CUR65578 DDK65578:DEN65578 DNG65578:DOJ65578 DXC65578:DYF65578 EGY65578:EIB65578 EQU65578:ERX65578 FAQ65578:FBT65578 FKM65578:FLP65578 FUI65578:FVL65578 GEE65578:GFH65578 GOA65578:GPD65578 GXW65578:GYZ65578 HHS65578:HIV65578 HRO65578:HSR65578 IBK65578:ICN65578 ILG65578:IMJ65578 IVC65578:IWF65578 JEY65578:JGB65578 JOU65578:JPX65578 JYQ65578:JZT65578 KIM65578:KJP65578 KSI65578:KTL65578 LCE65578:LDH65578 LMA65578:LND65578 LVW65578:LWZ65578 MFS65578:MGV65578 MPO65578:MQR65578 MZK65578:NAN65578 NJG65578:NKJ65578 NTC65578:NUF65578 OCY65578:OEB65578 OMU65578:ONX65578 OWQ65578:OXT65578 PGM65578:PHP65578 PQI65578:PRL65578 QAE65578:QBH65578 QKA65578:QLD65578 QTW65578:QUZ65578 RDS65578:REV65578 RNO65578:ROR65578 RXK65578:RYN65578 SHG65578:SIJ65578 SRC65578:SSF65578 TAY65578:TCB65578 TKU65578:TLX65578 TUQ65578:TVT65578 UEM65578:UFP65578 UOI65578:UPL65578 UYE65578:UZH65578 VIA65578:VJD65578 VRW65578:VSZ65578 WBS65578:WCV65578 WLO65578:WMR65578 WVK65578:WWN65578 C131114:AF131114 IY131114:KB131114 SU131114:TX131114 ACQ131114:ADT131114 AMM131114:ANP131114 AWI131114:AXL131114 BGE131114:BHH131114 BQA131114:BRD131114 BZW131114:CAZ131114 CJS131114:CKV131114 CTO131114:CUR131114 DDK131114:DEN131114 DNG131114:DOJ131114 DXC131114:DYF131114 EGY131114:EIB131114 EQU131114:ERX131114 FAQ131114:FBT131114 FKM131114:FLP131114 FUI131114:FVL131114 GEE131114:GFH131114 GOA131114:GPD131114 GXW131114:GYZ131114 HHS131114:HIV131114 HRO131114:HSR131114 IBK131114:ICN131114 ILG131114:IMJ131114 IVC131114:IWF131114 JEY131114:JGB131114 JOU131114:JPX131114 JYQ131114:JZT131114 KIM131114:KJP131114 KSI131114:KTL131114 LCE131114:LDH131114 LMA131114:LND131114 LVW131114:LWZ131114 MFS131114:MGV131114 MPO131114:MQR131114 MZK131114:NAN131114 NJG131114:NKJ131114 NTC131114:NUF131114 OCY131114:OEB131114 OMU131114:ONX131114 OWQ131114:OXT131114 PGM131114:PHP131114 PQI131114:PRL131114 QAE131114:QBH131114 QKA131114:QLD131114 QTW131114:QUZ131114 RDS131114:REV131114 RNO131114:ROR131114 RXK131114:RYN131114 SHG131114:SIJ131114 SRC131114:SSF131114 TAY131114:TCB131114 TKU131114:TLX131114 TUQ131114:TVT131114 UEM131114:UFP131114 UOI131114:UPL131114 UYE131114:UZH131114 VIA131114:VJD131114 VRW131114:VSZ131114 WBS131114:WCV131114 WLO131114:WMR131114 WVK131114:WWN131114 C196650:AF196650 IY196650:KB196650 SU196650:TX196650 ACQ196650:ADT196650 AMM196650:ANP196650 AWI196650:AXL196650 BGE196650:BHH196650 BQA196650:BRD196650 BZW196650:CAZ196650 CJS196650:CKV196650 CTO196650:CUR196650 DDK196650:DEN196650 DNG196650:DOJ196650 DXC196650:DYF196650 EGY196650:EIB196650 EQU196650:ERX196650 FAQ196650:FBT196650 FKM196650:FLP196650 FUI196650:FVL196650 GEE196650:GFH196650 GOA196650:GPD196650 GXW196650:GYZ196650 HHS196650:HIV196650 HRO196650:HSR196650 IBK196650:ICN196650 ILG196650:IMJ196650 IVC196650:IWF196650 JEY196650:JGB196650 JOU196650:JPX196650 JYQ196650:JZT196650 KIM196650:KJP196650 KSI196650:KTL196650 LCE196650:LDH196650 LMA196650:LND196650 LVW196650:LWZ196650 MFS196650:MGV196650 MPO196650:MQR196650 MZK196650:NAN196650 NJG196650:NKJ196650 NTC196650:NUF196650 OCY196650:OEB196650 OMU196650:ONX196650 OWQ196650:OXT196650 PGM196650:PHP196650 PQI196650:PRL196650 QAE196650:QBH196650 QKA196650:QLD196650 QTW196650:QUZ196650 RDS196650:REV196650 RNO196650:ROR196650 RXK196650:RYN196650 SHG196650:SIJ196650 SRC196650:SSF196650 TAY196650:TCB196650 TKU196650:TLX196650 TUQ196650:TVT196650 UEM196650:UFP196650 UOI196650:UPL196650 UYE196650:UZH196650 VIA196650:VJD196650 VRW196650:VSZ196650 WBS196650:WCV196650 WLO196650:WMR196650 WVK196650:WWN196650 C262186:AF262186 IY262186:KB262186 SU262186:TX262186 ACQ262186:ADT262186 AMM262186:ANP262186 AWI262186:AXL262186 BGE262186:BHH262186 BQA262186:BRD262186 BZW262186:CAZ262186 CJS262186:CKV262186 CTO262186:CUR262186 DDK262186:DEN262186 DNG262186:DOJ262186 DXC262186:DYF262186 EGY262186:EIB262186 EQU262186:ERX262186 FAQ262186:FBT262186 FKM262186:FLP262186 FUI262186:FVL262186 GEE262186:GFH262186 GOA262186:GPD262186 GXW262186:GYZ262186 HHS262186:HIV262186 HRO262186:HSR262186 IBK262186:ICN262186 ILG262186:IMJ262186 IVC262186:IWF262186 JEY262186:JGB262186 JOU262186:JPX262186 JYQ262186:JZT262186 KIM262186:KJP262186 KSI262186:KTL262186 LCE262186:LDH262186 LMA262186:LND262186 LVW262186:LWZ262186 MFS262186:MGV262186 MPO262186:MQR262186 MZK262186:NAN262186 NJG262186:NKJ262186 NTC262186:NUF262186 OCY262186:OEB262186 OMU262186:ONX262186 OWQ262186:OXT262186 PGM262186:PHP262186 PQI262186:PRL262186 QAE262186:QBH262186 QKA262186:QLD262186 QTW262186:QUZ262186 RDS262186:REV262186 RNO262186:ROR262186 RXK262186:RYN262186 SHG262186:SIJ262186 SRC262186:SSF262186 TAY262186:TCB262186 TKU262186:TLX262186 TUQ262186:TVT262186 UEM262186:UFP262186 UOI262186:UPL262186 UYE262186:UZH262186 VIA262186:VJD262186 VRW262186:VSZ262186 WBS262186:WCV262186 WLO262186:WMR262186 WVK262186:WWN262186 C327722:AF327722 IY327722:KB327722 SU327722:TX327722 ACQ327722:ADT327722 AMM327722:ANP327722 AWI327722:AXL327722 BGE327722:BHH327722 BQA327722:BRD327722 BZW327722:CAZ327722 CJS327722:CKV327722 CTO327722:CUR327722 DDK327722:DEN327722 DNG327722:DOJ327722 DXC327722:DYF327722 EGY327722:EIB327722 EQU327722:ERX327722 FAQ327722:FBT327722 FKM327722:FLP327722 FUI327722:FVL327722 GEE327722:GFH327722 GOA327722:GPD327722 GXW327722:GYZ327722 HHS327722:HIV327722 HRO327722:HSR327722 IBK327722:ICN327722 ILG327722:IMJ327722 IVC327722:IWF327722 JEY327722:JGB327722 JOU327722:JPX327722 JYQ327722:JZT327722 KIM327722:KJP327722 KSI327722:KTL327722 LCE327722:LDH327722 LMA327722:LND327722 LVW327722:LWZ327722 MFS327722:MGV327722 MPO327722:MQR327722 MZK327722:NAN327722 NJG327722:NKJ327722 NTC327722:NUF327722 OCY327722:OEB327722 OMU327722:ONX327722 OWQ327722:OXT327722 PGM327722:PHP327722 PQI327722:PRL327722 QAE327722:QBH327722 QKA327722:QLD327722 QTW327722:QUZ327722 RDS327722:REV327722 RNO327722:ROR327722 RXK327722:RYN327722 SHG327722:SIJ327722 SRC327722:SSF327722 TAY327722:TCB327722 TKU327722:TLX327722 TUQ327722:TVT327722 UEM327722:UFP327722 UOI327722:UPL327722 UYE327722:UZH327722 VIA327722:VJD327722 VRW327722:VSZ327722 WBS327722:WCV327722 WLO327722:WMR327722 WVK327722:WWN327722 C393258:AF393258 IY393258:KB393258 SU393258:TX393258 ACQ393258:ADT393258 AMM393258:ANP393258 AWI393258:AXL393258 BGE393258:BHH393258 BQA393258:BRD393258 BZW393258:CAZ393258 CJS393258:CKV393258 CTO393258:CUR393258 DDK393258:DEN393258 DNG393258:DOJ393258 DXC393258:DYF393258 EGY393258:EIB393258 EQU393258:ERX393258 FAQ393258:FBT393258 FKM393258:FLP393258 FUI393258:FVL393258 GEE393258:GFH393258 GOA393258:GPD393258 GXW393258:GYZ393258 HHS393258:HIV393258 HRO393258:HSR393258 IBK393258:ICN393258 ILG393258:IMJ393258 IVC393258:IWF393258 JEY393258:JGB393258 JOU393258:JPX393258 JYQ393258:JZT393258 KIM393258:KJP393258 KSI393258:KTL393258 LCE393258:LDH393258 LMA393258:LND393258 LVW393258:LWZ393258 MFS393258:MGV393258 MPO393258:MQR393258 MZK393258:NAN393258 NJG393258:NKJ393258 NTC393258:NUF393258 OCY393258:OEB393258 OMU393258:ONX393258 OWQ393258:OXT393258 PGM393258:PHP393258 PQI393258:PRL393258 QAE393258:QBH393258 QKA393258:QLD393258 QTW393258:QUZ393258 RDS393258:REV393258 RNO393258:ROR393258 RXK393258:RYN393258 SHG393258:SIJ393258 SRC393258:SSF393258 TAY393258:TCB393258 TKU393258:TLX393258 TUQ393258:TVT393258 UEM393258:UFP393258 UOI393258:UPL393258 UYE393258:UZH393258 VIA393258:VJD393258 VRW393258:VSZ393258 WBS393258:WCV393258 WLO393258:WMR393258 WVK393258:WWN393258 C458794:AF458794 IY458794:KB458794 SU458794:TX458794 ACQ458794:ADT458794 AMM458794:ANP458794 AWI458794:AXL458794 BGE458794:BHH458794 BQA458794:BRD458794 BZW458794:CAZ458794 CJS458794:CKV458794 CTO458794:CUR458794 DDK458794:DEN458794 DNG458794:DOJ458794 DXC458794:DYF458794 EGY458794:EIB458794 EQU458794:ERX458794 FAQ458794:FBT458794 FKM458794:FLP458794 FUI458794:FVL458794 GEE458794:GFH458794 GOA458794:GPD458794 GXW458794:GYZ458794 HHS458794:HIV458794 HRO458794:HSR458794 IBK458794:ICN458794 ILG458794:IMJ458794 IVC458794:IWF458794 JEY458794:JGB458794 JOU458794:JPX458794 JYQ458794:JZT458794 KIM458794:KJP458794 KSI458794:KTL458794 LCE458794:LDH458794 LMA458794:LND458794 LVW458794:LWZ458794 MFS458794:MGV458794 MPO458794:MQR458794 MZK458794:NAN458794 NJG458794:NKJ458794 NTC458794:NUF458794 OCY458794:OEB458794 OMU458794:ONX458794 OWQ458794:OXT458794 PGM458794:PHP458794 PQI458794:PRL458794 QAE458794:QBH458794 QKA458794:QLD458794 QTW458794:QUZ458794 RDS458794:REV458794 RNO458794:ROR458794 RXK458794:RYN458794 SHG458794:SIJ458794 SRC458794:SSF458794 TAY458794:TCB458794 TKU458794:TLX458794 TUQ458794:TVT458794 UEM458794:UFP458794 UOI458794:UPL458794 UYE458794:UZH458794 VIA458794:VJD458794 VRW458794:VSZ458794 WBS458794:WCV458794 WLO458794:WMR458794 WVK458794:WWN458794 C524330:AF524330 IY524330:KB524330 SU524330:TX524330 ACQ524330:ADT524330 AMM524330:ANP524330 AWI524330:AXL524330 BGE524330:BHH524330 BQA524330:BRD524330 BZW524330:CAZ524330 CJS524330:CKV524330 CTO524330:CUR524330 DDK524330:DEN524330 DNG524330:DOJ524330 DXC524330:DYF524330 EGY524330:EIB524330 EQU524330:ERX524330 FAQ524330:FBT524330 FKM524330:FLP524330 FUI524330:FVL524330 GEE524330:GFH524330 GOA524330:GPD524330 GXW524330:GYZ524330 HHS524330:HIV524330 HRO524330:HSR524330 IBK524330:ICN524330 ILG524330:IMJ524330 IVC524330:IWF524330 JEY524330:JGB524330 JOU524330:JPX524330 JYQ524330:JZT524330 KIM524330:KJP524330 KSI524330:KTL524330 LCE524330:LDH524330 LMA524330:LND524330 LVW524330:LWZ524330 MFS524330:MGV524330 MPO524330:MQR524330 MZK524330:NAN524330 NJG524330:NKJ524330 NTC524330:NUF524330 OCY524330:OEB524330 OMU524330:ONX524330 OWQ524330:OXT524330 PGM524330:PHP524330 PQI524330:PRL524330 QAE524330:QBH524330 QKA524330:QLD524330 QTW524330:QUZ524330 RDS524330:REV524330 RNO524330:ROR524330 RXK524330:RYN524330 SHG524330:SIJ524330 SRC524330:SSF524330 TAY524330:TCB524330 TKU524330:TLX524330 TUQ524330:TVT524330 UEM524330:UFP524330 UOI524330:UPL524330 UYE524330:UZH524330 VIA524330:VJD524330 VRW524330:VSZ524330 WBS524330:WCV524330 WLO524330:WMR524330 WVK524330:WWN524330 C589866:AF589866 IY589866:KB589866 SU589866:TX589866 ACQ589866:ADT589866 AMM589866:ANP589866 AWI589866:AXL589866 BGE589866:BHH589866 BQA589866:BRD589866 BZW589866:CAZ589866 CJS589866:CKV589866 CTO589866:CUR589866 DDK589866:DEN589866 DNG589866:DOJ589866 DXC589866:DYF589866 EGY589866:EIB589866 EQU589866:ERX589866 FAQ589866:FBT589866 FKM589866:FLP589866 FUI589866:FVL589866 GEE589866:GFH589866 GOA589866:GPD589866 GXW589866:GYZ589866 HHS589866:HIV589866 HRO589866:HSR589866 IBK589866:ICN589866 ILG589866:IMJ589866 IVC589866:IWF589866 JEY589866:JGB589866 JOU589866:JPX589866 JYQ589866:JZT589866 KIM589866:KJP589866 KSI589866:KTL589866 LCE589866:LDH589866 LMA589866:LND589866 LVW589866:LWZ589866 MFS589866:MGV589866 MPO589866:MQR589866 MZK589866:NAN589866 NJG589866:NKJ589866 NTC589866:NUF589866 OCY589866:OEB589866 OMU589866:ONX589866 OWQ589866:OXT589866 PGM589866:PHP589866 PQI589866:PRL589866 QAE589866:QBH589866 QKA589866:QLD589866 QTW589866:QUZ589866 RDS589866:REV589866 RNO589866:ROR589866 RXK589866:RYN589866 SHG589866:SIJ589866 SRC589866:SSF589866 TAY589866:TCB589866 TKU589866:TLX589866 TUQ589866:TVT589866 UEM589866:UFP589866 UOI589866:UPL589866 UYE589866:UZH589866 VIA589866:VJD589866 VRW589866:VSZ589866 WBS589866:WCV589866 WLO589866:WMR589866 WVK589866:WWN589866 C655402:AF655402 IY655402:KB655402 SU655402:TX655402 ACQ655402:ADT655402 AMM655402:ANP655402 AWI655402:AXL655402 BGE655402:BHH655402 BQA655402:BRD655402 BZW655402:CAZ655402 CJS655402:CKV655402 CTO655402:CUR655402 DDK655402:DEN655402 DNG655402:DOJ655402 DXC655402:DYF655402 EGY655402:EIB655402 EQU655402:ERX655402 FAQ655402:FBT655402 FKM655402:FLP655402 FUI655402:FVL655402 GEE655402:GFH655402 GOA655402:GPD655402 GXW655402:GYZ655402 HHS655402:HIV655402 HRO655402:HSR655402 IBK655402:ICN655402 ILG655402:IMJ655402 IVC655402:IWF655402 JEY655402:JGB655402 JOU655402:JPX655402 JYQ655402:JZT655402 KIM655402:KJP655402 KSI655402:KTL655402 LCE655402:LDH655402 LMA655402:LND655402 LVW655402:LWZ655402 MFS655402:MGV655402 MPO655402:MQR655402 MZK655402:NAN655402 NJG655402:NKJ655402 NTC655402:NUF655402 OCY655402:OEB655402 OMU655402:ONX655402 OWQ655402:OXT655402 PGM655402:PHP655402 PQI655402:PRL655402 QAE655402:QBH655402 QKA655402:QLD655402 QTW655402:QUZ655402 RDS655402:REV655402 RNO655402:ROR655402 RXK655402:RYN655402 SHG655402:SIJ655402 SRC655402:SSF655402 TAY655402:TCB655402 TKU655402:TLX655402 TUQ655402:TVT655402 UEM655402:UFP655402 UOI655402:UPL655402 UYE655402:UZH655402 VIA655402:VJD655402 VRW655402:VSZ655402 WBS655402:WCV655402 WLO655402:WMR655402 WVK655402:WWN655402 C720938:AF720938 IY720938:KB720938 SU720938:TX720938 ACQ720938:ADT720938 AMM720938:ANP720938 AWI720938:AXL720938 BGE720938:BHH720938 BQA720938:BRD720938 BZW720938:CAZ720938 CJS720938:CKV720938 CTO720938:CUR720938 DDK720938:DEN720938 DNG720938:DOJ720938 DXC720938:DYF720938 EGY720938:EIB720938 EQU720938:ERX720938 FAQ720938:FBT720938 FKM720938:FLP720938 FUI720938:FVL720938 GEE720938:GFH720938 GOA720938:GPD720938 GXW720938:GYZ720938 HHS720938:HIV720938 HRO720938:HSR720938 IBK720938:ICN720938 ILG720938:IMJ720938 IVC720938:IWF720938 JEY720938:JGB720938 JOU720938:JPX720938 JYQ720938:JZT720938 KIM720938:KJP720938 KSI720938:KTL720938 LCE720938:LDH720938 LMA720938:LND720938 LVW720938:LWZ720938 MFS720938:MGV720938 MPO720938:MQR720938 MZK720938:NAN720938 NJG720938:NKJ720938 NTC720938:NUF720938 OCY720938:OEB720938 OMU720938:ONX720938 OWQ720938:OXT720938 PGM720938:PHP720938 PQI720938:PRL720938 QAE720938:QBH720938 QKA720938:QLD720938 QTW720938:QUZ720938 RDS720938:REV720938 RNO720938:ROR720938 RXK720938:RYN720938 SHG720938:SIJ720938 SRC720938:SSF720938 TAY720938:TCB720938 TKU720938:TLX720938 TUQ720938:TVT720938 UEM720938:UFP720938 UOI720938:UPL720938 UYE720938:UZH720938 VIA720938:VJD720938 VRW720938:VSZ720938 WBS720938:WCV720938 WLO720938:WMR720938 WVK720938:WWN720938 C786474:AF786474 IY786474:KB786474 SU786474:TX786474 ACQ786474:ADT786474 AMM786474:ANP786474 AWI786474:AXL786474 BGE786474:BHH786474 BQA786474:BRD786474 BZW786474:CAZ786474 CJS786474:CKV786474 CTO786474:CUR786474 DDK786474:DEN786474 DNG786474:DOJ786474 DXC786474:DYF786474 EGY786474:EIB786474 EQU786474:ERX786474 FAQ786474:FBT786474 FKM786474:FLP786474 FUI786474:FVL786474 GEE786474:GFH786474 GOA786474:GPD786474 GXW786474:GYZ786474 HHS786474:HIV786474 HRO786474:HSR786474 IBK786474:ICN786474 ILG786474:IMJ786474 IVC786474:IWF786474 JEY786474:JGB786474 JOU786474:JPX786474 JYQ786474:JZT786474 KIM786474:KJP786474 KSI786474:KTL786474 LCE786474:LDH786474 LMA786474:LND786474 LVW786474:LWZ786474 MFS786474:MGV786474 MPO786474:MQR786474 MZK786474:NAN786474 NJG786474:NKJ786474 NTC786474:NUF786474 OCY786474:OEB786474 OMU786474:ONX786474 OWQ786474:OXT786474 PGM786474:PHP786474 PQI786474:PRL786474 QAE786474:QBH786474 QKA786474:QLD786474 QTW786474:QUZ786474 RDS786474:REV786474 RNO786474:ROR786474 RXK786474:RYN786474 SHG786474:SIJ786474 SRC786474:SSF786474 TAY786474:TCB786474 TKU786474:TLX786474 TUQ786474:TVT786474 UEM786474:UFP786474 UOI786474:UPL786474 UYE786474:UZH786474 VIA786474:VJD786474 VRW786474:VSZ786474 WBS786474:WCV786474 WLO786474:WMR786474 WVK786474:WWN786474 C852010:AF852010 IY852010:KB852010 SU852010:TX852010 ACQ852010:ADT852010 AMM852010:ANP852010 AWI852010:AXL852010 BGE852010:BHH852010 BQA852010:BRD852010 BZW852010:CAZ852010 CJS852010:CKV852010 CTO852010:CUR852010 DDK852010:DEN852010 DNG852010:DOJ852010 DXC852010:DYF852010 EGY852010:EIB852010 EQU852010:ERX852010 FAQ852010:FBT852010 FKM852010:FLP852010 FUI852010:FVL852010 GEE852010:GFH852010 GOA852010:GPD852010 GXW852010:GYZ852010 HHS852010:HIV852010 HRO852010:HSR852010 IBK852010:ICN852010 ILG852010:IMJ852010 IVC852010:IWF852010 JEY852010:JGB852010 JOU852010:JPX852010 JYQ852010:JZT852010 KIM852010:KJP852010 KSI852010:KTL852010 LCE852010:LDH852010 LMA852010:LND852010 LVW852010:LWZ852010 MFS852010:MGV852010 MPO852010:MQR852010 MZK852010:NAN852010 NJG852010:NKJ852010 NTC852010:NUF852010 OCY852010:OEB852010 OMU852010:ONX852010 OWQ852010:OXT852010 PGM852010:PHP852010 PQI852010:PRL852010 QAE852010:QBH852010 QKA852010:QLD852010 QTW852010:QUZ852010 RDS852010:REV852010 RNO852010:ROR852010 RXK852010:RYN852010 SHG852010:SIJ852010 SRC852010:SSF852010 TAY852010:TCB852010 TKU852010:TLX852010 TUQ852010:TVT852010 UEM852010:UFP852010 UOI852010:UPL852010 UYE852010:UZH852010 VIA852010:VJD852010 VRW852010:VSZ852010 WBS852010:WCV852010 WLO852010:WMR852010 WVK852010:WWN852010 C917546:AF917546 IY917546:KB917546 SU917546:TX917546 ACQ917546:ADT917546 AMM917546:ANP917546 AWI917546:AXL917546 BGE917546:BHH917546 BQA917546:BRD917546 BZW917546:CAZ917546 CJS917546:CKV917546 CTO917546:CUR917546 DDK917546:DEN917546 DNG917546:DOJ917546 DXC917546:DYF917546 EGY917546:EIB917546 EQU917546:ERX917546 FAQ917546:FBT917546 FKM917546:FLP917546 FUI917546:FVL917546 GEE917546:GFH917546 GOA917546:GPD917546 GXW917546:GYZ917546 HHS917546:HIV917546 HRO917546:HSR917546 IBK917546:ICN917546 ILG917546:IMJ917546 IVC917546:IWF917546 JEY917546:JGB917546 JOU917546:JPX917546 JYQ917546:JZT917546 KIM917546:KJP917546 KSI917546:KTL917546 LCE917546:LDH917546 LMA917546:LND917546 LVW917546:LWZ917546 MFS917546:MGV917546 MPO917546:MQR917546 MZK917546:NAN917546 NJG917546:NKJ917546 NTC917546:NUF917546 OCY917546:OEB917546 OMU917546:ONX917546 OWQ917546:OXT917546 PGM917546:PHP917546 PQI917546:PRL917546 QAE917546:QBH917546 QKA917546:QLD917546 QTW917546:QUZ917546 RDS917546:REV917546 RNO917546:ROR917546 RXK917546:RYN917546 SHG917546:SIJ917546 SRC917546:SSF917546 TAY917546:TCB917546 TKU917546:TLX917546 TUQ917546:TVT917546 UEM917546:UFP917546 UOI917546:UPL917546 UYE917546:UZH917546 VIA917546:VJD917546 VRW917546:VSZ917546 WBS917546:WCV917546 WLO917546:WMR917546 WVK917546:WWN917546 C983082:AF983082 IY983082:KB983082 SU983082:TX983082 ACQ983082:ADT983082 AMM983082:ANP983082 AWI983082:AXL983082 BGE983082:BHH983082 BQA983082:BRD983082 BZW983082:CAZ983082 CJS983082:CKV983082 CTO983082:CUR983082 DDK983082:DEN983082 DNG983082:DOJ983082 DXC983082:DYF983082 EGY983082:EIB983082 EQU983082:ERX983082 FAQ983082:FBT983082 FKM983082:FLP983082 FUI983082:FVL983082 GEE983082:GFH983082 GOA983082:GPD983082 GXW983082:GYZ983082 HHS983082:HIV983082 HRO983082:HSR983082 IBK983082:ICN983082 ILG983082:IMJ983082 IVC983082:IWF983082 JEY983082:JGB983082 JOU983082:JPX983082 JYQ983082:JZT983082 KIM983082:KJP983082 KSI983082:KTL983082 LCE983082:LDH983082 LMA983082:LND983082 LVW983082:LWZ983082 MFS983082:MGV983082 MPO983082:MQR983082 MZK983082:NAN983082 NJG983082:NKJ983082 NTC983082:NUF983082 OCY983082:OEB983082 OMU983082:ONX983082 OWQ983082:OXT983082 PGM983082:PHP983082 PQI983082:PRL983082 QAE983082:QBH983082 QKA983082:QLD983082 QTW983082:QUZ983082 RDS983082:REV983082 RNO983082:ROR983082 RXK983082:RYN983082 SHG983082:SIJ983082 SRC983082:SSF983082 TAY983082:TCB983082 TKU983082:TLX983082 TUQ983082:TVT983082 UEM983082:UFP983082 UOI983082:UPL983082 UYE983082:UZH983082 VIA983082:VJD983082 VRW983082:VSZ983082 WBS983082:WCV983082 WLO983082:WMR983082 WVK983082:WWN983082 C43:AG44 IY49:KC51 SU49:TY51 ACQ49:ADU51 AMM49:ANQ51 AWI49:AXM51 BGE49:BHI51 BQA49:BRE51 BZW49:CBA51 CJS49:CKW51 CTO49:CUS51 DDK49:DEO51 DNG49:DOK51 DXC49:DYG51 EGY49:EIC51 EQU49:ERY51 FAQ49:FBU51 FKM49:FLQ51 FUI49:FVM51 GEE49:GFI51 GOA49:GPE51 GXW49:GZA51 HHS49:HIW51 HRO49:HSS51 IBK49:ICO51 ILG49:IMK51 IVC49:IWG51 JEY49:JGC51 JOU49:JPY51 JYQ49:JZU51 KIM49:KJQ51 KSI49:KTM51 LCE49:LDI51 LMA49:LNE51 LVW49:LXA51 MFS49:MGW51 MPO49:MQS51 MZK49:NAO51 NJG49:NKK51 NTC49:NUG51 OCY49:OEC51 OMU49:ONY51 OWQ49:OXU51 PGM49:PHQ51 PQI49:PRM51 QAE49:QBI51 QKA49:QLE51 QTW49:QVA51 RDS49:REW51 RNO49:ROS51 RXK49:RYO51 SHG49:SIK51 SRC49:SSG51 TAY49:TCC51 TKU49:TLY51 TUQ49:TVU51 UEM49:UFQ51 UOI49:UPM51 UYE49:UZI51 VIA49:VJE51 VRW49:VTA51 WBS49:WCW51 WLO49:WMS51 WVK49:WWO51 C65585:AG65585 IY65585:KC65585 SU65585:TY65585 ACQ65585:ADU65585 AMM65585:ANQ65585 AWI65585:AXM65585 BGE65585:BHI65585 BQA65585:BRE65585 BZW65585:CBA65585 CJS65585:CKW65585 CTO65585:CUS65585 DDK65585:DEO65585 DNG65585:DOK65585 DXC65585:DYG65585 EGY65585:EIC65585 EQU65585:ERY65585 FAQ65585:FBU65585 FKM65585:FLQ65585 FUI65585:FVM65585 GEE65585:GFI65585 GOA65585:GPE65585 GXW65585:GZA65585 HHS65585:HIW65585 HRO65585:HSS65585 IBK65585:ICO65585 ILG65585:IMK65585 IVC65585:IWG65585 JEY65585:JGC65585 JOU65585:JPY65585 JYQ65585:JZU65585 KIM65585:KJQ65585 KSI65585:KTM65585 LCE65585:LDI65585 LMA65585:LNE65585 LVW65585:LXA65585 MFS65585:MGW65585 MPO65585:MQS65585 MZK65585:NAO65585 NJG65585:NKK65585 NTC65585:NUG65585 OCY65585:OEC65585 OMU65585:ONY65585 OWQ65585:OXU65585 PGM65585:PHQ65585 PQI65585:PRM65585 QAE65585:QBI65585 QKA65585:QLE65585 QTW65585:QVA65585 RDS65585:REW65585 RNO65585:ROS65585 RXK65585:RYO65585 SHG65585:SIK65585 SRC65585:SSG65585 TAY65585:TCC65585 TKU65585:TLY65585 TUQ65585:TVU65585 UEM65585:UFQ65585 UOI65585:UPM65585 UYE65585:UZI65585 VIA65585:VJE65585 VRW65585:VTA65585 WBS65585:WCW65585 WLO65585:WMS65585 WVK65585:WWO65585 C131121:AG131121 IY131121:KC131121 SU131121:TY131121 ACQ131121:ADU131121 AMM131121:ANQ131121 AWI131121:AXM131121 BGE131121:BHI131121 BQA131121:BRE131121 BZW131121:CBA131121 CJS131121:CKW131121 CTO131121:CUS131121 DDK131121:DEO131121 DNG131121:DOK131121 DXC131121:DYG131121 EGY131121:EIC131121 EQU131121:ERY131121 FAQ131121:FBU131121 FKM131121:FLQ131121 FUI131121:FVM131121 GEE131121:GFI131121 GOA131121:GPE131121 GXW131121:GZA131121 HHS131121:HIW131121 HRO131121:HSS131121 IBK131121:ICO131121 ILG131121:IMK131121 IVC131121:IWG131121 JEY131121:JGC131121 JOU131121:JPY131121 JYQ131121:JZU131121 KIM131121:KJQ131121 KSI131121:KTM131121 LCE131121:LDI131121 LMA131121:LNE131121 LVW131121:LXA131121 MFS131121:MGW131121 MPO131121:MQS131121 MZK131121:NAO131121 NJG131121:NKK131121 NTC131121:NUG131121 OCY131121:OEC131121 OMU131121:ONY131121 OWQ131121:OXU131121 PGM131121:PHQ131121 PQI131121:PRM131121 QAE131121:QBI131121 QKA131121:QLE131121 QTW131121:QVA131121 RDS131121:REW131121 RNO131121:ROS131121 RXK131121:RYO131121 SHG131121:SIK131121 SRC131121:SSG131121 TAY131121:TCC131121 TKU131121:TLY131121 TUQ131121:TVU131121 UEM131121:UFQ131121 UOI131121:UPM131121 UYE131121:UZI131121 VIA131121:VJE131121 VRW131121:VTA131121 WBS131121:WCW131121 WLO131121:WMS131121 WVK131121:WWO131121 C196657:AG196657 IY196657:KC196657 SU196657:TY196657 ACQ196657:ADU196657 AMM196657:ANQ196657 AWI196657:AXM196657 BGE196657:BHI196657 BQA196657:BRE196657 BZW196657:CBA196657 CJS196657:CKW196657 CTO196657:CUS196657 DDK196657:DEO196657 DNG196657:DOK196657 DXC196657:DYG196657 EGY196657:EIC196657 EQU196657:ERY196657 FAQ196657:FBU196657 FKM196657:FLQ196657 FUI196657:FVM196657 GEE196657:GFI196657 GOA196657:GPE196657 GXW196657:GZA196657 HHS196657:HIW196657 HRO196657:HSS196657 IBK196657:ICO196657 ILG196657:IMK196657 IVC196657:IWG196657 JEY196657:JGC196657 JOU196657:JPY196657 JYQ196657:JZU196657 KIM196657:KJQ196657 KSI196657:KTM196657 LCE196657:LDI196657 LMA196657:LNE196657 LVW196657:LXA196657 MFS196657:MGW196657 MPO196657:MQS196657 MZK196657:NAO196657 NJG196657:NKK196657 NTC196657:NUG196657 OCY196657:OEC196657 OMU196657:ONY196657 OWQ196657:OXU196657 PGM196657:PHQ196657 PQI196657:PRM196657 QAE196657:QBI196657 QKA196657:QLE196657 QTW196657:QVA196657 RDS196657:REW196657 RNO196657:ROS196657 RXK196657:RYO196657 SHG196657:SIK196657 SRC196657:SSG196657 TAY196657:TCC196657 TKU196657:TLY196657 TUQ196657:TVU196657 UEM196657:UFQ196657 UOI196657:UPM196657 UYE196657:UZI196657 VIA196657:VJE196657 VRW196657:VTA196657 WBS196657:WCW196657 WLO196657:WMS196657 WVK196657:WWO196657 C262193:AG262193 IY262193:KC262193 SU262193:TY262193 ACQ262193:ADU262193 AMM262193:ANQ262193 AWI262193:AXM262193 BGE262193:BHI262193 BQA262193:BRE262193 BZW262193:CBA262193 CJS262193:CKW262193 CTO262193:CUS262193 DDK262193:DEO262193 DNG262193:DOK262193 DXC262193:DYG262193 EGY262193:EIC262193 EQU262193:ERY262193 FAQ262193:FBU262193 FKM262193:FLQ262193 FUI262193:FVM262193 GEE262193:GFI262193 GOA262193:GPE262193 GXW262193:GZA262193 HHS262193:HIW262193 HRO262193:HSS262193 IBK262193:ICO262193 ILG262193:IMK262193 IVC262193:IWG262193 JEY262193:JGC262193 JOU262193:JPY262193 JYQ262193:JZU262193 KIM262193:KJQ262193 KSI262193:KTM262193 LCE262193:LDI262193 LMA262193:LNE262193 LVW262193:LXA262193 MFS262193:MGW262193 MPO262193:MQS262193 MZK262193:NAO262193 NJG262193:NKK262193 NTC262193:NUG262193 OCY262193:OEC262193 OMU262193:ONY262193 OWQ262193:OXU262193 PGM262193:PHQ262193 PQI262193:PRM262193 QAE262193:QBI262193 QKA262193:QLE262193 QTW262193:QVA262193 RDS262193:REW262193 RNO262193:ROS262193 RXK262193:RYO262193 SHG262193:SIK262193 SRC262193:SSG262193 TAY262193:TCC262193 TKU262193:TLY262193 TUQ262193:TVU262193 UEM262193:UFQ262193 UOI262193:UPM262193 UYE262193:UZI262193 VIA262193:VJE262193 VRW262193:VTA262193 WBS262193:WCW262193 WLO262193:WMS262193 WVK262193:WWO262193 C327729:AG327729 IY327729:KC327729 SU327729:TY327729 ACQ327729:ADU327729 AMM327729:ANQ327729 AWI327729:AXM327729 BGE327729:BHI327729 BQA327729:BRE327729 BZW327729:CBA327729 CJS327729:CKW327729 CTO327729:CUS327729 DDK327729:DEO327729 DNG327729:DOK327729 DXC327729:DYG327729 EGY327729:EIC327729 EQU327729:ERY327729 FAQ327729:FBU327729 FKM327729:FLQ327729 FUI327729:FVM327729 GEE327729:GFI327729 GOA327729:GPE327729 GXW327729:GZA327729 HHS327729:HIW327729 HRO327729:HSS327729 IBK327729:ICO327729 ILG327729:IMK327729 IVC327729:IWG327729 JEY327729:JGC327729 JOU327729:JPY327729 JYQ327729:JZU327729 KIM327729:KJQ327729 KSI327729:KTM327729 LCE327729:LDI327729 LMA327729:LNE327729 LVW327729:LXA327729 MFS327729:MGW327729 MPO327729:MQS327729 MZK327729:NAO327729 NJG327729:NKK327729 NTC327729:NUG327729 OCY327729:OEC327729 OMU327729:ONY327729 OWQ327729:OXU327729 PGM327729:PHQ327729 PQI327729:PRM327729 QAE327729:QBI327729 QKA327729:QLE327729 QTW327729:QVA327729 RDS327729:REW327729 RNO327729:ROS327729 RXK327729:RYO327729 SHG327729:SIK327729 SRC327729:SSG327729 TAY327729:TCC327729 TKU327729:TLY327729 TUQ327729:TVU327729 UEM327729:UFQ327729 UOI327729:UPM327729 UYE327729:UZI327729 VIA327729:VJE327729 VRW327729:VTA327729 WBS327729:WCW327729 WLO327729:WMS327729 WVK327729:WWO327729 C393265:AG393265 IY393265:KC393265 SU393265:TY393265 ACQ393265:ADU393265 AMM393265:ANQ393265 AWI393265:AXM393265 BGE393265:BHI393265 BQA393265:BRE393265 BZW393265:CBA393265 CJS393265:CKW393265 CTO393265:CUS393265 DDK393265:DEO393265 DNG393265:DOK393265 DXC393265:DYG393265 EGY393265:EIC393265 EQU393265:ERY393265 FAQ393265:FBU393265 FKM393265:FLQ393265 FUI393265:FVM393265 GEE393265:GFI393265 GOA393265:GPE393265 GXW393265:GZA393265 HHS393265:HIW393265 HRO393265:HSS393265 IBK393265:ICO393265 ILG393265:IMK393265 IVC393265:IWG393265 JEY393265:JGC393265 JOU393265:JPY393265 JYQ393265:JZU393265 KIM393265:KJQ393265 KSI393265:KTM393265 LCE393265:LDI393265 LMA393265:LNE393265 LVW393265:LXA393265 MFS393265:MGW393265 MPO393265:MQS393265 MZK393265:NAO393265 NJG393265:NKK393265 NTC393265:NUG393265 OCY393265:OEC393265 OMU393265:ONY393265 OWQ393265:OXU393265 PGM393265:PHQ393265 PQI393265:PRM393265 QAE393265:QBI393265 QKA393265:QLE393265 QTW393265:QVA393265 RDS393265:REW393265 RNO393265:ROS393265 RXK393265:RYO393265 SHG393265:SIK393265 SRC393265:SSG393265 TAY393265:TCC393265 TKU393265:TLY393265 TUQ393265:TVU393265 UEM393265:UFQ393265 UOI393265:UPM393265 UYE393265:UZI393265 VIA393265:VJE393265 VRW393265:VTA393265 WBS393265:WCW393265 WLO393265:WMS393265 WVK393265:WWO393265 C458801:AG458801 IY458801:KC458801 SU458801:TY458801 ACQ458801:ADU458801 AMM458801:ANQ458801 AWI458801:AXM458801 BGE458801:BHI458801 BQA458801:BRE458801 BZW458801:CBA458801 CJS458801:CKW458801 CTO458801:CUS458801 DDK458801:DEO458801 DNG458801:DOK458801 DXC458801:DYG458801 EGY458801:EIC458801 EQU458801:ERY458801 FAQ458801:FBU458801 FKM458801:FLQ458801 FUI458801:FVM458801 GEE458801:GFI458801 GOA458801:GPE458801 GXW458801:GZA458801 HHS458801:HIW458801 HRO458801:HSS458801 IBK458801:ICO458801 ILG458801:IMK458801 IVC458801:IWG458801 JEY458801:JGC458801 JOU458801:JPY458801 JYQ458801:JZU458801 KIM458801:KJQ458801 KSI458801:KTM458801 LCE458801:LDI458801 LMA458801:LNE458801 LVW458801:LXA458801 MFS458801:MGW458801 MPO458801:MQS458801 MZK458801:NAO458801 NJG458801:NKK458801 NTC458801:NUG458801 OCY458801:OEC458801 OMU458801:ONY458801 OWQ458801:OXU458801 PGM458801:PHQ458801 PQI458801:PRM458801 QAE458801:QBI458801 QKA458801:QLE458801 QTW458801:QVA458801 RDS458801:REW458801 RNO458801:ROS458801 RXK458801:RYO458801 SHG458801:SIK458801 SRC458801:SSG458801 TAY458801:TCC458801 TKU458801:TLY458801 TUQ458801:TVU458801 UEM458801:UFQ458801 UOI458801:UPM458801 UYE458801:UZI458801 VIA458801:VJE458801 VRW458801:VTA458801 WBS458801:WCW458801 WLO458801:WMS458801 WVK458801:WWO458801 C524337:AG524337 IY524337:KC524337 SU524337:TY524337 ACQ524337:ADU524337 AMM524337:ANQ524337 AWI524337:AXM524337 BGE524337:BHI524337 BQA524337:BRE524337 BZW524337:CBA524337 CJS524337:CKW524337 CTO524337:CUS524337 DDK524337:DEO524337 DNG524337:DOK524337 DXC524337:DYG524337 EGY524337:EIC524337 EQU524337:ERY524337 FAQ524337:FBU524337 FKM524337:FLQ524337 FUI524337:FVM524337 GEE524337:GFI524337 GOA524337:GPE524337 GXW524337:GZA524337 HHS524337:HIW524337 HRO524337:HSS524337 IBK524337:ICO524337 ILG524337:IMK524337 IVC524337:IWG524337 JEY524337:JGC524337 JOU524337:JPY524337 JYQ524337:JZU524337 KIM524337:KJQ524337 KSI524337:KTM524337 LCE524337:LDI524337 LMA524337:LNE524337 LVW524337:LXA524337 MFS524337:MGW524337 MPO524337:MQS524337 MZK524337:NAO524337 NJG524337:NKK524337 NTC524337:NUG524337 OCY524337:OEC524337 OMU524337:ONY524337 OWQ524337:OXU524337 PGM524337:PHQ524337 PQI524337:PRM524337 QAE524337:QBI524337 QKA524337:QLE524337 QTW524337:QVA524337 RDS524337:REW524337 RNO524337:ROS524337 RXK524337:RYO524337 SHG524337:SIK524337 SRC524337:SSG524337 TAY524337:TCC524337 TKU524337:TLY524337 TUQ524337:TVU524337 UEM524337:UFQ524337 UOI524337:UPM524337 UYE524337:UZI524337 VIA524337:VJE524337 VRW524337:VTA524337 WBS524337:WCW524337 WLO524337:WMS524337 WVK524337:WWO524337 C589873:AG589873 IY589873:KC589873 SU589873:TY589873 ACQ589873:ADU589873 AMM589873:ANQ589873 AWI589873:AXM589873 BGE589873:BHI589873 BQA589873:BRE589873 BZW589873:CBA589873 CJS589873:CKW589873 CTO589873:CUS589873 DDK589873:DEO589873 DNG589873:DOK589873 DXC589873:DYG589873 EGY589873:EIC589873 EQU589873:ERY589873 FAQ589873:FBU589873 FKM589873:FLQ589873 FUI589873:FVM589873 GEE589873:GFI589873 GOA589873:GPE589873 GXW589873:GZA589873 HHS589873:HIW589873 HRO589873:HSS589873 IBK589873:ICO589873 ILG589873:IMK589873 IVC589873:IWG589873 JEY589873:JGC589873 JOU589873:JPY589873 JYQ589873:JZU589873 KIM589873:KJQ589873 KSI589873:KTM589873 LCE589873:LDI589873 LMA589873:LNE589873 LVW589873:LXA589873 MFS589873:MGW589873 MPO589873:MQS589873 MZK589873:NAO589873 NJG589873:NKK589873 NTC589873:NUG589873 OCY589873:OEC589873 OMU589873:ONY589873 OWQ589873:OXU589873 PGM589873:PHQ589873 PQI589873:PRM589873 QAE589873:QBI589873 QKA589873:QLE589873 QTW589873:QVA589873 RDS589873:REW589873 RNO589873:ROS589873 RXK589873:RYO589873 SHG589873:SIK589873 SRC589873:SSG589873 TAY589873:TCC589873 TKU589873:TLY589873 TUQ589873:TVU589873 UEM589873:UFQ589873 UOI589873:UPM589873 UYE589873:UZI589873 VIA589873:VJE589873 VRW589873:VTA589873 WBS589873:WCW589873 WLO589873:WMS589873 WVK589873:WWO589873 C655409:AG655409 IY655409:KC655409 SU655409:TY655409 ACQ655409:ADU655409 AMM655409:ANQ655409 AWI655409:AXM655409 BGE655409:BHI655409 BQA655409:BRE655409 BZW655409:CBA655409 CJS655409:CKW655409 CTO655409:CUS655409 DDK655409:DEO655409 DNG655409:DOK655409 DXC655409:DYG655409 EGY655409:EIC655409 EQU655409:ERY655409 FAQ655409:FBU655409 FKM655409:FLQ655409 FUI655409:FVM655409 GEE655409:GFI655409 GOA655409:GPE655409 GXW655409:GZA655409 HHS655409:HIW655409 HRO655409:HSS655409 IBK655409:ICO655409 ILG655409:IMK655409 IVC655409:IWG655409 JEY655409:JGC655409 JOU655409:JPY655409 JYQ655409:JZU655409 KIM655409:KJQ655409 KSI655409:KTM655409 LCE655409:LDI655409 LMA655409:LNE655409 LVW655409:LXA655409 MFS655409:MGW655409 MPO655409:MQS655409 MZK655409:NAO655409 NJG655409:NKK655409 NTC655409:NUG655409 OCY655409:OEC655409 OMU655409:ONY655409 OWQ655409:OXU655409 PGM655409:PHQ655409 PQI655409:PRM655409 QAE655409:QBI655409 QKA655409:QLE655409 QTW655409:QVA655409 RDS655409:REW655409 RNO655409:ROS655409 RXK655409:RYO655409 SHG655409:SIK655409 SRC655409:SSG655409 TAY655409:TCC655409 TKU655409:TLY655409 TUQ655409:TVU655409 UEM655409:UFQ655409 UOI655409:UPM655409 UYE655409:UZI655409 VIA655409:VJE655409 VRW655409:VTA655409 WBS655409:WCW655409 WLO655409:WMS655409 WVK655409:WWO655409 C720945:AG720945 IY720945:KC720945 SU720945:TY720945 ACQ720945:ADU720945 AMM720945:ANQ720945 AWI720945:AXM720945 BGE720945:BHI720945 BQA720945:BRE720945 BZW720945:CBA720945 CJS720945:CKW720945 CTO720945:CUS720945 DDK720945:DEO720945 DNG720945:DOK720945 DXC720945:DYG720945 EGY720945:EIC720945 EQU720945:ERY720945 FAQ720945:FBU720945 FKM720945:FLQ720945 FUI720945:FVM720945 GEE720945:GFI720945 GOA720945:GPE720945 GXW720945:GZA720945 HHS720945:HIW720945 HRO720945:HSS720945 IBK720945:ICO720945 ILG720945:IMK720945 IVC720945:IWG720945 JEY720945:JGC720945 JOU720945:JPY720945 JYQ720945:JZU720945 KIM720945:KJQ720945 KSI720945:KTM720945 LCE720945:LDI720945 LMA720945:LNE720945 LVW720945:LXA720945 MFS720945:MGW720945 MPO720945:MQS720945 MZK720945:NAO720945 NJG720945:NKK720945 NTC720945:NUG720945 OCY720945:OEC720945 OMU720945:ONY720945 OWQ720945:OXU720945 PGM720945:PHQ720945 PQI720945:PRM720945 QAE720945:QBI720945 QKA720945:QLE720945 QTW720945:QVA720945 RDS720945:REW720945 RNO720945:ROS720945 RXK720945:RYO720945 SHG720945:SIK720945 SRC720945:SSG720945 TAY720945:TCC720945 TKU720945:TLY720945 TUQ720945:TVU720945 UEM720945:UFQ720945 UOI720945:UPM720945 UYE720945:UZI720945 VIA720945:VJE720945 VRW720945:VTA720945 WBS720945:WCW720945 WLO720945:WMS720945 WVK720945:WWO720945 C786481:AG786481 IY786481:KC786481 SU786481:TY786481 ACQ786481:ADU786481 AMM786481:ANQ786481 AWI786481:AXM786481 BGE786481:BHI786481 BQA786481:BRE786481 BZW786481:CBA786481 CJS786481:CKW786481 CTO786481:CUS786481 DDK786481:DEO786481 DNG786481:DOK786481 DXC786481:DYG786481 EGY786481:EIC786481 EQU786481:ERY786481 FAQ786481:FBU786481 FKM786481:FLQ786481 FUI786481:FVM786481 GEE786481:GFI786481 GOA786481:GPE786481 GXW786481:GZA786481 HHS786481:HIW786481 HRO786481:HSS786481 IBK786481:ICO786481 ILG786481:IMK786481 IVC786481:IWG786481 JEY786481:JGC786481 JOU786481:JPY786481 JYQ786481:JZU786481 KIM786481:KJQ786481 KSI786481:KTM786481 LCE786481:LDI786481 LMA786481:LNE786481 LVW786481:LXA786481 MFS786481:MGW786481 MPO786481:MQS786481 MZK786481:NAO786481 NJG786481:NKK786481 NTC786481:NUG786481 OCY786481:OEC786481 OMU786481:ONY786481 OWQ786481:OXU786481 PGM786481:PHQ786481 PQI786481:PRM786481 QAE786481:QBI786481 QKA786481:QLE786481 QTW786481:QVA786481 RDS786481:REW786481 RNO786481:ROS786481 RXK786481:RYO786481 SHG786481:SIK786481 SRC786481:SSG786481 TAY786481:TCC786481 TKU786481:TLY786481 TUQ786481:TVU786481 UEM786481:UFQ786481 UOI786481:UPM786481 UYE786481:UZI786481 VIA786481:VJE786481 VRW786481:VTA786481 WBS786481:WCW786481 WLO786481:WMS786481 WVK786481:WWO786481 C852017:AG852017 IY852017:KC852017 SU852017:TY852017 ACQ852017:ADU852017 AMM852017:ANQ852017 AWI852017:AXM852017 BGE852017:BHI852017 BQA852017:BRE852017 BZW852017:CBA852017 CJS852017:CKW852017 CTO852017:CUS852017 DDK852017:DEO852017 DNG852017:DOK852017 DXC852017:DYG852017 EGY852017:EIC852017 EQU852017:ERY852017 FAQ852017:FBU852017 FKM852017:FLQ852017 FUI852017:FVM852017 GEE852017:GFI852017 GOA852017:GPE852017 GXW852017:GZA852017 HHS852017:HIW852017 HRO852017:HSS852017 IBK852017:ICO852017 ILG852017:IMK852017 IVC852017:IWG852017 JEY852017:JGC852017 JOU852017:JPY852017 JYQ852017:JZU852017 KIM852017:KJQ852017 KSI852017:KTM852017 LCE852017:LDI852017 LMA852017:LNE852017 LVW852017:LXA852017 MFS852017:MGW852017 MPO852017:MQS852017 MZK852017:NAO852017 NJG852017:NKK852017 NTC852017:NUG852017 OCY852017:OEC852017 OMU852017:ONY852017 OWQ852017:OXU852017 PGM852017:PHQ852017 PQI852017:PRM852017 QAE852017:QBI852017 QKA852017:QLE852017 QTW852017:QVA852017 RDS852017:REW852017 RNO852017:ROS852017 RXK852017:RYO852017 SHG852017:SIK852017 SRC852017:SSG852017 TAY852017:TCC852017 TKU852017:TLY852017 TUQ852017:TVU852017 UEM852017:UFQ852017 UOI852017:UPM852017 UYE852017:UZI852017 VIA852017:VJE852017 VRW852017:VTA852017 WBS852017:WCW852017 WLO852017:WMS852017 WVK852017:WWO852017 C917553:AG917553 IY917553:KC917553 SU917553:TY917553 ACQ917553:ADU917553 AMM917553:ANQ917553 AWI917553:AXM917553 BGE917553:BHI917553 BQA917553:BRE917553 BZW917553:CBA917553 CJS917553:CKW917553 CTO917553:CUS917553 DDK917553:DEO917553 DNG917553:DOK917553 DXC917553:DYG917553 EGY917553:EIC917553 EQU917553:ERY917553 FAQ917553:FBU917553 FKM917553:FLQ917553 FUI917553:FVM917553 GEE917553:GFI917553 GOA917553:GPE917553 GXW917553:GZA917553 HHS917553:HIW917553 HRO917553:HSS917553 IBK917553:ICO917553 ILG917553:IMK917553 IVC917553:IWG917553 JEY917553:JGC917553 JOU917553:JPY917553 JYQ917553:JZU917553 KIM917553:KJQ917553 KSI917553:KTM917553 LCE917553:LDI917553 LMA917553:LNE917553 LVW917553:LXA917553 MFS917553:MGW917553 MPO917553:MQS917553 MZK917553:NAO917553 NJG917553:NKK917553 NTC917553:NUG917553 OCY917553:OEC917553 OMU917553:ONY917553 OWQ917553:OXU917553 PGM917553:PHQ917553 PQI917553:PRM917553 QAE917553:QBI917553 QKA917553:QLE917553 QTW917553:QVA917553 RDS917553:REW917553 RNO917553:ROS917553 RXK917553:RYO917553 SHG917553:SIK917553 SRC917553:SSG917553 TAY917553:TCC917553 TKU917553:TLY917553 TUQ917553:TVU917553 UEM917553:UFQ917553 UOI917553:UPM917553 UYE917553:UZI917553 VIA917553:VJE917553 VRW917553:VTA917553 WBS917553:WCW917553 WLO917553:WMS917553 WVK917553:WWO917553 C983089:AG983089 IY983089:KC983089 SU983089:TY983089 ACQ983089:ADU983089 AMM983089:ANQ983089 AWI983089:AXM983089 BGE983089:BHI983089 BQA983089:BRE983089 BZW983089:CBA983089 CJS983089:CKW983089 CTO983089:CUS983089 DDK983089:DEO983089 DNG983089:DOK983089 DXC983089:DYG983089 EGY983089:EIC983089 EQU983089:ERY983089 FAQ983089:FBU983089 FKM983089:FLQ983089 FUI983089:FVM983089 GEE983089:GFI983089 GOA983089:GPE983089 GXW983089:GZA983089 HHS983089:HIW983089 HRO983089:HSS983089 IBK983089:ICO983089 ILG983089:IMK983089 IVC983089:IWG983089 JEY983089:JGC983089 JOU983089:JPY983089 JYQ983089:JZU983089 KIM983089:KJQ983089 KSI983089:KTM983089 LCE983089:LDI983089 LMA983089:LNE983089 LVW983089:LXA983089 MFS983089:MGW983089 MPO983089:MQS983089 MZK983089:NAO983089 NJG983089:NKK983089 NTC983089:NUG983089 OCY983089:OEC983089 OMU983089:ONY983089 OWQ983089:OXU983089 PGM983089:PHQ983089 PQI983089:PRM983089 QAE983089:QBI983089 QKA983089:QLE983089 QTW983089:QVA983089 RDS983089:REW983089 RNO983089:ROS983089 RXK983089:RYO983089 SHG983089:SIK983089 SRC983089:SSG983089 TAY983089:TCC983089 TKU983089:TLY983089 TUQ983089:TVU983089 UEM983089:UFQ983089 UOI983089:UPM983089 UYE983089:UZI983089 VIA983089:VJE983089 VRW983089:VTA983089 WBS983089:WCW983089 WLO983089:WMS983089 WVK983089:WWO983089 C50:AG51 IY56:KC58 SU56:TY58 ACQ56:ADU58 AMM56:ANQ58 AWI56:AXM58 BGE56:BHI58 BQA56:BRE58 BZW56:CBA58 CJS56:CKW58 CTO56:CUS58 DDK56:DEO58 DNG56:DOK58 DXC56:DYG58 EGY56:EIC58 EQU56:ERY58 FAQ56:FBU58 FKM56:FLQ58 FUI56:FVM58 GEE56:GFI58 GOA56:GPE58 GXW56:GZA58 HHS56:HIW58 HRO56:HSS58 IBK56:ICO58 ILG56:IMK58 IVC56:IWG58 JEY56:JGC58 JOU56:JPY58 JYQ56:JZU58 KIM56:KJQ58 KSI56:KTM58 LCE56:LDI58 LMA56:LNE58 LVW56:LXA58 MFS56:MGW58 MPO56:MQS58 MZK56:NAO58 NJG56:NKK58 NTC56:NUG58 OCY56:OEC58 OMU56:ONY58 OWQ56:OXU58 PGM56:PHQ58 PQI56:PRM58 QAE56:QBI58 QKA56:QLE58 QTW56:QVA58 RDS56:REW58 RNO56:ROS58 RXK56:RYO58 SHG56:SIK58 SRC56:SSG58 TAY56:TCC58 TKU56:TLY58 TUQ56:TVU58 UEM56:UFQ58 UOI56:UPM58 UYE56:UZI58 VIA56:VJE58 VRW56:VTA58 WBS56:WCW58 WLO56:WMS58 WVK56:WWO58 C65592:AG65592 IY65592:KC65592 SU65592:TY65592 ACQ65592:ADU65592 AMM65592:ANQ65592 AWI65592:AXM65592 BGE65592:BHI65592 BQA65592:BRE65592 BZW65592:CBA65592 CJS65592:CKW65592 CTO65592:CUS65592 DDK65592:DEO65592 DNG65592:DOK65592 DXC65592:DYG65592 EGY65592:EIC65592 EQU65592:ERY65592 FAQ65592:FBU65592 FKM65592:FLQ65592 FUI65592:FVM65592 GEE65592:GFI65592 GOA65592:GPE65592 GXW65592:GZA65592 HHS65592:HIW65592 HRO65592:HSS65592 IBK65592:ICO65592 ILG65592:IMK65592 IVC65592:IWG65592 JEY65592:JGC65592 JOU65592:JPY65592 JYQ65592:JZU65592 KIM65592:KJQ65592 KSI65592:KTM65592 LCE65592:LDI65592 LMA65592:LNE65592 LVW65592:LXA65592 MFS65592:MGW65592 MPO65592:MQS65592 MZK65592:NAO65592 NJG65592:NKK65592 NTC65592:NUG65592 OCY65592:OEC65592 OMU65592:ONY65592 OWQ65592:OXU65592 PGM65592:PHQ65592 PQI65592:PRM65592 QAE65592:QBI65592 QKA65592:QLE65592 QTW65592:QVA65592 RDS65592:REW65592 RNO65592:ROS65592 RXK65592:RYO65592 SHG65592:SIK65592 SRC65592:SSG65592 TAY65592:TCC65592 TKU65592:TLY65592 TUQ65592:TVU65592 UEM65592:UFQ65592 UOI65592:UPM65592 UYE65592:UZI65592 VIA65592:VJE65592 VRW65592:VTA65592 WBS65592:WCW65592 WLO65592:WMS65592 WVK65592:WWO65592 C131128:AG131128 IY131128:KC131128 SU131128:TY131128 ACQ131128:ADU131128 AMM131128:ANQ131128 AWI131128:AXM131128 BGE131128:BHI131128 BQA131128:BRE131128 BZW131128:CBA131128 CJS131128:CKW131128 CTO131128:CUS131128 DDK131128:DEO131128 DNG131128:DOK131128 DXC131128:DYG131128 EGY131128:EIC131128 EQU131128:ERY131128 FAQ131128:FBU131128 FKM131128:FLQ131128 FUI131128:FVM131128 GEE131128:GFI131128 GOA131128:GPE131128 GXW131128:GZA131128 HHS131128:HIW131128 HRO131128:HSS131128 IBK131128:ICO131128 ILG131128:IMK131128 IVC131128:IWG131128 JEY131128:JGC131128 JOU131128:JPY131128 JYQ131128:JZU131128 KIM131128:KJQ131128 KSI131128:KTM131128 LCE131128:LDI131128 LMA131128:LNE131128 LVW131128:LXA131128 MFS131128:MGW131128 MPO131128:MQS131128 MZK131128:NAO131128 NJG131128:NKK131128 NTC131128:NUG131128 OCY131128:OEC131128 OMU131128:ONY131128 OWQ131128:OXU131128 PGM131128:PHQ131128 PQI131128:PRM131128 QAE131128:QBI131128 QKA131128:QLE131128 QTW131128:QVA131128 RDS131128:REW131128 RNO131128:ROS131128 RXK131128:RYO131128 SHG131128:SIK131128 SRC131128:SSG131128 TAY131128:TCC131128 TKU131128:TLY131128 TUQ131128:TVU131128 UEM131128:UFQ131128 UOI131128:UPM131128 UYE131128:UZI131128 VIA131128:VJE131128 VRW131128:VTA131128 WBS131128:WCW131128 WLO131128:WMS131128 WVK131128:WWO131128 C196664:AG196664 IY196664:KC196664 SU196664:TY196664 ACQ196664:ADU196664 AMM196664:ANQ196664 AWI196664:AXM196664 BGE196664:BHI196664 BQA196664:BRE196664 BZW196664:CBA196664 CJS196664:CKW196664 CTO196664:CUS196664 DDK196664:DEO196664 DNG196664:DOK196664 DXC196664:DYG196664 EGY196664:EIC196664 EQU196664:ERY196664 FAQ196664:FBU196664 FKM196664:FLQ196664 FUI196664:FVM196664 GEE196664:GFI196664 GOA196664:GPE196664 GXW196664:GZA196664 HHS196664:HIW196664 HRO196664:HSS196664 IBK196664:ICO196664 ILG196664:IMK196664 IVC196664:IWG196664 JEY196664:JGC196664 JOU196664:JPY196664 JYQ196664:JZU196664 KIM196664:KJQ196664 KSI196664:KTM196664 LCE196664:LDI196664 LMA196664:LNE196664 LVW196664:LXA196664 MFS196664:MGW196664 MPO196664:MQS196664 MZK196664:NAO196664 NJG196664:NKK196664 NTC196664:NUG196664 OCY196664:OEC196664 OMU196664:ONY196664 OWQ196664:OXU196664 PGM196664:PHQ196664 PQI196664:PRM196664 QAE196664:QBI196664 QKA196664:QLE196664 QTW196664:QVA196664 RDS196664:REW196664 RNO196664:ROS196664 RXK196664:RYO196664 SHG196664:SIK196664 SRC196664:SSG196664 TAY196664:TCC196664 TKU196664:TLY196664 TUQ196664:TVU196664 UEM196664:UFQ196664 UOI196664:UPM196664 UYE196664:UZI196664 VIA196664:VJE196664 VRW196664:VTA196664 WBS196664:WCW196664 WLO196664:WMS196664 WVK196664:WWO196664 C262200:AG262200 IY262200:KC262200 SU262200:TY262200 ACQ262200:ADU262200 AMM262200:ANQ262200 AWI262200:AXM262200 BGE262200:BHI262200 BQA262200:BRE262200 BZW262200:CBA262200 CJS262200:CKW262200 CTO262200:CUS262200 DDK262200:DEO262200 DNG262200:DOK262200 DXC262200:DYG262200 EGY262200:EIC262200 EQU262200:ERY262200 FAQ262200:FBU262200 FKM262200:FLQ262200 FUI262200:FVM262200 GEE262200:GFI262200 GOA262200:GPE262200 GXW262200:GZA262200 HHS262200:HIW262200 HRO262200:HSS262200 IBK262200:ICO262200 ILG262200:IMK262200 IVC262200:IWG262200 JEY262200:JGC262200 JOU262200:JPY262200 JYQ262200:JZU262200 KIM262200:KJQ262200 KSI262200:KTM262200 LCE262200:LDI262200 LMA262200:LNE262200 LVW262200:LXA262200 MFS262200:MGW262200 MPO262200:MQS262200 MZK262200:NAO262200 NJG262200:NKK262200 NTC262200:NUG262200 OCY262200:OEC262200 OMU262200:ONY262200 OWQ262200:OXU262200 PGM262200:PHQ262200 PQI262200:PRM262200 QAE262200:QBI262200 QKA262200:QLE262200 QTW262200:QVA262200 RDS262200:REW262200 RNO262200:ROS262200 RXK262200:RYO262200 SHG262200:SIK262200 SRC262200:SSG262200 TAY262200:TCC262200 TKU262200:TLY262200 TUQ262200:TVU262200 UEM262200:UFQ262200 UOI262200:UPM262200 UYE262200:UZI262200 VIA262200:VJE262200 VRW262200:VTA262200 WBS262200:WCW262200 WLO262200:WMS262200 WVK262200:WWO262200 C327736:AG327736 IY327736:KC327736 SU327736:TY327736 ACQ327736:ADU327736 AMM327736:ANQ327736 AWI327736:AXM327736 BGE327736:BHI327736 BQA327736:BRE327736 BZW327736:CBA327736 CJS327736:CKW327736 CTO327736:CUS327736 DDK327736:DEO327736 DNG327736:DOK327736 DXC327736:DYG327736 EGY327736:EIC327736 EQU327736:ERY327736 FAQ327736:FBU327736 FKM327736:FLQ327736 FUI327736:FVM327736 GEE327736:GFI327736 GOA327736:GPE327736 GXW327736:GZA327736 HHS327736:HIW327736 HRO327736:HSS327736 IBK327736:ICO327736 ILG327736:IMK327736 IVC327736:IWG327736 JEY327736:JGC327736 JOU327736:JPY327736 JYQ327736:JZU327736 KIM327736:KJQ327736 KSI327736:KTM327736 LCE327736:LDI327736 LMA327736:LNE327736 LVW327736:LXA327736 MFS327736:MGW327736 MPO327736:MQS327736 MZK327736:NAO327736 NJG327736:NKK327736 NTC327736:NUG327736 OCY327736:OEC327736 OMU327736:ONY327736 OWQ327736:OXU327736 PGM327736:PHQ327736 PQI327736:PRM327736 QAE327736:QBI327736 QKA327736:QLE327736 QTW327736:QVA327736 RDS327736:REW327736 RNO327736:ROS327736 RXK327736:RYO327736 SHG327736:SIK327736 SRC327736:SSG327736 TAY327736:TCC327736 TKU327736:TLY327736 TUQ327736:TVU327736 UEM327736:UFQ327736 UOI327736:UPM327736 UYE327736:UZI327736 VIA327736:VJE327736 VRW327736:VTA327736 WBS327736:WCW327736 WLO327736:WMS327736 WVK327736:WWO327736 C393272:AG393272 IY393272:KC393272 SU393272:TY393272 ACQ393272:ADU393272 AMM393272:ANQ393272 AWI393272:AXM393272 BGE393272:BHI393272 BQA393272:BRE393272 BZW393272:CBA393272 CJS393272:CKW393272 CTO393272:CUS393272 DDK393272:DEO393272 DNG393272:DOK393272 DXC393272:DYG393272 EGY393272:EIC393272 EQU393272:ERY393272 FAQ393272:FBU393272 FKM393272:FLQ393272 FUI393272:FVM393272 GEE393272:GFI393272 GOA393272:GPE393272 GXW393272:GZA393272 HHS393272:HIW393272 HRO393272:HSS393272 IBK393272:ICO393272 ILG393272:IMK393272 IVC393272:IWG393272 JEY393272:JGC393272 JOU393272:JPY393272 JYQ393272:JZU393272 KIM393272:KJQ393272 KSI393272:KTM393272 LCE393272:LDI393272 LMA393272:LNE393272 LVW393272:LXA393272 MFS393272:MGW393272 MPO393272:MQS393272 MZK393272:NAO393272 NJG393272:NKK393272 NTC393272:NUG393272 OCY393272:OEC393272 OMU393272:ONY393272 OWQ393272:OXU393272 PGM393272:PHQ393272 PQI393272:PRM393272 QAE393272:QBI393272 QKA393272:QLE393272 QTW393272:QVA393272 RDS393272:REW393272 RNO393272:ROS393272 RXK393272:RYO393272 SHG393272:SIK393272 SRC393272:SSG393272 TAY393272:TCC393272 TKU393272:TLY393272 TUQ393272:TVU393272 UEM393272:UFQ393272 UOI393272:UPM393272 UYE393272:UZI393272 VIA393272:VJE393272 VRW393272:VTA393272 WBS393272:WCW393272 WLO393272:WMS393272 WVK393272:WWO393272 C458808:AG458808 IY458808:KC458808 SU458808:TY458808 ACQ458808:ADU458808 AMM458808:ANQ458808 AWI458808:AXM458808 BGE458808:BHI458808 BQA458808:BRE458808 BZW458808:CBA458808 CJS458808:CKW458808 CTO458808:CUS458808 DDK458808:DEO458808 DNG458808:DOK458808 DXC458808:DYG458808 EGY458808:EIC458808 EQU458808:ERY458808 FAQ458808:FBU458808 FKM458808:FLQ458808 FUI458808:FVM458808 GEE458808:GFI458808 GOA458808:GPE458808 GXW458808:GZA458808 HHS458808:HIW458808 HRO458808:HSS458808 IBK458808:ICO458808 ILG458808:IMK458808 IVC458808:IWG458808 JEY458808:JGC458808 JOU458808:JPY458808 JYQ458808:JZU458808 KIM458808:KJQ458808 KSI458808:KTM458808 LCE458808:LDI458808 LMA458808:LNE458808 LVW458808:LXA458808 MFS458808:MGW458808 MPO458808:MQS458808 MZK458808:NAO458808 NJG458808:NKK458808 NTC458808:NUG458808 OCY458808:OEC458808 OMU458808:ONY458808 OWQ458808:OXU458808 PGM458808:PHQ458808 PQI458808:PRM458808 QAE458808:QBI458808 QKA458808:QLE458808 QTW458808:QVA458808 RDS458808:REW458808 RNO458808:ROS458808 RXK458808:RYO458808 SHG458808:SIK458808 SRC458808:SSG458808 TAY458808:TCC458808 TKU458808:TLY458808 TUQ458808:TVU458808 UEM458808:UFQ458808 UOI458808:UPM458808 UYE458808:UZI458808 VIA458808:VJE458808 VRW458808:VTA458808 WBS458808:WCW458808 WLO458808:WMS458808 WVK458808:WWO458808 C524344:AG524344 IY524344:KC524344 SU524344:TY524344 ACQ524344:ADU524344 AMM524344:ANQ524344 AWI524344:AXM524344 BGE524344:BHI524344 BQA524344:BRE524344 BZW524344:CBA524344 CJS524344:CKW524344 CTO524344:CUS524344 DDK524344:DEO524344 DNG524344:DOK524344 DXC524344:DYG524344 EGY524344:EIC524344 EQU524344:ERY524344 FAQ524344:FBU524344 FKM524344:FLQ524344 FUI524344:FVM524344 GEE524344:GFI524344 GOA524344:GPE524344 GXW524344:GZA524344 HHS524344:HIW524344 HRO524344:HSS524344 IBK524344:ICO524344 ILG524344:IMK524344 IVC524344:IWG524344 JEY524344:JGC524344 JOU524344:JPY524344 JYQ524344:JZU524344 KIM524344:KJQ524344 KSI524344:KTM524344 LCE524344:LDI524344 LMA524344:LNE524344 LVW524344:LXA524344 MFS524344:MGW524344 MPO524344:MQS524344 MZK524344:NAO524344 NJG524344:NKK524344 NTC524344:NUG524344 OCY524344:OEC524344 OMU524344:ONY524344 OWQ524344:OXU524344 PGM524344:PHQ524344 PQI524344:PRM524344 QAE524344:QBI524344 QKA524344:QLE524344 QTW524344:QVA524344 RDS524344:REW524344 RNO524344:ROS524344 RXK524344:RYO524344 SHG524344:SIK524344 SRC524344:SSG524344 TAY524344:TCC524344 TKU524344:TLY524344 TUQ524344:TVU524344 UEM524344:UFQ524344 UOI524344:UPM524344 UYE524344:UZI524344 VIA524344:VJE524344 VRW524344:VTA524344 WBS524344:WCW524344 WLO524344:WMS524344 WVK524344:WWO524344 C589880:AG589880 IY589880:KC589880 SU589880:TY589880 ACQ589880:ADU589880 AMM589880:ANQ589880 AWI589880:AXM589880 BGE589880:BHI589880 BQA589880:BRE589880 BZW589880:CBA589880 CJS589880:CKW589880 CTO589880:CUS589880 DDK589880:DEO589880 DNG589880:DOK589880 DXC589880:DYG589880 EGY589880:EIC589880 EQU589880:ERY589880 FAQ589880:FBU589880 FKM589880:FLQ589880 FUI589880:FVM589880 GEE589880:GFI589880 GOA589880:GPE589880 GXW589880:GZA589880 HHS589880:HIW589880 HRO589880:HSS589880 IBK589880:ICO589880 ILG589880:IMK589880 IVC589880:IWG589880 JEY589880:JGC589880 JOU589880:JPY589880 JYQ589880:JZU589880 KIM589880:KJQ589880 KSI589880:KTM589880 LCE589880:LDI589880 LMA589880:LNE589880 LVW589880:LXA589880 MFS589880:MGW589880 MPO589880:MQS589880 MZK589880:NAO589880 NJG589880:NKK589880 NTC589880:NUG589880 OCY589880:OEC589880 OMU589880:ONY589880 OWQ589880:OXU589880 PGM589880:PHQ589880 PQI589880:PRM589880 QAE589880:QBI589880 QKA589880:QLE589880 QTW589880:QVA589880 RDS589880:REW589880 RNO589880:ROS589880 RXK589880:RYO589880 SHG589880:SIK589880 SRC589880:SSG589880 TAY589880:TCC589880 TKU589880:TLY589880 TUQ589880:TVU589880 UEM589880:UFQ589880 UOI589880:UPM589880 UYE589880:UZI589880 VIA589880:VJE589880 VRW589880:VTA589880 WBS589880:WCW589880 WLO589880:WMS589880 WVK589880:WWO589880 C655416:AG655416 IY655416:KC655416 SU655416:TY655416 ACQ655416:ADU655416 AMM655416:ANQ655416 AWI655416:AXM655416 BGE655416:BHI655416 BQA655416:BRE655416 BZW655416:CBA655416 CJS655416:CKW655416 CTO655416:CUS655416 DDK655416:DEO655416 DNG655416:DOK655416 DXC655416:DYG655416 EGY655416:EIC655416 EQU655416:ERY655416 FAQ655416:FBU655416 FKM655416:FLQ655416 FUI655416:FVM655416 GEE655416:GFI655416 GOA655416:GPE655416 GXW655416:GZA655416 HHS655416:HIW655416 HRO655416:HSS655416 IBK655416:ICO655416 ILG655416:IMK655416 IVC655416:IWG655416 JEY655416:JGC655416 JOU655416:JPY655416 JYQ655416:JZU655416 KIM655416:KJQ655416 KSI655416:KTM655416 LCE655416:LDI655416 LMA655416:LNE655416 LVW655416:LXA655416 MFS655416:MGW655416 MPO655416:MQS655416 MZK655416:NAO655416 NJG655416:NKK655416 NTC655416:NUG655416 OCY655416:OEC655416 OMU655416:ONY655416 OWQ655416:OXU655416 PGM655416:PHQ655416 PQI655416:PRM655416 QAE655416:QBI655416 QKA655416:QLE655416 QTW655416:QVA655416 RDS655416:REW655416 RNO655416:ROS655416 RXK655416:RYO655416 SHG655416:SIK655416 SRC655416:SSG655416 TAY655416:TCC655416 TKU655416:TLY655416 TUQ655416:TVU655416 UEM655416:UFQ655416 UOI655416:UPM655416 UYE655416:UZI655416 VIA655416:VJE655416 VRW655416:VTA655416 WBS655416:WCW655416 WLO655416:WMS655416 WVK655416:WWO655416 C720952:AG720952 IY720952:KC720952 SU720952:TY720952 ACQ720952:ADU720952 AMM720952:ANQ720952 AWI720952:AXM720952 BGE720952:BHI720952 BQA720952:BRE720952 BZW720952:CBA720952 CJS720952:CKW720952 CTO720952:CUS720952 DDK720952:DEO720952 DNG720952:DOK720952 DXC720952:DYG720952 EGY720952:EIC720952 EQU720952:ERY720952 FAQ720952:FBU720952 FKM720952:FLQ720952 FUI720952:FVM720952 GEE720952:GFI720952 GOA720952:GPE720952 GXW720952:GZA720952 HHS720952:HIW720952 HRO720952:HSS720952 IBK720952:ICO720952 ILG720952:IMK720952 IVC720952:IWG720952 JEY720952:JGC720952 JOU720952:JPY720952 JYQ720952:JZU720952 KIM720952:KJQ720952 KSI720952:KTM720952 LCE720952:LDI720952 LMA720952:LNE720952 LVW720952:LXA720952 MFS720952:MGW720952 MPO720952:MQS720952 MZK720952:NAO720952 NJG720952:NKK720952 NTC720952:NUG720952 OCY720952:OEC720952 OMU720952:ONY720952 OWQ720952:OXU720952 PGM720952:PHQ720952 PQI720952:PRM720952 QAE720952:QBI720952 QKA720952:QLE720952 QTW720952:QVA720952 RDS720952:REW720952 RNO720952:ROS720952 RXK720952:RYO720952 SHG720952:SIK720952 SRC720952:SSG720952 TAY720952:TCC720952 TKU720952:TLY720952 TUQ720952:TVU720952 UEM720952:UFQ720952 UOI720952:UPM720952 UYE720952:UZI720952 VIA720952:VJE720952 VRW720952:VTA720952 WBS720952:WCW720952 WLO720952:WMS720952 WVK720952:WWO720952 C786488:AG786488 IY786488:KC786488 SU786488:TY786488 ACQ786488:ADU786488 AMM786488:ANQ786488 AWI786488:AXM786488 BGE786488:BHI786488 BQA786488:BRE786488 BZW786488:CBA786488 CJS786488:CKW786488 CTO786488:CUS786488 DDK786488:DEO786488 DNG786488:DOK786488 DXC786488:DYG786488 EGY786488:EIC786488 EQU786488:ERY786488 FAQ786488:FBU786488 FKM786488:FLQ786488 FUI786488:FVM786488 GEE786488:GFI786488 GOA786488:GPE786488 GXW786488:GZA786488 HHS786488:HIW786488 HRO786488:HSS786488 IBK786488:ICO786488 ILG786488:IMK786488 IVC786488:IWG786488 JEY786488:JGC786488 JOU786488:JPY786488 JYQ786488:JZU786488 KIM786488:KJQ786488 KSI786488:KTM786488 LCE786488:LDI786488 LMA786488:LNE786488 LVW786488:LXA786488 MFS786488:MGW786488 MPO786488:MQS786488 MZK786488:NAO786488 NJG786488:NKK786488 NTC786488:NUG786488 OCY786488:OEC786488 OMU786488:ONY786488 OWQ786488:OXU786488 PGM786488:PHQ786488 PQI786488:PRM786488 QAE786488:QBI786488 QKA786488:QLE786488 QTW786488:QVA786488 RDS786488:REW786488 RNO786488:ROS786488 RXK786488:RYO786488 SHG786488:SIK786488 SRC786488:SSG786488 TAY786488:TCC786488 TKU786488:TLY786488 TUQ786488:TVU786488 UEM786488:UFQ786488 UOI786488:UPM786488 UYE786488:UZI786488 VIA786488:VJE786488 VRW786488:VTA786488 WBS786488:WCW786488 WLO786488:WMS786488 WVK786488:WWO786488 C852024:AG852024 IY852024:KC852024 SU852024:TY852024 ACQ852024:ADU852024 AMM852024:ANQ852024 AWI852024:AXM852024 BGE852024:BHI852024 BQA852024:BRE852024 BZW852024:CBA852024 CJS852024:CKW852024 CTO852024:CUS852024 DDK852024:DEO852024 DNG852024:DOK852024 DXC852024:DYG852024 EGY852024:EIC852024 EQU852024:ERY852024 FAQ852024:FBU852024 FKM852024:FLQ852024 FUI852024:FVM852024 GEE852024:GFI852024 GOA852024:GPE852024 GXW852024:GZA852024 HHS852024:HIW852024 HRO852024:HSS852024 IBK852024:ICO852024 ILG852024:IMK852024 IVC852024:IWG852024 JEY852024:JGC852024 JOU852024:JPY852024 JYQ852024:JZU852024 KIM852024:KJQ852024 KSI852024:KTM852024 LCE852024:LDI852024 LMA852024:LNE852024 LVW852024:LXA852024 MFS852024:MGW852024 MPO852024:MQS852024 MZK852024:NAO852024 NJG852024:NKK852024 NTC852024:NUG852024 OCY852024:OEC852024 OMU852024:ONY852024 OWQ852024:OXU852024 PGM852024:PHQ852024 PQI852024:PRM852024 QAE852024:QBI852024 QKA852024:QLE852024 QTW852024:QVA852024 RDS852024:REW852024 RNO852024:ROS852024 RXK852024:RYO852024 SHG852024:SIK852024 SRC852024:SSG852024 TAY852024:TCC852024 TKU852024:TLY852024 TUQ852024:TVU852024 UEM852024:UFQ852024 UOI852024:UPM852024 UYE852024:UZI852024 VIA852024:VJE852024 VRW852024:VTA852024 WBS852024:WCW852024 WLO852024:WMS852024 WVK852024:WWO852024 C917560:AG917560 IY917560:KC917560 SU917560:TY917560 ACQ917560:ADU917560 AMM917560:ANQ917560 AWI917560:AXM917560 BGE917560:BHI917560 BQA917560:BRE917560 BZW917560:CBA917560 CJS917560:CKW917560 CTO917560:CUS917560 DDK917560:DEO917560 DNG917560:DOK917560 DXC917560:DYG917560 EGY917560:EIC917560 EQU917560:ERY917560 FAQ917560:FBU917560 FKM917560:FLQ917560 FUI917560:FVM917560 GEE917560:GFI917560 GOA917560:GPE917560 GXW917560:GZA917560 HHS917560:HIW917560 HRO917560:HSS917560 IBK917560:ICO917560 ILG917560:IMK917560 IVC917560:IWG917560 JEY917560:JGC917560 JOU917560:JPY917560 JYQ917560:JZU917560 KIM917560:KJQ917560 KSI917560:KTM917560 LCE917560:LDI917560 LMA917560:LNE917560 LVW917560:LXA917560 MFS917560:MGW917560 MPO917560:MQS917560 MZK917560:NAO917560 NJG917560:NKK917560 NTC917560:NUG917560 OCY917560:OEC917560 OMU917560:ONY917560 OWQ917560:OXU917560 PGM917560:PHQ917560 PQI917560:PRM917560 QAE917560:QBI917560 QKA917560:QLE917560 QTW917560:QVA917560 RDS917560:REW917560 RNO917560:ROS917560 RXK917560:RYO917560 SHG917560:SIK917560 SRC917560:SSG917560 TAY917560:TCC917560 TKU917560:TLY917560 TUQ917560:TVU917560 UEM917560:UFQ917560 UOI917560:UPM917560 UYE917560:UZI917560 VIA917560:VJE917560 VRW917560:VTA917560 WBS917560:WCW917560 WLO917560:WMS917560 WVK917560:WWO917560 C983096:AG983096 IY983096:KC983096 SU983096:TY983096 ACQ983096:ADU983096 AMM983096:ANQ983096 AWI983096:AXM983096 BGE983096:BHI983096 BQA983096:BRE983096 BZW983096:CBA983096 CJS983096:CKW983096 CTO983096:CUS983096 DDK983096:DEO983096 DNG983096:DOK983096 DXC983096:DYG983096 EGY983096:EIC983096 EQU983096:ERY983096 FAQ983096:FBU983096 FKM983096:FLQ983096 FUI983096:FVM983096 GEE983096:GFI983096 GOA983096:GPE983096 GXW983096:GZA983096 HHS983096:HIW983096 HRO983096:HSS983096 IBK983096:ICO983096 ILG983096:IMK983096 IVC983096:IWG983096 JEY983096:JGC983096 JOU983096:JPY983096 JYQ983096:JZU983096 KIM983096:KJQ983096 KSI983096:KTM983096 LCE983096:LDI983096 LMA983096:LNE983096 LVW983096:LXA983096 MFS983096:MGW983096 MPO983096:MQS983096 MZK983096:NAO983096 NJG983096:NKK983096 NTC983096:NUG983096 OCY983096:OEC983096 OMU983096:ONY983096 OWQ983096:OXU983096 PGM983096:PHQ983096 PQI983096:PRM983096 QAE983096:QBI983096 QKA983096:QLE983096 QTW983096:QVA983096 RDS983096:REW983096 RNO983096:ROS983096 RXK983096:RYO983096 SHG983096:SIK983096 SRC983096:SSG983096 TAY983096:TCC983096 TKU983096:TLY983096 TUQ983096:TVU983096 UEM983096:UFQ983096 UOI983096:UPM983096 UYE983096:UZI983096 VIA983096:VJE983096 VRW983096:VTA983096 WBS983096:WCW983096 WLO983096:WMS983096 WVK983096:WWO983096 C57:AG58 IY63:KC65 SU63:TY65 ACQ63:ADU65 AMM63:ANQ65 AWI63:AXM65 BGE63:BHI65 BQA63:BRE65 BZW63:CBA65 CJS63:CKW65 CTO63:CUS65 DDK63:DEO65 DNG63:DOK65 DXC63:DYG65 EGY63:EIC65 EQU63:ERY65 FAQ63:FBU65 FKM63:FLQ65 FUI63:FVM65 GEE63:GFI65 GOA63:GPE65 GXW63:GZA65 HHS63:HIW65 HRO63:HSS65 IBK63:ICO65 ILG63:IMK65 IVC63:IWG65 JEY63:JGC65 JOU63:JPY65 JYQ63:JZU65 KIM63:KJQ65 KSI63:KTM65 LCE63:LDI65 LMA63:LNE65 LVW63:LXA65 MFS63:MGW65 MPO63:MQS65 MZK63:NAO65 NJG63:NKK65 NTC63:NUG65 OCY63:OEC65 OMU63:ONY65 OWQ63:OXU65 PGM63:PHQ65 PQI63:PRM65 QAE63:QBI65 QKA63:QLE65 QTW63:QVA65 RDS63:REW65 RNO63:ROS65 RXK63:RYO65 SHG63:SIK65 SRC63:SSG65 TAY63:TCC65 TKU63:TLY65 TUQ63:TVU65 UEM63:UFQ65 UOI63:UPM65 UYE63:UZI65 VIA63:VJE65 VRW63:VTA65 WBS63:WCW65 WLO63:WMS65 WVK63:WWO65 C65599:AG65599 IY65599:KC65599 SU65599:TY65599 ACQ65599:ADU65599 AMM65599:ANQ65599 AWI65599:AXM65599 BGE65599:BHI65599 BQA65599:BRE65599 BZW65599:CBA65599 CJS65599:CKW65599 CTO65599:CUS65599 DDK65599:DEO65599 DNG65599:DOK65599 DXC65599:DYG65599 EGY65599:EIC65599 EQU65599:ERY65599 FAQ65599:FBU65599 FKM65599:FLQ65599 FUI65599:FVM65599 GEE65599:GFI65599 GOA65599:GPE65599 GXW65599:GZA65599 HHS65599:HIW65599 HRO65599:HSS65599 IBK65599:ICO65599 ILG65599:IMK65599 IVC65599:IWG65599 JEY65599:JGC65599 JOU65599:JPY65599 JYQ65599:JZU65599 KIM65599:KJQ65599 KSI65599:KTM65599 LCE65599:LDI65599 LMA65599:LNE65599 LVW65599:LXA65599 MFS65599:MGW65599 MPO65599:MQS65599 MZK65599:NAO65599 NJG65599:NKK65599 NTC65599:NUG65599 OCY65599:OEC65599 OMU65599:ONY65599 OWQ65599:OXU65599 PGM65599:PHQ65599 PQI65599:PRM65599 QAE65599:QBI65599 QKA65599:QLE65599 QTW65599:QVA65599 RDS65599:REW65599 RNO65599:ROS65599 RXK65599:RYO65599 SHG65599:SIK65599 SRC65599:SSG65599 TAY65599:TCC65599 TKU65599:TLY65599 TUQ65599:TVU65599 UEM65599:UFQ65599 UOI65599:UPM65599 UYE65599:UZI65599 VIA65599:VJE65599 VRW65599:VTA65599 WBS65599:WCW65599 WLO65599:WMS65599 WVK65599:WWO65599 C131135:AG131135 IY131135:KC131135 SU131135:TY131135 ACQ131135:ADU131135 AMM131135:ANQ131135 AWI131135:AXM131135 BGE131135:BHI131135 BQA131135:BRE131135 BZW131135:CBA131135 CJS131135:CKW131135 CTO131135:CUS131135 DDK131135:DEO131135 DNG131135:DOK131135 DXC131135:DYG131135 EGY131135:EIC131135 EQU131135:ERY131135 FAQ131135:FBU131135 FKM131135:FLQ131135 FUI131135:FVM131135 GEE131135:GFI131135 GOA131135:GPE131135 GXW131135:GZA131135 HHS131135:HIW131135 HRO131135:HSS131135 IBK131135:ICO131135 ILG131135:IMK131135 IVC131135:IWG131135 JEY131135:JGC131135 JOU131135:JPY131135 JYQ131135:JZU131135 KIM131135:KJQ131135 KSI131135:KTM131135 LCE131135:LDI131135 LMA131135:LNE131135 LVW131135:LXA131135 MFS131135:MGW131135 MPO131135:MQS131135 MZK131135:NAO131135 NJG131135:NKK131135 NTC131135:NUG131135 OCY131135:OEC131135 OMU131135:ONY131135 OWQ131135:OXU131135 PGM131135:PHQ131135 PQI131135:PRM131135 QAE131135:QBI131135 QKA131135:QLE131135 QTW131135:QVA131135 RDS131135:REW131135 RNO131135:ROS131135 RXK131135:RYO131135 SHG131135:SIK131135 SRC131135:SSG131135 TAY131135:TCC131135 TKU131135:TLY131135 TUQ131135:TVU131135 UEM131135:UFQ131135 UOI131135:UPM131135 UYE131135:UZI131135 VIA131135:VJE131135 VRW131135:VTA131135 WBS131135:WCW131135 WLO131135:WMS131135 WVK131135:WWO131135 C196671:AG196671 IY196671:KC196671 SU196671:TY196671 ACQ196671:ADU196671 AMM196671:ANQ196671 AWI196671:AXM196671 BGE196671:BHI196671 BQA196671:BRE196671 BZW196671:CBA196671 CJS196671:CKW196671 CTO196671:CUS196671 DDK196671:DEO196671 DNG196671:DOK196671 DXC196671:DYG196671 EGY196671:EIC196671 EQU196671:ERY196671 FAQ196671:FBU196671 FKM196671:FLQ196671 FUI196671:FVM196671 GEE196671:GFI196671 GOA196671:GPE196671 GXW196671:GZA196671 HHS196671:HIW196671 HRO196671:HSS196671 IBK196671:ICO196671 ILG196671:IMK196671 IVC196671:IWG196671 JEY196671:JGC196671 JOU196671:JPY196671 JYQ196671:JZU196671 KIM196671:KJQ196671 KSI196671:KTM196671 LCE196671:LDI196671 LMA196671:LNE196671 LVW196671:LXA196671 MFS196671:MGW196671 MPO196671:MQS196671 MZK196671:NAO196671 NJG196671:NKK196671 NTC196671:NUG196671 OCY196671:OEC196671 OMU196671:ONY196671 OWQ196671:OXU196671 PGM196671:PHQ196671 PQI196671:PRM196671 QAE196671:QBI196671 QKA196671:QLE196671 QTW196671:QVA196671 RDS196671:REW196671 RNO196671:ROS196671 RXK196671:RYO196671 SHG196671:SIK196671 SRC196671:SSG196671 TAY196671:TCC196671 TKU196671:TLY196671 TUQ196671:TVU196671 UEM196671:UFQ196671 UOI196671:UPM196671 UYE196671:UZI196671 VIA196671:VJE196671 VRW196671:VTA196671 WBS196671:WCW196671 WLO196671:WMS196671 WVK196671:WWO196671 C262207:AG262207 IY262207:KC262207 SU262207:TY262207 ACQ262207:ADU262207 AMM262207:ANQ262207 AWI262207:AXM262207 BGE262207:BHI262207 BQA262207:BRE262207 BZW262207:CBA262207 CJS262207:CKW262207 CTO262207:CUS262207 DDK262207:DEO262207 DNG262207:DOK262207 DXC262207:DYG262207 EGY262207:EIC262207 EQU262207:ERY262207 FAQ262207:FBU262207 FKM262207:FLQ262207 FUI262207:FVM262207 GEE262207:GFI262207 GOA262207:GPE262207 GXW262207:GZA262207 HHS262207:HIW262207 HRO262207:HSS262207 IBK262207:ICO262207 ILG262207:IMK262207 IVC262207:IWG262207 JEY262207:JGC262207 JOU262207:JPY262207 JYQ262207:JZU262207 KIM262207:KJQ262207 KSI262207:KTM262207 LCE262207:LDI262207 LMA262207:LNE262207 LVW262207:LXA262207 MFS262207:MGW262207 MPO262207:MQS262207 MZK262207:NAO262207 NJG262207:NKK262207 NTC262207:NUG262207 OCY262207:OEC262207 OMU262207:ONY262207 OWQ262207:OXU262207 PGM262207:PHQ262207 PQI262207:PRM262207 QAE262207:QBI262207 QKA262207:QLE262207 QTW262207:QVA262207 RDS262207:REW262207 RNO262207:ROS262207 RXK262207:RYO262207 SHG262207:SIK262207 SRC262207:SSG262207 TAY262207:TCC262207 TKU262207:TLY262207 TUQ262207:TVU262207 UEM262207:UFQ262207 UOI262207:UPM262207 UYE262207:UZI262207 VIA262207:VJE262207 VRW262207:VTA262207 WBS262207:WCW262207 WLO262207:WMS262207 WVK262207:WWO262207 C327743:AG327743 IY327743:KC327743 SU327743:TY327743 ACQ327743:ADU327743 AMM327743:ANQ327743 AWI327743:AXM327743 BGE327743:BHI327743 BQA327743:BRE327743 BZW327743:CBA327743 CJS327743:CKW327743 CTO327743:CUS327743 DDK327743:DEO327743 DNG327743:DOK327743 DXC327743:DYG327743 EGY327743:EIC327743 EQU327743:ERY327743 FAQ327743:FBU327743 FKM327743:FLQ327743 FUI327743:FVM327743 GEE327743:GFI327743 GOA327743:GPE327743 GXW327743:GZA327743 HHS327743:HIW327743 HRO327743:HSS327743 IBK327743:ICO327743 ILG327743:IMK327743 IVC327743:IWG327743 JEY327743:JGC327743 JOU327743:JPY327743 JYQ327743:JZU327743 KIM327743:KJQ327743 KSI327743:KTM327743 LCE327743:LDI327743 LMA327743:LNE327743 LVW327743:LXA327743 MFS327743:MGW327743 MPO327743:MQS327743 MZK327743:NAO327743 NJG327743:NKK327743 NTC327743:NUG327743 OCY327743:OEC327743 OMU327743:ONY327743 OWQ327743:OXU327743 PGM327743:PHQ327743 PQI327743:PRM327743 QAE327743:QBI327743 QKA327743:QLE327743 QTW327743:QVA327743 RDS327743:REW327743 RNO327743:ROS327743 RXK327743:RYO327743 SHG327743:SIK327743 SRC327743:SSG327743 TAY327743:TCC327743 TKU327743:TLY327743 TUQ327743:TVU327743 UEM327743:UFQ327743 UOI327743:UPM327743 UYE327743:UZI327743 VIA327743:VJE327743 VRW327743:VTA327743 WBS327743:WCW327743 WLO327743:WMS327743 WVK327743:WWO327743 C393279:AG393279 IY393279:KC393279 SU393279:TY393279 ACQ393279:ADU393279 AMM393279:ANQ393279 AWI393279:AXM393279 BGE393279:BHI393279 BQA393279:BRE393279 BZW393279:CBA393279 CJS393279:CKW393279 CTO393279:CUS393279 DDK393279:DEO393279 DNG393279:DOK393279 DXC393279:DYG393279 EGY393279:EIC393279 EQU393279:ERY393279 FAQ393279:FBU393279 FKM393279:FLQ393279 FUI393279:FVM393279 GEE393279:GFI393279 GOA393279:GPE393279 GXW393279:GZA393279 HHS393279:HIW393279 HRO393279:HSS393279 IBK393279:ICO393279 ILG393279:IMK393279 IVC393279:IWG393279 JEY393279:JGC393279 JOU393279:JPY393279 JYQ393279:JZU393279 KIM393279:KJQ393279 KSI393279:KTM393279 LCE393279:LDI393279 LMA393279:LNE393279 LVW393279:LXA393279 MFS393279:MGW393279 MPO393279:MQS393279 MZK393279:NAO393279 NJG393279:NKK393279 NTC393279:NUG393279 OCY393279:OEC393279 OMU393279:ONY393279 OWQ393279:OXU393279 PGM393279:PHQ393279 PQI393279:PRM393279 QAE393279:QBI393279 QKA393279:QLE393279 QTW393279:QVA393279 RDS393279:REW393279 RNO393279:ROS393279 RXK393279:RYO393279 SHG393279:SIK393279 SRC393279:SSG393279 TAY393279:TCC393279 TKU393279:TLY393279 TUQ393279:TVU393279 UEM393279:UFQ393279 UOI393279:UPM393279 UYE393279:UZI393279 VIA393279:VJE393279 VRW393279:VTA393279 WBS393279:WCW393279 WLO393279:WMS393279 WVK393279:WWO393279 C458815:AG458815 IY458815:KC458815 SU458815:TY458815 ACQ458815:ADU458815 AMM458815:ANQ458815 AWI458815:AXM458815 BGE458815:BHI458815 BQA458815:BRE458815 BZW458815:CBA458815 CJS458815:CKW458815 CTO458815:CUS458815 DDK458815:DEO458815 DNG458815:DOK458815 DXC458815:DYG458815 EGY458815:EIC458815 EQU458815:ERY458815 FAQ458815:FBU458815 FKM458815:FLQ458815 FUI458815:FVM458815 GEE458815:GFI458815 GOA458815:GPE458815 GXW458815:GZA458815 HHS458815:HIW458815 HRO458815:HSS458815 IBK458815:ICO458815 ILG458815:IMK458815 IVC458815:IWG458815 JEY458815:JGC458815 JOU458815:JPY458815 JYQ458815:JZU458815 KIM458815:KJQ458815 KSI458815:KTM458815 LCE458815:LDI458815 LMA458815:LNE458815 LVW458815:LXA458815 MFS458815:MGW458815 MPO458815:MQS458815 MZK458815:NAO458815 NJG458815:NKK458815 NTC458815:NUG458815 OCY458815:OEC458815 OMU458815:ONY458815 OWQ458815:OXU458815 PGM458815:PHQ458815 PQI458815:PRM458815 QAE458815:QBI458815 QKA458815:QLE458815 QTW458815:QVA458815 RDS458815:REW458815 RNO458815:ROS458815 RXK458815:RYO458815 SHG458815:SIK458815 SRC458815:SSG458815 TAY458815:TCC458815 TKU458815:TLY458815 TUQ458815:TVU458815 UEM458815:UFQ458815 UOI458815:UPM458815 UYE458815:UZI458815 VIA458815:VJE458815 VRW458815:VTA458815 WBS458815:WCW458815 WLO458815:WMS458815 WVK458815:WWO458815 C524351:AG524351 IY524351:KC524351 SU524351:TY524351 ACQ524351:ADU524351 AMM524351:ANQ524351 AWI524351:AXM524351 BGE524351:BHI524351 BQA524351:BRE524351 BZW524351:CBA524351 CJS524351:CKW524351 CTO524351:CUS524351 DDK524351:DEO524351 DNG524351:DOK524351 DXC524351:DYG524351 EGY524351:EIC524351 EQU524351:ERY524351 FAQ524351:FBU524351 FKM524351:FLQ524351 FUI524351:FVM524351 GEE524351:GFI524351 GOA524351:GPE524351 GXW524351:GZA524351 HHS524351:HIW524351 HRO524351:HSS524351 IBK524351:ICO524351 ILG524351:IMK524351 IVC524351:IWG524351 JEY524351:JGC524351 JOU524351:JPY524351 JYQ524351:JZU524351 KIM524351:KJQ524351 KSI524351:KTM524351 LCE524351:LDI524351 LMA524351:LNE524351 LVW524351:LXA524351 MFS524351:MGW524351 MPO524351:MQS524351 MZK524351:NAO524351 NJG524351:NKK524351 NTC524351:NUG524351 OCY524351:OEC524351 OMU524351:ONY524351 OWQ524351:OXU524351 PGM524351:PHQ524351 PQI524351:PRM524351 QAE524351:QBI524351 QKA524351:QLE524351 QTW524351:QVA524351 RDS524351:REW524351 RNO524351:ROS524351 RXK524351:RYO524351 SHG524351:SIK524351 SRC524351:SSG524351 TAY524351:TCC524351 TKU524351:TLY524351 TUQ524351:TVU524351 UEM524351:UFQ524351 UOI524351:UPM524351 UYE524351:UZI524351 VIA524351:VJE524351 VRW524351:VTA524351 WBS524351:WCW524351 WLO524351:WMS524351 WVK524351:WWO524351 C589887:AG589887 IY589887:KC589887 SU589887:TY589887 ACQ589887:ADU589887 AMM589887:ANQ589887 AWI589887:AXM589887 BGE589887:BHI589887 BQA589887:BRE589887 BZW589887:CBA589887 CJS589887:CKW589887 CTO589887:CUS589887 DDK589887:DEO589887 DNG589887:DOK589887 DXC589887:DYG589887 EGY589887:EIC589887 EQU589887:ERY589887 FAQ589887:FBU589887 FKM589887:FLQ589887 FUI589887:FVM589887 GEE589887:GFI589887 GOA589887:GPE589887 GXW589887:GZA589887 HHS589887:HIW589887 HRO589887:HSS589887 IBK589887:ICO589887 ILG589887:IMK589887 IVC589887:IWG589887 JEY589887:JGC589887 JOU589887:JPY589887 JYQ589887:JZU589887 KIM589887:KJQ589887 KSI589887:KTM589887 LCE589887:LDI589887 LMA589887:LNE589887 LVW589887:LXA589887 MFS589887:MGW589887 MPO589887:MQS589887 MZK589887:NAO589887 NJG589887:NKK589887 NTC589887:NUG589887 OCY589887:OEC589887 OMU589887:ONY589887 OWQ589887:OXU589887 PGM589887:PHQ589887 PQI589887:PRM589887 QAE589887:QBI589887 QKA589887:QLE589887 QTW589887:QVA589887 RDS589887:REW589887 RNO589887:ROS589887 RXK589887:RYO589887 SHG589887:SIK589887 SRC589887:SSG589887 TAY589887:TCC589887 TKU589887:TLY589887 TUQ589887:TVU589887 UEM589887:UFQ589887 UOI589887:UPM589887 UYE589887:UZI589887 VIA589887:VJE589887 VRW589887:VTA589887 WBS589887:WCW589887 WLO589887:WMS589887 WVK589887:WWO589887 C655423:AG655423 IY655423:KC655423 SU655423:TY655423 ACQ655423:ADU655423 AMM655423:ANQ655423 AWI655423:AXM655423 BGE655423:BHI655423 BQA655423:BRE655423 BZW655423:CBA655423 CJS655423:CKW655423 CTO655423:CUS655423 DDK655423:DEO655423 DNG655423:DOK655423 DXC655423:DYG655423 EGY655423:EIC655423 EQU655423:ERY655423 FAQ655423:FBU655423 FKM655423:FLQ655423 FUI655423:FVM655423 GEE655423:GFI655423 GOA655423:GPE655423 GXW655423:GZA655423 HHS655423:HIW655423 HRO655423:HSS655423 IBK655423:ICO655423 ILG655423:IMK655423 IVC655423:IWG655423 JEY655423:JGC655423 JOU655423:JPY655423 JYQ655423:JZU655423 KIM655423:KJQ655423 KSI655423:KTM655423 LCE655423:LDI655423 LMA655423:LNE655423 LVW655423:LXA655423 MFS655423:MGW655423 MPO655423:MQS655423 MZK655423:NAO655423 NJG655423:NKK655423 NTC655423:NUG655423 OCY655423:OEC655423 OMU655423:ONY655423 OWQ655423:OXU655423 PGM655423:PHQ655423 PQI655423:PRM655423 QAE655423:QBI655423 QKA655423:QLE655423 QTW655423:QVA655423 RDS655423:REW655423 RNO655423:ROS655423 RXK655423:RYO655423 SHG655423:SIK655423 SRC655423:SSG655423 TAY655423:TCC655423 TKU655423:TLY655423 TUQ655423:TVU655423 UEM655423:UFQ655423 UOI655423:UPM655423 UYE655423:UZI655423 VIA655423:VJE655423 VRW655423:VTA655423 WBS655423:WCW655423 WLO655423:WMS655423 WVK655423:WWO655423 C720959:AG720959 IY720959:KC720959 SU720959:TY720959 ACQ720959:ADU720959 AMM720959:ANQ720959 AWI720959:AXM720959 BGE720959:BHI720959 BQA720959:BRE720959 BZW720959:CBA720959 CJS720959:CKW720959 CTO720959:CUS720959 DDK720959:DEO720959 DNG720959:DOK720959 DXC720959:DYG720959 EGY720959:EIC720959 EQU720959:ERY720959 FAQ720959:FBU720959 FKM720959:FLQ720959 FUI720959:FVM720959 GEE720959:GFI720959 GOA720959:GPE720959 GXW720959:GZA720959 HHS720959:HIW720959 HRO720959:HSS720959 IBK720959:ICO720959 ILG720959:IMK720959 IVC720959:IWG720959 JEY720959:JGC720959 JOU720959:JPY720959 JYQ720959:JZU720959 KIM720959:KJQ720959 KSI720959:KTM720959 LCE720959:LDI720959 LMA720959:LNE720959 LVW720959:LXA720959 MFS720959:MGW720959 MPO720959:MQS720959 MZK720959:NAO720959 NJG720959:NKK720959 NTC720959:NUG720959 OCY720959:OEC720959 OMU720959:ONY720959 OWQ720959:OXU720959 PGM720959:PHQ720959 PQI720959:PRM720959 QAE720959:QBI720959 QKA720959:QLE720959 QTW720959:QVA720959 RDS720959:REW720959 RNO720959:ROS720959 RXK720959:RYO720959 SHG720959:SIK720959 SRC720959:SSG720959 TAY720959:TCC720959 TKU720959:TLY720959 TUQ720959:TVU720959 UEM720959:UFQ720959 UOI720959:UPM720959 UYE720959:UZI720959 VIA720959:VJE720959 VRW720959:VTA720959 WBS720959:WCW720959 WLO720959:WMS720959 WVK720959:WWO720959 C786495:AG786495 IY786495:KC786495 SU786495:TY786495 ACQ786495:ADU786495 AMM786495:ANQ786495 AWI786495:AXM786495 BGE786495:BHI786495 BQA786495:BRE786495 BZW786495:CBA786495 CJS786495:CKW786495 CTO786495:CUS786495 DDK786495:DEO786495 DNG786495:DOK786495 DXC786495:DYG786495 EGY786495:EIC786495 EQU786495:ERY786495 FAQ786495:FBU786495 FKM786495:FLQ786495 FUI786495:FVM786495 GEE786495:GFI786495 GOA786495:GPE786495 GXW786495:GZA786495 HHS786495:HIW786495 HRO786495:HSS786495 IBK786495:ICO786495 ILG786495:IMK786495 IVC786495:IWG786495 JEY786495:JGC786495 JOU786495:JPY786495 JYQ786495:JZU786495 KIM786495:KJQ786495 KSI786495:KTM786495 LCE786495:LDI786495 LMA786495:LNE786495 LVW786495:LXA786495 MFS786495:MGW786495 MPO786495:MQS786495 MZK786495:NAO786495 NJG786495:NKK786495 NTC786495:NUG786495 OCY786495:OEC786495 OMU786495:ONY786495 OWQ786495:OXU786495 PGM786495:PHQ786495 PQI786495:PRM786495 QAE786495:QBI786495 QKA786495:QLE786495 QTW786495:QVA786495 RDS786495:REW786495 RNO786495:ROS786495 RXK786495:RYO786495 SHG786495:SIK786495 SRC786495:SSG786495 TAY786495:TCC786495 TKU786495:TLY786495 TUQ786495:TVU786495 UEM786495:UFQ786495 UOI786495:UPM786495 UYE786495:UZI786495 VIA786495:VJE786495 VRW786495:VTA786495 WBS786495:WCW786495 WLO786495:WMS786495 WVK786495:WWO786495 C852031:AG852031 IY852031:KC852031 SU852031:TY852031 ACQ852031:ADU852031 AMM852031:ANQ852031 AWI852031:AXM852031 BGE852031:BHI852031 BQA852031:BRE852031 BZW852031:CBA852031 CJS852031:CKW852031 CTO852031:CUS852031 DDK852031:DEO852031 DNG852031:DOK852031 DXC852031:DYG852031 EGY852031:EIC852031 EQU852031:ERY852031 FAQ852031:FBU852031 FKM852031:FLQ852031 FUI852031:FVM852031 GEE852031:GFI852031 GOA852031:GPE852031 GXW852031:GZA852031 HHS852031:HIW852031 HRO852031:HSS852031 IBK852031:ICO852031 ILG852031:IMK852031 IVC852031:IWG852031 JEY852031:JGC852031 JOU852031:JPY852031 JYQ852031:JZU852031 KIM852031:KJQ852031 KSI852031:KTM852031 LCE852031:LDI852031 LMA852031:LNE852031 LVW852031:LXA852031 MFS852031:MGW852031 MPO852031:MQS852031 MZK852031:NAO852031 NJG852031:NKK852031 NTC852031:NUG852031 OCY852031:OEC852031 OMU852031:ONY852031 OWQ852031:OXU852031 PGM852031:PHQ852031 PQI852031:PRM852031 QAE852031:QBI852031 QKA852031:QLE852031 QTW852031:QVA852031 RDS852031:REW852031 RNO852031:ROS852031 RXK852031:RYO852031 SHG852031:SIK852031 SRC852031:SSG852031 TAY852031:TCC852031 TKU852031:TLY852031 TUQ852031:TVU852031 UEM852031:UFQ852031 UOI852031:UPM852031 UYE852031:UZI852031 VIA852031:VJE852031 VRW852031:VTA852031 WBS852031:WCW852031 WLO852031:WMS852031 WVK852031:WWO852031 C917567:AG917567 IY917567:KC917567 SU917567:TY917567 ACQ917567:ADU917567 AMM917567:ANQ917567 AWI917567:AXM917567 BGE917567:BHI917567 BQA917567:BRE917567 BZW917567:CBA917567 CJS917567:CKW917567 CTO917567:CUS917567 DDK917567:DEO917567 DNG917567:DOK917567 DXC917567:DYG917567 EGY917567:EIC917567 EQU917567:ERY917567 FAQ917567:FBU917567 FKM917567:FLQ917567 FUI917567:FVM917567 GEE917567:GFI917567 GOA917567:GPE917567 GXW917567:GZA917567 HHS917567:HIW917567 HRO917567:HSS917567 IBK917567:ICO917567 ILG917567:IMK917567 IVC917567:IWG917567 JEY917567:JGC917567 JOU917567:JPY917567 JYQ917567:JZU917567 KIM917567:KJQ917567 KSI917567:KTM917567 LCE917567:LDI917567 LMA917567:LNE917567 LVW917567:LXA917567 MFS917567:MGW917567 MPO917567:MQS917567 MZK917567:NAO917567 NJG917567:NKK917567 NTC917567:NUG917567 OCY917567:OEC917567 OMU917567:ONY917567 OWQ917567:OXU917567 PGM917567:PHQ917567 PQI917567:PRM917567 QAE917567:QBI917567 QKA917567:QLE917567 QTW917567:QVA917567 RDS917567:REW917567 RNO917567:ROS917567 RXK917567:RYO917567 SHG917567:SIK917567 SRC917567:SSG917567 TAY917567:TCC917567 TKU917567:TLY917567 TUQ917567:TVU917567 UEM917567:UFQ917567 UOI917567:UPM917567 UYE917567:UZI917567 VIA917567:VJE917567 VRW917567:VTA917567 WBS917567:WCW917567 WLO917567:WMS917567 WVK917567:WWO917567 C983103:AG983103 IY983103:KC983103 SU983103:TY983103 ACQ983103:ADU983103 AMM983103:ANQ983103 AWI983103:AXM983103 BGE983103:BHI983103 BQA983103:BRE983103 BZW983103:CBA983103 CJS983103:CKW983103 CTO983103:CUS983103 DDK983103:DEO983103 DNG983103:DOK983103 DXC983103:DYG983103 EGY983103:EIC983103 EQU983103:ERY983103 FAQ983103:FBU983103 FKM983103:FLQ983103 FUI983103:FVM983103 GEE983103:GFI983103 GOA983103:GPE983103 GXW983103:GZA983103 HHS983103:HIW983103 HRO983103:HSS983103 IBK983103:ICO983103 ILG983103:IMK983103 IVC983103:IWG983103 JEY983103:JGC983103 JOU983103:JPY983103 JYQ983103:JZU983103 KIM983103:KJQ983103 KSI983103:KTM983103 LCE983103:LDI983103 LMA983103:LNE983103 LVW983103:LXA983103 MFS983103:MGW983103 MPO983103:MQS983103 MZK983103:NAO983103 NJG983103:NKK983103 NTC983103:NUG983103 OCY983103:OEC983103 OMU983103:ONY983103 OWQ983103:OXU983103 PGM983103:PHQ983103 PQI983103:PRM983103 QAE983103:QBI983103 QKA983103:QLE983103 QTW983103:QVA983103 RDS983103:REW983103 RNO983103:ROS983103 RXK983103:RYO983103 SHG983103:SIK983103 SRC983103:SSG983103 TAY983103:TCC983103 TKU983103:TLY983103 TUQ983103:TVU983103 UEM983103:UFQ983103 UOI983103:UPM983103 UYE983103:UZI983103 VIA983103:VJE983103 VRW983103:VTA983103 WBS983103:WCW983103 WLO983103:WMS983103 WVK983103:WWO983103 AF65549:AG65550 KB65549:KC65550 TX65549:TY65550 ADT65549:ADU65550 ANP65549:ANQ65550 AXL65549:AXM65550 BHH65549:BHI65550 BRD65549:BRE65550 CAZ65549:CBA65550 CKV65549:CKW65550 CUR65549:CUS65550 DEN65549:DEO65550 DOJ65549:DOK65550 DYF65549:DYG65550 EIB65549:EIC65550 ERX65549:ERY65550 FBT65549:FBU65550 FLP65549:FLQ65550 FVL65549:FVM65550 GFH65549:GFI65550 GPD65549:GPE65550 GYZ65549:GZA65550 HIV65549:HIW65550 HSR65549:HSS65550 ICN65549:ICO65550 IMJ65549:IMK65550 IWF65549:IWG65550 JGB65549:JGC65550 JPX65549:JPY65550 JZT65549:JZU65550 KJP65549:KJQ65550 KTL65549:KTM65550 LDH65549:LDI65550 LND65549:LNE65550 LWZ65549:LXA65550 MGV65549:MGW65550 MQR65549:MQS65550 NAN65549:NAO65550 NKJ65549:NKK65550 NUF65549:NUG65550 OEB65549:OEC65550 ONX65549:ONY65550 OXT65549:OXU65550 PHP65549:PHQ65550 PRL65549:PRM65550 QBH65549:QBI65550 QLD65549:QLE65550 QUZ65549:QVA65550 REV65549:REW65550 ROR65549:ROS65550 RYN65549:RYO65550 SIJ65549:SIK65550 SSF65549:SSG65550 TCB65549:TCC65550 TLX65549:TLY65550 TVT65549:TVU65550 UFP65549:UFQ65550 UPL65549:UPM65550 UZH65549:UZI65550 VJD65549:VJE65550 VSZ65549:VTA65550 WCV65549:WCW65550 WMR65549:WMS65550 WWN65549:WWO65550 AF131085:AG131086 KB131085:KC131086 TX131085:TY131086 ADT131085:ADU131086 ANP131085:ANQ131086 AXL131085:AXM131086 BHH131085:BHI131086 BRD131085:BRE131086 CAZ131085:CBA131086 CKV131085:CKW131086 CUR131085:CUS131086 DEN131085:DEO131086 DOJ131085:DOK131086 DYF131085:DYG131086 EIB131085:EIC131086 ERX131085:ERY131086 FBT131085:FBU131086 FLP131085:FLQ131086 FVL131085:FVM131086 GFH131085:GFI131086 GPD131085:GPE131086 GYZ131085:GZA131086 HIV131085:HIW131086 HSR131085:HSS131086 ICN131085:ICO131086 IMJ131085:IMK131086 IWF131085:IWG131086 JGB131085:JGC131086 JPX131085:JPY131086 JZT131085:JZU131086 KJP131085:KJQ131086 KTL131085:KTM131086 LDH131085:LDI131086 LND131085:LNE131086 LWZ131085:LXA131086 MGV131085:MGW131086 MQR131085:MQS131086 NAN131085:NAO131086 NKJ131085:NKK131086 NUF131085:NUG131086 OEB131085:OEC131086 ONX131085:ONY131086 OXT131085:OXU131086 PHP131085:PHQ131086 PRL131085:PRM131086 QBH131085:QBI131086 QLD131085:QLE131086 QUZ131085:QVA131086 REV131085:REW131086 ROR131085:ROS131086 RYN131085:RYO131086 SIJ131085:SIK131086 SSF131085:SSG131086 TCB131085:TCC131086 TLX131085:TLY131086 TVT131085:TVU131086 UFP131085:UFQ131086 UPL131085:UPM131086 UZH131085:UZI131086 VJD131085:VJE131086 VSZ131085:VTA131086 WCV131085:WCW131086 WMR131085:WMS131086 WWN131085:WWO131086 AF196621:AG196622 KB196621:KC196622 TX196621:TY196622 ADT196621:ADU196622 ANP196621:ANQ196622 AXL196621:AXM196622 BHH196621:BHI196622 BRD196621:BRE196622 CAZ196621:CBA196622 CKV196621:CKW196622 CUR196621:CUS196622 DEN196621:DEO196622 DOJ196621:DOK196622 DYF196621:DYG196622 EIB196621:EIC196622 ERX196621:ERY196622 FBT196621:FBU196622 FLP196621:FLQ196622 FVL196621:FVM196622 GFH196621:GFI196622 GPD196621:GPE196622 GYZ196621:GZA196622 HIV196621:HIW196622 HSR196621:HSS196622 ICN196621:ICO196622 IMJ196621:IMK196622 IWF196621:IWG196622 JGB196621:JGC196622 JPX196621:JPY196622 JZT196621:JZU196622 KJP196621:KJQ196622 KTL196621:KTM196622 LDH196621:LDI196622 LND196621:LNE196622 LWZ196621:LXA196622 MGV196621:MGW196622 MQR196621:MQS196622 NAN196621:NAO196622 NKJ196621:NKK196622 NUF196621:NUG196622 OEB196621:OEC196622 ONX196621:ONY196622 OXT196621:OXU196622 PHP196621:PHQ196622 PRL196621:PRM196622 QBH196621:QBI196622 QLD196621:QLE196622 QUZ196621:QVA196622 REV196621:REW196622 ROR196621:ROS196622 RYN196621:RYO196622 SIJ196621:SIK196622 SSF196621:SSG196622 TCB196621:TCC196622 TLX196621:TLY196622 TVT196621:TVU196622 UFP196621:UFQ196622 UPL196621:UPM196622 UZH196621:UZI196622 VJD196621:VJE196622 VSZ196621:VTA196622 WCV196621:WCW196622 WMR196621:WMS196622 WWN196621:WWO196622 AF262157:AG262158 KB262157:KC262158 TX262157:TY262158 ADT262157:ADU262158 ANP262157:ANQ262158 AXL262157:AXM262158 BHH262157:BHI262158 BRD262157:BRE262158 CAZ262157:CBA262158 CKV262157:CKW262158 CUR262157:CUS262158 DEN262157:DEO262158 DOJ262157:DOK262158 DYF262157:DYG262158 EIB262157:EIC262158 ERX262157:ERY262158 FBT262157:FBU262158 FLP262157:FLQ262158 FVL262157:FVM262158 GFH262157:GFI262158 GPD262157:GPE262158 GYZ262157:GZA262158 HIV262157:HIW262158 HSR262157:HSS262158 ICN262157:ICO262158 IMJ262157:IMK262158 IWF262157:IWG262158 JGB262157:JGC262158 JPX262157:JPY262158 JZT262157:JZU262158 KJP262157:KJQ262158 KTL262157:KTM262158 LDH262157:LDI262158 LND262157:LNE262158 LWZ262157:LXA262158 MGV262157:MGW262158 MQR262157:MQS262158 NAN262157:NAO262158 NKJ262157:NKK262158 NUF262157:NUG262158 OEB262157:OEC262158 ONX262157:ONY262158 OXT262157:OXU262158 PHP262157:PHQ262158 PRL262157:PRM262158 QBH262157:QBI262158 QLD262157:QLE262158 QUZ262157:QVA262158 REV262157:REW262158 ROR262157:ROS262158 RYN262157:RYO262158 SIJ262157:SIK262158 SSF262157:SSG262158 TCB262157:TCC262158 TLX262157:TLY262158 TVT262157:TVU262158 UFP262157:UFQ262158 UPL262157:UPM262158 UZH262157:UZI262158 VJD262157:VJE262158 VSZ262157:VTA262158 WCV262157:WCW262158 WMR262157:WMS262158 WWN262157:WWO262158 AF327693:AG327694 KB327693:KC327694 TX327693:TY327694 ADT327693:ADU327694 ANP327693:ANQ327694 AXL327693:AXM327694 BHH327693:BHI327694 BRD327693:BRE327694 CAZ327693:CBA327694 CKV327693:CKW327694 CUR327693:CUS327694 DEN327693:DEO327694 DOJ327693:DOK327694 DYF327693:DYG327694 EIB327693:EIC327694 ERX327693:ERY327694 FBT327693:FBU327694 FLP327693:FLQ327694 FVL327693:FVM327694 GFH327693:GFI327694 GPD327693:GPE327694 GYZ327693:GZA327694 HIV327693:HIW327694 HSR327693:HSS327694 ICN327693:ICO327694 IMJ327693:IMK327694 IWF327693:IWG327694 JGB327693:JGC327694 JPX327693:JPY327694 JZT327693:JZU327694 KJP327693:KJQ327694 KTL327693:KTM327694 LDH327693:LDI327694 LND327693:LNE327694 LWZ327693:LXA327694 MGV327693:MGW327694 MQR327693:MQS327694 NAN327693:NAO327694 NKJ327693:NKK327694 NUF327693:NUG327694 OEB327693:OEC327694 ONX327693:ONY327694 OXT327693:OXU327694 PHP327693:PHQ327694 PRL327693:PRM327694 QBH327693:QBI327694 QLD327693:QLE327694 QUZ327693:QVA327694 REV327693:REW327694 ROR327693:ROS327694 RYN327693:RYO327694 SIJ327693:SIK327694 SSF327693:SSG327694 TCB327693:TCC327694 TLX327693:TLY327694 TVT327693:TVU327694 UFP327693:UFQ327694 UPL327693:UPM327694 UZH327693:UZI327694 VJD327693:VJE327694 VSZ327693:VTA327694 WCV327693:WCW327694 WMR327693:WMS327694 WWN327693:WWO327694 AF393229:AG393230 KB393229:KC393230 TX393229:TY393230 ADT393229:ADU393230 ANP393229:ANQ393230 AXL393229:AXM393230 BHH393229:BHI393230 BRD393229:BRE393230 CAZ393229:CBA393230 CKV393229:CKW393230 CUR393229:CUS393230 DEN393229:DEO393230 DOJ393229:DOK393230 DYF393229:DYG393230 EIB393229:EIC393230 ERX393229:ERY393230 FBT393229:FBU393230 FLP393229:FLQ393230 FVL393229:FVM393230 GFH393229:GFI393230 GPD393229:GPE393230 GYZ393229:GZA393230 HIV393229:HIW393230 HSR393229:HSS393230 ICN393229:ICO393230 IMJ393229:IMK393230 IWF393229:IWG393230 JGB393229:JGC393230 JPX393229:JPY393230 JZT393229:JZU393230 KJP393229:KJQ393230 KTL393229:KTM393230 LDH393229:LDI393230 LND393229:LNE393230 LWZ393229:LXA393230 MGV393229:MGW393230 MQR393229:MQS393230 NAN393229:NAO393230 NKJ393229:NKK393230 NUF393229:NUG393230 OEB393229:OEC393230 ONX393229:ONY393230 OXT393229:OXU393230 PHP393229:PHQ393230 PRL393229:PRM393230 QBH393229:QBI393230 QLD393229:QLE393230 QUZ393229:QVA393230 REV393229:REW393230 ROR393229:ROS393230 RYN393229:RYO393230 SIJ393229:SIK393230 SSF393229:SSG393230 TCB393229:TCC393230 TLX393229:TLY393230 TVT393229:TVU393230 UFP393229:UFQ393230 UPL393229:UPM393230 UZH393229:UZI393230 VJD393229:VJE393230 VSZ393229:VTA393230 WCV393229:WCW393230 WMR393229:WMS393230 WWN393229:WWO393230 AF458765:AG458766 KB458765:KC458766 TX458765:TY458766 ADT458765:ADU458766 ANP458765:ANQ458766 AXL458765:AXM458766 BHH458765:BHI458766 BRD458765:BRE458766 CAZ458765:CBA458766 CKV458765:CKW458766 CUR458765:CUS458766 DEN458765:DEO458766 DOJ458765:DOK458766 DYF458765:DYG458766 EIB458765:EIC458766 ERX458765:ERY458766 FBT458765:FBU458766 FLP458765:FLQ458766 FVL458765:FVM458766 GFH458765:GFI458766 GPD458765:GPE458766 GYZ458765:GZA458766 HIV458765:HIW458766 HSR458765:HSS458766 ICN458765:ICO458766 IMJ458765:IMK458766 IWF458765:IWG458766 JGB458765:JGC458766 JPX458765:JPY458766 JZT458765:JZU458766 KJP458765:KJQ458766 KTL458765:KTM458766 LDH458765:LDI458766 LND458765:LNE458766 LWZ458765:LXA458766 MGV458765:MGW458766 MQR458765:MQS458766 NAN458765:NAO458766 NKJ458765:NKK458766 NUF458765:NUG458766 OEB458765:OEC458766 ONX458765:ONY458766 OXT458765:OXU458766 PHP458765:PHQ458766 PRL458765:PRM458766 QBH458765:QBI458766 QLD458765:QLE458766 QUZ458765:QVA458766 REV458765:REW458766 ROR458765:ROS458766 RYN458765:RYO458766 SIJ458765:SIK458766 SSF458765:SSG458766 TCB458765:TCC458766 TLX458765:TLY458766 TVT458765:TVU458766 UFP458765:UFQ458766 UPL458765:UPM458766 UZH458765:UZI458766 VJD458765:VJE458766 VSZ458765:VTA458766 WCV458765:WCW458766 WMR458765:WMS458766 WWN458765:WWO458766 AF524301:AG524302 KB524301:KC524302 TX524301:TY524302 ADT524301:ADU524302 ANP524301:ANQ524302 AXL524301:AXM524302 BHH524301:BHI524302 BRD524301:BRE524302 CAZ524301:CBA524302 CKV524301:CKW524302 CUR524301:CUS524302 DEN524301:DEO524302 DOJ524301:DOK524302 DYF524301:DYG524302 EIB524301:EIC524302 ERX524301:ERY524302 FBT524301:FBU524302 FLP524301:FLQ524302 FVL524301:FVM524302 GFH524301:GFI524302 GPD524301:GPE524302 GYZ524301:GZA524302 HIV524301:HIW524302 HSR524301:HSS524302 ICN524301:ICO524302 IMJ524301:IMK524302 IWF524301:IWG524302 JGB524301:JGC524302 JPX524301:JPY524302 JZT524301:JZU524302 KJP524301:KJQ524302 KTL524301:KTM524302 LDH524301:LDI524302 LND524301:LNE524302 LWZ524301:LXA524302 MGV524301:MGW524302 MQR524301:MQS524302 NAN524301:NAO524302 NKJ524301:NKK524302 NUF524301:NUG524302 OEB524301:OEC524302 ONX524301:ONY524302 OXT524301:OXU524302 PHP524301:PHQ524302 PRL524301:PRM524302 QBH524301:QBI524302 QLD524301:QLE524302 QUZ524301:QVA524302 REV524301:REW524302 ROR524301:ROS524302 RYN524301:RYO524302 SIJ524301:SIK524302 SSF524301:SSG524302 TCB524301:TCC524302 TLX524301:TLY524302 TVT524301:TVU524302 UFP524301:UFQ524302 UPL524301:UPM524302 UZH524301:UZI524302 VJD524301:VJE524302 VSZ524301:VTA524302 WCV524301:WCW524302 WMR524301:WMS524302 WWN524301:WWO524302 AF589837:AG589838 KB589837:KC589838 TX589837:TY589838 ADT589837:ADU589838 ANP589837:ANQ589838 AXL589837:AXM589838 BHH589837:BHI589838 BRD589837:BRE589838 CAZ589837:CBA589838 CKV589837:CKW589838 CUR589837:CUS589838 DEN589837:DEO589838 DOJ589837:DOK589838 DYF589837:DYG589838 EIB589837:EIC589838 ERX589837:ERY589838 FBT589837:FBU589838 FLP589837:FLQ589838 FVL589837:FVM589838 GFH589837:GFI589838 GPD589837:GPE589838 GYZ589837:GZA589838 HIV589837:HIW589838 HSR589837:HSS589838 ICN589837:ICO589838 IMJ589837:IMK589838 IWF589837:IWG589838 JGB589837:JGC589838 JPX589837:JPY589838 JZT589837:JZU589838 KJP589837:KJQ589838 KTL589837:KTM589838 LDH589837:LDI589838 LND589837:LNE589838 LWZ589837:LXA589838 MGV589837:MGW589838 MQR589837:MQS589838 NAN589837:NAO589838 NKJ589837:NKK589838 NUF589837:NUG589838 OEB589837:OEC589838 ONX589837:ONY589838 OXT589837:OXU589838 PHP589837:PHQ589838 PRL589837:PRM589838 QBH589837:QBI589838 QLD589837:QLE589838 QUZ589837:QVA589838 REV589837:REW589838 ROR589837:ROS589838 RYN589837:RYO589838 SIJ589837:SIK589838 SSF589837:SSG589838 TCB589837:TCC589838 TLX589837:TLY589838 TVT589837:TVU589838 UFP589837:UFQ589838 UPL589837:UPM589838 UZH589837:UZI589838 VJD589837:VJE589838 VSZ589837:VTA589838 WCV589837:WCW589838 WMR589837:WMS589838 WWN589837:WWO589838 AF655373:AG655374 KB655373:KC655374 TX655373:TY655374 ADT655373:ADU655374 ANP655373:ANQ655374 AXL655373:AXM655374 BHH655373:BHI655374 BRD655373:BRE655374 CAZ655373:CBA655374 CKV655373:CKW655374 CUR655373:CUS655374 DEN655373:DEO655374 DOJ655373:DOK655374 DYF655373:DYG655374 EIB655373:EIC655374 ERX655373:ERY655374 FBT655373:FBU655374 FLP655373:FLQ655374 FVL655373:FVM655374 GFH655373:GFI655374 GPD655373:GPE655374 GYZ655373:GZA655374 HIV655373:HIW655374 HSR655373:HSS655374 ICN655373:ICO655374 IMJ655373:IMK655374 IWF655373:IWG655374 JGB655373:JGC655374 JPX655373:JPY655374 JZT655373:JZU655374 KJP655373:KJQ655374 KTL655373:KTM655374 LDH655373:LDI655374 LND655373:LNE655374 LWZ655373:LXA655374 MGV655373:MGW655374 MQR655373:MQS655374 NAN655373:NAO655374 NKJ655373:NKK655374 NUF655373:NUG655374 OEB655373:OEC655374 ONX655373:ONY655374 OXT655373:OXU655374 PHP655373:PHQ655374 PRL655373:PRM655374 QBH655373:QBI655374 QLD655373:QLE655374 QUZ655373:QVA655374 REV655373:REW655374 ROR655373:ROS655374 RYN655373:RYO655374 SIJ655373:SIK655374 SSF655373:SSG655374 TCB655373:TCC655374 TLX655373:TLY655374 TVT655373:TVU655374 UFP655373:UFQ655374 UPL655373:UPM655374 UZH655373:UZI655374 VJD655373:VJE655374 VSZ655373:VTA655374 WCV655373:WCW655374 WMR655373:WMS655374 WWN655373:WWO655374 AF720909:AG720910 KB720909:KC720910 TX720909:TY720910 ADT720909:ADU720910 ANP720909:ANQ720910 AXL720909:AXM720910 BHH720909:BHI720910 BRD720909:BRE720910 CAZ720909:CBA720910 CKV720909:CKW720910 CUR720909:CUS720910 DEN720909:DEO720910 DOJ720909:DOK720910 DYF720909:DYG720910 EIB720909:EIC720910 ERX720909:ERY720910 FBT720909:FBU720910 FLP720909:FLQ720910 FVL720909:FVM720910 GFH720909:GFI720910 GPD720909:GPE720910 GYZ720909:GZA720910 HIV720909:HIW720910 HSR720909:HSS720910 ICN720909:ICO720910 IMJ720909:IMK720910 IWF720909:IWG720910 JGB720909:JGC720910 JPX720909:JPY720910 JZT720909:JZU720910 KJP720909:KJQ720910 KTL720909:KTM720910 LDH720909:LDI720910 LND720909:LNE720910 LWZ720909:LXA720910 MGV720909:MGW720910 MQR720909:MQS720910 NAN720909:NAO720910 NKJ720909:NKK720910 NUF720909:NUG720910 OEB720909:OEC720910 ONX720909:ONY720910 OXT720909:OXU720910 PHP720909:PHQ720910 PRL720909:PRM720910 QBH720909:QBI720910 QLD720909:QLE720910 QUZ720909:QVA720910 REV720909:REW720910 ROR720909:ROS720910 RYN720909:RYO720910 SIJ720909:SIK720910 SSF720909:SSG720910 TCB720909:TCC720910 TLX720909:TLY720910 TVT720909:TVU720910 UFP720909:UFQ720910 UPL720909:UPM720910 UZH720909:UZI720910 VJD720909:VJE720910 VSZ720909:VTA720910 WCV720909:WCW720910 WMR720909:WMS720910 WWN720909:WWO720910 AF786445:AG786446 KB786445:KC786446 TX786445:TY786446 ADT786445:ADU786446 ANP786445:ANQ786446 AXL786445:AXM786446 BHH786445:BHI786446 BRD786445:BRE786446 CAZ786445:CBA786446 CKV786445:CKW786446 CUR786445:CUS786446 DEN786445:DEO786446 DOJ786445:DOK786446 DYF786445:DYG786446 EIB786445:EIC786446 ERX786445:ERY786446 FBT786445:FBU786446 FLP786445:FLQ786446 FVL786445:FVM786446 GFH786445:GFI786446 GPD786445:GPE786446 GYZ786445:GZA786446 HIV786445:HIW786446 HSR786445:HSS786446 ICN786445:ICO786446 IMJ786445:IMK786446 IWF786445:IWG786446 JGB786445:JGC786446 JPX786445:JPY786446 JZT786445:JZU786446 KJP786445:KJQ786446 KTL786445:KTM786446 LDH786445:LDI786446 LND786445:LNE786446 LWZ786445:LXA786446 MGV786445:MGW786446 MQR786445:MQS786446 NAN786445:NAO786446 NKJ786445:NKK786446 NUF786445:NUG786446 OEB786445:OEC786446 ONX786445:ONY786446 OXT786445:OXU786446 PHP786445:PHQ786446 PRL786445:PRM786446 QBH786445:QBI786446 QLD786445:QLE786446 QUZ786445:QVA786446 REV786445:REW786446 ROR786445:ROS786446 RYN786445:RYO786446 SIJ786445:SIK786446 SSF786445:SSG786446 TCB786445:TCC786446 TLX786445:TLY786446 TVT786445:TVU786446 UFP786445:UFQ786446 UPL786445:UPM786446 UZH786445:UZI786446 VJD786445:VJE786446 VSZ786445:VTA786446 WCV786445:WCW786446 WMR786445:WMS786446 WWN786445:WWO786446 AF851981:AG851982 KB851981:KC851982 TX851981:TY851982 ADT851981:ADU851982 ANP851981:ANQ851982 AXL851981:AXM851982 BHH851981:BHI851982 BRD851981:BRE851982 CAZ851981:CBA851982 CKV851981:CKW851982 CUR851981:CUS851982 DEN851981:DEO851982 DOJ851981:DOK851982 DYF851981:DYG851982 EIB851981:EIC851982 ERX851981:ERY851982 FBT851981:FBU851982 FLP851981:FLQ851982 FVL851981:FVM851982 GFH851981:GFI851982 GPD851981:GPE851982 GYZ851981:GZA851982 HIV851981:HIW851982 HSR851981:HSS851982 ICN851981:ICO851982 IMJ851981:IMK851982 IWF851981:IWG851982 JGB851981:JGC851982 JPX851981:JPY851982 JZT851981:JZU851982 KJP851981:KJQ851982 KTL851981:KTM851982 LDH851981:LDI851982 LND851981:LNE851982 LWZ851981:LXA851982 MGV851981:MGW851982 MQR851981:MQS851982 NAN851981:NAO851982 NKJ851981:NKK851982 NUF851981:NUG851982 OEB851981:OEC851982 ONX851981:ONY851982 OXT851981:OXU851982 PHP851981:PHQ851982 PRL851981:PRM851982 QBH851981:QBI851982 QLD851981:QLE851982 QUZ851981:QVA851982 REV851981:REW851982 ROR851981:ROS851982 RYN851981:RYO851982 SIJ851981:SIK851982 SSF851981:SSG851982 TCB851981:TCC851982 TLX851981:TLY851982 TVT851981:TVU851982 UFP851981:UFQ851982 UPL851981:UPM851982 UZH851981:UZI851982 VJD851981:VJE851982 VSZ851981:VTA851982 WCV851981:WCW851982 WMR851981:WMS851982 WWN851981:WWO851982 AF917517:AG917518 KB917517:KC917518 TX917517:TY917518 ADT917517:ADU917518 ANP917517:ANQ917518 AXL917517:AXM917518 BHH917517:BHI917518 BRD917517:BRE917518 CAZ917517:CBA917518 CKV917517:CKW917518 CUR917517:CUS917518 DEN917517:DEO917518 DOJ917517:DOK917518 DYF917517:DYG917518 EIB917517:EIC917518 ERX917517:ERY917518 FBT917517:FBU917518 FLP917517:FLQ917518 FVL917517:FVM917518 GFH917517:GFI917518 GPD917517:GPE917518 GYZ917517:GZA917518 HIV917517:HIW917518 HSR917517:HSS917518 ICN917517:ICO917518 IMJ917517:IMK917518 IWF917517:IWG917518 JGB917517:JGC917518 JPX917517:JPY917518 JZT917517:JZU917518 KJP917517:KJQ917518 KTL917517:KTM917518 LDH917517:LDI917518 LND917517:LNE917518 LWZ917517:LXA917518 MGV917517:MGW917518 MQR917517:MQS917518 NAN917517:NAO917518 NKJ917517:NKK917518 NUF917517:NUG917518 OEB917517:OEC917518 ONX917517:ONY917518 OXT917517:OXU917518 PHP917517:PHQ917518 PRL917517:PRM917518 QBH917517:QBI917518 QLD917517:QLE917518 QUZ917517:QVA917518 REV917517:REW917518 ROR917517:ROS917518 RYN917517:RYO917518 SIJ917517:SIK917518 SSF917517:SSG917518 TCB917517:TCC917518 TLX917517:TLY917518 TVT917517:TVU917518 UFP917517:UFQ917518 UPL917517:UPM917518 UZH917517:UZI917518 VJD917517:VJE917518 VSZ917517:VTA917518 WCV917517:WCW917518 WMR917517:WMS917518 WWN917517:WWO917518 AF983053:AG983054 KB983053:KC983054 TX983053:TY983054 ADT983053:ADU983054 ANP983053:ANQ983054 AXL983053:AXM983054 BHH983053:BHI983054 BRD983053:BRE983054 CAZ983053:CBA983054 CKV983053:CKW983054 CUR983053:CUS983054 DEN983053:DEO983054 DOJ983053:DOK983054 DYF983053:DYG983054 EIB983053:EIC983054 ERX983053:ERY983054 FBT983053:FBU983054 FLP983053:FLQ983054 FVL983053:FVM983054 GFH983053:GFI983054 GPD983053:GPE983054 GYZ983053:GZA983054 HIV983053:HIW983054 HSR983053:HSS983054 ICN983053:ICO983054 IMJ983053:IMK983054 IWF983053:IWG983054 JGB983053:JGC983054 JPX983053:JPY983054 JZT983053:JZU983054 KJP983053:KJQ983054 KTL983053:KTM983054 LDH983053:LDI983054 LND983053:LNE983054 LWZ983053:LXA983054 MGV983053:MGW983054 MQR983053:MQS983054 NAN983053:NAO983054 NKJ983053:NKK983054 NUF983053:NUG983054 OEB983053:OEC983054 ONX983053:ONY983054 OXT983053:OXU983054 PHP983053:PHQ983054 PRL983053:PRM983054 QBH983053:QBI983054 QLD983053:QLE983054 QUZ983053:QVA983054 REV983053:REW983054 ROR983053:ROS983054 RYN983053:RYO983054 SIJ983053:SIK983054 SSF983053:SSG983054 TCB983053:TCC983054 TLX983053:TLY983054 TVT983053:TVU983054 UFP983053:UFQ983054 UPL983053:UPM983054 UZH983053:UZI983054 VJD983053:VJE983054 VSZ983053:VTA983054 WCV983053:WCW983054 WMR983053:WMS983054 WWN983053:WWO983054 AG65563:AG65564 KC65563:KC65564 TY65563:TY65564 ADU65563:ADU65564 ANQ65563:ANQ65564 AXM65563:AXM65564 BHI65563:BHI65564 BRE65563:BRE65564 CBA65563:CBA65564 CKW65563:CKW65564 CUS65563:CUS65564 DEO65563:DEO65564 DOK65563:DOK65564 DYG65563:DYG65564 EIC65563:EIC65564 ERY65563:ERY65564 FBU65563:FBU65564 FLQ65563:FLQ65564 FVM65563:FVM65564 GFI65563:GFI65564 GPE65563:GPE65564 GZA65563:GZA65564 HIW65563:HIW65564 HSS65563:HSS65564 ICO65563:ICO65564 IMK65563:IMK65564 IWG65563:IWG65564 JGC65563:JGC65564 JPY65563:JPY65564 JZU65563:JZU65564 KJQ65563:KJQ65564 KTM65563:KTM65564 LDI65563:LDI65564 LNE65563:LNE65564 LXA65563:LXA65564 MGW65563:MGW65564 MQS65563:MQS65564 NAO65563:NAO65564 NKK65563:NKK65564 NUG65563:NUG65564 OEC65563:OEC65564 ONY65563:ONY65564 OXU65563:OXU65564 PHQ65563:PHQ65564 PRM65563:PRM65564 QBI65563:QBI65564 QLE65563:QLE65564 QVA65563:QVA65564 REW65563:REW65564 ROS65563:ROS65564 RYO65563:RYO65564 SIK65563:SIK65564 SSG65563:SSG65564 TCC65563:TCC65564 TLY65563:TLY65564 TVU65563:TVU65564 UFQ65563:UFQ65564 UPM65563:UPM65564 UZI65563:UZI65564 VJE65563:VJE65564 VTA65563:VTA65564 WCW65563:WCW65564 WMS65563:WMS65564 WWO65563:WWO65564 AG131099:AG131100 KC131099:KC131100 TY131099:TY131100 ADU131099:ADU131100 ANQ131099:ANQ131100 AXM131099:AXM131100 BHI131099:BHI131100 BRE131099:BRE131100 CBA131099:CBA131100 CKW131099:CKW131100 CUS131099:CUS131100 DEO131099:DEO131100 DOK131099:DOK131100 DYG131099:DYG131100 EIC131099:EIC131100 ERY131099:ERY131100 FBU131099:FBU131100 FLQ131099:FLQ131100 FVM131099:FVM131100 GFI131099:GFI131100 GPE131099:GPE131100 GZA131099:GZA131100 HIW131099:HIW131100 HSS131099:HSS131100 ICO131099:ICO131100 IMK131099:IMK131100 IWG131099:IWG131100 JGC131099:JGC131100 JPY131099:JPY131100 JZU131099:JZU131100 KJQ131099:KJQ131100 KTM131099:KTM131100 LDI131099:LDI131100 LNE131099:LNE131100 LXA131099:LXA131100 MGW131099:MGW131100 MQS131099:MQS131100 NAO131099:NAO131100 NKK131099:NKK131100 NUG131099:NUG131100 OEC131099:OEC131100 ONY131099:ONY131100 OXU131099:OXU131100 PHQ131099:PHQ131100 PRM131099:PRM131100 QBI131099:QBI131100 QLE131099:QLE131100 QVA131099:QVA131100 REW131099:REW131100 ROS131099:ROS131100 RYO131099:RYO131100 SIK131099:SIK131100 SSG131099:SSG131100 TCC131099:TCC131100 TLY131099:TLY131100 TVU131099:TVU131100 UFQ131099:UFQ131100 UPM131099:UPM131100 UZI131099:UZI131100 VJE131099:VJE131100 VTA131099:VTA131100 WCW131099:WCW131100 WMS131099:WMS131100 WWO131099:WWO131100 AG196635:AG196636 KC196635:KC196636 TY196635:TY196636 ADU196635:ADU196636 ANQ196635:ANQ196636 AXM196635:AXM196636 BHI196635:BHI196636 BRE196635:BRE196636 CBA196635:CBA196636 CKW196635:CKW196636 CUS196635:CUS196636 DEO196635:DEO196636 DOK196635:DOK196636 DYG196635:DYG196636 EIC196635:EIC196636 ERY196635:ERY196636 FBU196635:FBU196636 FLQ196635:FLQ196636 FVM196635:FVM196636 GFI196635:GFI196636 GPE196635:GPE196636 GZA196635:GZA196636 HIW196635:HIW196636 HSS196635:HSS196636 ICO196635:ICO196636 IMK196635:IMK196636 IWG196635:IWG196636 JGC196635:JGC196636 JPY196635:JPY196636 JZU196635:JZU196636 KJQ196635:KJQ196636 KTM196635:KTM196636 LDI196635:LDI196636 LNE196635:LNE196636 LXA196635:LXA196636 MGW196635:MGW196636 MQS196635:MQS196636 NAO196635:NAO196636 NKK196635:NKK196636 NUG196635:NUG196636 OEC196635:OEC196636 ONY196635:ONY196636 OXU196635:OXU196636 PHQ196635:PHQ196636 PRM196635:PRM196636 QBI196635:QBI196636 QLE196635:QLE196636 QVA196635:QVA196636 REW196635:REW196636 ROS196635:ROS196636 RYO196635:RYO196636 SIK196635:SIK196636 SSG196635:SSG196636 TCC196635:TCC196636 TLY196635:TLY196636 TVU196635:TVU196636 UFQ196635:UFQ196636 UPM196635:UPM196636 UZI196635:UZI196636 VJE196635:VJE196636 VTA196635:VTA196636 WCW196635:WCW196636 WMS196635:WMS196636 WWO196635:WWO196636 AG262171:AG262172 KC262171:KC262172 TY262171:TY262172 ADU262171:ADU262172 ANQ262171:ANQ262172 AXM262171:AXM262172 BHI262171:BHI262172 BRE262171:BRE262172 CBA262171:CBA262172 CKW262171:CKW262172 CUS262171:CUS262172 DEO262171:DEO262172 DOK262171:DOK262172 DYG262171:DYG262172 EIC262171:EIC262172 ERY262171:ERY262172 FBU262171:FBU262172 FLQ262171:FLQ262172 FVM262171:FVM262172 GFI262171:GFI262172 GPE262171:GPE262172 GZA262171:GZA262172 HIW262171:HIW262172 HSS262171:HSS262172 ICO262171:ICO262172 IMK262171:IMK262172 IWG262171:IWG262172 JGC262171:JGC262172 JPY262171:JPY262172 JZU262171:JZU262172 KJQ262171:KJQ262172 KTM262171:KTM262172 LDI262171:LDI262172 LNE262171:LNE262172 LXA262171:LXA262172 MGW262171:MGW262172 MQS262171:MQS262172 NAO262171:NAO262172 NKK262171:NKK262172 NUG262171:NUG262172 OEC262171:OEC262172 ONY262171:ONY262172 OXU262171:OXU262172 PHQ262171:PHQ262172 PRM262171:PRM262172 QBI262171:QBI262172 QLE262171:QLE262172 QVA262171:QVA262172 REW262171:REW262172 ROS262171:ROS262172 RYO262171:RYO262172 SIK262171:SIK262172 SSG262171:SSG262172 TCC262171:TCC262172 TLY262171:TLY262172 TVU262171:TVU262172 UFQ262171:UFQ262172 UPM262171:UPM262172 UZI262171:UZI262172 VJE262171:VJE262172 VTA262171:VTA262172 WCW262171:WCW262172 WMS262171:WMS262172 WWO262171:WWO262172 AG327707:AG327708 KC327707:KC327708 TY327707:TY327708 ADU327707:ADU327708 ANQ327707:ANQ327708 AXM327707:AXM327708 BHI327707:BHI327708 BRE327707:BRE327708 CBA327707:CBA327708 CKW327707:CKW327708 CUS327707:CUS327708 DEO327707:DEO327708 DOK327707:DOK327708 DYG327707:DYG327708 EIC327707:EIC327708 ERY327707:ERY327708 FBU327707:FBU327708 FLQ327707:FLQ327708 FVM327707:FVM327708 GFI327707:GFI327708 GPE327707:GPE327708 GZA327707:GZA327708 HIW327707:HIW327708 HSS327707:HSS327708 ICO327707:ICO327708 IMK327707:IMK327708 IWG327707:IWG327708 JGC327707:JGC327708 JPY327707:JPY327708 JZU327707:JZU327708 KJQ327707:KJQ327708 KTM327707:KTM327708 LDI327707:LDI327708 LNE327707:LNE327708 LXA327707:LXA327708 MGW327707:MGW327708 MQS327707:MQS327708 NAO327707:NAO327708 NKK327707:NKK327708 NUG327707:NUG327708 OEC327707:OEC327708 ONY327707:ONY327708 OXU327707:OXU327708 PHQ327707:PHQ327708 PRM327707:PRM327708 QBI327707:QBI327708 QLE327707:QLE327708 QVA327707:QVA327708 REW327707:REW327708 ROS327707:ROS327708 RYO327707:RYO327708 SIK327707:SIK327708 SSG327707:SSG327708 TCC327707:TCC327708 TLY327707:TLY327708 TVU327707:TVU327708 UFQ327707:UFQ327708 UPM327707:UPM327708 UZI327707:UZI327708 VJE327707:VJE327708 VTA327707:VTA327708 WCW327707:WCW327708 WMS327707:WMS327708 WWO327707:WWO327708 AG393243:AG393244 KC393243:KC393244 TY393243:TY393244 ADU393243:ADU393244 ANQ393243:ANQ393244 AXM393243:AXM393244 BHI393243:BHI393244 BRE393243:BRE393244 CBA393243:CBA393244 CKW393243:CKW393244 CUS393243:CUS393244 DEO393243:DEO393244 DOK393243:DOK393244 DYG393243:DYG393244 EIC393243:EIC393244 ERY393243:ERY393244 FBU393243:FBU393244 FLQ393243:FLQ393244 FVM393243:FVM393244 GFI393243:GFI393244 GPE393243:GPE393244 GZA393243:GZA393244 HIW393243:HIW393244 HSS393243:HSS393244 ICO393243:ICO393244 IMK393243:IMK393244 IWG393243:IWG393244 JGC393243:JGC393244 JPY393243:JPY393244 JZU393243:JZU393244 KJQ393243:KJQ393244 KTM393243:KTM393244 LDI393243:LDI393244 LNE393243:LNE393244 LXA393243:LXA393244 MGW393243:MGW393244 MQS393243:MQS393244 NAO393243:NAO393244 NKK393243:NKK393244 NUG393243:NUG393244 OEC393243:OEC393244 ONY393243:ONY393244 OXU393243:OXU393244 PHQ393243:PHQ393244 PRM393243:PRM393244 QBI393243:QBI393244 QLE393243:QLE393244 QVA393243:QVA393244 REW393243:REW393244 ROS393243:ROS393244 RYO393243:RYO393244 SIK393243:SIK393244 SSG393243:SSG393244 TCC393243:TCC393244 TLY393243:TLY393244 TVU393243:TVU393244 UFQ393243:UFQ393244 UPM393243:UPM393244 UZI393243:UZI393244 VJE393243:VJE393244 VTA393243:VTA393244 WCW393243:WCW393244 WMS393243:WMS393244 WWO393243:WWO393244 AG458779:AG458780 KC458779:KC458780 TY458779:TY458780 ADU458779:ADU458780 ANQ458779:ANQ458780 AXM458779:AXM458780 BHI458779:BHI458780 BRE458779:BRE458780 CBA458779:CBA458780 CKW458779:CKW458780 CUS458779:CUS458780 DEO458779:DEO458780 DOK458779:DOK458780 DYG458779:DYG458780 EIC458779:EIC458780 ERY458779:ERY458780 FBU458779:FBU458780 FLQ458779:FLQ458780 FVM458779:FVM458780 GFI458779:GFI458780 GPE458779:GPE458780 GZA458779:GZA458780 HIW458779:HIW458780 HSS458779:HSS458780 ICO458779:ICO458780 IMK458779:IMK458780 IWG458779:IWG458780 JGC458779:JGC458780 JPY458779:JPY458780 JZU458779:JZU458780 KJQ458779:KJQ458780 KTM458779:KTM458780 LDI458779:LDI458780 LNE458779:LNE458780 LXA458779:LXA458780 MGW458779:MGW458780 MQS458779:MQS458780 NAO458779:NAO458780 NKK458779:NKK458780 NUG458779:NUG458780 OEC458779:OEC458780 ONY458779:ONY458780 OXU458779:OXU458780 PHQ458779:PHQ458780 PRM458779:PRM458780 QBI458779:QBI458780 QLE458779:QLE458780 QVA458779:QVA458780 REW458779:REW458780 ROS458779:ROS458780 RYO458779:RYO458780 SIK458779:SIK458780 SSG458779:SSG458780 TCC458779:TCC458780 TLY458779:TLY458780 TVU458779:TVU458780 UFQ458779:UFQ458780 UPM458779:UPM458780 UZI458779:UZI458780 VJE458779:VJE458780 VTA458779:VTA458780 WCW458779:WCW458780 WMS458779:WMS458780 WWO458779:WWO458780 AG524315:AG524316 KC524315:KC524316 TY524315:TY524316 ADU524315:ADU524316 ANQ524315:ANQ524316 AXM524315:AXM524316 BHI524315:BHI524316 BRE524315:BRE524316 CBA524315:CBA524316 CKW524315:CKW524316 CUS524315:CUS524316 DEO524315:DEO524316 DOK524315:DOK524316 DYG524315:DYG524316 EIC524315:EIC524316 ERY524315:ERY524316 FBU524315:FBU524316 FLQ524315:FLQ524316 FVM524315:FVM524316 GFI524315:GFI524316 GPE524315:GPE524316 GZA524315:GZA524316 HIW524315:HIW524316 HSS524315:HSS524316 ICO524315:ICO524316 IMK524315:IMK524316 IWG524315:IWG524316 JGC524315:JGC524316 JPY524315:JPY524316 JZU524315:JZU524316 KJQ524315:KJQ524316 KTM524315:KTM524316 LDI524315:LDI524316 LNE524315:LNE524316 LXA524315:LXA524316 MGW524315:MGW524316 MQS524315:MQS524316 NAO524315:NAO524316 NKK524315:NKK524316 NUG524315:NUG524316 OEC524315:OEC524316 ONY524315:ONY524316 OXU524315:OXU524316 PHQ524315:PHQ524316 PRM524315:PRM524316 QBI524315:QBI524316 QLE524315:QLE524316 QVA524315:QVA524316 REW524315:REW524316 ROS524315:ROS524316 RYO524315:RYO524316 SIK524315:SIK524316 SSG524315:SSG524316 TCC524315:TCC524316 TLY524315:TLY524316 TVU524315:TVU524316 UFQ524315:UFQ524316 UPM524315:UPM524316 UZI524315:UZI524316 VJE524315:VJE524316 VTA524315:VTA524316 WCW524315:WCW524316 WMS524315:WMS524316 WWO524315:WWO524316 AG589851:AG589852 KC589851:KC589852 TY589851:TY589852 ADU589851:ADU589852 ANQ589851:ANQ589852 AXM589851:AXM589852 BHI589851:BHI589852 BRE589851:BRE589852 CBA589851:CBA589852 CKW589851:CKW589852 CUS589851:CUS589852 DEO589851:DEO589852 DOK589851:DOK589852 DYG589851:DYG589852 EIC589851:EIC589852 ERY589851:ERY589852 FBU589851:FBU589852 FLQ589851:FLQ589852 FVM589851:FVM589852 GFI589851:GFI589852 GPE589851:GPE589852 GZA589851:GZA589852 HIW589851:HIW589852 HSS589851:HSS589852 ICO589851:ICO589852 IMK589851:IMK589852 IWG589851:IWG589852 JGC589851:JGC589852 JPY589851:JPY589852 JZU589851:JZU589852 KJQ589851:KJQ589852 KTM589851:KTM589852 LDI589851:LDI589852 LNE589851:LNE589852 LXA589851:LXA589852 MGW589851:MGW589852 MQS589851:MQS589852 NAO589851:NAO589852 NKK589851:NKK589852 NUG589851:NUG589852 OEC589851:OEC589852 ONY589851:ONY589852 OXU589851:OXU589852 PHQ589851:PHQ589852 PRM589851:PRM589852 QBI589851:QBI589852 QLE589851:QLE589852 QVA589851:QVA589852 REW589851:REW589852 ROS589851:ROS589852 RYO589851:RYO589852 SIK589851:SIK589852 SSG589851:SSG589852 TCC589851:TCC589852 TLY589851:TLY589852 TVU589851:TVU589852 UFQ589851:UFQ589852 UPM589851:UPM589852 UZI589851:UZI589852 VJE589851:VJE589852 VTA589851:VTA589852 WCW589851:WCW589852 WMS589851:WMS589852 WWO589851:WWO589852 AG655387:AG655388 KC655387:KC655388 TY655387:TY655388 ADU655387:ADU655388 ANQ655387:ANQ655388 AXM655387:AXM655388 BHI655387:BHI655388 BRE655387:BRE655388 CBA655387:CBA655388 CKW655387:CKW655388 CUS655387:CUS655388 DEO655387:DEO655388 DOK655387:DOK655388 DYG655387:DYG655388 EIC655387:EIC655388 ERY655387:ERY655388 FBU655387:FBU655388 FLQ655387:FLQ655388 FVM655387:FVM655388 GFI655387:GFI655388 GPE655387:GPE655388 GZA655387:GZA655388 HIW655387:HIW655388 HSS655387:HSS655388 ICO655387:ICO655388 IMK655387:IMK655388 IWG655387:IWG655388 JGC655387:JGC655388 JPY655387:JPY655388 JZU655387:JZU655388 KJQ655387:KJQ655388 KTM655387:KTM655388 LDI655387:LDI655388 LNE655387:LNE655388 LXA655387:LXA655388 MGW655387:MGW655388 MQS655387:MQS655388 NAO655387:NAO655388 NKK655387:NKK655388 NUG655387:NUG655388 OEC655387:OEC655388 ONY655387:ONY655388 OXU655387:OXU655388 PHQ655387:PHQ655388 PRM655387:PRM655388 QBI655387:QBI655388 QLE655387:QLE655388 QVA655387:QVA655388 REW655387:REW655388 ROS655387:ROS655388 RYO655387:RYO655388 SIK655387:SIK655388 SSG655387:SSG655388 TCC655387:TCC655388 TLY655387:TLY655388 TVU655387:TVU655388 UFQ655387:UFQ655388 UPM655387:UPM655388 UZI655387:UZI655388 VJE655387:VJE655388 VTA655387:VTA655388 WCW655387:WCW655388 WMS655387:WMS655388 WWO655387:WWO655388 AG720923:AG720924 KC720923:KC720924 TY720923:TY720924 ADU720923:ADU720924 ANQ720923:ANQ720924 AXM720923:AXM720924 BHI720923:BHI720924 BRE720923:BRE720924 CBA720923:CBA720924 CKW720923:CKW720924 CUS720923:CUS720924 DEO720923:DEO720924 DOK720923:DOK720924 DYG720923:DYG720924 EIC720923:EIC720924 ERY720923:ERY720924 FBU720923:FBU720924 FLQ720923:FLQ720924 FVM720923:FVM720924 GFI720923:GFI720924 GPE720923:GPE720924 GZA720923:GZA720924 HIW720923:HIW720924 HSS720923:HSS720924 ICO720923:ICO720924 IMK720923:IMK720924 IWG720923:IWG720924 JGC720923:JGC720924 JPY720923:JPY720924 JZU720923:JZU720924 KJQ720923:KJQ720924 KTM720923:KTM720924 LDI720923:LDI720924 LNE720923:LNE720924 LXA720923:LXA720924 MGW720923:MGW720924 MQS720923:MQS720924 NAO720923:NAO720924 NKK720923:NKK720924 NUG720923:NUG720924 OEC720923:OEC720924 ONY720923:ONY720924 OXU720923:OXU720924 PHQ720923:PHQ720924 PRM720923:PRM720924 QBI720923:QBI720924 QLE720923:QLE720924 QVA720923:QVA720924 REW720923:REW720924 ROS720923:ROS720924 RYO720923:RYO720924 SIK720923:SIK720924 SSG720923:SSG720924 TCC720923:TCC720924 TLY720923:TLY720924 TVU720923:TVU720924 UFQ720923:UFQ720924 UPM720923:UPM720924 UZI720923:UZI720924 VJE720923:VJE720924 VTA720923:VTA720924 WCW720923:WCW720924 WMS720923:WMS720924 WWO720923:WWO720924 AG786459:AG786460 KC786459:KC786460 TY786459:TY786460 ADU786459:ADU786460 ANQ786459:ANQ786460 AXM786459:AXM786460 BHI786459:BHI786460 BRE786459:BRE786460 CBA786459:CBA786460 CKW786459:CKW786460 CUS786459:CUS786460 DEO786459:DEO786460 DOK786459:DOK786460 DYG786459:DYG786460 EIC786459:EIC786460 ERY786459:ERY786460 FBU786459:FBU786460 FLQ786459:FLQ786460 FVM786459:FVM786460 GFI786459:GFI786460 GPE786459:GPE786460 GZA786459:GZA786460 HIW786459:HIW786460 HSS786459:HSS786460 ICO786459:ICO786460 IMK786459:IMK786460 IWG786459:IWG786460 JGC786459:JGC786460 JPY786459:JPY786460 JZU786459:JZU786460 KJQ786459:KJQ786460 KTM786459:KTM786460 LDI786459:LDI786460 LNE786459:LNE786460 LXA786459:LXA786460 MGW786459:MGW786460 MQS786459:MQS786460 NAO786459:NAO786460 NKK786459:NKK786460 NUG786459:NUG786460 OEC786459:OEC786460 ONY786459:ONY786460 OXU786459:OXU786460 PHQ786459:PHQ786460 PRM786459:PRM786460 QBI786459:QBI786460 QLE786459:QLE786460 QVA786459:QVA786460 REW786459:REW786460 ROS786459:ROS786460 RYO786459:RYO786460 SIK786459:SIK786460 SSG786459:SSG786460 TCC786459:TCC786460 TLY786459:TLY786460 TVU786459:TVU786460 UFQ786459:UFQ786460 UPM786459:UPM786460 UZI786459:UZI786460 VJE786459:VJE786460 VTA786459:VTA786460 WCW786459:WCW786460 WMS786459:WMS786460 WWO786459:WWO786460 AG851995:AG851996 KC851995:KC851996 TY851995:TY851996 ADU851995:ADU851996 ANQ851995:ANQ851996 AXM851995:AXM851996 BHI851995:BHI851996 BRE851995:BRE851996 CBA851995:CBA851996 CKW851995:CKW851996 CUS851995:CUS851996 DEO851995:DEO851996 DOK851995:DOK851996 DYG851995:DYG851996 EIC851995:EIC851996 ERY851995:ERY851996 FBU851995:FBU851996 FLQ851995:FLQ851996 FVM851995:FVM851996 GFI851995:GFI851996 GPE851995:GPE851996 GZA851995:GZA851996 HIW851995:HIW851996 HSS851995:HSS851996 ICO851995:ICO851996 IMK851995:IMK851996 IWG851995:IWG851996 JGC851995:JGC851996 JPY851995:JPY851996 JZU851995:JZU851996 KJQ851995:KJQ851996 KTM851995:KTM851996 LDI851995:LDI851996 LNE851995:LNE851996 LXA851995:LXA851996 MGW851995:MGW851996 MQS851995:MQS851996 NAO851995:NAO851996 NKK851995:NKK851996 NUG851995:NUG851996 OEC851995:OEC851996 ONY851995:ONY851996 OXU851995:OXU851996 PHQ851995:PHQ851996 PRM851995:PRM851996 QBI851995:QBI851996 QLE851995:QLE851996 QVA851995:QVA851996 REW851995:REW851996 ROS851995:ROS851996 RYO851995:RYO851996 SIK851995:SIK851996 SSG851995:SSG851996 TCC851995:TCC851996 TLY851995:TLY851996 TVU851995:TVU851996 UFQ851995:UFQ851996 UPM851995:UPM851996 UZI851995:UZI851996 VJE851995:VJE851996 VTA851995:VTA851996 WCW851995:WCW851996 WMS851995:WMS851996 WWO851995:WWO851996 AG917531:AG917532 KC917531:KC917532 TY917531:TY917532 ADU917531:ADU917532 ANQ917531:ANQ917532 AXM917531:AXM917532 BHI917531:BHI917532 BRE917531:BRE917532 CBA917531:CBA917532 CKW917531:CKW917532 CUS917531:CUS917532 DEO917531:DEO917532 DOK917531:DOK917532 DYG917531:DYG917532 EIC917531:EIC917532 ERY917531:ERY917532 FBU917531:FBU917532 FLQ917531:FLQ917532 FVM917531:FVM917532 GFI917531:GFI917532 GPE917531:GPE917532 GZA917531:GZA917532 HIW917531:HIW917532 HSS917531:HSS917532 ICO917531:ICO917532 IMK917531:IMK917532 IWG917531:IWG917532 JGC917531:JGC917532 JPY917531:JPY917532 JZU917531:JZU917532 KJQ917531:KJQ917532 KTM917531:KTM917532 LDI917531:LDI917532 LNE917531:LNE917532 LXA917531:LXA917532 MGW917531:MGW917532 MQS917531:MQS917532 NAO917531:NAO917532 NKK917531:NKK917532 NUG917531:NUG917532 OEC917531:OEC917532 ONY917531:ONY917532 OXU917531:OXU917532 PHQ917531:PHQ917532 PRM917531:PRM917532 QBI917531:QBI917532 QLE917531:QLE917532 QVA917531:QVA917532 REW917531:REW917532 ROS917531:ROS917532 RYO917531:RYO917532 SIK917531:SIK917532 SSG917531:SSG917532 TCC917531:TCC917532 TLY917531:TLY917532 TVU917531:TVU917532 UFQ917531:UFQ917532 UPM917531:UPM917532 UZI917531:UZI917532 VJE917531:VJE917532 VTA917531:VTA917532 WCW917531:WCW917532 WMS917531:WMS917532 WWO917531:WWO917532 AG983067:AG983068 KC983067:KC983068 TY983067:TY983068 ADU983067:ADU983068 ANQ983067:ANQ983068 AXM983067:AXM983068 BHI983067:BHI983068 BRE983067:BRE983068 CBA983067:CBA983068 CKW983067:CKW983068 CUS983067:CUS983068 DEO983067:DEO983068 DOK983067:DOK983068 DYG983067:DYG983068 EIC983067:EIC983068 ERY983067:ERY983068 FBU983067:FBU983068 FLQ983067:FLQ983068 FVM983067:FVM983068 GFI983067:GFI983068 GPE983067:GPE983068 GZA983067:GZA983068 HIW983067:HIW983068 HSS983067:HSS983068 ICO983067:ICO983068 IMK983067:IMK983068 IWG983067:IWG983068 JGC983067:JGC983068 JPY983067:JPY983068 JZU983067:JZU983068 KJQ983067:KJQ983068 KTM983067:KTM983068 LDI983067:LDI983068 LNE983067:LNE983068 LXA983067:LXA983068 MGW983067:MGW983068 MQS983067:MQS983068 NAO983067:NAO983068 NKK983067:NKK983068 NUG983067:NUG983068 OEC983067:OEC983068 ONY983067:ONY983068 OXU983067:OXU983068 PHQ983067:PHQ983068 PRM983067:PRM983068 QBI983067:QBI983068 QLE983067:QLE983068 QVA983067:QVA983068 REW983067:REW983068 ROS983067:ROS983068 RYO983067:RYO983068 SIK983067:SIK983068 SSG983067:SSG983068 TCC983067:TCC983068 TLY983067:TLY983068 TVU983067:TVU983068 UFQ983067:UFQ983068 UPM983067:UPM983068 UZI983067:UZI983068 VJE983067:VJE983068 VTA983067:VTA983068 WCW983067:WCW983068 WMS983067:WMS983068 WWO983067:WWO983068 C78:AG79 IY84:KC85 SU84:TY85 ACQ84:ADU85 AMM84:ANQ85 AWI84:AXM85 BGE84:BHI85 BQA84:BRE85 BZW84:CBA85 CJS84:CKW85 CTO84:CUS85 DDK84:DEO85 DNG84:DOK85 DXC84:DYG85 EGY84:EIC85 EQU84:ERY85 FAQ84:FBU85 FKM84:FLQ85 FUI84:FVM85 GEE84:GFI85 GOA84:GPE85 GXW84:GZA85 HHS84:HIW85 HRO84:HSS85 IBK84:ICO85 ILG84:IMK85 IVC84:IWG85 JEY84:JGC85 JOU84:JPY85 JYQ84:JZU85 KIM84:KJQ85 KSI84:KTM85 LCE84:LDI85 LMA84:LNE85 LVW84:LXA85 MFS84:MGW85 MPO84:MQS85 MZK84:NAO85 NJG84:NKK85 NTC84:NUG85 OCY84:OEC85 OMU84:ONY85 OWQ84:OXU85 PGM84:PHQ85 PQI84:PRM85 QAE84:QBI85 QKA84:QLE85 QTW84:QVA85 RDS84:REW85 RNO84:ROS85 RXK84:RYO85 SHG84:SIK85 SRC84:SSG85 TAY84:TCC85 TKU84:TLY85 TUQ84:TVU85 UEM84:UFQ85 UOI84:UPM85 UYE84:UZI85 VIA84:VJE85 VRW84:VTA85 WBS84:WCW85 WLO84:WMS85 WVK84:WWO85 C65620:AG65621 IY65620:KC65621 SU65620:TY65621 ACQ65620:ADU65621 AMM65620:ANQ65621 AWI65620:AXM65621 BGE65620:BHI65621 BQA65620:BRE65621 BZW65620:CBA65621 CJS65620:CKW65621 CTO65620:CUS65621 DDK65620:DEO65621 DNG65620:DOK65621 DXC65620:DYG65621 EGY65620:EIC65621 EQU65620:ERY65621 FAQ65620:FBU65621 FKM65620:FLQ65621 FUI65620:FVM65621 GEE65620:GFI65621 GOA65620:GPE65621 GXW65620:GZA65621 HHS65620:HIW65621 HRO65620:HSS65621 IBK65620:ICO65621 ILG65620:IMK65621 IVC65620:IWG65621 JEY65620:JGC65621 JOU65620:JPY65621 JYQ65620:JZU65621 KIM65620:KJQ65621 KSI65620:KTM65621 LCE65620:LDI65621 LMA65620:LNE65621 LVW65620:LXA65621 MFS65620:MGW65621 MPO65620:MQS65621 MZK65620:NAO65621 NJG65620:NKK65621 NTC65620:NUG65621 OCY65620:OEC65621 OMU65620:ONY65621 OWQ65620:OXU65621 PGM65620:PHQ65621 PQI65620:PRM65621 QAE65620:QBI65621 QKA65620:QLE65621 QTW65620:QVA65621 RDS65620:REW65621 RNO65620:ROS65621 RXK65620:RYO65621 SHG65620:SIK65621 SRC65620:SSG65621 TAY65620:TCC65621 TKU65620:TLY65621 TUQ65620:TVU65621 UEM65620:UFQ65621 UOI65620:UPM65621 UYE65620:UZI65621 VIA65620:VJE65621 VRW65620:VTA65621 WBS65620:WCW65621 WLO65620:WMS65621 WVK65620:WWO65621 C131156:AG131157 IY131156:KC131157 SU131156:TY131157 ACQ131156:ADU131157 AMM131156:ANQ131157 AWI131156:AXM131157 BGE131156:BHI131157 BQA131156:BRE131157 BZW131156:CBA131157 CJS131156:CKW131157 CTO131156:CUS131157 DDK131156:DEO131157 DNG131156:DOK131157 DXC131156:DYG131157 EGY131156:EIC131157 EQU131156:ERY131157 FAQ131156:FBU131157 FKM131156:FLQ131157 FUI131156:FVM131157 GEE131156:GFI131157 GOA131156:GPE131157 GXW131156:GZA131157 HHS131156:HIW131157 HRO131156:HSS131157 IBK131156:ICO131157 ILG131156:IMK131157 IVC131156:IWG131157 JEY131156:JGC131157 JOU131156:JPY131157 JYQ131156:JZU131157 KIM131156:KJQ131157 KSI131156:KTM131157 LCE131156:LDI131157 LMA131156:LNE131157 LVW131156:LXA131157 MFS131156:MGW131157 MPO131156:MQS131157 MZK131156:NAO131157 NJG131156:NKK131157 NTC131156:NUG131157 OCY131156:OEC131157 OMU131156:ONY131157 OWQ131156:OXU131157 PGM131156:PHQ131157 PQI131156:PRM131157 QAE131156:QBI131157 QKA131156:QLE131157 QTW131156:QVA131157 RDS131156:REW131157 RNO131156:ROS131157 RXK131156:RYO131157 SHG131156:SIK131157 SRC131156:SSG131157 TAY131156:TCC131157 TKU131156:TLY131157 TUQ131156:TVU131157 UEM131156:UFQ131157 UOI131156:UPM131157 UYE131156:UZI131157 VIA131156:VJE131157 VRW131156:VTA131157 WBS131156:WCW131157 WLO131156:WMS131157 WVK131156:WWO131157 C196692:AG196693 IY196692:KC196693 SU196692:TY196693 ACQ196692:ADU196693 AMM196692:ANQ196693 AWI196692:AXM196693 BGE196692:BHI196693 BQA196692:BRE196693 BZW196692:CBA196693 CJS196692:CKW196693 CTO196692:CUS196693 DDK196692:DEO196693 DNG196692:DOK196693 DXC196692:DYG196693 EGY196692:EIC196693 EQU196692:ERY196693 FAQ196692:FBU196693 FKM196692:FLQ196693 FUI196692:FVM196693 GEE196692:GFI196693 GOA196692:GPE196693 GXW196692:GZA196693 HHS196692:HIW196693 HRO196692:HSS196693 IBK196692:ICO196693 ILG196692:IMK196693 IVC196692:IWG196693 JEY196692:JGC196693 JOU196692:JPY196693 JYQ196692:JZU196693 KIM196692:KJQ196693 KSI196692:KTM196693 LCE196692:LDI196693 LMA196692:LNE196693 LVW196692:LXA196693 MFS196692:MGW196693 MPO196692:MQS196693 MZK196692:NAO196693 NJG196692:NKK196693 NTC196692:NUG196693 OCY196692:OEC196693 OMU196692:ONY196693 OWQ196692:OXU196693 PGM196692:PHQ196693 PQI196692:PRM196693 QAE196692:QBI196693 QKA196692:QLE196693 QTW196692:QVA196693 RDS196692:REW196693 RNO196692:ROS196693 RXK196692:RYO196693 SHG196692:SIK196693 SRC196692:SSG196693 TAY196692:TCC196693 TKU196692:TLY196693 TUQ196692:TVU196693 UEM196692:UFQ196693 UOI196692:UPM196693 UYE196692:UZI196693 VIA196692:VJE196693 VRW196692:VTA196693 WBS196692:WCW196693 WLO196692:WMS196693 WVK196692:WWO196693 C262228:AG262229 IY262228:KC262229 SU262228:TY262229 ACQ262228:ADU262229 AMM262228:ANQ262229 AWI262228:AXM262229 BGE262228:BHI262229 BQA262228:BRE262229 BZW262228:CBA262229 CJS262228:CKW262229 CTO262228:CUS262229 DDK262228:DEO262229 DNG262228:DOK262229 DXC262228:DYG262229 EGY262228:EIC262229 EQU262228:ERY262229 FAQ262228:FBU262229 FKM262228:FLQ262229 FUI262228:FVM262229 GEE262228:GFI262229 GOA262228:GPE262229 GXW262228:GZA262229 HHS262228:HIW262229 HRO262228:HSS262229 IBK262228:ICO262229 ILG262228:IMK262229 IVC262228:IWG262229 JEY262228:JGC262229 JOU262228:JPY262229 JYQ262228:JZU262229 KIM262228:KJQ262229 KSI262228:KTM262229 LCE262228:LDI262229 LMA262228:LNE262229 LVW262228:LXA262229 MFS262228:MGW262229 MPO262228:MQS262229 MZK262228:NAO262229 NJG262228:NKK262229 NTC262228:NUG262229 OCY262228:OEC262229 OMU262228:ONY262229 OWQ262228:OXU262229 PGM262228:PHQ262229 PQI262228:PRM262229 QAE262228:QBI262229 QKA262228:QLE262229 QTW262228:QVA262229 RDS262228:REW262229 RNO262228:ROS262229 RXK262228:RYO262229 SHG262228:SIK262229 SRC262228:SSG262229 TAY262228:TCC262229 TKU262228:TLY262229 TUQ262228:TVU262229 UEM262228:UFQ262229 UOI262228:UPM262229 UYE262228:UZI262229 VIA262228:VJE262229 VRW262228:VTA262229 WBS262228:WCW262229 WLO262228:WMS262229 WVK262228:WWO262229 C327764:AG327765 IY327764:KC327765 SU327764:TY327765 ACQ327764:ADU327765 AMM327764:ANQ327765 AWI327764:AXM327765 BGE327764:BHI327765 BQA327764:BRE327765 BZW327764:CBA327765 CJS327764:CKW327765 CTO327764:CUS327765 DDK327764:DEO327765 DNG327764:DOK327765 DXC327764:DYG327765 EGY327764:EIC327765 EQU327764:ERY327765 FAQ327764:FBU327765 FKM327764:FLQ327765 FUI327764:FVM327765 GEE327764:GFI327765 GOA327764:GPE327765 GXW327764:GZA327765 HHS327764:HIW327765 HRO327764:HSS327765 IBK327764:ICO327765 ILG327764:IMK327765 IVC327764:IWG327765 JEY327764:JGC327765 JOU327764:JPY327765 JYQ327764:JZU327765 KIM327764:KJQ327765 KSI327764:KTM327765 LCE327764:LDI327765 LMA327764:LNE327765 LVW327764:LXA327765 MFS327764:MGW327765 MPO327764:MQS327765 MZK327764:NAO327765 NJG327764:NKK327765 NTC327764:NUG327765 OCY327764:OEC327765 OMU327764:ONY327765 OWQ327764:OXU327765 PGM327764:PHQ327765 PQI327764:PRM327765 QAE327764:QBI327765 QKA327764:QLE327765 QTW327764:QVA327765 RDS327764:REW327765 RNO327764:ROS327765 RXK327764:RYO327765 SHG327764:SIK327765 SRC327764:SSG327765 TAY327764:TCC327765 TKU327764:TLY327765 TUQ327764:TVU327765 UEM327764:UFQ327765 UOI327764:UPM327765 UYE327764:UZI327765 VIA327764:VJE327765 VRW327764:VTA327765 WBS327764:WCW327765 WLO327764:WMS327765 WVK327764:WWO327765 C393300:AG393301 IY393300:KC393301 SU393300:TY393301 ACQ393300:ADU393301 AMM393300:ANQ393301 AWI393300:AXM393301 BGE393300:BHI393301 BQA393300:BRE393301 BZW393300:CBA393301 CJS393300:CKW393301 CTO393300:CUS393301 DDK393300:DEO393301 DNG393300:DOK393301 DXC393300:DYG393301 EGY393300:EIC393301 EQU393300:ERY393301 FAQ393300:FBU393301 FKM393300:FLQ393301 FUI393300:FVM393301 GEE393300:GFI393301 GOA393300:GPE393301 GXW393300:GZA393301 HHS393300:HIW393301 HRO393300:HSS393301 IBK393300:ICO393301 ILG393300:IMK393301 IVC393300:IWG393301 JEY393300:JGC393301 JOU393300:JPY393301 JYQ393300:JZU393301 KIM393300:KJQ393301 KSI393300:KTM393301 LCE393300:LDI393301 LMA393300:LNE393301 LVW393300:LXA393301 MFS393300:MGW393301 MPO393300:MQS393301 MZK393300:NAO393301 NJG393300:NKK393301 NTC393300:NUG393301 OCY393300:OEC393301 OMU393300:ONY393301 OWQ393300:OXU393301 PGM393300:PHQ393301 PQI393300:PRM393301 QAE393300:QBI393301 QKA393300:QLE393301 QTW393300:QVA393301 RDS393300:REW393301 RNO393300:ROS393301 RXK393300:RYO393301 SHG393300:SIK393301 SRC393300:SSG393301 TAY393300:TCC393301 TKU393300:TLY393301 TUQ393300:TVU393301 UEM393300:UFQ393301 UOI393300:UPM393301 UYE393300:UZI393301 VIA393300:VJE393301 VRW393300:VTA393301 WBS393300:WCW393301 WLO393300:WMS393301 WVK393300:WWO393301 C458836:AG458837 IY458836:KC458837 SU458836:TY458837 ACQ458836:ADU458837 AMM458836:ANQ458837 AWI458836:AXM458837 BGE458836:BHI458837 BQA458836:BRE458837 BZW458836:CBA458837 CJS458836:CKW458837 CTO458836:CUS458837 DDK458836:DEO458837 DNG458836:DOK458837 DXC458836:DYG458837 EGY458836:EIC458837 EQU458836:ERY458837 FAQ458836:FBU458837 FKM458836:FLQ458837 FUI458836:FVM458837 GEE458836:GFI458837 GOA458836:GPE458837 GXW458836:GZA458837 HHS458836:HIW458837 HRO458836:HSS458837 IBK458836:ICO458837 ILG458836:IMK458837 IVC458836:IWG458837 JEY458836:JGC458837 JOU458836:JPY458837 JYQ458836:JZU458837 KIM458836:KJQ458837 KSI458836:KTM458837 LCE458836:LDI458837 LMA458836:LNE458837 LVW458836:LXA458837 MFS458836:MGW458837 MPO458836:MQS458837 MZK458836:NAO458837 NJG458836:NKK458837 NTC458836:NUG458837 OCY458836:OEC458837 OMU458836:ONY458837 OWQ458836:OXU458837 PGM458836:PHQ458837 PQI458836:PRM458837 QAE458836:QBI458837 QKA458836:QLE458837 QTW458836:QVA458837 RDS458836:REW458837 RNO458836:ROS458837 RXK458836:RYO458837 SHG458836:SIK458837 SRC458836:SSG458837 TAY458836:TCC458837 TKU458836:TLY458837 TUQ458836:TVU458837 UEM458836:UFQ458837 UOI458836:UPM458837 UYE458836:UZI458837 VIA458836:VJE458837 VRW458836:VTA458837 WBS458836:WCW458837 WLO458836:WMS458837 WVK458836:WWO458837 C524372:AG524373 IY524372:KC524373 SU524372:TY524373 ACQ524372:ADU524373 AMM524372:ANQ524373 AWI524372:AXM524373 BGE524372:BHI524373 BQA524372:BRE524373 BZW524372:CBA524373 CJS524372:CKW524373 CTO524372:CUS524373 DDK524372:DEO524373 DNG524372:DOK524373 DXC524372:DYG524373 EGY524372:EIC524373 EQU524372:ERY524373 FAQ524372:FBU524373 FKM524372:FLQ524373 FUI524372:FVM524373 GEE524372:GFI524373 GOA524372:GPE524373 GXW524372:GZA524373 HHS524372:HIW524373 HRO524372:HSS524373 IBK524372:ICO524373 ILG524372:IMK524373 IVC524372:IWG524373 JEY524372:JGC524373 JOU524372:JPY524373 JYQ524372:JZU524373 KIM524372:KJQ524373 KSI524372:KTM524373 LCE524372:LDI524373 LMA524372:LNE524373 LVW524372:LXA524373 MFS524372:MGW524373 MPO524372:MQS524373 MZK524372:NAO524373 NJG524372:NKK524373 NTC524372:NUG524373 OCY524372:OEC524373 OMU524372:ONY524373 OWQ524372:OXU524373 PGM524372:PHQ524373 PQI524372:PRM524373 QAE524372:QBI524373 QKA524372:QLE524373 QTW524372:QVA524373 RDS524372:REW524373 RNO524372:ROS524373 RXK524372:RYO524373 SHG524372:SIK524373 SRC524372:SSG524373 TAY524372:TCC524373 TKU524372:TLY524373 TUQ524372:TVU524373 UEM524372:UFQ524373 UOI524372:UPM524373 UYE524372:UZI524373 VIA524372:VJE524373 VRW524372:VTA524373 WBS524372:WCW524373 WLO524372:WMS524373 WVK524372:WWO524373 C589908:AG589909 IY589908:KC589909 SU589908:TY589909 ACQ589908:ADU589909 AMM589908:ANQ589909 AWI589908:AXM589909 BGE589908:BHI589909 BQA589908:BRE589909 BZW589908:CBA589909 CJS589908:CKW589909 CTO589908:CUS589909 DDK589908:DEO589909 DNG589908:DOK589909 DXC589908:DYG589909 EGY589908:EIC589909 EQU589908:ERY589909 FAQ589908:FBU589909 FKM589908:FLQ589909 FUI589908:FVM589909 GEE589908:GFI589909 GOA589908:GPE589909 GXW589908:GZA589909 HHS589908:HIW589909 HRO589908:HSS589909 IBK589908:ICO589909 ILG589908:IMK589909 IVC589908:IWG589909 JEY589908:JGC589909 JOU589908:JPY589909 JYQ589908:JZU589909 KIM589908:KJQ589909 KSI589908:KTM589909 LCE589908:LDI589909 LMA589908:LNE589909 LVW589908:LXA589909 MFS589908:MGW589909 MPO589908:MQS589909 MZK589908:NAO589909 NJG589908:NKK589909 NTC589908:NUG589909 OCY589908:OEC589909 OMU589908:ONY589909 OWQ589908:OXU589909 PGM589908:PHQ589909 PQI589908:PRM589909 QAE589908:QBI589909 QKA589908:QLE589909 QTW589908:QVA589909 RDS589908:REW589909 RNO589908:ROS589909 RXK589908:RYO589909 SHG589908:SIK589909 SRC589908:SSG589909 TAY589908:TCC589909 TKU589908:TLY589909 TUQ589908:TVU589909 UEM589908:UFQ589909 UOI589908:UPM589909 UYE589908:UZI589909 VIA589908:VJE589909 VRW589908:VTA589909 WBS589908:WCW589909 WLO589908:WMS589909 WVK589908:WWO589909 C655444:AG655445 IY655444:KC655445 SU655444:TY655445 ACQ655444:ADU655445 AMM655444:ANQ655445 AWI655444:AXM655445 BGE655444:BHI655445 BQA655444:BRE655445 BZW655444:CBA655445 CJS655444:CKW655445 CTO655444:CUS655445 DDK655444:DEO655445 DNG655444:DOK655445 DXC655444:DYG655445 EGY655444:EIC655445 EQU655444:ERY655445 FAQ655444:FBU655445 FKM655444:FLQ655445 FUI655444:FVM655445 GEE655444:GFI655445 GOA655444:GPE655445 GXW655444:GZA655445 HHS655444:HIW655445 HRO655444:HSS655445 IBK655444:ICO655445 ILG655444:IMK655445 IVC655444:IWG655445 JEY655444:JGC655445 JOU655444:JPY655445 JYQ655444:JZU655445 KIM655444:KJQ655445 KSI655444:KTM655445 LCE655444:LDI655445 LMA655444:LNE655445 LVW655444:LXA655445 MFS655444:MGW655445 MPO655444:MQS655445 MZK655444:NAO655445 NJG655444:NKK655445 NTC655444:NUG655445 OCY655444:OEC655445 OMU655444:ONY655445 OWQ655444:OXU655445 PGM655444:PHQ655445 PQI655444:PRM655445 QAE655444:QBI655445 QKA655444:QLE655445 QTW655444:QVA655445 RDS655444:REW655445 RNO655444:ROS655445 RXK655444:RYO655445 SHG655444:SIK655445 SRC655444:SSG655445 TAY655444:TCC655445 TKU655444:TLY655445 TUQ655444:TVU655445 UEM655444:UFQ655445 UOI655444:UPM655445 UYE655444:UZI655445 VIA655444:VJE655445 VRW655444:VTA655445 WBS655444:WCW655445 WLO655444:WMS655445 WVK655444:WWO655445 C720980:AG720981 IY720980:KC720981 SU720980:TY720981 ACQ720980:ADU720981 AMM720980:ANQ720981 AWI720980:AXM720981 BGE720980:BHI720981 BQA720980:BRE720981 BZW720980:CBA720981 CJS720980:CKW720981 CTO720980:CUS720981 DDK720980:DEO720981 DNG720980:DOK720981 DXC720980:DYG720981 EGY720980:EIC720981 EQU720980:ERY720981 FAQ720980:FBU720981 FKM720980:FLQ720981 FUI720980:FVM720981 GEE720980:GFI720981 GOA720980:GPE720981 GXW720980:GZA720981 HHS720980:HIW720981 HRO720980:HSS720981 IBK720980:ICO720981 ILG720980:IMK720981 IVC720980:IWG720981 JEY720980:JGC720981 JOU720980:JPY720981 JYQ720980:JZU720981 KIM720980:KJQ720981 KSI720980:KTM720981 LCE720980:LDI720981 LMA720980:LNE720981 LVW720980:LXA720981 MFS720980:MGW720981 MPO720980:MQS720981 MZK720980:NAO720981 NJG720980:NKK720981 NTC720980:NUG720981 OCY720980:OEC720981 OMU720980:ONY720981 OWQ720980:OXU720981 PGM720980:PHQ720981 PQI720980:PRM720981 QAE720980:QBI720981 QKA720980:QLE720981 QTW720980:QVA720981 RDS720980:REW720981 RNO720980:ROS720981 RXK720980:RYO720981 SHG720980:SIK720981 SRC720980:SSG720981 TAY720980:TCC720981 TKU720980:TLY720981 TUQ720980:TVU720981 UEM720980:UFQ720981 UOI720980:UPM720981 UYE720980:UZI720981 VIA720980:VJE720981 VRW720980:VTA720981 WBS720980:WCW720981 WLO720980:WMS720981 WVK720980:WWO720981 C786516:AG786517 IY786516:KC786517 SU786516:TY786517 ACQ786516:ADU786517 AMM786516:ANQ786517 AWI786516:AXM786517 BGE786516:BHI786517 BQA786516:BRE786517 BZW786516:CBA786517 CJS786516:CKW786517 CTO786516:CUS786517 DDK786516:DEO786517 DNG786516:DOK786517 DXC786516:DYG786517 EGY786516:EIC786517 EQU786516:ERY786517 FAQ786516:FBU786517 FKM786516:FLQ786517 FUI786516:FVM786517 GEE786516:GFI786517 GOA786516:GPE786517 GXW786516:GZA786517 HHS786516:HIW786517 HRO786516:HSS786517 IBK786516:ICO786517 ILG786516:IMK786517 IVC786516:IWG786517 JEY786516:JGC786517 JOU786516:JPY786517 JYQ786516:JZU786517 KIM786516:KJQ786517 KSI786516:KTM786517 LCE786516:LDI786517 LMA786516:LNE786517 LVW786516:LXA786517 MFS786516:MGW786517 MPO786516:MQS786517 MZK786516:NAO786517 NJG786516:NKK786517 NTC786516:NUG786517 OCY786516:OEC786517 OMU786516:ONY786517 OWQ786516:OXU786517 PGM786516:PHQ786517 PQI786516:PRM786517 QAE786516:QBI786517 QKA786516:QLE786517 QTW786516:QVA786517 RDS786516:REW786517 RNO786516:ROS786517 RXK786516:RYO786517 SHG786516:SIK786517 SRC786516:SSG786517 TAY786516:TCC786517 TKU786516:TLY786517 TUQ786516:TVU786517 UEM786516:UFQ786517 UOI786516:UPM786517 UYE786516:UZI786517 VIA786516:VJE786517 VRW786516:VTA786517 WBS786516:WCW786517 WLO786516:WMS786517 WVK786516:WWO786517 C852052:AG852053 IY852052:KC852053 SU852052:TY852053 ACQ852052:ADU852053 AMM852052:ANQ852053 AWI852052:AXM852053 BGE852052:BHI852053 BQA852052:BRE852053 BZW852052:CBA852053 CJS852052:CKW852053 CTO852052:CUS852053 DDK852052:DEO852053 DNG852052:DOK852053 DXC852052:DYG852053 EGY852052:EIC852053 EQU852052:ERY852053 FAQ852052:FBU852053 FKM852052:FLQ852053 FUI852052:FVM852053 GEE852052:GFI852053 GOA852052:GPE852053 GXW852052:GZA852053 HHS852052:HIW852053 HRO852052:HSS852053 IBK852052:ICO852053 ILG852052:IMK852053 IVC852052:IWG852053 JEY852052:JGC852053 JOU852052:JPY852053 JYQ852052:JZU852053 KIM852052:KJQ852053 KSI852052:KTM852053 LCE852052:LDI852053 LMA852052:LNE852053 LVW852052:LXA852053 MFS852052:MGW852053 MPO852052:MQS852053 MZK852052:NAO852053 NJG852052:NKK852053 NTC852052:NUG852053 OCY852052:OEC852053 OMU852052:ONY852053 OWQ852052:OXU852053 PGM852052:PHQ852053 PQI852052:PRM852053 QAE852052:QBI852053 QKA852052:QLE852053 QTW852052:QVA852053 RDS852052:REW852053 RNO852052:ROS852053 RXK852052:RYO852053 SHG852052:SIK852053 SRC852052:SSG852053 TAY852052:TCC852053 TKU852052:TLY852053 TUQ852052:TVU852053 UEM852052:UFQ852053 UOI852052:UPM852053 UYE852052:UZI852053 VIA852052:VJE852053 VRW852052:VTA852053 WBS852052:WCW852053 WLO852052:WMS852053 WVK852052:WWO852053 C917588:AG917589 IY917588:KC917589 SU917588:TY917589 ACQ917588:ADU917589 AMM917588:ANQ917589 AWI917588:AXM917589 BGE917588:BHI917589 BQA917588:BRE917589 BZW917588:CBA917589 CJS917588:CKW917589 CTO917588:CUS917589 DDK917588:DEO917589 DNG917588:DOK917589 DXC917588:DYG917589 EGY917588:EIC917589 EQU917588:ERY917589 FAQ917588:FBU917589 FKM917588:FLQ917589 FUI917588:FVM917589 GEE917588:GFI917589 GOA917588:GPE917589 GXW917588:GZA917589 HHS917588:HIW917589 HRO917588:HSS917589 IBK917588:ICO917589 ILG917588:IMK917589 IVC917588:IWG917589 JEY917588:JGC917589 JOU917588:JPY917589 JYQ917588:JZU917589 KIM917588:KJQ917589 KSI917588:KTM917589 LCE917588:LDI917589 LMA917588:LNE917589 LVW917588:LXA917589 MFS917588:MGW917589 MPO917588:MQS917589 MZK917588:NAO917589 NJG917588:NKK917589 NTC917588:NUG917589 OCY917588:OEC917589 OMU917588:ONY917589 OWQ917588:OXU917589 PGM917588:PHQ917589 PQI917588:PRM917589 QAE917588:QBI917589 QKA917588:QLE917589 QTW917588:QVA917589 RDS917588:REW917589 RNO917588:ROS917589 RXK917588:RYO917589 SHG917588:SIK917589 SRC917588:SSG917589 TAY917588:TCC917589 TKU917588:TLY917589 TUQ917588:TVU917589 UEM917588:UFQ917589 UOI917588:UPM917589 UYE917588:UZI917589 VIA917588:VJE917589 VRW917588:VTA917589 WBS917588:WCW917589 WLO917588:WMS917589 WVK917588:WWO917589 C983124:AG983125 IY983124:KC983125 SU983124:TY983125 ACQ983124:ADU983125 AMM983124:ANQ983125 AWI983124:AXM983125 BGE983124:BHI983125 BQA983124:BRE983125 BZW983124:CBA983125 CJS983124:CKW983125 CTO983124:CUS983125 DDK983124:DEO983125 DNG983124:DOK983125 DXC983124:DYG983125 EGY983124:EIC983125 EQU983124:ERY983125 FAQ983124:FBU983125 FKM983124:FLQ983125 FUI983124:FVM983125 GEE983124:GFI983125 GOA983124:GPE983125 GXW983124:GZA983125 HHS983124:HIW983125 HRO983124:HSS983125 IBK983124:ICO983125 ILG983124:IMK983125 IVC983124:IWG983125 JEY983124:JGC983125 JOU983124:JPY983125 JYQ983124:JZU983125 KIM983124:KJQ983125 KSI983124:KTM983125 LCE983124:LDI983125 LMA983124:LNE983125 LVW983124:LXA983125 MFS983124:MGW983125 MPO983124:MQS983125 MZK983124:NAO983125 NJG983124:NKK983125 NTC983124:NUG983125 OCY983124:OEC983125 OMU983124:ONY983125 OWQ983124:OXU983125 PGM983124:PHQ983125 PQI983124:PRM983125 QAE983124:QBI983125 QKA983124:QLE983125 QTW983124:QVA983125 RDS983124:REW983125 RNO983124:ROS983125 RXK983124:RYO983125 SHG983124:SIK983125 SRC983124:SSG983125 TAY983124:TCC983125 TKU983124:TLY983125 TUQ983124:TVU983125 UEM983124:UFQ983125 UOI983124:UPM983125 UYE983124:UZI983125 VIA983124:VJE983125 VRW983124:VTA983125 WBS983124:WCW983125 WLO983124:WMS983125 WVK983124:WWO983125 WVK983075:WWO983075 AG65577:AG65578 KC65577:KC65578 TY65577:TY65578 ADU65577:ADU65578 ANQ65577:ANQ65578 AXM65577:AXM65578 BHI65577:BHI65578 BRE65577:BRE65578 CBA65577:CBA65578 CKW65577:CKW65578 CUS65577:CUS65578 DEO65577:DEO65578 DOK65577:DOK65578 DYG65577:DYG65578 EIC65577:EIC65578 ERY65577:ERY65578 FBU65577:FBU65578 FLQ65577:FLQ65578 FVM65577:FVM65578 GFI65577:GFI65578 GPE65577:GPE65578 GZA65577:GZA65578 HIW65577:HIW65578 HSS65577:HSS65578 ICO65577:ICO65578 IMK65577:IMK65578 IWG65577:IWG65578 JGC65577:JGC65578 JPY65577:JPY65578 JZU65577:JZU65578 KJQ65577:KJQ65578 KTM65577:KTM65578 LDI65577:LDI65578 LNE65577:LNE65578 LXA65577:LXA65578 MGW65577:MGW65578 MQS65577:MQS65578 NAO65577:NAO65578 NKK65577:NKK65578 NUG65577:NUG65578 OEC65577:OEC65578 ONY65577:ONY65578 OXU65577:OXU65578 PHQ65577:PHQ65578 PRM65577:PRM65578 QBI65577:QBI65578 QLE65577:QLE65578 QVA65577:QVA65578 REW65577:REW65578 ROS65577:ROS65578 RYO65577:RYO65578 SIK65577:SIK65578 SSG65577:SSG65578 TCC65577:TCC65578 TLY65577:TLY65578 TVU65577:TVU65578 UFQ65577:UFQ65578 UPM65577:UPM65578 UZI65577:UZI65578 VJE65577:VJE65578 VTA65577:VTA65578 WCW65577:WCW65578 WMS65577:WMS65578 WWO65577:WWO65578 AG131113:AG131114 KC131113:KC131114 TY131113:TY131114 ADU131113:ADU131114 ANQ131113:ANQ131114 AXM131113:AXM131114 BHI131113:BHI131114 BRE131113:BRE131114 CBA131113:CBA131114 CKW131113:CKW131114 CUS131113:CUS131114 DEO131113:DEO131114 DOK131113:DOK131114 DYG131113:DYG131114 EIC131113:EIC131114 ERY131113:ERY131114 FBU131113:FBU131114 FLQ131113:FLQ131114 FVM131113:FVM131114 GFI131113:GFI131114 GPE131113:GPE131114 GZA131113:GZA131114 HIW131113:HIW131114 HSS131113:HSS131114 ICO131113:ICO131114 IMK131113:IMK131114 IWG131113:IWG131114 JGC131113:JGC131114 JPY131113:JPY131114 JZU131113:JZU131114 KJQ131113:KJQ131114 KTM131113:KTM131114 LDI131113:LDI131114 LNE131113:LNE131114 LXA131113:LXA131114 MGW131113:MGW131114 MQS131113:MQS131114 NAO131113:NAO131114 NKK131113:NKK131114 NUG131113:NUG131114 OEC131113:OEC131114 ONY131113:ONY131114 OXU131113:OXU131114 PHQ131113:PHQ131114 PRM131113:PRM131114 QBI131113:QBI131114 QLE131113:QLE131114 QVA131113:QVA131114 REW131113:REW131114 ROS131113:ROS131114 RYO131113:RYO131114 SIK131113:SIK131114 SSG131113:SSG131114 TCC131113:TCC131114 TLY131113:TLY131114 TVU131113:TVU131114 UFQ131113:UFQ131114 UPM131113:UPM131114 UZI131113:UZI131114 VJE131113:VJE131114 VTA131113:VTA131114 WCW131113:WCW131114 WMS131113:WMS131114 WWO131113:WWO131114 AG196649:AG196650 KC196649:KC196650 TY196649:TY196650 ADU196649:ADU196650 ANQ196649:ANQ196650 AXM196649:AXM196650 BHI196649:BHI196650 BRE196649:BRE196650 CBA196649:CBA196650 CKW196649:CKW196650 CUS196649:CUS196650 DEO196649:DEO196650 DOK196649:DOK196650 DYG196649:DYG196650 EIC196649:EIC196650 ERY196649:ERY196650 FBU196649:FBU196650 FLQ196649:FLQ196650 FVM196649:FVM196650 GFI196649:GFI196650 GPE196649:GPE196650 GZA196649:GZA196650 HIW196649:HIW196650 HSS196649:HSS196650 ICO196649:ICO196650 IMK196649:IMK196650 IWG196649:IWG196650 JGC196649:JGC196650 JPY196649:JPY196650 JZU196649:JZU196650 KJQ196649:KJQ196650 KTM196649:KTM196650 LDI196649:LDI196650 LNE196649:LNE196650 LXA196649:LXA196650 MGW196649:MGW196650 MQS196649:MQS196650 NAO196649:NAO196650 NKK196649:NKK196650 NUG196649:NUG196650 OEC196649:OEC196650 ONY196649:ONY196650 OXU196649:OXU196650 PHQ196649:PHQ196650 PRM196649:PRM196650 QBI196649:QBI196650 QLE196649:QLE196650 QVA196649:QVA196650 REW196649:REW196650 ROS196649:ROS196650 RYO196649:RYO196650 SIK196649:SIK196650 SSG196649:SSG196650 TCC196649:TCC196650 TLY196649:TLY196650 TVU196649:TVU196650 UFQ196649:UFQ196650 UPM196649:UPM196650 UZI196649:UZI196650 VJE196649:VJE196650 VTA196649:VTA196650 WCW196649:WCW196650 WMS196649:WMS196650 WWO196649:WWO196650 AG262185:AG262186 KC262185:KC262186 TY262185:TY262186 ADU262185:ADU262186 ANQ262185:ANQ262186 AXM262185:AXM262186 BHI262185:BHI262186 BRE262185:BRE262186 CBA262185:CBA262186 CKW262185:CKW262186 CUS262185:CUS262186 DEO262185:DEO262186 DOK262185:DOK262186 DYG262185:DYG262186 EIC262185:EIC262186 ERY262185:ERY262186 FBU262185:FBU262186 FLQ262185:FLQ262186 FVM262185:FVM262186 GFI262185:GFI262186 GPE262185:GPE262186 GZA262185:GZA262186 HIW262185:HIW262186 HSS262185:HSS262186 ICO262185:ICO262186 IMK262185:IMK262186 IWG262185:IWG262186 JGC262185:JGC262186 JPY262185:JPY262186 JZU262185:JZU262186 KJQ262185:KJQ262186 KTM262185:KTM262186 LDI262185:LDI262186 LNE262185:LNE262186 LXA262185:LXA262186 MGW262185:MGW262186 MQS262185:MQS262186 NAO262185:NAO262186 NKK262185:NKK262186 NUG262185:NUG262186 OEC262185:OEC262186 ONY262185:ONY262186 OXU262185:OXU262186 PHQ262185:PHQ262186 PRM262185:PRM262186 QBI262185:QBI262186 QLE262185:QLE262186 QVA262185:QVA262186 REW262185:REW262186 ROS262185:ROS262186 RYO262185:RYO262186 SIK262185:SIK262186 SSG262185:SSG262186 TCC262185:TCC262186 TLY262185:TLY262186 TVU262185:TVU262186 UFQ262185:UFQ262186 UPM262185:UPM262186 UZI262185:UZI262186 VJE262185:VJE262186 VTA262185:VTA262186 WCW262185:WCW262186 WMS262185:WMS262186 WWO262185:WWO262186 AG327721:AG327722 KC327721:KC327722 TY327721:TY327722 ADU327721:ADU327722 ANQ327721:ANQ327722 AXM327721:AXM327722 BHI327721:BHI327722 BRE327721:BRE327722 CBA327721:CBA327722 CKW327721:CKW327722 CUS327721:CUS327722 DEO327721:DEO327722 DOK327721:DOK327722 DYG327721:DYG327722 EIC327721:EIC327722 ERY327721:ERY327722 FBU327721:FBU327722 FLQ327721:FLQ327722 FVM327721:FVM327722 GFI327721:GFI327722 GPE327721:GPE327722 GZA327721:GZA327722 HIW327721:HIW327722 HSS327721:HSS327722 ICO327721:ICO327722 IMK327721:IMK327722 IWG327721:IWG327722 JGC327721:JGC327722 JPY327721:JPY327722 JZU327721:JZU327722 KJQ327721:KJQ327722 KTM327721:KTM327722 LDI327721:LDI327722 LNE327721:LNE327722 LXA327721:LXA327722 MGW327721:MGW327722 MQS327721:MQS327722 NAO327721:NAO327722 NKK327721:NKK327722 NUG327721:NUG327722 OEC327721:OEC327722 ONY327721:ONY327722 OXU327721:OXU327722 PHQ327721:PHQ327722 PRM327721:PRM327722 QBI327721:QBI327722 QLE327721:QLE327722 QVA327721:QVA327722 REW327721:REW327722 ROS327721:ROS327722 RYO327721:RYO327722 SIK327721:SIK327722 SSG327721:SSG327722 TCC327721:TCC327722 TLY327721:TLY327722 TVU327721:TVU327722 UFQ327721:UFQ327722 UPM327721:UPM327722 UZI327721:UZI327722 VJE327721:VJE327722 VTA327721:VTA327722 WCW327721:WCW327722 WMS327721:WMS327722 WWO327721:WWO327722 AG393257:AG393258 KC393257:KC393258 TY393257:TY393258 ADU393257:ADU393258 ANQ393257:ANQ393258 AXM393257:AXM393258 BHI393257:BHI393258 BRE393257:BRE393258 CBA393257:CBA393258 CKW393257:CKW393258 CUS393257:CUS393258 DEO393257:DEO393258 DOK393257:DOK393258 DYG393257:DYG393258 EIC393257:EIC393258 ERY393257:ERY393258 FBU393257:FBU393258 FLQ393257:FLQ393258 FVM393257:FVM393258 GFI393257:GFI393258 GPE393257:GPE393258 GZA393257:GZA393258 HIW393257:HIW393258 HSS393257:HSS393258 ICO393257:ICO393258 IMK393257:IMK393258 IWG393257:IWG393258 JGC393257:JGC393258 JPY393257:JPY393258 JZU393257:JZU393258 KJQ393257:KJQ393258 KTM393257:KTM393258 LDI393257:LDI393258 LNE393257:LNE393258 LXA393257:LXA393258 MGW393257:MGW393258 MQS393257:MQS393258 NAO393257:NAO393258 NKK393257:NKK393258 NUG393257:NUG393258 OEC393257:OEC393258 ONY393257:ONY393258 OXU393257:OXU393258 PHQ393257:PHQ393258 PRM393257:PRM393258 QBI393257:QBI393258 QLE393257:QLE393258 QVA393257:QVA393258 REW393257:REW393258 ROS393257:ROS393258 RYO393257:RYO393258 SIK393257:SIK393258 SSG393257:SSG393258 TCC393257:TCC393258 TLY393257:TLY393258 TVU393257:TVU393258 UFQ393257:UFQ393258 UPM393257:UPM393258 UZI393257:UZI393258 VJE393257:VJE393258 VTA393257:VTA393258 WCW393257:WCW393258 WMS393257:WMS393258 WWO393257:WWO393258 AG458793:AG458794 KC458793:KC458794 TY458793:TY458794 ADU458793:ADU458794 ANQ458793:ANQ458794 AXM458793:AXM458794 BHI458793:BHI458794 BRE458793:BRE458794 CBA458793:CBA458794 CKW458793:CKW458794 CUS458793:CUS458794 DEO458793:DEO458794 DOK458793:DOK458794 DYG458793:DYG458794 EIC458793:EIC458794 ERY458793:ERY458794 FBU458793:FBU458794 FLQ458793:FLQ458794 FVM458793:FVM458794 GFI458793:GFI458794 GPE458793:GPE458794 GZA458793:GZA458794 HIW458793:HIW458794 HSS458793:HSS458794 ICO458793:ICO458794 IMK458793:IMK458794 IWG458793:IWG458794 JGC458793:JGC458794 JPY458793:JPY458794 JZU458793:JZU458794 KJQ458793:KJQ458794 KTM458793:KTM458794 LDI458793:LDI458794 LNE458793:LNE458794 LXA458793:LXA458794 MGW458793:MGW458794 MQS458793:MQS458794 NAO458793:NAO458794 NKK458793:NKK458794 NUG458793:NUG458794 OEC458793:OEC458794 ONY458793:ONY458794 OXU458793:OXU458794 PHQ458793:PHQ458794 PRM458793:PRM458794 QBI458793:QBI458794 QLE458793:QLE458794 QVA458793:QVA458794 REW458793:REW458794 ROS458793:ROS458794 RYO458793:RYO458794 SIK458793:SIK458794 SSG458793:SSG458794 TCC458793:TCC458794 TLY458793:TLY458794 TVU458793:TVU458794 UFQ458793:UFQ458794 UPM458793:UPM458794 UZI458793:UZI458794 VJE458793:VJE458794 VTA458793:VTA458794 WCW458793:WCW458794 WMS458793:WMS458794 WWO458793:WWO458794 AG524329:AG524330 KC524329:KC524330 TY524329:TY524330 ADU524329:ADU524330 ANQ524329:ANQ524330 AXM524329:AXM524330 BHI524329:BHI524330 BRE524329:BRE524330 CBA524329:CBA524330 CKW524329:CKW524330 CUS524329:CUS524330 DEO524329:DEO524330 DOK524329:DOK524330 DYG524329:DYG524330 EIC524329:EIC524330 ERY524329:ERY524330 FBU524329:FBU524330 FLQ524329:FLQ524330 FVM524329:FVM524330 GFI524329:GFI524330 GPE524329:GPE524330 GZA524329:GZA524330 HIW524329:HIW524330 HSS524329:HSS524330 ICO524329:ICO524330 IMK524329:IMK524330 IWG524329:IWG524330 JGC524329:JGC524330 JPY524329:JPY524330 JZU524329:JZU524330 KJQ524329:KJQ524330 KTM524329:KTM524330 LDI524329:LDI524330 LNE524329:LNE524330 LXA524329:LXA524330 MGW524329:MGW524330 MQS524329:MQS524330 NAO524329:NAO524330 NKK524329:NKK524330 NUG524329:NUG524330 OEC524329:OEC524330 ONY524329:ONY524330 OXU524329:OXU524330 PHQ524329:PHQ524330 PRM524329:PRM524330 QBI524329:QBI524330 QLE524329:QLE524330 QVA524329:QVA524330 REW524329:REW524330 ROS524329:ROS524330 RYO524329:RYO524330 SIK524329:SIK524330 SSG524329:SSG524330 TCC524329:TCC524330 TLY524329:TLY524330 TVU524329:TVU524330 UFQ524329:UFQ524330 UPM524329:UPM524330 UZI524329:UZI524330 VJE524329:VJE524330 VTA524329:VTA524330 WCW524329:WCW524330 WMS524329:WMS524330 WWO524329:WWO524330 AG589865:AG589866 KC589865:KC589866 TY589865:TY589866 ADU589865:ADU589866 ANQ589865:ANQ589866 AXM589865:AXM589866 BHI589865:BHI589866 BRE589865:BRE589866 CBA589865:CBA589866 CKW589865:CKW589866 CUS589865:CUS589866 DEO589865:DEO589866 DOK589865:DOK589866 DYG589865:DYG589866 EIC589865:EIC589866 ERY589865:ERY589866 FBU589865:FBU589866 FLQ589865:FLQ589866 FVM589865:FVM589866 GFI589865:GFI589866 GPE589865:GPE589866 GZA589865:GZA589866 HIW589865:HIW589866 HSS589865:HSS589866 ICO589865:ICO589866 IMK589865:IMK589866 IWG589865:IWG589866 JGC589865:JGC589866 JPY589865:JPY589866 JZU589865:JZU589866 KJQ589865:KJQ589866 KTM589865:KTM589866 LDI589865:LDI589866 LNE589865:LNE589866 LXA589865:LXA589866 MGW589865:MGW589866 MQS589865:MQS589866 NAO589865:NAO589866 NKK589865:NKK589866 NUG589865:NUG589866 OEC589865:OEC589866 ONY589865:ONY589866 OXU589865:OXU589866 PHQ589865:PHQ589866 PRM589865:PRM589866 QBI589865:QBI589866 QLE589865:QLE589866 QVA589865:QVA589866 REW589865:REW589866 ROS589865:ROS589866 RYO589865:RYO589866 SIK589865:SIK589866 SSG589865:SSG589866 TCC589865:TCC589866 TLY589865:TLY589866 TVU589865:TVU589866 UFQ589865:UFQ589866 UPM589865:UPM589866 UZI589865:UZI589866 VJE589865:VJE589866 VTA589865:VTA589866 WCW589865:WCW589866 WMS589865:WMS589866 WWO589865:WWO589866 AG655401:AG655402 KC655401:KC655402 TY655401:TY655402 ADU655401:ADU655402 ANQ655401:ANQ655402 AXM655401:AXM655402 BHI655401:BHI655402 BRE655401:BRE655402 CBA655401:CBA655402 CKW655401:CKW655402 CUS655401:CUS655402 DEO655401:DEO655402 DOK655401:DOK655402 DYG655401:DYG655402 EIC655401:EIC655402 ERY655401:ERY655402 FBU655401:FBU655402 FLQ655401:FLQ655402 FVM655401:FVM655402 GFI655401:GFI655402 GPE655401:GPE655402 GZA655401:GZA655402 HIW655401:HIW655402 HSS655401:HSS655402 ICO655401:ICO655402 IMK655401:IMK655402 IWG655401:IWG655402 JGC655401:JGC655402 JPY655401:JPY655402 JZU655401:JZU655402 KJQ655401:KJQ655402 KTM655401:KTM655402 LDI655401:LDI655402 LNE655401:LNE655402 LXA655401:LXA655402 MGW655401:MGW655402 MQS655401:MQS655402 NAO655401:NAO655402 NKK655401:NKK655402 NUG655401:NUG655402 OEC655401:OEC655402 ONY655401:ONY655402 OXU655401:OXU655402 PHQ655401:PHQ655402 PRM655401:PRM655402 QBI655401:QBI655402 QLE655401:QLE655402 QVA655401:QVA655402 REW655401:REW655402 ROS655401:ROS655402 RYO655401:RYO655402 SIK655401:SIK655402 SSG655401:SSG655402 TCC655401:TCC655402 TLY655401:TLY655402 TVU655401:TVU655402 UFQ655401:UFQ655402 UPM655401:UPM655402 UZI655401:UZI655402 VJE655401:VJE655402 VTA655401:VTA655402 WCW655401:WCW655402 WMS655401:WMS655402 WWO655401:WWO655402 AG720937:AG720938 KC720937:KC720938 TY720937:TY720938 ADU720937:ADU720938 ANQ720937:ANQ720938 AXM720937:AXM720938 BHI720937:BHI720938 BRE720937:BRE720938 CBA720937:CBA720938 CKW720937:CKW720938 CUS720937:CUS720938 DEO720937:DEO720938 DOK720937:DOK720938 DYG720937:DYG720938 EIC720937:EIC720938 ERY720937:ERY720938 FBU720937:FBU720938 FLQ720937:FLQ720938 FVM720937:FVM720938 GFI720937:GFI720938 GPE720937:GPE720938 GZA720937:GZA720938 HIW720937:HIW720938 HSS720937:HSS720938 ICO720937:ICO720938 IMK720937:IMK720938 IWG720937:IWG720938 JGC720937:JGC720938 JPY720937:JPY720938 JZU720937:JZU720938 KJQ720937:KJQ720938 KTM720937:KTM720938 LDI720937:LDI720938 LNE720937:LNE720938 LXA720937:LXA720938 MGW720937:MGW720938 MQS720937:MQS720938 NAO720937:NAO720938 NKK720937:NKK720938 NUG720937:NUG720938 OEC720937:OEC720938 ONY720937:ONY720938 OXU720937:OXU720938 PHQ720937:PHQ720938 PRM720937:PRM720938 QBI720937:QBI720938 QLE720937:QLE720938 QVA720937:QVA720938 REW720937:REW720938 ROS720937:ROS720938 RYO720937:RYO720938 SIK720937:SIK720938 SSG720937:SSG720938 TCC720937:TCC720938 TLY720937:TLY720938 TVU720937:TVU720938 UFQ720937:UFQ720938 UPM720937:UPM720938 UZI720937:UZI720938 VJE720937:VJE720938 VTA720937:VTA720938 WCW720937:WCW720938 WMS720937:WMS720938 WWO720937:WWO720938 AG786473:AG786474 KC786473:KC786474 TY786473:TY786474 ADU786473:ADU786474 ANQ786473:ANQ786474 AXM786473:AXM786474 BHI786473:BHI786474 BRE786473:BRE786474 CBA786473:CBA786474 CKW786473:CKW786474 CUS786473:CUS786474 DEO786473:DEO786474 DOK786473:DOK786474 DYG786473:DYG786474 EIC786473:EIC786474 ERY786473:ERY786474 FBU786473:FBU786474 FLQ786473:FLQ786474 FVM786473:FVM786474 GFI786473:GFI786474 GPE786473:GPE786474 GZA786473:GZA786474 HIW786473:HIW786474 HSS786473:HSS786474 ICO786473:ICO786474 IMK786473:IMK786474 IWG786473:IWG786474 JGC786473:JGC786474 JPY786473:JPY786474 JZU786473:JZU786474 KJQ786473:KJQ786474 KTM786473:KTM786474 LDI786473:LDI786474 LNE786473:LNE786474 LXA786473:LXA786474 MGW786473:MGW786474 MQS786473:MQS786474 NAO786473:NAO786474 NKK786473:NKK786474 NUG786473:NUG786474 OEC786473:OEC786474 ONY786473:ONY786474 OXU786473:OXU786474 PHQ786473:PHQ786474 PRM786473:PRM786474 QBI786473:QBI786474 QLE786473:QLE786474 QVA786473:QVA786474 REW786473:REW786474 ROS786473:ROS786474 RYO786473:RYO786474 SIK786473:SIK786474 SSG786473:SSG786474 TCC786473:TCC786474 TLY786473:TLY786474 TVU786473:TVU786474 UFQ786473:UFQ786474 UPM786473:UPM786474 UZI786473:UZI786474 VJE786473:VJE786474 VTA786473:VTA786474 WCW786473:WCW786474 WMS786473:WMS786474 WWO786473:WWO786474 AG852009:AG852010 KC852009:KC852010 TY852009:TY852010 ADU852009:ADU852010 ANQ852009:ANQ852010 AXM852009:AXM852010 BHI852009:BHI852010 BRE852009:BRE852010 CBA852009:CBA852010 CKW852009:CKW852010 CUS852009:CUS852010 DEO852009:DEO852010 DOK852009:DOK852010 DYG852009:DYG852010 EIC852009:EIC852010 ERY852009:ERY852010 FBU852009:FBU852010 FLQ852009:FLQ852010 FVM852009:FVM852010 GFI852009:GFI852010 GPE852009:GPE852010 GZA852009:GZA852010 HIW852009:HIW852010 HSS852009:HSS852010 ICO852009:ICO852010 IMK852009:IMK852010 IWG852009:IWG852010 JGC852009:JGC852010 JPY852009:JPY852010 JZU852009:JZU852010 KJQ852009:KJQ852010 KTM852009:KTM852010 LDI852009:LDI852010 LNE852009:LNE852010 LXA852009:LXA852010 MGW852009:MGW852010 MQS852009:MQS852010 NAO852009:NAO852010 NKK852009:NKK852010 NUG852009:NUG852010 OEC852009:OEC852010 ONY852009:ONY852010 OXU852009:OXU852010 PHQ852009:PHQ852010 PRM852009:PRM852010 QBI852009:QBI852010 QLE852009:QLE852010 QVA852009:QVA852010 REW852009:REW852010 ROS852009:ROS852010 RYO852009:RYO852010 SIK852009:SIK852010 SSG852009:SSG852010 TCC852009:TCC852010 TLY852009:TLY852010 TVU852009:TVU852010 UFQ852009:UFQ852010 UPM852009:UPM852010 UZI852009:UZI852010 VJE852009:VJE852010 VTA852009:VTA852010 WCW852009:WCW852010 WMS852009:WMS852010 WWO852009:WWO852010 AG917545:AG917546 KC917545:KC917546 TY917545:TY917546 ADU917545:ADU917546 ANQ917545:ANQ917546 AXM917545:AXM917546 BHI917545:BHI917546 BRE917545:BRE917546 CBA917545:CBA917546 CKW917545:CKW917546 CUS917545:CUS917546 DEO917545:DEO917546 DOK917545:DOK917546 DYG917545:DYG917546 EIC917545:EIC917546 ERY917545:ERY917546 FBU917545:FBU917546 FLQ917545:FLQ917546 FVM917545:FVM917546 GFI917545:GFI917546 GPE917545:GPE917546 GZA917545:GZA917546 HIW917545:HIW917546 HSS917545:HSS917546 ICO917545:ICO917546 IMK917545:IMK917546 IWG917545:IWG917546 JGC917545:JGC917546 JPY917545:JPY917546 JZU917545:JZU917546 KJQ917545:KJQ917546 KTM917545:KTM917546 LDI917545:LDI917546 LNE917545:LNE917546 LXA917545:LXA917546 MGW917545:MGW917546 MQS917545:MQS917546 NAO917545:NAO917546 NKK917545:NKK917546 NUG917545:NUG917546 OEC917545:OEC917546 ONY917545:ONY917546 OXU917545:OXU917546 PHQ917545:PHQ917546 PRM917545:PRM917546 QBI917545:QBI917546 QLE917545:QLE917546 QVA917545:QVA917546 REW917545:REW917546 ROS917545:ROS917546 RYO917545:RYO917546 SIK917545:SIK917546 SSG917545:SSG917546 TCC917545:TCC917546 TLY917545:TLY917546 TVU917545:TVU917546 UFQ917545:UFQ917546 UPM917545:UPM917546 UZI917545:UZI917546 VJE917545:VJE917546 VTA917545:VTA917546 WCW917545:WCW917546 WMS917545:WMS917546 WWO917545:WWO917546 AG983081:AG983082 KC983081:KC983082 TY983081:TY983082 ADU983081:ADU983082 ANQ983081:ANQ983082 AXM983081:AXM983082 BHI983081:BHI983082 BRE983081:BRE983082 CBA983081:CBA983082 CKW983081:CKW983082 CUS983081:CUS983082 DEO983081:DEO983082 DOK983081:DOK983082 DYG983081:DYG983082 EIC983081:EIC983082 ERY983081:ERY983082 FBU983081:FBU983082 FLQ983081:FLQ983082 FVM983081:FVM983082 GFI983081:GFI983082 GPE983081:GPE983082 GZA983081:GZA983082 HIW983081:HIW983082 HSS983081:HSS983082 ICO983081:ICO983082 IMK983081:IMK983082 IWG983081:IWG983082 JGC983081:JGC983082 JPY983081:JPY983082 JZU983081:JZU983082 KJQ983081:KJQ983082 KTM983081:KTM983082 LDI983081:LDI983082 LNE983081:LNE983082 LXA983081:LXA983082 MGW983081:MGW983082 MQS983081:MQS983082 NAO983081:NAO983082 NKK983081:NKK983082 NUG983081:NUG983082 OEC983081:OEC983082 ONY983081:ONY983082 OXU983081:OXU983082 PHQ983081:PHQ983082 PRM983081:PRM983082 QBI983081:QBI983082 QLE983081:QLE983082 QVA983081:QVA983082 REW983081:REW983082 ROS983081:ROS983082 RYO983081:RYO983082 SIK983081:SIK983082 SSG983081:SSG983082 TCC983081:TCC983082 TLY983081:TLY983082 TVU983081:TVU983082 UFQ983081:UFQ983082 UPM983081:UPM983082 UZI983081:UZI983082 VJE983081:VJE983082 VTA983081:VTA983082 WCW983081:WCW983082 WMS983081:WMS983082 WWO983081:WWO983082 AG65612:AG65613 KC65612:KC65613 TY65612:TY65613 ADU65612:ADU65613 ANQ65612:ANQ65613 AXM65612:AXM65613 BHI65612:BHI65613 BRE65612:BRE65613 CBA65612:CBA65613 CKW65612:CKW65613 CUS65612:CUS65613 DEO65612:DEO65613 DOK65612:DOK65613 DYG65612:DYG65613 EIC65612:EIC65613 ERY65612:ERY65613 FBU65612:FBU65613 FLQ65612:FLQ65613 FVM65612:FVM65613 GFI65612:GFI65613 GPE65612:GPE65613 GZA65612:GZA65613 HIW65612:HIW65613 HSS65612:HSS65613 ICO65612:ICO65613 IMK65612:IMK65613 IWG65612:IWG65613 JGC65612:JGC65613 JPY65612:JPY65613 JZU65612:JZU65613 KJQ65612:KJQ65613 KTM65612:KTM65613 LDI65612:LDI65613 LNE65612:LNE65613 LXA65612:LXA65613 MGW65612:MGW65613 MQS65612:MQS65613 NAO65612:NAO65613 NKK65612:NKK65613 NUG65612:NUG65613 OEC65612:OEC65613 ONY65612:ONY65613 OXU65612:OXU65613 PHQ65612:PHQ65613 PRM65612:PRM65613 QBI65612:QBI65613 QLE65612:QLE65613 QVA65612:QVA65613 REW65612:REW65613 ROS65612:ROS65613 RYO65612:RYO65613 SIK65612:SIK65613 SSG65612:SSG65613 TCC65612:TCC65613 TLY65612:TLY65613 TVU65612:TVU65613 UFQ65612:UFQ65613 UPM65612:UPM65613 UZI65612:UZI65613 VJE65612:VJE65613 VTA65612:VTA65613 WCW65612:WCW65613 WMS65612:WMS65613 WWO65612:WWO65613 AG131148:AG131149 KC131148:KC131149 TY131148:TY131149 ADU131148:ADU131149 ANQ131148:ANQ131149 AXM131148:AXM131149 BHI131148:BHI131149 BRE131148:BRE131149 CBA131148:CBA131149 CKW131148:CKW131149 CUS131148:CUS131149 DEO131148:DEO131149 DOK131148:DOK131149 DYG131148:DYG131149 EIC131148:EIC131149 ERY131148:ERY131149 FBU131148:FBU131149 FLQ131148:FLQ131149 FVM131148:FVM131149 GFI131148:GFI131149 GPE131148:GPE131149 GZA131148:GZA131149 HIW131148:HIW131149 HSS131148:HSS131149 ICO131148:ICO131149 IMK131148:IMK131149 IWG131148:IWG131149 JGC131148:JGC131149 JPY131148:JPY131149 JZU131148:JZU131149 KJQ131148:KJQ131149 KTM131148:KTM131149 LDI131148:LDI131149 LNE131148:LNE131149 LXA131148:LXA131149 MGW131148:MGW131149 MQS131148:MQS131149 NAO131148:NAO131149 NKK131148:NKK131149 NUG131148:NUG131149 OEC131148:OEC131149 ONY131148:ONY131149 OXU131148:OXU131149 PHQ131148:PHQ131149 PRM131148:PRM131149 QBI131148:QBI131149 QLE131148:QLE131149 QVA131148:QVA131149 REW131148:REW131149 ROS131148:ROS131149 RYO131148:RYO131149 SIK131148:SIK131149 SSG131148:SSG131149 TCC131148:TCC131149 TLY131148:TLY131149 TVU131148:TVU131149 UFQ131148:UFQ131149 UPM131148:UPM131149 UZI131148:UZI131149 VJE131148:VJE131149 VTA131148:VTA131149 WCW131148:WCW131149 WMS131148:WMS131149 WWO131148:WWO131149 AG196684:AG196685 KC196684:KC196685 TY196684:TY196685 ADU196684:ADU196685 ANQ196684:ANQ196685 AXM196684:AXM196685 BHI196684:BHI196685 BRE196684:BRE196685 CBA196684:CBA196685 CKW196684:CKW196685 CUS196684:CUS196685 DEO196684:DEO196685 DOK196684:DOK196685 DYG196684:DYG196685 EIC196684:EIC196685 ERY196684:ERY196685 FBU196684:FBU196685 FLQ196684:FLQ196685 FVM196684:FVM196685 GFI196684:GFI196685 GPE196684:GPE196685 GZA196684:GZA196685 HIW196684:HIW196685 HSS196684:HSS196685 ICO196684:ICO196685 IMK196684:IMK196685 IWG196684:IWG196685 JGC196684:JGC196685 JPY196684:JPY196685 JZU196684:JZU196685 KJQ196684:KJQ196685 KTM196684:KTM196685 LDI196684:LDI196685 LNE196684:LNE196685 LXA196684:LXA196685 MGW196684:MGW196685 MQS196684:MQS196685 NAO196684:NAO196685 NKK196684:NKK196685 NUG196684:NUG196685 OEC196684:OEC196685 ONY196684:ONY196685 OXU196684:OXU196685 PHQ196684:PHQ196685 PRM196684:PRM196685 QBI196684:QBI196685 QLE196684:QLE196685 QVA196684:QVA196685 REW196684:REW196685 ROS196684:ROS196685 RYO196684:RYO196685 SIK196684:SIK196685 SSG196684:SSG196685 TCC196684:TCC196685 TLY196684:TLY196685 TVU196684:TVU196685 UFQ196684:UFQ196685 UPM196684:UPM196685 UZI196684:UZI196685 VJE196684:VJE196685 VTA196684:VTA196685 WCW196684:WCW196685 WMS196684:WMS196685 WWO196684:WWO196685 AG262220:AG262221 KC262220:KC262221 TY262220:TY262221 ADU262220:ADU262221 ANQ262220:ANQ262221 AXM262220:AXM262221 BHI262220:BHI262221 BRE262220:BRE262221 CBA262220:CBA262221 CKW262220:CKW262221 CUS262220:CUS262221 DEO262220:DEO262221 DOK262220:DOK262221 DYG262220:DYG262221 EIC262220:EIC262221 ERY262220:ERY262221 FBU262220:FBU262221 FLQ262220:FLQ262221 FVM262220:FVM262221 GFI262220:GFI262221 GPE262220:GPE262221 GZA262220:GZA262221 HIW262220:HIW262221 HSS262220:HSS262221 ICO262220:ICO262221 IMK262220:IMK262221 IWG262220:IWG262221 JGC262220:JGC262221 JPY262220:JPY262221 JZU262220:JZU262221 KJQ262220:KJQ262221 KTM262220:KTM262221 LDI262220:LDI262221 LNE262220:LNE262221 LXA262220:LXA262221 MGW262220:MGW262221 MQS262220:MQS262221 NAO262220:NAO262221 NKK262220:NKK262221 NUG262220:NUG262221 OEC262220:OEC262221 ONY262220:ONY262221 OXU262220:OXU262221 PHQ262220:PHQ262221 PRM262220:PRM262221 QBI262220:QBI262221 QLE262220:QLE262221 QVA262220:QVA262221 REW262220:REW262221 ROS262220:ROS262221 RYO262220:RYO262221 SIK262220:SIK262221 SSG262220:SSG262221 TCC262220:TCC262221 TLY262220:TLY262221 TVU262220:TVU262221 UFQ262220:UFQ262221 UPM262220:UPM262221 UZI262220:UZI262221 VJE262220:VJE262221 VTA262220:VTA262221 WCW262220:WCW262221 WMS262220:WMS262221 WWO262220:WWO262221 AG327756:AG327757 KC327756:KC327757 TY327756:TY327757 ADU327756:ADU327757 ANQ327756:ANQ327757 AXM327756:AXM327757 BHI327756:BHI327757 BRE327756:BRE327757 CBA327756:CBA327757 CKW327756:CKW327757 CUS327756:CUS327757 DEO327756:DEO327757 DOK327756:DOK327757 DYG327756:DYG327757 EIC327756:EIC327757 ERY327756:ERY327757 FBU327756:FBU327757 FLQ327756:FLQ327757 FVM327756:FVM327757 GFI327756:GFI327757 GPE327756:GPE327757 GZA327756:GZA327757 HIW327756:HIW327757 HSS327756:HSS327757 ICO327756:ICO327757 IMK327756:IMK327757 IWG327756:IWG327757 JGC327756:JGC327757 JPY327756:JPY327757 JZU327756:JZU327757 KJQ327756:KJQ327757 KTM327756:KTM327757 LDI327756:LDI327757 LNE327756:LNE327757 LXA327756:LXA327757 MGW327756:MGW327757 MQS327756:MQS327757 NAO327756:NAO327757 NKK327756:NKK327757 NUG327756:NUG327757 OEC327756:OEC327757 ONY327756:ONY327757 OXU327756:OXU327757 PHQ327756:PHQ327757 PRM327756:PRM327757 QBI327756:QBI327757 QLE327756:QLE327757 QVA327756:QVA327757 REW327756:REW327757 ROS327756:ROS327757 RYO327756:RYO327757 SIK327756:SIK327757 SSG327756:SSG327757 TCC327756:TCC327757 TLY327756:TLY327757 TVU327756:TVU327757 UFQ327756:UFQ327757 UPM327756:UPM327757 UZI327756:UZI327757 VJE327756:VJE327757 VTA327756:VTA327757 WCW327756:WCW327757 WMS327756:WMS327757 WWO327756:WWO327757 AG393292:AG393293 KC393292:KC393293 TY393292:TY393293 ADU393292:ADU393293 ANQ393292:ANQ393293 AXM393292:AXM393293 BHI393292:BHI393293 BRE393292:BRE393293 CBA393292:CBA393293 CKW393292:CKW393293 CUS393292:CUS393293 DEO393292:DEO393293 DOK393292:DOK393293 DYG393292:DYG393293 EIC393292:EIC393293 ERY393292:ERY393293 FBU393292:FBU393293 FLQ393292:FLQ393293 FVM393292:FVM393293 GFI393292:GFI393293 GPE393292:GPE393293 GZA393292:GZA393293 HIW393292:HIW393293 HSS393292:HSS393293 ICO393292:ICO393293 IMK393292:IMK393293 IWG393292:IWG393293 JGC393292:JGC393293 JPY393292:JPY393293 JZU393292:JZU393293 KJQ393292:KJQ393293 KTM393292:KTM393293 LDI393292:LDI393293 LNE393292:LNE393293 LXA393292:LXA393293 MGW393292:MGW393293 MQS393292:MQS393293 NAO393292:NAO393293 NKK393292:NKK393293 NUG393292:NUG393293 OEC393292:OEC393293 ONY393292:ONY393293 OXU393292:OXU393293 PHQ393292:PHQ393293 PRM393292:PRM393293 QBI393292:QBI393293 QLE393292:QLE393293 QVA393292:QVA393293 REW393292:REW393293 ROS393292:ROS393293 RYO393292:RYO393293 SIK393292:SIK393293 SSG393292:SSG393293 TCC393292:TCC393293 TLY393292:TLY393293 TVU393292:TVU393293 UFQ393292:UFQ393293 UPM393292:UPM393293 UZI393292:UZI393293 VJE393292:VJE393293 VTA393292:VTA393293 WCW393292:WCW393293 WMS393292:WMS393293 WWO393292:WWO393293 AG458828:AG458829 KC458828:KC458829 TY458828:TY458829 ADU458828:ADU458829 ANQ458828:ANQ458829 AXM458828:AXM458829 BHI458828:BHI458829 BRE458828:BRE458829 CBA458828:CBA458829 CKW458828:CKW458829 CUS458828:CUS458829 DEO458828:DEO458829 DOK458828:DOK458829 DYG458828:DYG458829 EIC458828:EIC458829 ERY458828:ERY458829 FBU458828:FBU458829 FLQ458828:FLQ458829 FVM458828:FVM458829 GFI458828:GFI458829 GPE458828:GPE458829 GZA458828:GZA458829 HIW458828:HIW458829 HSS458828:HSS458829 ICO458828:ICO458829 IMK458828:IMK458829 IWG458828:IWG458829 JGC458828:JGC458829 JPY458828:JPY458829 JZU458828:JZU458829 KJQ458828:KJQ458829 KTM458828:KTM458829 LDI458828:LDI458829 LNE458828:LNE458829 LXA458828:LXA458829 MGW458828:MGW458829 MQS458828:MQS458829 NAO458828:NAO458829 NKK458828:NKK458829 NUG458828:NUG458829 OEC458828:OEC458829 ONY458828:ONY458829 OXU458828:OXU458829 PHQ458828:PHQ458829 PRM458828:PRM458829 QBI458828:QBI458829 QLE458828:QLE458829 QVA458828:QVA458829 REW458828:REW458829 ROS458828:ROS458829 RYO458828:RYO458829 SIK458828:SIK458829 SSG458828:SSG458829 TCC458828:TCC458829 TLY458828:TLY458829 TVU458828:TVU458829 UFQ458828:UFQ458829 UPM458828:UPM458829 UZI458828:UZI458829 VJE458828:VJE458829 VTA458828:VTA458829 WCW458828:WCW458829 WMS458828:WMS458829 WWO458828:WWO458829 AG524364:AG524365 KC524364:KC524365 TY524364:TY524365 ADU524364:ADU524365 ANQ524364:ANQ524365 AXM524364:AXM524365 BHI524364:BHI524365 BRE524364:BRE524365 CBA524364:CBA524365 CKW524364:CKW524365 CUS524364:CUS524365 DEO524364:DEO524365 DOK524364:DOK524365 DYG524364:DYG524365 EIC524364:EIC524365 ERY524364:ERY524365 FBU524364:FBU524365 FLQ524364:FLQ524365 FVM524364:FVM524365 GFI524364:GFI524365 GPE524364:GPE524365 GZA524364:GZA524365 HIW524364:HIW524365 HSS524364:HSS524365 ICO524364:ICO524365 IMK524364:IMK524365 IWG524364:IWG524365 JGC524364:JGC524365 JPY524364:JPY524365 JZU524364:JZU524365 KJQ524364:KJQ524365 KTM524364:KTM524365 LDI524364:LDI524365 LNE524364:LNE524365 LXA524364:LXA524365 MGW524364:MGW524365 MQS524364:MQS524365 NAO524364:NAO524365 NKK524364:NKK524365 NUG524364:NUG524365 OEC524364:OEC524365 ONY524364:ONY524365 OXU524364:OXU524365 PHQ524364:PHQ524365 PRM524364:PRM524365 QBI524364:QBI524365 QLE524364:QLE524365 QVA524364:QVA524365 REW524364:REW524365 ROS524364:ROS524365 RYO524364:RYO524365 SIK524364:SIK524365 SSG524364:SSG524365 TCC524364:TCC524365 TLY524364:TLY524365 TVU524364:TVU524365 UFQ524364:UFQ524365 UPM524364:UPM524365 UZI524364:UZI524365 VJE524364:VJE524365 VTA524364:VTA524365 WCW524364:WCW524365 WMS524364:WMS524365 WWO524364:WWO524365 AG589900:AG589901 KC589900:KC589901 TY589900:TY589901 ADU589900:ADU589901 ANQ589900:ANQ589901 AXM589900:AXM589901 BHI589900:BHI589901 BRE589900:BRE589901 CBA589900:CBA589901 CKW589900:CKW589901 CUS589900:CUS589901 DEO589900:DEO589901 DOK589900:DOK589901 DYG589900:DYG589901 EIC589900:EIC589901 ERY589900:ERY589901 FBU589900:FBU589901 FLQ589900:FLQ589901 FVM589900:FVM589901 GFI589900:GFI589901 GPE589900:GPE589901 GZA589900:GZA589901 HIW589900:HIW589901 HSS589900:HSS589901 ICO589900:ICO589901 IMK589900:IMK589901 IWG589900:IWG589901 JGC589900:JGC589901 JPY589900:JPY589901 JZU589900:JZU589901 KJQ589900:KJQ589901 KTM589900:KTM589901 LDI589900:LDI589901 LNE589900:LNE589901 LXA589900:LXA589901 MGW589900:MGW589901 MQS589900:MQS589901 NAO589900:NAO589901 NKK589900:NKK589901 NUG589900:NUG589901 OEC589900:OEC589901 ONY589900:ONY589901 OXU589900:OXU589901 PHQ589900:PHQ589901 PRM589900:PRM589901 QBI589900:QBI589901 QLE589900:QLE589901 QVA589900:QVA589901 REW589900:REW589901 ROS589900:ROS589901 RYO589900:RYO589901 SIK589900:SIK589901 SSG589900:SSG589901 TCC589900:TCC589901 TLY589900:TLY589901 TVU589900:TVU589901 UFQ589900:UFQ589901 UPM589900:UPM589901 UZI589900:UZI589901 VJE589900:VJE589901 VTA589900:VTA589901 WCW589900:WCW589901 WMS589900:WMS589901 WWO589900:WWO589901 AG655436:AG655437 KC655436:KC655437 TY655436:TY655437 ADU655436:ADU655437 ANQ655436:ANQ655437 AXM655436:AXM655437 BHI655436:BHI655437 BRE655436:BRE655437 CBA655436:CBA655437 CKW655436:CKW655437 CUS655436:CUS655437 DEO655436:DEO655437 DOK655436:DOK655437 DYG655436:DYG655437 EIC655436:EIC655437 ERY655436:ERY655437 FBU655436:FBU655437 FLQ655436:FLQ655437 FVM655436:FVM655437 GFI655436:GFI655437 GPE655436:GPE655437 GZA655436:GZA655437 HIW655436:HIW655437 HSS655436:HSS655437 ICO655436:ICO655437 IMK655436:IMK655437 IWG655436:IWG655437 JGC655436:JGC655437 JPY655436:JPY655437 JZU655436:JZU655437 KJQ655436:KJQ655437 KTM655436:KTM655437 LDI655436:LDI655437 LNE655436:LNE655437 LXA655436:LXA655437 MGW655436:MGW655437 MQS655436:MQS655437 NAO655436:NAO655437 NKK655436:NKK655437 NUG655436:NUG655437 OEC655436:OEC655437 ONY655436:ONY655437 OXU655436:OXU655437 PHQ655436:PHQ655437 PRM655436:PRM655437 QBI655436:QBI655437 QLE655436:QLE655437 QVA655436:QVA655437 REW655436:REW655437 ROS655436:ROS655437 RYO655436:RYO655437 SIK655436:SIK655437 SSG655436:SSG655437 TCC655436:TCC655437 TLY655436:TLY655437 TVU655436:TVU655437 UFQ655436:UFQ655437 UPM655436:UPM655437 UZI655436:UZI655437 VJE655436:VJE655437 VTA655436:VTA655437 WCW655436:WCW655437 WMS655436:WMS655437 WWO655436:WWO655437 AG720972:AG720973 KC720972:KC720973 TY720972:TY720973 ADU720972:ADU720973 ANQ720972:ANQ720973 AXM720972:AXM720973 BHI720972:BHI720973 BRE720972:BRE720973 CBA720972:CBA720973 CKW720972:CKW720973 CUS720972:CUS720973 DEO720972:DEO720973 DOK720972:DOK720973 DYG720972:DYG720973 EIC720972:EIC720973 ERY720972:ERY720973 FBU720972:FBU720973 FLQ720972:FLQ720973 FVM720972:FVM720973 GFI720972:GFI720973 GPE720972:GPE720973 GZA720972:GZA720973 HIW720972:HIW720973 HSS720972:HSS720973 ICO720972:ICO720973 IMK720972:IMK720973 IWG720972:IWG720973 JGC720972:JGC720973 JPY720972:JPY720973 JZU720972:JZU720973 KJQ720972:KJQ720973 KTM720972:KTM720973 LDI720972:LDI720973 LNE720972:LNE720973 LXA720972:LXA720973 MGW720972:MGW720973 MQS720972:MQS720973 NAO720972:NAO720973 NKK720972:NKK720973 NUG720972:NUG720973 OEC720972:OEC720973 ONY720972:ONY720973 OXU720972:OXU720973 PHQ720972:PHQ720973 PRM720972:PRM720973 QBI720972:QBI720973 QLE720972:QLE720973 QVA720972:QVA720973 REW720972:REW720973 ROS720972:ROS720973 RYO720972:RYO720973 SIK720972:SIK720973 SSG720972:SSG720973 TCC720972:TCC720973 TLY720972:TLY720973 TVU720972:TVU720973 UFQ720972:UFQ720973 UPM720972:UPM720973 UZI720972:UZI720973 VJE720972:VJE720973 VTA720972:VTA720973 WCW720972:WCW720973 WMS720972:WMS720973 WWO720972:WWO720973 AG786508:AG786509 KC786508:KC786509 TY786508:TY786509 ADU786508:ADU786509 ANQ786508:ANQ786509 AXM786508:AXM786509 BHI786508:BHI786509 BRE786508:BRE786509 CBA786508:CBA786509 CKW786508:CKW786509 CUS786508:CUS786509 DEO786508:DEO786509 DOK786508:DOK786509 DYG786508:DYG786509 EIC786508:EIC786509 ERY786508:ERY786509 FBU786508:FBU786509 FLQ786508:FLQ786509 FVM786508:FVM786509 GFI786508:GFI786509 GPE786508:GPE786509 GZA786508:GZA786509 HIW786508:HIW786509 HSS786508:HSS786509 ICO786508:ICO786509 IMK786508:IMK786509 IWG786508:IWG786509 JGC786508:JGC786509 JPY786508:JPY786509 JZU786508:JZU786509 KJQ786508:KJQ786509 KTM786508:KTM786509 LDI786508:LDI786509 LNE786508:LNE786509 LXA786508:LXA786509 MGW786508:MGW786509 MQS786508:MQS786509 NAO786508:NAO786509 NKK786508:NKK786509 NUG786508:NUG786509 OEC786508:OEC786509 ONY786508:ONY786509 OXU786508:OXU786509 PHQ786508:PHQ786509 PRM786508:PRM786509 QBI786508:QBI786509 QLE786508:QLE786509 QVA786508:QVA786509 REW786508:REW786509 ROS786508:ROS786509 RYO786508:RYO786509 SIK786508:SIK786509 SSG786508:SSG786509 TCC786508:TCC786509 TLY786508:TLY786509 TVU786508:TVU786509 UFQ786508:UFQ786509 UPM786508:UPM786509 UZI786508:UZI786509 VJE786508:VJE786509 VTA786508:VTA786509 WCW786508:WCW786509 WMS786508:WMS786509 WWO786508:WWO786509 AG852044:AG852045 KC852044:KC852045 TY852044:TY852045 ADU852044:ADU852045 ANQ852044:ANQ852045 AXM852044:AXM852045 BHI852044:BHI852045 BRE852044:BRE852045 CBA852044:CBA852045 CKW852044:CKW852045 CUS852044:CUS852045 DEO852044:DEO852045 DOK852044:DOK852045 DYG852044:DYG852045 EIC852044:EIC852045 ERY852044:ERY852045 FBU852044:FBU852045 FLQ852044:FLQ852045 FVM852044:FVM852045 GFI852044:GFI852045 GPE852044:GPE852045 GZA852044:GZA852045 HIW852044:HIW852045 HSS852044:HSS852045 ICO852044:ICO852045 IMK852044:IMK852045 IWG852044:IWG852045 JGC852044:JGC852045 JPY852044:JPY852045 JZU852044:JZU852045 KJQ852044:KJQ852045 KTM852044:KTM852045 LDI852044:LDI852045 LNE852044:LNE852045 LXA852044:LXA852045 MGW852044:MGW852045 MQS852044:MQS852045 NAO852044:NAO852045 NKK852044:NKK852045 NUG852044:NUG852045 OEC852044:OEC852045 ONY852044:ONY852045 OXU852044:OXU852045 PHQ852044:PHQ852045 PRM852044:PRM852045 QBI852044:QBI852045 QLE852044:QLE852045 QVA852044:QVA852045 REW852044:REW852045 ROS852044:ROS852045 RYO852044:RYO852045 SIK852044:SIK852045 SSG852044:SSG852045 TCC852044:TCC852045 TLY852044:TLY852045 TVU852044:TVU852045 UFQ852044:UFQ852045 UPM852044:UPM852045 UZI852044:UZI852045 VJE852044:VJE852045 VTA852044:VTA852045 WCW852044:WCW852045 WMS852044:WMS852045 WWO852044:WWO852045 AG917580:AG917581 KC917580:KC917581 TY917580:TY917581 ADU917580:ADU917581 ANQ917580:ANQ917581 AXM917580:AXM917581 BHI917580:BHI917581 BRE917580:BRE917581 CBA917580:CBA917581 CKW917580:CKW917581 CUS917580:CUS917581 DEO917580:DEO917581 DOK917580:DOK917581 DYG917580:DYG917581 EIC917580:EIC917581 ERY917580:ERY917581 FBU917580:FBU917581 FLQ917580:FLQ917581 FVM917580:FVM917581 GFI917580:GFI917581 GPE917580:GPE917581 GZA917580:GZA917581 HIW917580:HIW917581 HSS917580:HSS917581 ICO917580:ICO917581 IMK917580:IMK917581 IWG917580:IWG917581 JGC917580:JGC917581 JPY917580:JPY917581 JZU917580:JZU917581 KJQ917580:KJQ917581 KTM917580:KTM917581 LDI917580:LDI917581 LNE917580:LNE917581 LXA917580:LXA917581 MGW917580:MGW917581 MQS917580:MQS917581 NAO917580:NAO917581 NKK917580:NKK917581 NUG917580:NUG917581 OEC917580:OEC917581 ONY917580:ONY917581 OXU917580:OXU917581 PHQ917580:PHQ917581 PRM917580:PRM917581 QBI917580:QBI917581 QLE917580:QLE917581 QVA917580:QVA917581 REW917580:REW917581 ROS917580:ROS917581 RYO917580:RYO917581 SIK917580:SIK917581 SSG917580:SSG917581 TCC917580:TCC917581 TLY917580:TLY917581 TVU917580:TVU917581 UFQ917580:UFQ917581 UPM917580:UPM917581 UZI917580:UZI917581 VJE917580:VJE917581 VTA917580:VTA917581 WCW917580:WCW917581 WMS917580:WMS917581 WWO917580:WWO917581 AG983116:AG983117 KC983116:KC983117 TY983116:TY983117 ADU983116:ADU983117 ANQ983116:ANQ983117 AXM983116:AXM983117 BHI983116:BHI983117 BRE983116:BRE983117 CBA983116:CBA983117 CKW983116:CKW983117 CUS983116:CUS983117 DEO983116:DEO983117 DOK983116:DOK983117 DYG983116:DYG983117 EIC983116:EIC983117 ERY983116:ERY983117 FBU983116:FBU983117 FLQ983116:FLQ983117 FVM983116:FVM983117 GFI983116:GFI983117 GPE983116:GPE983117 GZA983116:GZA983117 HIW983116:HIW983117 HSS983116:HSS983117 ICO983116:ICO983117 IMK983116:IMK983117 IWG983116:IWG983117 JGC983116:JGC983117 JPY983116:JPY983117 JZU983116:JZU983117 KJQ983116:KJQ983117 KTM983116:KTM983117 LDI983116:LDI983117 LNE983116:LNE983117 LXA983116:LXA983117 MGW983116:MGW983117 MQS983116:MQS983117 NAO983116:NAO983117 NKK983116:NKK983117 NUG983116:NUG983117 OEC983116:OEC983117 ONY983116:ONY983117 OXU983116:OXU983117 PHQ983116:PHQ983117 PRM983116:PRM983117 QBI983116:QBI983117 QLE983116:QLE983117 QVA983116:QVA983117 REW983116:REW983117 ROS983116:ROS983117 RYO983116:RYO983117 SIK983116:SIK983117 SSG983116:SSG983117 TCC983116:TCC983117 TLY983116:TLY983117 TVU983116:TVU983117 UFQ983116:UFQ983117 UPM983116:UPM983117 UZI983116:UZI983117 VJE983116:VJE983117 VTA983116:VTA983117 WCW983116:WCW983117 WMS983116:WMS983117 WWO983116:WWO983117 C29:AG30 IY35:KC37 SU35:TY37 ACQ35:ADU37 AMM35:ANQ37 AWI35:AXM37 BGE35:BHI37 BQA35:BRE37 BZW35:CBA37 CJS35:CKW37 CTO35:CUS37 DDK35:DEO37 DNG35:DOK37 DXC35:DYG37 EGY35:EIC37 EQU35:ERY37 FAQ35:FBU37 FKM35:FLQ37 FUI35:FVM37 GEE35:GFI37 GOA35:GPE37 GXW35:GZA37 HHS35:HIW37 HRO35:HSS37 IBK35:ICO37 ILG35:IMK37 IVC35:IWG37 JEY35:JGC37 JOU35:JPY37 JYQ35:JZU37 KIM35:KJQ37 KSI35:KTM37 LCE35:LDI37 LMA35:LNE37 LVW35:LXA37 MFS35:MGW37 MPO35:MQS37 MZK35:NAO37 NJG35:NKK37 NTC35:NUG37 OCY35:OEC37 OMU35:ONY37 OWQ35:OXU37 PGM35:PHQ37 PQI35:PRM37 QAE35:QBI37 QKA35:QLE37 QTW35:QVA37 RDS35:REW37 RNO35:ROS37 RXK35:RYO37 SHG35:SIK37 SRC35:SSG37 TAY35:TCC37 TKU35:TLY37 TUQ35:TVU37 UEM35:UFQ37 UOI35:UPM37 UYE35:UZI37 VIA35:VJE37 VRW35:VTA37 WBS35:WCW37 WLO35:WMS37 WVK35:WWO37 C65571:AG65571 IY65571:KC65571 SU65571:TY65571 ACQ65571:ADU65571 AMM65571:ANQ65571 AWI65571:AXM65571 BGE65571:BHI65571 BQA65571:BRE65571 BZW65571:CBA65571 CJS65571:CKW65571 CTO65571:CUS65571 DDK65571:DEO65571 DNG65571:DOK65571 DXC65571:DYG65571 EGY65571:EIC65571 EQU65571:ERY65571 FAQ65571:FBU65571 FKM65571:FLQ65571 FUI65571:FVM65571 GEE65571:GFI65571 GOA65571:GPE65571 GXW65571:GZA65571 HHS65571:HIW65571 HRO65571:HSS65571 IBK65571:ICO65571 ILG65571:IMK65571 IVC65571:IWG65571 JEY65571:JGC65571 JOU65571:JPY65571 JYQ65571:JZU65571 KIM65571:KJQ65571 KSI65571:KTM65571 LCE65571:LDI65571 LMA65571:LNE65571 LVW65571:LXA65571 MFS65571:MGW65571 MPO65571:MQS65571 MZK65571:NAO65571 NJG65571:NKK65571 NTC65571:NUG65571 OCY65571:OEC65571 OMU65571:ONY65571 OWQ65571:OXU65571 PGM65571:PHQ65571 PQI65571:PRM65571 QAE65571:QBI65571 QKA65571:QLE65571 QTW65571:QVA65571 RDS65571:REW65571 RNO65571:ROS65571 RXK65571:RYO65571 SHG65571:SIK65571 SRC65571:SSG65571 TAY65571:TCC65571 TKU65571:TLY65571 TUQ65571:TVU65571 UEM65571:UFQ65571 UOI65571:UPM65571 UYE65571:UZI65571 VIA65571:VJE65571 VRW65571:VTA65571 WBS65571:WCW65571 WLO65571:WMS65571 WVK65571:WWO65571 C131107:AG131107 IY131107:KC131107 SU131107:TY131107 ACQ131107:ADU131107 AMM131107:ANQ131107 AWI131107:AXM131107 BGE131107:BHI131107 BQA131107:BRE131107 BZW131107:CBA131107 CJS131107:CKW131107 CTO131107:CUS131107 DDK131107:DEO131107 DNG131107:DOK131107 DXC131107:DYG131107 EGY131107:EIC131107 EQU131107:ERY131107 FAQ131107:FBU131107 FKM131107:FLQ131107 FUI131107:FVM131107 GEE131107:GFI131107 GOA131107:GPE131107 GXW131107:GZA131107 HHS131107:HIW131107 HRO131107:HSS131107 IBK131107:ICO131107 ILG131107:IMK131107 IVC131107:IWG131107 JEY131107:JGC131107 JOU131107:JPY131107 JYQ131107:JZU131107 KIM131107:KJQ131107 KSI131107:KTM131107 LCE131107:LDI131107 LMA131107:LNE131107 LVW131107:LXA131107 MFS131107:MGW131107 MPO131107:MQS131107 MZK131107:NAO131107 NJG131107:NKK131107 NTC131107:NUG131107 OCY131107:OEC131107 OMU131107:ONY131107 OWQ131107:OXU131107 PGM131107:PHQ131107 PQI131107:PRM131107 QAE131107:QBI131107 QKA131107:QLE131107 QTW131107:QVA131107 RDS131107:REW131107 RNO131107:ROS131107 RXK131107:RYO131107 SHG131107:SIK131107 SRC131107:SSG131107 TAY131107:TCC131107 TKU131107:TLY131107 TUQ131107:TVU131107 UEM131107:UFQ131107 UOI131107:UPM131107 UYE131107:UZI131107 VIA131107:VJE131107 VRW131107:VTA131107 WBS131107:WCW131107 WLO131107:WMS131107 WVK131107:WWO131107 C196643:AG196643 IY196643:KC196643 SU196643:TY196643 ACQ196643:ADU196643 AMM196643:ANQ196643 AWI196643:AXM196643 BGE196643:BHI196643 BQA196643:BRE196643 BZW196643:CBA196643 CJS196643:CKW196643 CTO196643:CUS196643 DDK196643:DEO196643 DNG196643:DOK196643 DXC196643:DYG196643 EGY196643:EIC196643 EQU196643:ERY196643 FAQ196643:FBU196643 FKM196643:FLQ196643 FUI196643:FVM196643 GEE196643:GFI196643 GOA196643:GPE196643 GXW196643:GZA196643 HHS196643:HIW196643 HRO196643:HSS196643 IBK196643:ICO196643 ILG196643:IMK196643 IVC196643:IWG196643 JEY196643:JGC196643 JOU196643:JPY196643 JYQ196643:JZU196643 KIM196643:KJQ196643 KSI196643:KTM196643 LCE196643:LDI196643 LMA196643:LNE196643 LVW196643:LXA196643 MFS196643:MGW196643 MPO196643:MQS196643 MZK196643:NAO196643 NJG196643:NKK196643 NTC196643:NUG196643 OCY196643:OEC196643 OMU196643:ONY196643 OWQ196643:OXU196643 PGM196643:PHQ196643 PQI196643:PRM196643 QAE196643:QBI196643 QKA196643:QLE196643 QTW196643:QVA196643 RDS196643:REW196643 RNO196643:ROS196643 RXK196643:RYO196643 SHG196643:SIK196643 SRC196643:SSG196643 TAY196643:TCC196643 TKU196643:TLY196643 TUQ196643:TVU196643 UEM196643:UFQ196643 UOI196643:UPM196643 UYE196643:UZI196643 VIA196643:VJE196643 VRW196643:VTA196643 WBS196643:WCW196643 WLO196643:WMS196643 WVK196643:WWO196643 C262179:AG262179 IY262179:KC262179 SU262179:TY262179 ACQ262179:ADU262179 AMM262179:ANQ262179 AWI262179:AXM262179 BGE262179:BHI262179 BQA262179:BRE262179 BZW262179:CBA262179 CJS262179:CKW262179 CTO262179:CUS262179 DDK262179:DEO262179 DNG262179:DOK262179 DXC262179:DYG262179 EGY262179:EIC262179 EQU262179:ERY262179 FAQ262179:FBU262179 FKM262179:FLQ262179 FUI262179:FVM262179 GEE262179:GFI262179 GOA262179:GPE262179 GXW262179:GZA262179 HHS262179:HIW262179 HRO262179:HSS262179 IBK262179:ICO262179 ILG262179:IMK262179 IVC262179:IWG262179 JEY262179:JGC262179 JOU262179:JPY262179 JYQ262179:JZU262179 KIM262179:KJQ262179 KSI262179:KTM262179 LCE262179:LDI262179 LMA262179:LNE262179 LVW262179:LXA262179 MFS262179:MGW262179 MPO262179:MQS262179 MZK262179:NAO262179 NJG262179:NKK262179 NTC262179:NUG262179 OCY262179:OEC262179 OMU262179:ONY262179 OWQ262179:OXU262179 PGM262179:PHQ262179 PQI262179:PRM262179 QAE262179:QBI262179 QKA262179:QLE262179 QTW262179:QVA262179 RDS262179:REW262179 RNO262179:ROS262179 RXK262179:RYO262179 SHG262179:SIK262179 SRC262179:SSG262179 TAY262179:TCC262179 TKU262179:TLY262179 TUQ262179:TVU262179 UEM262179:UFQ262179 UOI262179:UPM262179 UYE262179:UZI262179 VIA262179:VJE262179 VRW262179:VTA262179 WBS262179:WCW262179 WLO262179:WMS262179 WVK262179:WWO262179 C327715:AG327715 IY327715:KC327715 SU327715:TY327715 ACQ327715:ADU327715 AMM327715:ANQ327715 AWI327715:AXM327715 BGE327715:BHI327715 BQA327715:BRE327715 BZW327715:CBA327715 CJS327715:CKW327715 CTO327715:CUS327715 DDK327715:DEO327715 DNG327715:DOK327715 DXC327715:DYG327715 EGY327715:EIC327715 EQU327715:ERY327715 FAQ327715:FBU327715 FKM327715:FLQ327715 FUI327715:FVM327715 GEE327715:GFI327715 GOA327715:GPE327715 GXW327715:GZA327715 HHS327715:HIW327715 HRO327715:HSS327715 IBK327715:ICO327715 ILG327715:IMK327715 IVC327715:IWG327715 JEY327715:JGC327715 JOU327715:JPY327715 JYQ327715:JZU327715 KIM327715:KJQ327715 KSI327715:KTM327715 LCE327715:LDI327715 LMA327715:LNE327715 LVW327715:LXA327715 MFS327715:MGW327715 MPO327715:MQS327715 MZK327715:NAO327715 NJG327715:NKK327715 NTC327715:NUG327715 OCY327715:OEC327715 OMU327715:ONY327715 OWQ327715:OXU327715 PGM327715:PHQ327715 PQI327715:PRM327715 QAE327715:QBI327715 QKA327715:QLE327715 QTW327715:QVA327715 RDS327715:REW327715 RNO327715:ROS327715 RXK327715:RYO327715 SHG327715:SIK327715 SRC327715:SSG327715 TAY327715:TCC327715 TKU327715:TLY327715 TUQ327715:TVU327715 UEM327715:UFQ327715 UOI327715:UPM327715 UYE327715:UZI327715 VIA327715:VJE327715 VRW327715:VTA327715 WBS327715:WCW327715 WLO327715:WMS327715 WVK327715:WWO327715 C393251:AG393251 IY393251:KC393251 SU393251:TY393251 ACQ393251:ADU393251 AMM393251:ANQ393251 AWI393251:AXM393251 BGE393251:BHI393251 BQA393251:BRE393251 BZW393251:CBA393251 CJS393251:CKW393251 CTO393251:CUS393251 DDK393251:DEO393251 DNG393251:DOK393251 DXC393251:DYG393251 EGY393251:EIC393251 EQU393251:ERY393251 FAQ393251:FBU393251 FKM393251:FLQ393251 FUI393251:FVM393251 GEE393251:GFI393251 GOA393251:GPE393251 GXW393251:GZA393251 HHS393251:HIW393251 HRO393251:HSS393251 IBK393251:ICO393251 ILG393251:IMK393251 IVC393251:IWG393251 JEY393251:JGC393251 JOU393251:JPY393251 JYQ393251:JZU393251 KIM393251:KJQ393251 KSI393251:KTM393251 LCE393251:LDI393251 LMA393251:LNE393251 LVW393251:LXA393251 MFS393251:MGW393251 MPO393251:MQS393251 MZK393251:NAO393251 NJG393251:NKK393251 NTC393251:NUG393251 OCY393251:OEC393251 OMU393251:ONY393251 OWQ393251:OXU393251 PGM393251:PHQ393251 PQI393251:PRM393251 QAE393251:QBI393251 QKA393251:QLE393251 QTW393251:QVA393251 RDS393251:REW393251 RNO393251:ROS393251 RXK393251:RYO393251 SHG393251:SIK393251 SRC393251:SSG393251 TAY393251:TCC393251 TKU393251:TLY393251 TUQ393251:TVU393251 UEM393251:UFQ393251 UOI393251:UPM393251 UYE393251:UZI393251 VIA393251:VJE393251 VRW393251:VTA393251 WBS393251:WCW393251 WLO393251:WMS393251 WVK393251:WWO393251 C458787:AG458787 IY458787:KC458787 SU458787:TY458787 ACQ458787:ADU458787 AMM458787:ANQ458787 AWI458787:AXM458787 BGE458787:BHI458787 BQA458787:BRE458787 BZW458787:CBA458787 CJS458787:CKW458787 CTO458787:CUS458787 DDK458787:DEO458787 DNG458787:DOK458787 DXC458787:DYG458787 EGY458787:EIC458787 EQU458787:ERY458787 FAQ458787:FBU458787 FKM458787:FLQ458787 FUI458787:FVM458787 GEE458787:GFI458787 GOA458787:GPE458787 GXW458787:GZA458787 HHS458787:HIW458787 HRO458787:HSS458787 IBK458787:ICO458787 ILG458787:IMK458787 IVC458787:IWG458787 JEY458787:JGC458787 JOU458787:JPY458787 JYQ458787:JZU458787 KIM458787:KJQ458787 KSI458787:KTM458787 LCE458787:LDI458787 LMA458787:LNE458787 LVW458787:LXA458787 MFS458787:MGW458787 MPO458787:MQS458787 MZK458787:NAO458787 NJG458787:NKK458787 NTC458787:NUG458787 OCY458787:OEC458787 OMU458787:ONY458787 OWQ458787:OXU458787 PGM458787:PHQ458787 PQI458787:PRM458787 QAE458787:QBI458787 QKA458787:QLE458787 QTW458787:QVA458787 RDS458787:REW458787 RNO458787:ROS458787 RXK458787:RYO458787 SHG458787:SIK458787 SRC458787:SSG458787 TAY458787:TCC458787 TKU458787:TLY458787 TUQ458787:TVU458787 UEM458787:UFQ458787 UOI458787:UPM458787 UYE458787:UZI458787 VIA458787:VJE458787 VRW458787:VTA458787 WBS458787:WCW458787 WLO458787:WMS458787 WVK458787:WWO458787 C524323:AG524323 IY524323:KC524323 SU524323:TY524323 ACQ524323:ADU524323 AMM524323:ANQ524323 AWI524323:AXM524323 BGE524323:BHI524323 BQA524323:BRE524323 BZW524323:CBA524323 CJS524323:CKW524323 CTO524323:CUS524323 DDK524323:DEO524323 DNG524323:DOK524323 DXC524323:DYG524323 EGY524323:EIC524323 EQU524323:ERY524323 FAQ524323:FBU524323 FKM524323:FLQ524323 FUI524323:FVM524323 GEE524323:GFI524323 GOA524323:GPE524323 GXW524323:GZA524323 HHS524323:HIW524323 HRO524323:HSS524323 IBK524323:ICO524323 ILG524323:IMK524323 IVC524323:IWG524323 JEY524323:JGC524323 JOU524323:JPY524323 JYQ524323:JZU524323 KIM524323:KJQ524323 KSI524323:KTM524323 LCE524323:LDI524323 LMA524323:LNE524323 LVW524323:LXA524323 MFS524323:MGW524323 MPO524323:MQS524323 MZK524323:NAO524323 NJG524323:NKK524323 NTC524323:NUG524323 OCY524323:OEC524323 OMU524323:ONY524323 OWQ524323:OXU524323 PGM524323:PHQ524323 PQI524323:PRM524323 QAE524323:QBI524323 QKA524323:QLE524323 QTW524323:QVA524323 RDS524323:REW524323 RNO524323:ROS524323 RXK524323:RYO524323 SHG524323:SIK524323 SRC524323:SSG524323 TAY524323:TCC524323 TKU524323:TLY524323 TUQ524323:TVU524323 UEM524323:UFQ524323 UOI524323:UPM524323 UYE524323:UZI524323 VIA524323:VJE524323 VRW524323:VTA524323 WBS524323:WCW524323 WLO524323:WMS524323 WVK524323:WWO524323 C589859:AG589859 IY589859:KC589859 SU589859:TY589859 ACQ589859:ADU589859 AMM589859:ANQ589859 AWI589859:AXM589859 BGE589859:BHI589859 BQA589859:BRE589859 BZW589859:CBA589859 CJS589859:CKW589859 CTO589859:CUS589859 DDK589859:DEO589859 DNG589859:DOK589859 DXC589859:DYG589859 EGY589859:EIC589859 EQU589859:ERY589859 FAQ589859:FBU589859 FKM589859:FLQ589859 FUI589859:FVM589859 GEE589859:GFI589859 GOA589859:GPE589859 GXW589859:GZA589859 HHS589859:HIW589859 HRO589859:HSS589859 IBK589859:ICO589859 ILG589859:IMK589859 IVC589859:IWG589859 JEY589859:JGC589859 JOU589859:JPY589859 JYQ589859:JZU589859 KIM589859:KJQ589859 KSI589859:KTM589859 LCE589859:LDI589859 LMA589859:LNE589859 LVW589859:LXA589859 MFS589859:MGW589859 MPO589859:MQS589859 MZK589859:NAO589859 NJG589859:NKK589859 NTC589859:NUG589859 OCY589859:OEC589859 OMU589859:ONY589859 OWQ589859:OXU589859 PGM589859:PHQ589859 PQI589859:PRM589859 QAE589859:QBI589859 QKA589859:QLE589859 QTW589859:QVA589859 RDS589859:REW589859 RNO589859:ROS589859 RXK589859:RYO589859 SHG589859:SIK589859 SRC589859:SSG589859 TAY589859:TCC589859 TKU589859:TLY589859 TUQ589859:TVU589859 UEM589859:UFQ589859 UOI589859:UPM589859 UYE589859:UZI589859 VIA589859:VJE589859 VRW589859:VTA589859 WBS589859:WCW589859 WLO589859:WMS589859 WVK589859:WWO589859 C655395:AG655395 IY655395:KC655395 SU655395:TY655395 ACQ655395:ADU655395 AMM655395:ANQ655395 AWI655395:AXM655395 BGE655395:BHI655395 BQA655395:BRE655395 BZW655395:CBA655395 CJS655395:CKW655395 CTO655395:CUS655395 DDK655395:DEO655395 DNG655395:DOK655395 DXC655395:DYG655395 EGY655395:EIC655395 EQU655395:ERY655395 FAQ655395:FBU655395 FKM655395:FLQ655395 FUI655395:FVM655395 GEE655395:GFI655395 GOA655395:GPE655395 GXW655395:GZA655395 HHS655395:HIW655395 HRO655395:HSS655395 IBK655395:ICO655395 ILG655395:IMK655395 IVC655395:IWG655395 JEY655395:JGC655395 JOU655395:JPY655395 JYQ655395:JZU655395 KIM655395:KJQ655395 KSI655395:KTM655395 LCE655395:LDI655395 LMA655395:LNE655395 LVW655395:LXA655395 MFS655395:MGW655395 MPO655395:MQS655395 MZK655395:NAO655395 NJG655395:NKK655395 NTC655395:NUG655395 OCY655395:OEC655395 OMU655395:ONY655395 OWQ655395:OXU655395 PGM655395:PHQ655395 PQI655395:PRM655395 QAE655395:QBI655395 QKA655395:QLE655395 QTW655395:QVA655395 RDS655395:REW655395 RNO655395:ROS655395 RXK655395:RYO655395 SHG655395:SIK655395 SRC655395:SSG655395 TAY655395:TCC655395 TKU655395:TLY655395 TUQ655395:TVU655395 UEM655395:UFQ655395 UOI655395:UPM655395 UYE655395:UZI655395 VIA655395:VJE655395 VRW655395:VTA655395 WBS655395:WCW655395 WLO655395:WMS655395 WVK655395:WWO655395 C720931:AG720931 IY720931:KC720931 SU720931:TY720931 ACQ720931:ADU720931 AMM720931:ANQ720931 AWI720931:AXM720931 BGE720931:BHI720931 BQA720931:BRE720931 BZW720931:CBA720931 CJS720931:CKW720931 CTO720931:CUS720931 DDK720931:DEO720931 DNG720931:DOK720931 DXC720931:DYG720931 EGY720931:EIC720931 EQU720931:ERY720931 FAQ720931:FBU720931 FKM720931:FLQ720931 FUI720931:FVM720931 GEE720931:GFI720931 GOA720931:GPE720931 GXW720931:GZA720931 HHS720931:HIW720931 HRO720931:HSS720931 IBK720931:ICO720931 ILG720931:IMK720931 IVC720931:IWG720931 JEY720931:JGC720931 JOU720931:JPY720931 JYQ720931:JZU720931 KIM720931:KJQ720931 KSI720931:KTM720931 LCE720931:LDI720931 LMA720931:LNE720931 LVW720931:LXA720931 MFS720931:MGW720931 MPO720931:MQS720931 MZK720931:NAO720931 NJG720931:NKK720931 NTC720931:NUG720931 OCY720931:OEC720931 OMU720931:ONY720931 OWQ720931:OXU720931 PGM720931:PHQ720931 PQI720931:PRM720931 QAE720931:QBI720931 QKA720931:QLE720931 QTW720931:QVA720931 RDS720931:REW720931 RNO720931:ROS720931 RXK720931:RYO720931 SHG720931:SIK720931 SRC720931:SSG720931 TAY720931:TCC720931 TKU720931:TLY720931 TUQ720931:TVU720931 UEM720931:UFQ720931 UOI720931:UPM720931 UYE720931:UZI720931 VIA720931:VJE720931 VRW720931:VTA720931 WBS720931:WCW720931 WLO720931:WMS720931 WVK720931:WWO720931 C786467:AG786467 IY786467:KC786467 SU786467:TY786467 ACQ786467:ADU786467 AMM786467:ANQ786467 AWI786467:AXM786467 BGE786467:BHI786467 BQA786467:BRE786467 BZW786467:CBA786467 CJS786467:CKW786467 CTO786467:CUS786467 DDK786467:DEO786467 DNG786467:DOK786467 DXC786467:DYG786467 EGY786467:EIC786467 EQU786467:ERY786467 FAQ786467:FBU786467 FKM786467:FLQ786467 FUI786467:FVM786467 GEE786467:GFI786467 GOA786467:GPE786467 GXW786467:GZA786467 HHS786467:HIW786467 HRO786467:HSS786467 IBK786467:ICO786467 ILG786467:IMK786467 IVC786467:IWG786467 JEY786467:JGC786467 JOU786467:JPY786467 JYQ786467:JZU786467 KIM786467:KJQ786467 KSI786467:KTM786467 LCE786467:LDI786467 LMA786467:LNE786467 LVW786467:LXA786467 MFS786467:MGW786467 MPO786467:MQS786467 MZK786467:NAO786467 NJG786467:NKK786467 NTC786467:NUG786467 OCY786467:OEC786467 OMU786467:ONY786467 OWQ786467:OXU786467 PGM786467:PHQ786467 PQI786467:PRM786467 QAE786467:QBI786467 QKA786467:QLE786467 QTW786467:QVA786467 RDS786467:REW786467 RNO786467:ROS786467 RXK786467:RYO786467 SHG786467:SIK786467 SRC786467:SSG786467 TAY786467:TCC786467 TKU786467:TLY786467 TUQ786467:TVU786467 UEM786467:UFQ786467 UOI786467:UPM786467 UYE786467:UZI786467 VIA786467:VJE786467 VRW786467:VTA786467 WBS786467:WCW786467 WLO786467:WMS786467 WVK786467:WWO786467 C852003:AG852003 IY852003:KC852003 SU852003:TY852003 ACQ852003:ADU852003 AMM852003:ANQ852003 AWI852003:AXM852003 BGE852003:BHI852003 BQA852003:BRE852003 BZW852003:CBA852003 CJS852003:CKW852003 CTO852003:CUS852003 DDK852003:DEO852003 DNG852003:DOK852003 DXC852003:DYG852003 EGY852003:EIC852003 EQU852003:ERY852003 FAQ852003:FBU852003 FKM852003:FLQ852003 FUI852003:FVM852003 GEE852003:GFI852003 GOA852003:GPE852003 GXW852003:GZA852003 HHS852003:HIW852003 HRO852003:HSS852003 IBK852003:ICO852003 ILG852003:IMK852003 IVC852003:IWG852003 JEY852003:JGC852003 JOU852003:JPY852003 JYQ852003:JZU852003 KIM852003:KJQ852003 KSI852003:KTM852003 LCE852003:LDI852003 LMA852003:LNE852003 LVW852003:LXA852003 MFS852003:MGW852003 MPO852003:MQS852003 MZK852003:NAO852003 NJG852003:NKK852003 NTC852003:NUG852003 OCY852003:OEC852003 OMU852003:ONY852003 OWQ852003:OXU852003 PGM852003:PHQ852003 PQI852003:PRM852003 QAE852003:QBI852003 QKA852003:QLE852003 QTW852003:QVA852003 RDS852003:REW852003 RNO852003:ROS852003 RXK852003:RYO852003 SHG852003:SIK852003 SRC852003:SSG852003 TAY852003:TCC852003 TKU852003:TLY852003 TUQ852003:TVU852003 UEM852003:UFQ852003 UOI852003:UPM852003 UYE852003:UZI852003 VIA852003:VJE852003 VRW852003:VTA852003 WBS852003:WCW852003 WLO852003:WMS852003 WVK852003:WWO852003 C917539:AG917539 IY917539:KC917539 SU917539:TY917539 ACQ917539:ADU917539 AMM917539:ANQ917539 AWI917539:AXM917539 BGE917539:BHI917539 BQA917539:BRE917539 BZW917539:CBA917539 CJS917539:CKW917539 CTO917539:CUS917539 DDK917539:DEO917539 DNG917539:DOK917539 DXC917539:DYG917539 EGY917539:EIC917539 EQU917539:ERY917539 FAQ917539:FBU917539 FKM917539:FLQ917539 FUI917539:FVM917539 GEE917539:GFI917539 GOA917539:GPE917539 GXW917539:GZA917539 HHS917539:HIW917539 HRO917539:HSS917539 IBK917539:ICO917539 ILG917539:IMK917539 IVC917539:IWG917539 JEY917539:JGC917539 JOU917539:JPY917539 JYQ917539:JZU917539 KIM917539:KJQ917539 KSI917539:KTM917539 LCE917539:LDI917539 LMA917539:LNE917539 LVW917539:LXA917539 MFS917539:MGW917539 MPO917539:MQS917539 MZK917539:NAO917539 NJG917539:NKK917539 NTC917539:NUG917539 OCY917539:OEC917539 OMU917539:ONY917539 OWQ917539:OXU917539 PGM917539:PHQ917539 PQI917539:PRM917539 QAE917539:QBI917539 QKA917539:QLE917539 QTW917539:QVA917539 RDS917539:REW917539 RNO917539:ROS917539 RXK917539:RYO917539 SHG917539:SIK917539 SRC917539:SSG917539 TAY917539:TCC917539 TKU917539:TLY917539 TUQ917539:TVU917539 UEM917539:UFQ917539 UOI917539:UPM917539 UYE917539:UZI917539 VIA917539:VJE917539 VRW917539:VTA917539 WBS917539:WCW917539 WLO917539:WMS917539 WVK917539:WWO917539 C983075:AG983075 IY983075:KC983075 SU983075:TY983075 ACQ983075:ADU983075 AMM983075:ANQ983075 AWI983075:AXM983075 BGE983075:BHI983075 BQA983075:BRE983075 BZW983075:CBA983075 CJS983075:CKW983075 CTO983075:CUS983075 DDK983075:DEO983075 DNG983075:DOK983075 DXC983075:DYG983075 EGY983075:EIC983075 EQU983075:ERY983075 FAQ983075:FBU983075 FKM983075:FLQ983075 FUI983075:FVM983075 GEE983075:GFI983075 GOA983075:GPE983075 GXW983075:GZA983075 HHS983075:HIW983075 HRO983075:HSS983075 IBK983075:ICO983075 ILG983075:IMK983075 IVC983075:IWG983075 JEY983075:JGC983075 JOU983075:JPY983075 JYQ983075:JZU983075 KIM983075:KJQ983075 KSI983075:KTM983075 LCE983075:LDI983075 LMA983075:LNE983075 LVW983075:LXA983075 MFS983075:MGW983075 MPO983075:MQS983075 MZK983075:NAO983075 NJG983075:NKK983075 NTC983075:NUG983075 OCY983075:OEC983075 OMU983075:ONY983075 OWQ983075:OXU983075 PGM983075:PHQ983075 PQI983075:PRM983075 QAE983075:QBI983075 QKA983075:QLE983075 QTW983075:QVA983075 RDS983075:REW983075 RNO983075:ROS983075 RXK983075:RYO983075 SHG983075:SIK983075 SRC983075:SSG983075 TAY983075:TCC983075 TKU983075:TLY983075 TUQ983075:TVU983075 UEM983075:UFQ983075 UOI983075:UPM983075 UYE983075:UZI983075 VIA983075:VJE983075 VRW983075:VTA983075 WBS983075:WCW983075 WLO983075:WMS983075 C8:AG9 WVK28:WWO30 WLO28:WMS30 WBS28:WCW30 VRW28:VTA30 VIA28:VJE30 UYE28:UZI30 UOI28:UPM30 UEM28:UFQ30 TUQ28:TVU30 TKU28:TLY30 TAY28:TCC30 SRC28:SSG30 SHG28:SIK30 RXK28:RYO30 RNO28:ROS30 RDS28:REW30 QTW28:QVA30 QKA28:QLE30 QAE28:QBI30 PQI28:PRM30 PGM28:PHQ30 OWQ28:OXU30 OMU28:ONY30 OCY28:OEC30 NTC28:NUG30 NJG28:NKK30 MZK28:NAO30 MPO28:MQS30 MFS28:MGW30 LVW28:LXA30 LMA28:LNE30 LCE28:LDI30 KSI28:KTM30 KIM28:KJQ30 JYQ28:JZU30 JOU28:JPY30 JEY28:JGC30 IVC28:IWG30 ILG28:IMK30 IBK28:ICO30 HRO28:HSS30 HHS28:HIW30 GXW28:GZA30 GOA28:GPE30 GEE28:GFI30 FUI28:FVM30 FKM28:FLQ30 FAQ28:FBU30 EQU28:ERY30 EGY28:EIC30 DXC28:DYG30 DNG28:DOK30 DDK28:DEO30 CTO28:CUS30 CJS28:CKW30 BZW28:CBA30 BQA28:BRE30 BGE28:BHI30 AWI28:AXM30 AMM28:ANQ30 ACQ28:ADU30 SU28:TY30 IY28:KC30 WVK14:WWO16 C36:AG37 WVK42:WWO44 WLO42:WMS44 WBS42:WCW44 VRW42:VTA44 VIA42:VJE44 UYE42:UZI44 UOI42:UPM44 UEM42:UFQ44 TUQ42:TVU44 TKU42:TLY44 TAY42:TCC44 SRC42:SSG44 SHG42:SIK44 RXK42:RYO44 RNO42:ROS44 RDS42:REW44 QTW42:QVA44 QKA42:QLE44 QAE42:QBI44 PQI42:PRM44 PGM42:PHQ44 OWQ42:OXU44 OMU42:ONY44 OCY42:OEC44 NTC42:NUG44 NJG42:NKK44 MZK42:NAO44 MPO42:MQS44 MFS42:MGW44 LVW42:LXA44 LMA42:LNE44 LCE42:LDI44 KSI42:KTM44 KIM42:KJQ44 JYQ42:JZU44 JOU42:JPY44 JEY42:JGC44 IVC42:IWG44 ILG42:IMK44 IBK42:ICO44 HRO42:HSS44 HHS42:HIW44 GXW42:GZA44 GOA42:GPE44 GEE42:GFI44 FUI42:FVM44 FKM42:FLQ44 FAQ42:FBU44 EQU42:ERY44 EGY42:EIC44 DXC42:DYG44 DNG42:DOK44 DDK42:DEO44 CTO42:CUS44 CJS42:CKW44 BZW42:CBA44 BQA42:BRE44 BGE42:BHI44 AWI42:AXM44 AMM42:ANQ44 ACQ42:ADU44 SU42:TY44 IY42:KC44 C71:AG72 WVK77:WWO79 WLO77:WMS79 WBS77:WCW79 VRW77:VTA79 VIA77:VJE79 UYE77:UZI79 UOI77:UPM79 UEM77:UFQ79 TUQ77:TVU79 TKU77:TLY79 TAY77:TCC79 SRC77:SSG79 SHG77:SIK79 RXK77:RYO79 RNO77:ROS79 RDS77:REW79 QTW77:QVA79 QKA77:QLE79 QAE77:QBI79 PQI77:PRM79 PGM77:PHQ79 OWQ77:OXU79 OMU77:ONY79 OCY77:OEC79 NTC77:NUG79 NJG77:NKK79 MZK77:NAO79 MPO77:MQS79 MFS77:MGW79 LVW77:LXA79 LMA77:LNE79 LCE77:LDI79 KSI77:KTM79 KIM77:KJQ79 JYQ77:JZU79 JOU77:JPY79 JEY77:JGC79 IVC77:IWG79 ILG77:IMK79 IBK77:ICO79 HRO77:HSS79 HHS77:HIW79 GXW77:GZA79 GOA77:GPE79 GEE77:GFI79 FUI77:FVM79 FKM77:FLQ79 FAQ77:FBU79 EQU77:ERY79 EGY77:EIC79 DXC77:DYG79 DNG77:DOK79 DDK77:DEO79 CTO77:CUS79 CJS77:CKW79 BZW77:CBA79 BQA77:BRE79 BGE77:BHI79 AWI77:AXM79 AMM77:ANQ79 ACQ77:ADU79 SU77:TY79 C22:AG23 WVK7:WWO9 WLO7:WMS9 WBS7:WCW9 VRW7:VTA9 VIA7:VJE9 UYE7:UZI9 UOI7:UPM9 UEM7:UFQ9 TUQ7:TVU9 TKU7:TLY9 TAY7:TCC9 SRC7:SSG9 SHG7:SIK9 RXK7:RYO9 RNO7:ROS9 RDS7:REW9 QTW7:QVA9 QKA7:QLE9 QAE7:QBI9 PQI7:PRM9 PGM7:PHQ9 OWQ7:OXU9 OMU7:ONY9 OCY7:OEC9 NTC7:NUG9 NJG7:NKK9 MZK7:NAO9 MPO7:MQS9 MFS7:MGW9 LVW7:LXA9 LMA7:LNE9 LCE7:LDI9 KSI7:KTM9 KIM7:KJQ9 JYQ7:JZU9 JOU7:JPY9 JEY7:JGC9 IVC7:IWG9 ILG7:IMK9 IBK7:ICO9 HRO7:HSS9 HHS7:HIW9 GXW7:GZA9 GOA7:GPE9 GEE7:GFI9 FUI7:FVM9 FKM7:FLQ9 FAQ7:FBU9 EQU7:ERY9 EGY7:EIC9 DXC7:DYG9 DNG7:DOK9 DDK7:DEO9 CTO7:CUS9 CJS7:CKW9 BZW7:CBA9 BQA7:BRE9 BGE7:BHI9 AWI7:AXM9 AMM7:ANQ9 ACQ7:ADU9 SU7:TY9 IY7:KC9 WVK21:WWO23 WLO21:WMS23 WBS21:WCW23 VRW21:VTA23 VIA21:VJE23 UYE21:UZI23 UOI21:UPM23 UEM21:UFQ23 TUQ21:TVU23 TKU21:TLY23 TAY21:TCC23 SRC21:SSG23 SHG21:SIK23 RXK21:RYO23 RNO21:ROS23 RDS21:REW23 QTW21:QVA23 QKA21:QLE23 QAE21:QBI23 PQI21:PRM23 PGM21:PHQ23 OWQ21:OXU23 OMU21:ONY23 OCY21:OEC23 NTC21:NUG23 NJG21:NKK23 MZK21:NAO23 MPO21:MQS23 MFS21:MGW23 LVW21:LXA23 LMA21:LNE23 LCE21:LDI23 KSI21:KTM23 KIM21:KJQ23 JYQ21:JZU23 JOU21:JPY23 JEY21:JGC23 IVC21:IWG23 ILG21:IMK23 IBK21:ICO23 HRO21:HSS23 HHS21:HIW23 GXW21:GZA23 GOA21:GPE23 GEE21:GFI23 FUI21:FVM23 FKM21:FLQ23 FAQ21:FBU23 EQU21:ERY23 EGY21:EIC23 DXC21:DYG23 DNG21:DOK23 DDK21:DEO23 CTO21:CUS23 CJS21:CKW23 BZW21:CBA23 BQA21:BRE23 BGE21:BHI23 AWI21:AXM23 AMM21:ANQ23 ACQ21:ADU23 SU21:TY23 IY21:KC23 IY14:KC16 SU14:TY16 ACQ14:ADU16 AMM14:ANQ16 AWI14:AXM16 BGE14:BHI16 BQA14:BRE16 BZW14:CBA16 CJS14:CKW16 CTO14:CUS16 DDK14:DEO16 DNG14:DOK16 DXC14:DYG16 EGY14:EIC16 EQU14:ERY16 FAQ14:FBU16 FKM14:FLQ16 FUI14:FVM16 GEE14:GFI16 GOA14:GPE16 GXW14:GZA16 HHS14:HIW16 HRO14:HSS16 IBK14:ICO16 ILG14:IMK16 IVC14:IWG16 JEY14:JGC16 JOU14:JPY16 JYQ14:JZU16 KIM14:KJQ16 KSI14:KTM16 LCE14:LDI16 LMA14:LNE16 LVW14:LXA16 MFS14:MGW16 MPO14:MQS16 MZK14:NAO16 NJG14:NKK16 NTC14:NUG16 OCY14:OEC16 OMU14:ONY16 OWQ14:OXU16 PGM14:PHQ16 PQI14:PRM16 QAE14:QBI16 QKA14:QLE16 QTW14:QVA16 RDS14:REW16 RNO14:ROS16 RXK14:RYO16 SHG14:SIK16 SRC14:SSG16 TAY14:TCC16 TKU14:TLY16 TUQ14:TVU16 UEM14:UFQ16 UOI14:UPM16 UYE14:UZI16 VIA14:VJE16 VRW14:VTA16 WBS14:WCW16 WLO14:WMS16 C85:AG85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indexed="17"/>
  </sheetPr>
  <dimension ref="A1:Z31"/>
  <sheetViews>
    <sheetView showGridLines="0" zoomScale="85" zoomScaleNormal="85" zoomScalePageLayoutView="70" workbookViewId="0">
      <selection activeCell="C10" sqref="C10"/>
    </sheetView>
  </sheetViews>
  <sheetFormatPr baseColWidth="10" defaultColWidth="11.42578125" defaultRowHeight="20.100000000000001" customHeight="1" x14ac:dyDescent="0.2"/>
  <cols>
    <col min="1" max="1" width="41.5703125" style="82" customWidth="1"/>
    <col min="2" max="2" width="21" style="82" customWidth="1"/>
    <col min="3" max="3" width="10.7109375" style="82" customWidth="1"/>
    <col min="4" max="4" width="11.42578125" style="82" customWidth="1"/>
    <col min="5" max="17" width="10.7109375" style="82" customWidth="1"/>
    <col min="18" max="18" width="4.7109375" style="82" customWidth="1"/>
    <col min="19" max="20" width="12.140625" style="82" customWidth="1"/>
    <col min="21" max="25" width="11.42578125" style="82"/>
    <col min="26" max="26" width="57.85546875" style="82" hidden="1" customWidth="1"/>
    <col min="27" max="27" width="16.140625" style="82" customWidth="1"/>
    <col min="28" max="80" width="3.7109375" style="82" customWidth="1"/>
    <col min="81" max="16384" width="11.42578125" style="82"/>
  </cols>
  <sheetData>
    <row r="1" spans="1:26" s="95" customFormat="1" ht="20.100000000000001" customHeight="1" x14ac:dyDescent="0.2">
      <c r="A1" s="146" t="s">
        <v>48</v>
      </c>
      <c r="B1" s="158">
        <v>43157</v>
      </c>
      <c r="C1" s="159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Z1" s="140" t="str">
        <f>"SINISTRALITÉ GROUPE - SEMAINE "&amp;J5&amp;"-"&amp;K5</f>
        <v>SINISTRALITÉ GROUPE - SEMAINE -</v>
      </c>
    </row>
    <row r="2" spans="1:26" s="95" customFormat="1" ht="20.100000000000001" customHeight="1" x14ac:dyDescent="0.2">
      <c r="A2" s="145"/>
      <c r="B2" s="145"/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4"/>
      <c r="O2" s="144"/>
      <c r="P2" s="144"/>
      <c r="Q2" s="144"/>
      <c r="R2" s="144"/>
      <c r="S2" s="144"/>
      <c r="T2" s="144"/>
      <c r="U2" s="144"/>
      <c r="Z2" s="140" t="s">
        <v>44</v>
      </c>
    </row>
    <row r="3" spans="1:26" s="95" customFormat="1" ht="20.100000000000001" customHeight="1" x14ac:dyDescent="0.2">
      <c r="A3" s="145"/>
      <c r="B3" s="145"/>
      <c r="C3" s="144"/>
      <c r="D3" s="144"/>
      <c r="E3" s="144"/>
      <c r="F3" s="144"/>
      <c r="G3" s="144"/>
      <c r="H3" s="144"/>
      <c r="I3" s="144"/>
      <c r="J3" s="144"/>
      <c r="K3" s="144"/>
      <c r="L3" s="144"/>
      <c r="M3" s="144"/>
      <c r="N3" s="144"/>
      <c r="O3" s="144"/>
      <c r="P3" s="144"/>
      <c r="Q3" s="144"/>
      <c r="R3" s="144"/>
      <c r="S3" s="144"/>
      <c r="T3" s="144"/>
      <c r="U3" s="144"/>
      <c r="Z3" s="140" t="s">
        <v>45</v>
      </c>
    </row>
    <row r="4" spans="1:26" ht="15" customHeight="1" x14ac:dyDescent="0.2">
      <c r="R4" s="92"/>
      <c r="Z4" s="139" t="str">
        <f>J5&amp;"/"&amp;K5</f>
        <v>/</v>
      </c>
    </row>
    <row r="5" spans="1:26" ht="26.25" customHeight="1" x14ac:dyDescent="0.25">
      <c r="A5" s="83"/>
      <c r="B5" s="84"/>
      <c r="C5" s="163"/>
      <c r="D5" s="163"/>
      <c r="E5" s="163"/>
      <c r="F5" s="163"/>
      <c r="G5" s="163"/>
      <c r="H5" s="163"/>
      <c r="I5" s="163"/>
      <c r="J5" s="142"/>
      <c r="K5" s="143"/>
      <c r="L5" s="164" t="str">
        <f>IF(MAX('[3]Calendrier Annuel'!AF8:AF80)&lt;J5,"PAS DE SEMAINE 53 EN "&amp;K5&amp;" !","")</f>
        <v/>
      </c>
      <c r="M5" s="164"/>
      <c r="N5" s="164"/>
      <c r="O5" s="164"/>
      <c r="P5" s="164"/>
      <c r="Q5" s="164"/>
      <c r="R5" s="93"/>
      <c r="S5" s="85"/>
      <c r="U5" s="86"/>
      <c r="V5" s="86"/>
      <c r="W5" s="86"/>
      <c r="X5" s="86"/>
      <c r="Y5" s="86"/>
      <c r="Z5" s="97" t="str">
        <f>"RÉPARTITION DES CONSTATS RESPONSABLES SEMAINE "&amp;J5&amp;"/"&amp;K5</f>
        <v>RÉPARTITION DES CONSTATS RESPONSABLES SEMAINE /</v>
      </c>
    </row>
    <row r="6" spans="1:26" ht="13.5" customHeight="1" thickBot="1" x14ac:dyDescent="0.25">
      <c r="A6" s="87"/>
      <c r="B6" s="87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94"/>
      <c r="U6" s="89"/>
      <c r="V6" s="89"/>
      <c r="W6" s="89"/>
      <c r="X6" s="89"/>
      <c r="Y6" s="89"/>
      <c r="Z6" s="97" t="str">
        <f>"RÉPARTITION DES CONSTATS NON RESPONSABLES SEMAINE "&amp;J5&amp;"/"&amp;K5</f>
        <v>RÉPARTITION DES CONSTATS NON RESPONSABLES SEMAINE /</v>
      </c>
    </row>
    <row r="7" spans="1:26" s="91" customFormat="1" ht="24.95" customHeight="1" thickBot="1" x14ac:dyDescent="0.3">
      <c r="A7" s="90"/>
      <c r="B7" s="90"/>
      <c r="C7" s="124">
        <f>B1</f>
        <v>43157</v>
      </c>
      <c r="D7" s="125">
        <f>C7+1</f>
        <v>43158</v>
      </c>
      <c r="E7" s="125">
        <f t="shared" ref="E7:I7" si="0">D7+1</f>
        <v>43159</v>
      </c>
      <c r="F7" s="125">
        <f t="shared" si="0"/>
        <v>43160</v>
      </c>
      <c r="G7" s="125">
        <f t="shared" si="0"/>
        <v>43161</v>
      </c>
      <c r="H7" s="125">
        <f t="shared" si="0"/>
        <v>43162</v>
      </c>
      <c r="I7" s="126">
        <f t="shared" si="0"/>
        <v>43163</v>
      </c>
      <c r="J7" s="112"/>
      <c r="K7" s="162"/>
      <c r="L7" s="162"/>
      <c r="M7" s="113"/>
      <c r="N7" s="113"/>
      <c r="O7" s="162"/>
      <c r="P7" s="162"/>
      <c r="Q7" s="162"/>
      <c r="R7" s="117"/>
      <c r="S7" s="157"/>
      <c r="T7" s="157"/>
      <c r="U7" s="157"/>
      <c r="V7" s="121"/>
      <c r="W7" s="121"/>
      <c r="X7" s="121"/>
      <c r="Y7" s="121"/>
      <c r="Z7" s="120" t="str">
        <f>"RÉPARTITION GLOBALE DES CONSTATS SEMAINE "&amp;J5&amp;"/"&amp;K5</f>
        <v>RÉPARTITION GLOBALE DES CONSTATS SEMAINE /</v>
      </c>
    </row>
    <row r="8" spans="1:26" s="91" customFormat="1" ht="41.25" customHeight="1" thickBot="1" x14ac:dyDescent="0.3">
      <c r="A8" s="160"/>
      <c r="B8" s="161"/>
      <c r="C8" s="110">
        <f>C7</f>
        <v>43157</v>
      </c>
      <c r="D8" s="111">
        <f t="shared" ref="D8:I8" si="1">D7</f>
        <v>43158</v>
      </c>
      <c r="E8" s="111">
        <f t="shared" si="1"/>
        <v>43159</v>
      </c>
      <c r="F8" s="111">
        <f t="shared" si="1"/>
        <v>43160</v>
      </c>
      <c r="G8" s="111">
        <f t="shared" si="1"/>
        <v>43161</v>
      </c>
      <c r="H8" s="108">
        <f t="shared" si="1"/>
        <v>43162</v>
      </c>
      <c r="I8" s="109">
        <f t="shared" si="1"/>
        <v>43163</v>
      </c>
      <c r="J8" s="114"/>
      <c r="K8" s="141"/>
      <c r="L8" s="118"/>
      <c r="M8" s="116"/>
      <c r="N8" s="115"/>
      <c r="O8" s="116"/>
      <c r="P8" s="116"/>
      <c r="Q8" s="115"/>
      <c r="R8" s="118"/>
      <c r="S8" s="116"/>
      <c r="T8" s="115"/>
      <c r="U8" s="118"/>
      <c r="V8" s="121"/>
      <c r="W8" s="121"/>
      <c r="X8" s="121"/>
      <c r="Y8" s="121"/>
      <c r="Z8" s="120" t="str">
        <f>"ÉVOLUTION HEBDOMADAIRE CUMULÉE DES CONSTATS PAR ENTITÉ DE TRANSPORT - ANNÉE "&amp;K5</f>
        <v xml:space="preserve">ÉVOLUTION HEBDOMADAIRE CUMULÉE DES CONSTATS PAR ENTITÉ DE TRANSPORT - ANNÉE </v>
      </c>
    </row>
    <row r="9" spans="1:26" s="91" customFormat="1" ht="24.95" customHeight="1" x14ac:dyDescent="0.25">
      <c r="A9" s="195" t="s">
        <v>46</v>
      </c>
      <c r="B9" s="196"/>
      <c r="C9" s="187">
        <f ca="1">HLOOKUP(C7,OFFSET('SAISIES 1'!$C$4:$AG$7,(MONTH($B$1)-1)*7,0),2,FALSE)</f>
        <v>3</v>
      </c>
      <c r="D9" s="188">
        <f ca="1">HLOOKUP(D7,OFFSET('SAISIES 1'!$C$4:$AG$7,(MONTH($B$1)-1)*7,0),2,FALSE)</f>
        <v>4</v>
      </c>
      <c r="E9" s="188">
        <f ca="1">HLOOKUP(E7,OFFSET('SAISIES 1'!$C$4:$AG$7,(MONTH($B$1)-1)*7,0),2,FALSE)</f>
        <v>5</v>
      </c>
      <c r="F9" s="188" t="e">
        <f ca="1">HLOOKUP(F7,OFFSET('SAISIES 1'!$C$4:$AG$7,(MONTH($B$1)-1)*7,0),2,FALSE)</f>
        <v>#N/A</v>
      </c>
      <c r="G9" s="188" t="e">
        <f ca="1">HLOOKUP(G7,OFFSET('SAISIES 1'!$C$4:$AG$7,(MONTH($B$1)-1)*7,0),2,FALSE)</f>
        <v>#N/A</v>
      </c>
      <c r="H9" s="104" t="e">
        <f ca="1">HLOOKUP(H7,OFFSET('SAISIES 1'!$C$4:$AG$7,(MONTH($B$1)-1)*7,0),2,FALSE)</f>
        <v>#N/A</v>
      </c>
      <c r="I9" s="105" t="e">
        <f ca="1">HLOOKUP(I7,OFFSET('SAISIES 1'!$C$4:$AG$7,(MONTH($B$1)-1)*7,0),2,FALSE)</f>
        <v>#N/A</v>
      </c>
      <c r="J9" s="127"/>
      <c r="K9" s="128"/>
      <c r="L9" s="122"/>
      <c r="M9" s="128"/>
      <c r="N9" s="128"/>
      <c r="O9" s="128"/>
      <c r="P9" s="128"/>
      <c r="Q9" s="128"/>
      <c r="R9" s="119"/>
      <c r="S9" s="128"/>
      <c r="T9" s="128"/>
      <c r="U9" s="122"/>
      <c r="V9" s="123"/>
      <c r="W9" s="123"/>
      <c r="X9" s="123"/>
      <c r="Y9" s="123"/>
      <c r="Z9" s="96">
        <f t="shared" ref="Z9:Z11" si="2">S9+T9</f>
        <v>0</v>
      </c>
    </row>
    <row r="10" spans="1:26" s="91" customFormat="1" ht="24.95" customHeight="1" x14ac:dyDescent="0.25">
      <c r="A10" s="193" t="s">
        <v>47</v>
      </c>
      <c r="B10" s="194"/>
      <c r="C10" s="189">
        <f ca="1">HLOOKUP(C7,OFFSET('SAISIES 1'!$C$4:$AG$7,(MONTH($B$1)-1)*7,0),3,FALSE)</f>
        <v>6</v>
      </c>
      <c r="D10" s="190">
        <f ca="1">HLOOKUP(D7,OFFSET('SAISIES 1'!$C$4:$AG$7,(MONTH($B$1)-1)*7,0),3,FALSE)</f>
        <v>7</v>
      </c>
      <c r="E10" s="190">
        <f ca="1">HLOOKUP(E7,OFFSET('SAISIES 1'!$C$4:$AG$7,(MONTH($B$1)-1)*7,0),3,FALSE)</f>
        <v>8</v>
      </c>
      <c r="F10" s="190" t="e">
        <f ca="1">HLOOKUP(F7,OFFSET('SAISIES 1'!$C$4:$AG$7,(MONTH($B$1)-1)*7,0),3,FALSE)</f>
        <v>#N/A</v>
      </c>
      <c r="G10" s="190" t="e">
        <f ca="1">HLOOKUP(G7,OFFSET('SAISIES 1'!$C$4:$AG$7,(MONTH($B$1)-1)*7,0),3,FALSE)</f>
        <v>#N/A</v>
      </c>
      <c r="H10" s="191" t="e">
        <f ca="1">HLOOKUP(H7,OFFSET('SAISIES 1'!$C$4:$AG$7,(MONTH($B$1)-1)*7,0),3,FALSE)</f>
        <v>#N/A</v>
      </c>
      <c r="I10" s="192" t="e">
        <f ca="1">HLOOKUP(I7,OFFSET('SAISIES 1'!$C$4:$AG$7,(MONTH($B$1)-1)*7,0),3,FALSE)</f>
        <v>#N/A</v>
      </c>
      <c r="J10" s="127"/>
      <c r="K10" s="128"/>
      <c r="L10" s="122"/>
      <c r="M10" s="128"/>
      <c r="N10" s="128"/>
      <c r="O10" s="128"/>
      <c r="P10" s="128"/>
      <c r="Q10" s="128"/>
      <c r="R10" s="119"/>
      <c r="S10" s="128"/>
      <c r="T10" s="128"/>
      <c r="U10" s="122"/>
      <c r="V10" s="123"/>
      <c r="W10" s="123"/>
      <c r="X10" s="123"/>
      <c r="Y10" s="123"/>
      <c r="Z10" s="96"/>
    </row>
    <row r="11" spans="1:26" ht="24.95" customHeight="1" thickBot="1" x14ac:dyDescent="0.3">
      <c r="A11" s="197" t="s">
        <v>49</v>
      </c>
      <c r="B11" s="198"/>
      <c r="C11" s="101">
        <f ca="1">HLOOKUP(C7,OFFSET('SAISIES 1'!$C$4:$AG$7,(MONTH($B$1)-1)*7,0),4,FALSE)</f>
        <v>9</v>
      </c>
      <c r="D11" s="102">
        <f ca="1">HLOOKUP(D7,OFFSET('SAISIES 1'!$C$4:$AG$7,(MONTH($B$1)-1)*7,0),4,FALSE)</f>
        <v>10</v>
      </c>
      <c r="E11" s="102">
        <f ca="1">HLOOKUP(E7,OFFSET('SAISIES 1'!$C$4:$AG$7,(MONTH($B$1)-1)*7,0),4,FALSE)</f>
        <v>11</v>
      </c>
      <c r="F11" s="103" t="e">
        <f ca="1">HLOOKUP(F7,OFFSET('SAISIES 1'!$C$4:$AG$7,(MONTH($B$1)-1)*7,0),4,FALSE)</f>
        <v>#N/A</v>
      </c>
      <c r="G11" s="103" t="e">
        <f ca="1">HLOOKUP(G7,OFFSET('SAISIES 1'!$C$4:$AG$7,(MONTH($B$1)-1)*7,0),4,FALSE)</f>
        <v>#N/A</v>
      </c>
      <c r="H11" s="106" t="e">
        <f ca="1">HLOOKUP(H7,OFFSET('SAISIES 1'!$C$4:$AG$7,(MONTH($B$1)-1)*7,0),4,FALSE)</f>
        <v>#N/A</v>
      </c>
      <c r="I11" s="107" t="e">
        <f ca="1">HLOOKUP(I7,OFFSET('SAISIES 1'!$C$4:$AG$7,(MONTH($B$1)-1)*7,0),4,FALSE)</f>
        <v>#N/A</v>
      </c>
      <c r="J11" s="127"/>
      <c r="K11" s="128"/>
      <c r="L11" s="122"/>
      <c r="M11" s="128"/>
      <c r="N11" s="128"/>
      <c r="O11" s="128"/>
      <c r="P11" s="128"/>
      <c r="Q11" s="128"/>
      <c r="R11" s="119"/>
      <c r="S11" s="128"/>
      <c r="T11" s="128"/>
      <c r="U11" s="122"/>
      <c r="V11" s="95"/>
      <c r="W11" s="95"/>
      <c r="X11" s="95"/>
      <c r="Y11" s="95"/>
      <c r="Z11" s="96">
        <f t="shared" si="2"/>
        <v>0</v>
      </c>
    </row>
    <row r="12" spans="1:26" ht="20.100000000000001" customHeight="1" x14ac:dyDescent="0.2">
      <c r="R12" s="95"/>
      <c r="Z12" s="82" t="str">
        <f>"ÉVOLUTION HEBDOMADAIRE CUMULÉE GLOBALE DES CONSTATS TRANSPORT - ANNÉE "&amp;K5</f>
        <v xml:space="preserve">ÉVOLUTION HEBDOMADAIRE CUMULÉE GLOBALE DES CONSTATS TRANSPORT - ANNÉE </v>
      </c>
    </row>
    <row r="13" spans="1:26" ht="20.100000000000001" customHeight="1" x14ac:dyDescent="0.2">
      <c r="R13" s="95"/>
    </row>
    <row r="14" spans="1:26" ht="20.100000000000001" customHeight="1" x14ac:dyDescent="0.2">
      <c r="R14" s="95"/>
    </row>
    <row r="15" spans="1:26" ht="20.100000000000001" customHeight="1" x14ac:dyDescent="0.2">
      <c r="R15" s="95"/>
    </row>
    <row r="29" ht="44.25" customHeight="1" x14ac:dyDescent="0.2"/>
    <row r="30" ht="70.5" customHeight="1" x14ac:dyDescent="0.2"/>
    <row r="31" ht="90" customHeight="1" x14ac:dyDescent="0.2"/>
  </sheetData>
  <mergeCells count="10">
    <mergeCell ref="S7:U7"/>
    <mergeCell ref="B1:C1"/>
    <mergeCell ref="A8:B8"/>
    <mergeCell ref="A9:B9"/>
    <mergeCell ref="A11:B11"/>
    <mergeCell ref="K7:L7"/>
    <mergeCell ref="C5:I5"/>
    <mergeCell ref="L5:Q5"/>
    <mergeCell ref="O7:Q7"/>
    <mergeCell ref="A10:B10"/>
  </mergeCells>
  <conditionalFormatting sqref="C7:K7 M7:R7">
    <cfRule type="expression" dxfId="14" priority="10">
      <formula>$A$9="X"</formula>
    </cfRule>
  </conditionalFormatting>
  <conditionalFormatting sqref="U9:U10">
    <cfRule type="iconSet" priority="9">
      <iconSet iconSet="3Symbols" showValue="0">
        <cfvo type="percent" val="0"/>
        <cfvo type="num" val="2"/>
        <cfvo type="num" val="3"/>
      </iconSet>
    </cfRule>
  </conditionalFormatting>
  <conditionalFormatting sqref="H9:H11 K9:K11 N9:N11 Q9:Q11">
    <cfRule type="cellIs" dxfId="0" priority="4" operator="greaterThan">
      <formula>0</formula>
    </cfRule>
  </conditionalFormatting>
  <conditionalFormatting sqref="L9:L10">
    <cfRule type="iconSet" priority="3">
      <iconSet iconSet="3Symbols" showValue="0">
        <cfvo type="percent" val="0"/>
        <cfvo type="num" val="2"/>
        <cfvo type="num" val="3"/>
      </iconSet>
    </cfRule>
  </conditionalFormatting>
  <conditionalFormatting sqref="C9:G11">
    <cfRule type="cellIs" dxfId="13" priority="1" operator="greaterThan">
      <formula>0</formula>
    </cfRule>
  </conditionalFormatting>
  <conditionalFormatting sqref="U11">
    <cfRule type="iconSet" priority="182">
      <iconSet iconSet="3Symbols" showValue="0">
        <cfvo type="percent" val="0"/>
        <cfvo type="num" val="2"/>
        <cfvo type="num" val="3"/>
      </iconSet>
    </cfRule>
  </conditionalFormatting>
  <conditionalFormatting sqref="L11">
    <cfRule type="iconSet" priority="183">
      <iconSet iconSet="3Symbols" showValue="0">
        <cfvo type="percent" val="0"/>
        <cfvo type="num" val="2"/>
        <cfvo type="num" val="3"/>
      </iconSet>
    </cfRule>
  </conditionalFormatting>
  <dataValidations count="2">
    <dataValidation type="list" showInputMessage="1" showErrorMessage="1" sqref="J5">
      <formula1>semaine</formula1>
    </dataValidation>
    <dataValidation type="list" showInputMessage="1" showErrorMessage="1" sqref="K5">
      <formula1>anée</formula1>
    </dataValidation>
  </dataValidations>
  <printOptions horizontalCentered="1"/>
  <pageMargins left="0.31496062992125984" right="0.31496062992125984" top="0.23622047244094491" bottom="0.47244094488188981" header="0" footer="0.23622047244094491"/>
  <pageSetup paperSize="9" scale="55" orientation="landscape" r:id="rId1"/>
  <headerFooter alignWithMargins="0">
    <oddFooter>&amp;L&amp;"Calibri,Normal"&amp;12&amp;D&amp;R&amp;"Calibri,Normal"&amp;12Page &amp;P sur &amp;N</oddFooter>
  </headerFooter>
  <rowBreaks count="1" manualBreakCount="1">
    <brk id="36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0000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65" t="s">
        <v>11</v>
      </c>
      <c r="K1" s="165"/>
      <c r="L1" s="165"/>
    </row>
    <row r="2" spans="5:14" ht="15.75" thickBot="1" x14ac:dyDescent="0.3">
      <c r="E2" s="12"/>
      <c r="F2" s="13"/>
      <c r="G2" s="13"/>
      <c r="H2" s="13"/>
      <c r="J2" s="15" t="s">
        <v>0</v>
      </c>
      <c r="K2" s="15" t="s">
        <v>1</v>
      </c>
      <c r="L2" s="16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12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13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8" t="s">
        <v>28</v>
      </c>
      <c r="L6" s="9" t="s">
        <v>6</v>
      </c>
      <c r="N6" s="1" t="s">
        <v>14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14"/>
      <c r="L7" s="14"/>
      <c r="N7" s="1" t="s">
        <v>15</v>
      </c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14"/>
      <c r="L8" s="14"/>
    </row>
    <row r="9" spans="5:14" ht="15.75" thickBot="1" x14ac:dyDescent="0.3">
      <c r="J9" s="7" t="str">
        <f t="shared" si="0"/>
        <v/>
      </c>
      <c r="K9" s="14"/>
      <c r="L9" s="14"/>
    </row>
    <row r="10" spans="5:14" ht="15.75" thickBot="1" x14ac:dyDescent="0.3">
      <c r="J10" s="7" t="str">
        <f t="shared" si="0"/>
        <v/>
      </c>
      <c r="K10" s="14"/>
      <c r="L10" s="14"/>
    </row>
    <row r="11" spans="5:14" ht="15.75" thickBot="1" x14ac:dyDescent="0.3">
      <c r="J11" s="7" t="str">
        <f t="shared" si="0"/>
        <v/>
      </c>
      <c r="K11" s="14"/>
      <c r="L11" s="14"/>
    </row>
    <row r="12" spans="5:14" ht="15.75" thickBot="1" x14ac:dyDescent="0.3">
      <c r="J12" s="7" t="str">
        <f t="shared" si="0"/>
        <v/>
      </c>
      <c r="K12" s="14"/>
      <c r="L12" s="14"/>
    </row>
  </sheetData>
  <mergeCells count="1">
    <mergeCell ref="J1:L1"/>
  </mergeCells>
  <conditionalFormatting sqref="J3:L12">
    <cfRule type="expression" dxfId="12" priority="1">
      <formula>AND(NOT($J3=""),NOT(MOD($J3,2)=0))</formula>
    </cfRule>
    <cfRule type="expression" dxfId="11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5D5D"/>
  </sheetPr>
  <dimension ref="E1:O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5" ht="15.75" thickBot="1" x14ac:dyDescent="0.3">
      <c r="E1" s="12"/>
      <c r="F1" s="13"/>
      <c r="G1" s="13"/>
      <c r="H1" s="13"/>
      <c r="J1" s="166" t="s">
        <v>10</v>
      </c>
      <c r="K1" s="166"/>
      <c r="L1" s="166"/>
    </row>
    <row r="2" spans="5:15" ht="15.75" thickBot="1" x14ac:dyDescent="0.3">
      <c r="E2" s="12"/>
      <c r="F2" s="13"/>
      <c r="G2" s="13"/>
      <c r="H2" s="13"/>
      <c r="J2" s="17" t="s">
        <v>0</v>
      </c>
      <c r="K2" s="17" t="s">
        <v>1</v>
      </c>
      <c r="L2" s="18" t="s">
        <v>2</v>
      </c>
    </row>
    <row r="3" spans="5:15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5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</row>
    <row r="5" spans="5:15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O5" s="1" t="s">
        <v>16</v>
      </c>
    </row>
    <row r="6" spans="5:15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O6" s="1" t="s">
        <v>14</v>
      </c>
    </row>
    <row r="7" spans="5:15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  <c r="O7" s="1" t="s">
        <v>15</v>
      </c>
    </row>
    <row r="8" spans="5:15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5" ht="15.75" thickBot="1" x14ac:dyDescent="0.3">
      <c r="J9" s="7" t="str">
        <f t="shared" si="0"/>
        <v/>
      </c>
      <c r="K9" s="7"/>
      <c r="L9" s="14"/>
    </row>
    <row r="10" spans="5:15" ht="15.75" thickBot="1" x14ac:dyDescent="0.3">
      <c r="J10" s="7" t="str">
        <f t="shared" si="0"/>
        <v/>
      </c>
      <c r="K10" s="7"/>
      <c r="L10" s="14"/>
    </row>
    <row r="11" spans="5:15" ht="15.75" thickBot="1" x14ac:dyDescent="0.3">
      <c r="J11" s="7" t="str">
        <f t="shared" si="0"/>
        <v/>
      </c>
      <c r="K11" s="7"/>
      <c r="L11" s="14"/>
    </row>
    <row r="12" spans="5:15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10" priority="1">
      <formula>AND(NOT($J3=""),NOT(MOD($J3,2)=0))</formula>
    </cfRule>
    <cfRule type="expression" dxfId="9" priority="2">
      <formula>AND(NOT($J3=""),MOD($J3,2)=0)</formula>
    </cfRule>
  </conditionalFormatting>
  <hyperlinks>
    <hyperlink ref="L3" r:id="rId1" display="nico-transe@hotmail.fr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67" t="s">
        <v>9</v>
      </c>
      <c r="K1" s="167"/>
      <c r="L1" s="167"/>
      <c r="N1" s="1" t="s">
        <v>21</v>
      </c>
    </row>
    <row r="2" spans="5:14" ht="15.75" thickBot="1" x14ac:dyDescent="0.3">
      <c r="E2" s="12"/>
      <c r="F2" s="13"/>
      <c r="G2" s="13"/>
      <c r="H2" s="13"/>
      <c r="J2" s="6" t="s">
        <v>0</v>
      </c>
      <c r="K2" s="6" t="s">
        <v>1</v>
      </c>
      <c r="L2" s="5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12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14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15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17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8" priority="1">
      <formula>AND(NOT($J3=""),NOT(MOD($J3,2)=0))</formula>
    </cfRule>
    <cfRule type="expression" dxfId="7" priority="2">
      <formula>AND(NOT($J3=""),MOD($J3,2)=0)</formula>
    </cfRule>
  </conditionalFormatting>
  <hyperlinks>
    <hyperlink ref="L3" r:id="rId1" display="nicolas2.renault@gmail.com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67" t="s">
        <v>27</v>
      </c>
      <c r="K1" s="167"/>
      <c r="L1" s="167"/>
      <c r="N1" s="1" t="s">
        <v>21</v>
      </c>
    </row>
    <row r="2" spans="5:14" ht="15.75" thickBot="1" x14ac:dyDescent="0.3">
      <c r="E2" s="12"/>
      <c r="F2" s="13"/>
      <c r="G2" s="13"/>
      <c r="H2" s="13"/>
      <c r="J2" s="6" t="s">
        <v>0</v>
      </c>
      <c r="K2" s="6" t="s">
        <v>1</v>
      </c>
      <c r="L2" s="5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12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14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15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17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6" priority="1">
      <formula>AND(NOT($J3=""),NOT(MOD($J3,2)=0))</formula>
    </cfRule>
    <cfRule type="expression" dxfId="5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68" t="s">
        <v>8</v>
      </c>
      <c r="K1" s="168"/>
      <c r="L1" s="168"/>
      <c r="N1" s="1" t="s">
        <v>22</v>
      </c>
    </row>
    <row r="2" spans="5:14" ht="15.75" thickBot="1" x14ac:dyDescent="0.3">
      <c r="E2" s="12"/>
      <c r="F2" s="13"/>
      <c r="G2" s="13"/>
      <c r="H2" s="13"/>
      <c r="J2" s="19" t="s">
        <v>0</v>
      </c>
      <c r="K2" s="19" t="s">
        <v>1</v>
      </c>
      <c r="L2" s="20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17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18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12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15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4" priority="1">
      <formula>AND(NOT($J3=""),NOT(MOD($J3,2)=0))</formula>
    </cfRule>
    <cfRule type="expression" dxfId="3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1BD93"/>
  </sheetPr>
  <dimension ref="E1:P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6" ht="15.75" thickBot="1" x14ac:dyDescent="0.3">
      <c r="E1" s="12"/>
      <c r="F1" s="13"/>
      <c r="G1" s="13"/>
      <c r="H1" s="13"/>
      <c r="J1" s="169" t="s">
        <v>7</v>
      </c>
      <c r="K1" s="169"/>
      <c r="L1" s="169"/>
      <c r="O1" s="1" t="s">
        <v>23</v>
      </c>
      <c r="P1" s="24" t="s">
        <v>24</v>
      </c>
    </row>
    <row r="2" spans="5:16" ht="15.75" thickBot="1" x14ac:dyDescent="0.3">
      <c r="E2" s="12"/>
      <c r="F2" s="13"/>
      <c r="G2" s="13"/>
      <c r="H2" s="13"/>
      <c r="J2" s="21" t="s">
        <v>0</v>
      </c>
      <c r="K2" s="21" t="s">
        <v>1</v>
      </c>
      <c r="L2" s="22" t="s">
        <v>2</v>
      </c>
    </row>
    <row r="3" spans="5:16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6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O4" s="1" t="s">
        <v>16</v>
      </c>
    </row>
    <row r="5" spans="5:16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O5" s="1" t="s">
        <v>18</v>
      </c>
    </row>
    <row r="6" spans="5:16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O6" s="1" t="s">
        <v>15</v>
      </c>
    </row>
    <row r="7" spans="5:16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  <c r="M7" s="1" t="s">
        <v>20</v>
      </c>
      <c r="O7" s="23" t="s">
        <v>19</v>
      </c>
    </row>
    <row r="8" spans="5:16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6" ht="15.75" thickBot="1" x14ac:dyDescent="0.3">
      <c r="J9" s="7" t="str">
        <f t="shared" si="0"/>
        <v/>
      </c>
      <c r="K9" s="7"/>
      <c r="L9" s="14"/>
    </row>
    <row r="10" spans="5:16" ht="15.75" thickBot="1" x14ac:dyDescent="0.3">
      <c r="J10" s="7" t="str">
        <f t="shared" si="0"/>
        <v/>
      </c>
      <c r="K10" s="7"/>
      <c r="L10" s="14"/>
    </row>
    <row r="11" spans="5:16" ht="15.75" thickBot="1" x14ac:dyDescent="0.3">
      <c r="J11" s="7" t="str">
        <f t="shared" si="0"/>
        <v/>
      </c>
      <c r="K11" s="7"/>
      <c r="L11" s="14"/>
    </row>
    <row r="12" spans="5:16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2" priority="1">
      <formula>AND(NOT($J3=""),NOT(MOD($J3,2)=0))</formula>
    </cfRule>
    <cfRule type="expression" dxfId="1" priority="2">
      <formula>AND(NOT($J3=""),MOD($J3,2)=0)</formula>
    </cfRule>
  </conditionalFormatting>
  <hyperlinks>
    <hyperlink ref="L3" r:id="rId1"/>
    <hyperlink ref="O7" r:id="rId2"/>
    <hyperlink ref="P1" r:id="rId3"/>
    <hyperlink ref="L4" r:id="rId4"/>
    <hyperlink ref="L5" r:id="rId5"/>
    <hyperlink ref="L6" r:id="rId6"/>
  </hyperlinks>
  <pageMargins left="0.7" right="0.7" top="0.75" bottom="0.75" header="0.3" footer="0.3"/>
  <pageSetup paperSize="9" orientation="portrait" r:id="rId7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3"/>
  <sheetViews>
    <sheetView workbookViewId="0">
      <selection activeCell="D9" sqref="D9"/>
    </sheetView>
  </sheetViews>
  <sheetFormatPr baseColWidth="10" defaultRowHeight="15" x14ac:dyDescent="0.25"/>
  <cols>
    <col min="1" max="1" width="25.5703125" customWidth="1"/>
  </cols>
  <sheetData>
    <row r="2" spans="1:1" x14ac:dyDescent="0.25">
      <c r="A2" s="10">
        <v>42997.682233796295</v>
      </c>
    </row>
    <row r="3" spans="1:1" x14ac:dyDescent="0.25">
      <c r="A3" s="11" t="s">
        <v>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e">
        <f>#REF!</f>
        <v>#REF!</v>
      </c>
    </row>
    <row r="2" spans="1:1" x14ac:dyDescent="0.25">
      <c r="A2" s="4">
        <v>42993.682118055556</v>
      </c>
    </row>
    <row r="3" spans="1:1" x14ac:dyDescent="0.25">
      <c r="A3" t="s">
        <v>4</v>
      </c>
    </row>
    <row r="4" spans="1:1" x14ac:dyDescent="0.25">
      <c r="A4" s="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SAISIES 1</vt:lpstr>
      <vt:lpstr>BILAN</vt:lpstr>
      <vt:lpstr>LISTES DROPSY</vt:lpstr>
      <vt:lpstr>LISTES VERC</vt:lpstr>
      <vt:lpstr>LISTES TP BL</vt:lpstr>
      <vt:lpstr>LISTES TP BL SQT</vt:lpstr>
      <vt:lpstr>LISTES CITRA</vt:lpstr>
      <vt:lpstr>LISTES GMZ</vt:lpstr>
      <vt:lpstr>ERREUR</vt:lpstr>
      <vt:lpstr>'LISTES DROPSY'!années</vt:lpstr>
      <vt:lpstr>'LISTES GMZ'!années</vt:lpstr>
      <vt:lpstr>'LISTES TP BL'!années</vt:lpstr>
      <vt:lpstr>'LISTES TP BL SQT'!années</vt:lpstr>
      <vt:lpstr>'LISTES VERC'!années</vt:lpstr>
      <vt:lpstr>années</vt:lpstr>
      <vt:lpstr>BILAN!Impression_des_titres</vt:lpstr>
      <vt:lpstr>'SAISIES 1'!Impression_des_titres</vt:lpstr>
      <vt:lpstr>'LISTES DROPSY'!mois</vt:lpstr>
      <vt:lpstr>'LISTES GMZ'!mois</vt:lpstr>
      <vt:lpstr>'LISTES TP BL'!mois</vt:lpstr>
      <vt:lpstr>'LISTES TP BL SQT'!mois</vt:lpstr>
      <vt:lpstr>'LISTES VERC'!mois</vt:lpstr>
      <vt:lpstr>mois</vt:lpstr>
      <vt:lpstr>'LISTES DROPSY'!sites</vt:lpstr>
      <vt:lpstr>'LISTES GMZ'!sites</vt:lpstr>
      <vt:lpstr>'LISTES TP BL'!sites</vt:lpstr>
      <vt:lpstr>'LISTES TP BL SQT'!sites</vt:lpstr>
      <vt:lpstr>'LISTES VERC'!sites</vt:lpstr>
      <vt:lpstr>sites</vt:lpstr>
      <vt:lpstr>BILAN!Zone_d_impression</vt:lpstr>
      <vt:lpstr>'SAISIES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n.renault</cp:lastModifiedBy>
  <cp:lastPrinted>2018-04-16T07:49:21Z</cp:lastPrinted>
  <dcterms:created xsi:type="dcterms:W3CDTF">2015-06-05T18:19:34Z</dcterms:created>
  <dcterms:modified xsi:type="dcterms:W3CDTF">2018-04-23T08:12:09Z</dcterms:modified>
</cp:coreProperties>
</file>