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12" windowWidth="22116" windowHeight="9288" activeTab="1"/>
  </bookViews>
  <sheets>
    <sheet name="feuil1" sheetId="1" r:id="rId1"/>
    <sheet name="feuil2" sheetId="2" r:id="rId2"/>
    <sheet name="Feuil3" sheetId="3" r:id="rId3"/>
  </sheets>
  <functionGroups builtInGroupCount="17"/>
  <calcPr calcId="145621" iterateDelta="1E-4"/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H8" i="1"/>
  <c r="H9" i="1"/>
  <c r="H196" i="1"/>
  <c r="H188" i="1"/>
  <c r="H180" i="1"/>
  <c r="H172" i="1"/>
  <c r="H164" i="1"/>
  <c r="H156" i="1"/>
  <c r="H148" i="1"/>
  <c r="H140" i="1"/>
  <c r="H132" i="1"/>
  <c r="H124" i="1"/>
  <c r="H116" i="1"/>
  <c r="H108" i="1"/>
  <c r="H100" i="1"/>
  <c r="H92" i="1"/>
  <c r="H84" i="1"/>
  <c r="H76" i="1"/>
  <c r="H68" i="1"/>
  <c r="H60" i="1"/>
  <c r="H52" i="1"/>
  <c r="H44" i="1"/>
  <c r="H36" i="1"/>
  <c r="H28" i="1"/>
  <c r="H20" i="1"/>
  <c r="H197" i="1"/>
  <c r="H189" i="1"/>
  <c r="H181" i="1"/>
  <c r="H173" i="1"/>
  <c r="H165" i="1"/>
  <c r="H157" i="1"/>
  <c r="H149" i="1"/>
  <c r="H141" i="1"/>
  <c r="H133" i="1"/>
  <c r="H125" i="1"/>
  <c r="H117" i="1"/>
  <c r="H109" i="1"/>
  <c r="H101" i="1"/>
  <c r="H93" i="1"/>
  <c r="H85" i="1"/>
  <c r="H77" i="1"/>
  <c r="H69" i="1"/>
  <c r="H61" i="1"/>
  <c r="H53" i="1"/>
  <c r="H45" i="1"/>
  <c r="H37" i="1"/>
  <c r="H29" i="1"/>
  <c r="H15" i="1"/>
  <c r="H6" i="1"/>
  <c r="H7" i="1"/>
  <c r="H194" i="1"/>
  <c r="H186" i="1"/>
  <c r="H178" i="1"/>
  <c r="H170" i="1"/>
  <c r="H162" i="1"/>
  <c r="H154" i="1"/>
  <c r="H146" i="1"/>
  <c r="H138" i="1"/>
  <c r="H130" i="1"/>
  <c r="H122" i="1"/>
  <c r="H114" i="1"/>
  <c r="H106" i="1"/>
  <c r="H98" i="1"/>
  <c r="H90" i="1"/>
  <c r="H82" i="1"/>
  <c r="H74" i="1"/>
  <c r="H66" i="1"/>
  <c r="H58" i="1"/>
  <c r="H50" i="1"/>
  <c r="H42" i="1"/>
  <c r="H34" i="1"/>
  <c r="H26" i="1"/>
  <c r="H18" i="1"/>
  <c r="H195" i="1"/>
  <c r="H187" i="1"/>
  <c r="H179" i="1"/>
  <c r="H171" i="1"/>
  <c r="H163" i="1"/>
  <c r="H155" i="1"/>
  <c r="H147" i="1"/>
  <c r="H139" i="1"/>
  <c r="H131" i="1"/>
  <c r="H123" i="1"/>
  <c r="H115" i="1"/>
  <c r="H107" i="1"/>
  <c r="H99" i="1"/>
  <c r="H91" i="1"/>
  <c r="H83" i="1"/>
  <c r="H75" i="1"/>
  <c r="H67" i="1"/>
  <c r="H59" i="1"/>
  <c r="H51" i="1"/>
  <c r="H43" i="1"/>
  <c r="H35" i="1"/>
  <c r="H27" i="1"/>
  <c r="H25" i="1"/>
  <c r="H13" i="1"/>
  <c r="H14" i="1"/>
  <c r="H200" i="1"/>
  <c r="H192" i="1"/>
  <c r="H184" i="1"/>
  <c r="H176" i="1"/>
  <c r="H168" i="1"/>
  <c r="H160" i="1"/>
  <c r="H152" i="1"/>
  <c r="H144" i="1"/>
  <c r="H136" i="1"/>
  <c r="H128" i="1"/>
  <c r="H120" i="1"/>
  <c r="H112" i="1"/>
  <c r="H104" i="1"/>
  <c r="H96" i="1"/>
  <c r="H88" i="1"/>
  <c r="H80" i="1"/>
  <c r="H72" i="1"/>
  <c r="H64" i="1"/>
  <c r="H56" i="1"/>
  <c r="H48" i="1"/>
  <c r="H40" i="1"/>
  <c r="H32" i="1"/>
  <c r="H24" i="1"/>
  <c r="H16" i="1"/>
  <c r="H193" i="1"/>
  <c r="H185" i="1"/>
  <c r="H177" i="1"/>
  <c r="H169" i="1"/>
  <c r="H161" i="1"/>
  <c r="H153" i="1"/>
  <c r="H145" i="1"/>
  <c r="H137" i="1"/>
  <c r="H129" i="1"/>
  <c r="H121" i="1"/>
  <c r="H113" i="1"/>
  <c r="H105" i="1"/>
  <c r="H97" i="1"/>
  <c r="H89" i="1"/>
  <c r="H81" i="1"/>
  <c r="H73" i="1"/>
  <c r="H65" i="1"/>
  <c r="H57" i="1"/>
  <c r="H49" i="1"/>
  <c r="H41" i="1"/>
  <c r="H33" i="1"/>
  <c r="H21" i="1"/>
  <c r="H10" i="1"/>
  <c r="H12" i="1"/>
  <c r="H198" i="1"/>
  <c r="H190" i="1"/>
  <c r="H182" i="1"/>
  <c r="H174" i="1"/>
  <c r="H166" i="1"/>
  <c r="H158" i="1"/>
  <c r="H150" i="1"/>
  <c r="H142" i="1"/>
  <c r="H134" i="1"/>
  <c r="H126" i="1"/>
  <c r="H118" i="1"/>
  <c r="H110" i="1"/>
  <c r="H102" i="1"/>
  <c r="H94" i="1"/>
  <c r="H86" i="1"/>
  <c r="H78" i="1"/>
  <c r="H70" i="1"/>
  <c r="H62" i="1"/>
  <c r="H54" i="1"/>
  <c r="H46" i="1"/>
  <c r="H38" i="1"/>
  <c r="H30" i="1"/>
  <c r="H22" i="1"/>
  <c r="H199" i="1"/>
  <c r="H191" i="1"/>
  <c r="H183" i="1"/>
  <c r="H175" i="1"/>
  <c r="H167" i="1"/>
  <c r="H159" i="1"/>
  <c r="H151" i="1"/>
  <c r="H143" i="1"/>
  <c r="H135" i="1"/>
  <c r="H127" i="1"/>
  <c r="H119" i="1"/>
  <c r="H111" i="1"/>
  <c r="H103" i="1"/>
  <c r="H95" i="1"/>
  <c r="H87" i="1"/>
  <c r="H79" i="1"/>
  <c r="H71" i="1"/>
  <c r="H63" i="1"/>
  <c r="H55" i="1"/>
  <c r="H47" i="1"/>
  <c r="H39" i="1"/>
  <c r="H31" i="1"/>
  <c r="H23" i="1"/>
  <c r="H11" i="1"/>
  <c r="H17" i="1"/>
  <c r="H19" i="1"/>
  <c r="F3" i="2" l="1"/>
  <c r="F6" i="2"/>
  <c r="F8" i="2"/>
  <c r="F5" i="2"/>
  <c r="F11" i="2"/>
  <c r="F16" i="2"/>
  <c r="F28" i="2"/>
  <c r="F26" i="2"/>
  <c r="F25" i="2"/>
  <c r="F23" i="2"/>
  <c r="F17" i="2"/>
  <c r="F20" i="2"/>
  <c r="F18" i="2"/>
  <c r="F9" i="2"/>
  <c r="F7" i="2"/>
  <c r="F10" i="2"/>
  <c r="F14" i="2"/>
  <c r="F29" i="2"/>
  <c r="F27" i="2"/>
  <c r="F13" i="2"/>
  <c r="F24" i="2"/>
  <c r="F22" i="2"/>
  <c r="F21" i="2"/>
  <c r="F19" i="2"/>
  <c r="F15" i="2"/>
  <c r="F12" i="2"/>
  <c r="F4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15" i="2" l="1"/>
  <c r="G12" i="2" l="1"/>
  <c r="G7" i="2"/>
  <c r="G10" i="2"/>
  <c r="G27" i="2"/>
  <c r="G13" i="2"/>
  <c r="G24" i="2"/>
  <c r="G21" i="2"/>
  <c r="G19" i="2"/>
  <c r="G3" i="2"/>
  <c r="G6" i="2"/>
  <c r="G8" i="2"/>
  <c r="G5" i="2"/>
  <c r="G11" i="2"/>
  <c r="G28" i="2"/>
  <c r="G26" i="2"/>
  <c r="G25" i="2"/>
  <c r="G23" i="2"/>
  <c r="G17" i="2"/>
  <c r="G20" i="2"/>
  <c r="G18" i="2"/>
  <c r="G9" i="2"/>
  <c r="G29" i="2"/>
  <c r="G4" i="2"/>
  <c r="G14" i="2"/>
  <c r="G22" i="2"/>
  <c r="G199" i="2"/>
  <c r="G198" i="2"/>
  <c r="G200" i="2"/>
  <c r="G202" i="2"/>
  <c r="G196" i="2"/>
  <c r="G197" i="2"/>
  <c r="G201" i="2"/>
  <c r="G179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G16" i="2" l="1"/>
  <c r="G185" i="2"/>
  <c r="G183" i="2"/>
  <c r="G189" i="2"/>
  <c r="G178" i="2"/>
  <c r="G186" i="2"/>
  <c r="G194" i="2"/>
  <c r="G193" i="2"/>
  <c r="G182" i="2"/>
  <c r="G180" i="2"/>
  <c r="G177" i="2"/>
  <c r="G190" i="2"/>
  <c r="G188" i="2"/>
  <c r="G184" i="2"/>
  <c r="G191" i="2"/>
  <c r="G187" i="2"/>
  <c r="G195" i="2" l="1"/>
  <c r="G192" i="2"/>
  <c r="G181" i="2"/>
</calcChain>
</file>

<file path=xl/sharedStrings.xml><?xml version="1.0" encoding="utf-8"?>
<sst xmlns="http://schemas.openxmlformats.org/spreadsheetml/2006/main" count="80" uniqueCount="43">
  <si>
    <t>BASE DE DONNEES</t>
  </si>
  <si>
    <t>Joueurs</t>
  </si>
  <si>
    <t>Place</t>
  </si>
  <si>
    <t>Points</t>
  </si>
  <si>
    <t>01.01.2012</t>
  </si>
  <si>
    <t>Total</t>
  </si>
  <si>
    <t>Célibatant</t>
  </si>
  <si>
    <t>Vasime</t>
  </si>
  <si>
    <t>Kévin Dinga</t>
  </si>
  <si>
    <t>Shark</t>
  </si>
  <si>
    <t>Paris</t>
  </si>
  <si>
    <t>David-R1</t>
  </si>
  <si>
    <t>MrMany60</t>
  </si>
  <si>
    <t>Morgane</t>
  </si>
  <si>
    <t>Sony</t>
  </si>
  <si>
    <t>Bayoul</t>
  </si>
  <si>
    <t>Debra</t>
  </si>
  <si>
    <t>Vinz</t>
  </si>
  <si>
    <t>TheParrier60</t>
  </si>
  <si>
    <t>Tim</t>
  </si>
  <si>
    <t>Dylan</t>
  </si>
  <si>
    <t>Futzao</t>
  </si>
  <si>
    <t>Tueurtugais</t>
  </si>
  <si>
    <t>Chupa Chips</t>
  </si>
  <si>
    <t>Sam</t>
  </si>
  <si>
    <t>D-wade</t>
  </si>
  <si>
    <t>Jules</t>
  </si>
  <si>
    <t>Manu</t>
  </si>
  <si>
    <t>Bouly</t>
  </si>
  <si>
    <t>Defré</t>
  </si>
  <si>
    <t>Jeantit</t>
  </si>
  <si>
    <t>Julien</t>
  </si>
  <si>
    <t>Nom</t>
  </si>
  <si>
    <t>Ratio</t>
  </si>
  <si>
    <t>Nb de tournois</t>
  </si>
  <si>
    <t>Nb joueurs:</t>
  </si>
  <si>
    <t>Pseudo</t>
  </si>
  <si>
    <t>Prénom</t>
  </si>
  <si>
    <t>Autre</t>
  </si>
  <si>
    <t>01.12.2011</t>
  </si>
  <si>
    <r>
      <t xml:space="preserve">En </t>
    </r>
    <r>
      <rPr>
        <b/>
        <sz val="11"/>
        <color rgb="FF0000FF"/>
        <rFont val="Calibri"/>
        <family val="2"/>
        <scheme val="minor"/>
      </rPr>
      <t>bleu</t>
    </r>
    <r>
      <rPr>
        <sz val="11"/>
        <color rgb="FF0000FF"/>
        <rFont val="Calibri"/>
        <family val="2"/>
        <scheme val="minor"/>
      </rPr>
      <t>: tournoi 1 (par exemple tournoi gratuit)</t>
    </r>
  </si>
  <si>
    <r>
      <t xml:space="preserve">En </t>
    </r>
    <r>
      <rPr>
        <b/>
        <sz val="11"/>
        <color rgb="FF00B050"/>
        <rFont val="Calibri"/>
        <family val="2"/>
        <scheme val="minor"/>
      </rPr>
      <t>vert</t>
    </r>
    <r>
      <rPr>
        <sz val="11"/>
        <color rgb="FF00B050"/>
        <rFont val="Calibri"/>
        <family val="2"/>
        <scheme val="minor"/>
      </rPr>
      <t>: tournoi 2 (par exemple tournoi payant)</t>
    </r>
  </si>
  <si>
    <t>Tournois du: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</si>
</sst>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indexed="8"/>
      <name val="Calibri"/>
      <family val="2"/>
    </font>
    <font>
      <sz val="11"/>
      <name val="Trebuchet MS"/>
      <family val="2"/>
    </font>
    <font>
      <sz val="11"/>
      <color indexed="8"/>
      <name val="Trebuchet MS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4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/>
    <xf numFmtId="0" fontId="5" fillId="6" borderId="10" xfId="1" applyFont="1" applyFill="1" applyBorder="1" applyAlignment="1">
      <alignment horizontal="right"/>
    </xf>
    <xf numFmtId="0" fontId="6" fillId="6" borderId="10" xfId="1" applyFont="1" applyFill="1" applyBorder="1" applyAlignment="1">
      <alignment horizontal="right"/>
    </xf>
    <xf numFmtId="0" fontId="0" fillId="0" borderId="0" xfId="0" applyFill="1" applyBorder="1" applyAlignment="1">
      <alignment vertical="top"/>
    </xf>
    <xf numFmtId="2" fontId="1" fillId="2" borderId="2" xfId="0" applyNumberFormat="1" applyFont="1" applyFill="1" applyBorder="1" applyAlignment="1">
      <alignment horizontal="center"/>
    </xf>
    <xf numFmtId="2" fontId="0" fillId="8" borderId="9" xfId="0" applyNumberForma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7" borderId="15" xfId="0" applyNumberFormat="1" applyFill="1" applyBorder="1" applyAlignment="1">
      <alignment horizontal="center"/>
    </xf>
    <xf numFmtId="0" fontId="0" fillId="0" borderId="0" xfId="0" applyBorder="1"/>
    <xf numFmtId="0" fontId="0" fillId="0" borderId="14" xfId="0" applyBorder="1"/>
    <xf numFmtId="0" fontId="0" fillId="5" borderId="11" xfId="0" applyFill="1" applyBorder="1" applyAlignment="1">
      <alignment horizontal="center"/>
    </xf>
    <xf numFmtId="0" fontId="0" fillId="0" borderId="17" xfId="0" applyBorder="1"/>
    <xf numFmtId="2" fontId="0" fillId="7" borderId="12" xfId="0" applyNumberForma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19" xfId="0" applyBorder="1"/>
    <xf numFmtId="0" fontId="0" fillId="4" borderId="1" xfId="0" applyFill="1" applyBorder="1"/>
    <xf numFmtId="0" fontId="0" fillId="4" borderId="15" xfId="0" applyFill="1" applyBorder="1"/>
    <xf numFmtId="0" fontId="2" fillId="7" borderId="13" xfId="0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5" fillId="6" borderId="22" xfId="1" applyFont="1" applyFill="1" applyBorder="1" applyAlignment="1">
      <alignment horizontal="right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9" fillId="0" borderId="0" xfId="0" applyFont="1"/>
    <xf numFmtId="0" fontId="2" fillId="5" borderId="8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3" fillId="0" borderId="0" xfId="0" applyFont="1"/>
    <xf numFmtId="0" fontId="0" fillId="9" borderId="18" xfId="0" applyFill="1" applyBorder="1"/>
    <xf numFmtId="0" fontId="0" fillId="3" borderId="21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  <color rgb="FFF7ABA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121920</xdr:colOff>
          <xdr:row>4</xdr:row>
          <xdr:rowOff>22860</xdr:rowOff>
        </xdr:from>
        <xdr:to>
          <xdr:col>9</xdr:col>
          <xdr:colOff>190500</xdr:colOff>
          <xdr:row>5</xdr:row>
          <xdr:rowOff>83820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Points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</xdr:colOff>
          <xdr:row>2</xdr:row>
          <xdr:rowOff>53340</xdr:rowOff>
        </xdr:from>
        <xdr:to>
          <xdr:col>9</xdr:col>
          <xdr:colOff>167640</xdr:colOff>
          <xdr:row>3</xdr:row>
          <xdr:rowOff>114300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Tournois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hj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jj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5</xdr:row>
          <xdr:rowOff>152400</xdr:rowOff>
        </xdr:from>
        <xdr:to>
          <xdr:col>9</xdr:col>
          <xdr:colOff>198120</xdr:colOff>
          <xdr:row>7</xdr:row>
          <xdr:rowOff>45720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tournois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0"/>
  <sheetViews>
    <sheetView workbookViewId="0">
      <selection activeCell="H15" sqref="H15"/>
    </sheetView>
  </sheetViews>
  <sheetFormatPr baseColWidth="10" defaultRowHeight="14.4" x14ac:dyDescent="0.3"/>
  <cols>
    <col min="3" max="5" width="13.21875" customWidth="1"/>
    <col min="7" max="7" width="11.5546875" customWidth="1"/>
  </cols>
  <sheetData>
    <row r="1" spans="1:15" ht="15" thickBot="1" x14ac:dyDescent="0.35"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</row>
    <row r="2" spans="1:15" ht="15" thickBot="1" x14ac:dyDescent="0.35">
      <c r="B2" s="34"/>
      <c r="C2" s="42" t="s">
        <v>42</v>
      </c>
      <c r="D2" s="48" t="s">
        <v>39</v>
      </c>
      <c r="E2" s="49"/>
      <c r="F2" s="48" t="s">
        <v>4</v>
      </c>
      <c r="G2" s="49"/>
    </row>
    <row r="3" spans="1:15" ht="15" thickBot="1" x14ac:dyDescent="0.35">
      <c r="D3" s="38" t="s">
        <v>35</v>
      </c>
      <c r="E3" s="39">
        <v>30</v>
      </c>
      <c r="F3" s="38" t="s">
        <v>35</v>
      </c>
      <c r="G3" s="39">
        <v>20</v>
      </c>
      <c r="J3" s="41" t="s">
        <v>40</v>
      </c>
    </row>
    <row r="4" spans="1:15" x14ac:dyDescent="0.3">
      <c r="A4" s="43" t="s">
        <v>1</v>
      </c>
      <c r="B4" s="44"/>
      <c r="C4" s="44"/>
      <c r="D4" s="36" t="s">
        <v>35</v>
      </c>
      <c r="E4" s="35">
        <v>45</v>
      </c>
      <c r="F4" s="36" t="s">
        <v>35</v>
      </c>
      <c r="G4" s="35">
        <v>60</v>
      </c>
      <c r="H4" s="46" t="s">
        <v>5</v>
      </c>
      <c r="I4" s="30"/>
      <c r="J4" s="34" t="s">
        <v>41</v>
      </c>
    </row>
    <row r="5" spans="1:15" ht="15" thickBot="1" x14ac:dyDescent="0.35">
      <c r="A5" s="32" t="s">
        <v>36</v>
      </c>
      <c r="B5" s="33" t="s">
        <v>32</v>
      </c>
      <c r="C5" s="33" t="s">
        <v>37</v>
      </c>
      <c r="D5" s="5" t="s">
        <v>2</v>
      </c>
      <c r="E5" s="6" t="s">
        <v>3</v>
      </c>
      <c r="F5" s="5" t="s">
        <v>2</v>
      </c>
      <c r="G5" s="6" t="s">
        <v>3</v>
      </c>
      <c r="H5" s="47"/>
      <c r="I5" s="30"/>
    </row>
    <row r="6" spans="1:15" x14ac:dyDescent="0.3">
      <c r="A6" s="31" t="s">
        <v>15</v>
      </c>
      <c r="B6" s="31"/>
      <c r="C6" s="31"/>
      <c r="D6" s="40">
        <v>25</v>
      </c>
      <c r="E6" s="4">
        <f t="shared" ref="E6:E32" si="0">IF(D6&lt;&gt;0,100*SQRT(E$4/(POWER(D6,EXP(10/E$4))))*POWER(2.2,LOG10(0+0.01)),0)</f>
        <v>18.571757141399296</v>
      </c>
      <c r="F6" s="40">
        <v>47</v>
      </c>
      <c r="G6" s="4">
        <f>IF(F6&lt;&gt;0,100*SQRT(G$4/(POWER(F6,EXP(10/G$4))))*POWER(2.2,LOG10(0+0.01)),0)</f>
        <v>16.464750563187668</v>
      </c>
      <c r="H6" s="14">
        <f t="shared" ref="H6:H71" ca="1" si="1">cumul_couleur(D6:G6,$A$5)</f>
        <v>35.036507704586967</v>
      </c>
    </row>
    <row r="7" spans="1:15" x14ac:dyDescent="0.3">
      <c r="A7" s="11" t="s">
        <v>28</v>
      </c>
      <c r="B7" s="11"/>
      <c r="C7" s="11"/>
      <c r="D7" s="2">
        <v>1</v>
      </c>
      <c r="E7" s="4">
        <f t="shared" si="0"/>
        <v>138.59925480370597</v>
      </c>
      <c r="F7" s="2">
        <v>2</v>
      </c>
      <c r="G7" s="4">
        <f t="shared" ref="G7:G32" si="2">IF(F7&lt;&gt;0,100*SQRT(G$4/(POWER(F7,EXP(10/G$4))))*POWER(2.2,LOG10(0+0.01)),0)</f>
        <v>106.27174297879941</v>
      </c>
      <c r="H7" s="14">
        <f t="shared" ca="1" si="1"/>
        <v>244.87099778250538</v>
      </c>
    </row>
    <row r="8" spans="1:15" x14ac:dyDescent="0.3">
      <c r="A8" s="11" t="s">
        <v>6</v>
      </c>
      <c r="B8" s="11"/>
      <c r="C8" s="11"/>
      <c r="D8" s="37">
        <v>9</v>
      </c>
      <c r="E8" s="4">
        <f t="shared" si="0"/>
        <v>35.148642452846126</v>
      </c>
      <c r="F8" s="37">
        <v>1</v>
      </c>
      <c r="G8" s="4">
        <f t="shared" si="2"/>
        <v>160.04063414080233</v>
      </c>
      <c r="H8" s="14">
        <f t="shared" ca="1" si="1"/>
        <v>195.18927659364846</v>
      </c>
    </row>
    <row r="9" spans="1:15" x14ac:dyDescent="0.3">
      <c r="A9" s="12" t="s">
        <v>23</v>
      </c>
      <c r="B9" s="11"/>
      <c r="C9" s="12"/>
      <c r="D9" s="2">
        <v>4</v>
      </c>
      <c r="E9" s="4">
        <f t="shared" si="0"/>
        <v>58.320323674000598</v>
      </c>
      <c r="F9" s="2">
        <v>2</v>
      </c>
      <c r="G9" s="4">
        <f t="shared" si="2"/>
        <v>106.27174297879941</v>
      </c>
      <c r="H9" s="14">
        <f t="shared" ca="1" si="1"/>
        <v>164.59206665280001</v>
      </c>
    </row>
    <row r="10" spans="1:15" x14ac:dyDescent="0.3">
      <c r="A10" s="11" t="s">
        <v>11</v>
      </c>
      <c r="B10" s="11"/>
      <c r="C10" s="11"/>
      <c r="D10" s="37">
        <v>31</v>
      </c>
      <c r="E10" s="4">
        <f t="shared" si="0"/>
        <v>16.237464438358899</v>
      </c>
      <c r="F10" s="37">
        <v>4</v>
      </c>
      <c r="G10" s="4">
        <f t="shared" si="2"/>
        <v>70.567599387390104</v>
      </c>
      <c r="H10" s="14">
        <f t="shared" ca="1" si="1"/>
        <v>86.805063825749002</v>
      </c>
    </row>
    <row r="11" spans="1:15" x14ac:dyDescent="0.3">
      <c r="A11" s="11" t="s">
        <v>16</v>
      </c>
      <c r="B11" s="11"/>
      <c r="C11" s="11"/>
      <c r="D11" s="2">
        <v>5</v>
      </c>
      <c r="E11" s="4">
        <f t="shared" si="0"/>
        <v>50.734915986856102</v>
      </c>
      <c r="F11" s="2">
        <v>5</v>
      </c>
      <c r="G11" s="4">
        <f t="shared" si="2"/>
        <v>61.853249014789611</v>
      </c>
      <c r="H11" s="14">
        <f t="shared" ca="1" si="1"/>
        <v>112.58816500164571</v>
      </c>
    </row>
    <row r="12" spans="1:15" x14ac:dyDescent="0.3">
      <c r="A12" s="11" t="s">
        <v>29</v>
      </c>
      <c r="B12" s="11"/>
      <c r="C12" s="11"/>
      <c r="D12" s="37">
        <v>2</v>
      </c>
      <c r="E12" s="4">
        <f t="shared" si="0"/>
        <v>89.906359069464116</v>
      </c>
      <c r="F12" s="37">
        <v>4</v>
      </c>
      <c r="G12" s="4">
        <f t="shared" si="2"/>
        <v>70.567599387390104</v>
      </c>
      <c r="H12" s="14">
        <f t="shared" ca="1" si="1"/>
        <v>160.47395845685423</v>
      </c>
    </row>
    <row r="13" spans="1:15" x14ac:dyDescent="0.3">
      <c r="A13" s="11" t="s">
        <v>25</v>
      </c>
      <c r="B13" s="11"/>
      <c r="C13" s="11"/>
      <c r="D13" s="2">
        <v>1</v>
      </c>
      <c r="E13" s="4">
        <f t="shared" si="0"/>
        <v>138.59925480370597</v>
      </c>
      <c r="F13" s="2">
        <v>7</v>
      </c>
      <c r="G13" s="4">
        <f t="shared" si="2"/>
        <v>50.704625431527575</v>
      </c>
      <c r="H13" s="14">
        <f t="shared" ca="1" si="1"/>
        <v>189.30388023523355</v>
      </c>
    </row>
    <row r="14" spans="1:15" x14ac:dyDescent="0.3">
      <c r="A14" s="11" t="s">
        <v>20</v>
      </c>
      <c r="B14" s="11"/>
      <c r="C14" s="11"/>
      <c r="D14" s="2">
        <v>7</v>
      </c>
      <c r="E14" s="4">
        <f t="shared" si="0"/>
        <v>41.120750224157966</v>
      </c>
      <c r="F14" s="2">
        <v>10</v>
      </c>
      <c r="G14" s="4">
        <f t="shared" si="2"/>
        <v>41.072397750688189</v>
      </c>
      <c r="H14" s="14">
        <f t="shared" ca="1" si="1"/>
        <v>82.193147974846156</v>
      </c>
    </row>
    <row r="15" spans="1:15" x14ac:dyDescent="0.3">
      <c r="A15" s="11" t="s">
        <v>21</v>
      </c>
      <c r="B15" s="11"/>
      <c r="C15" s="11"/>
      <c r="D15" s="37">
        <v>18</v>
      </c>
      <c r="E15" s="4">
        <f t="shared" si="0"/>
        <v>22.800169262420148</v>
      </c>
      <c r="F15" s="37">
        <v>47</v>
      </c>
      <c r="G15" s="4">
        <f t="shared" si="2"/>
        <v>16.464750563187668</v>
      </c>
      <c r="H15" s="14">
        <f t="shared" ca="1" si="1"/>
        <v>39.264919825607819</v>
      </c>
    </row>
    <row r="16" spans="1:15" x14ac:dyDescent="0.3">
      <c r="A16" s="11" t="s">
        <v>30</v>
      </c>
      <c r="B16" s="11"/>
      <c r="C16" s="11"/>
      <c r="D16" s="2"/>
      <c r="E16" s="4">
        <f t="shared" si="0"/>
        <v>0</v>
      </c>
      <c r="F16" s="2"/>
      <c r="G16" s="4">
        <f t="shared" si="2"/>
        <v>0</v>
      </c>
      <c r="H16" s="14">
        <f t="shared" ca="1" si="1"/>
        <v>0</v>
      </c>
    </row>
    <row r="17" spans="1:8" x14ac:dyDescent="0.3">
      <c r="A17" s="11" t="s">
        <v>26</v>
      </c>
      <c r="B17" s="11"/>
      <c r="C17" s="11"/>
      <c r="D17" s="2"/>
      <c r="E17" s="4">
        <f t="shared" si="0"/>
        <v>0</v>
      </c>
      <c r="F17" s="2"/>
      <c r="G17" s="4">
        <f t="shared" si="2"/>
        <v>0</v>
      </c>
      <c r="H17" s="14">
        <f t="shared" ca="1" si="1"/>
        <v>0</v>
      </c>
    </row>
    <row r="18" spans="1:8" x14ac:dyDescent="0.3">
      <c r="A18" s="11" t="s">
        <v>31</v>
      </c>
      <c r="B18" s="11"/>
      <c r="C18" s="11"/>
      <c r="D18" s="2"/>
      <c r="E18" s="4">
        <f t="shared" si="0"/>
        <v>0</v>
      </c>
      <c r="F18" s="2"/>
      <c r="G18" s="4">
        <f t="shared" si="2"/>
        <v>0</v>
      </c>
      <c r="H18" s="14">
        <f t="shared" ca="1" si="1"/>
        <v>0</v>
      </c>
    </row>
    <row r="19" spans="1:8" x14ac:dyDescent="0.3">
      <c r="A19" s="11" t="s">
        <v>8</v>
      </c>
      <c r="B19" s="11"/>
      <c r="C19" s="11"/>
      <c r="D19" s="2"/>
      <c r="E19" s="4">
        <f t="shared" si="0"/>
        <v>0</v>
      </c>
      <c r="F19" s="2"/>
      <c r="G19" s="4">
        <f t="shared" si="2"/>
        <v>0</v>
      </c>
      <c r="H19" s="14">
        <f t="shared" ca="1" si="1"/>
        <v>0</v>
      </c>
    </row>
    <row r="20" spans="1:8" x14ac:dyDescent="0.3">
      <c r="A20" s="11" t="s">
        <v>27</v>
      </c>
      <c r="B20" s="11"/>
      <c r="C20" s="11"/>
      <c r="D20" s="2"/>
      <c r="E20" s="4">
        <f t="shared" si="0"/>
        <v>0</v>
      </c>
      <c r="F20" s="2"/>
      <c r="G20" s="4">
        <f t="shared" si="2"/>
        <v>0</v>
      </c>
      <c r="H20" s="14">
        <f t="shared" ca="1" si="1"/>
        <v>0</v>
      </c>
    </row>
    <row r="21" spans="1:8" x14ac:dyDescent="0.3">
      <c r="A21" s="11" t="s">
        <v>13</v>
      </c>
      <c r="B21" s="11"/>
      <c r="C21" s="11"/>
      <c r="D21" s="2"/>
      <c r="E21" s="4">
        <f t="shared" si="0"/>
        <v>0</v>
      </c>
      <c r="F21" s="2"/>
      <c r="G21" s="4">
        <f t="shared" si="2"/>
        <v>0</v>
      </c>
      <c r="H21" s="14">
        <f t="shared" ca="1" si="1"/>
        <v>0</v>
      </c>
    </row>
    <row r="22" spans="1:8" x14ac:dyDescent="0.3">
      <c r="A22" s="11" t="s">
        <v>12</v>
      </c>
      <c r="B22" s="11"/>
      <c r="C22" s="11"/>
      <c r="D22" s="2"/>
      <c r="E22" s="4">
        <f t="shared" si="0"/>
        <v>0</v>
      </c>
      <c r="F22" s="2"/>
      <c r="G22" s="4">
        <f t="shared" si="2"/>
        <v>0</v>
      </c>
      <c r="H22" s="14">
        <f t="shared" ca="1" si="1"/>
        <v>0</v>
      </c>
    </row>
    <row r="23" spans="1:8" x14ac:dyDescent="0.3">
      <c r="A23" s="11" t="s">
        <v>10</v>
      </c>
      <c r="B23" s="11"/>
      <c r="C23" s="11"/>
      <c r="D23" s="2"/>
      <c r="E23" s="4">
        <f t="shared" si="0"/>
        <v>0</v>
      </c>
      <c r="F23" s="2"/>
      <c r="G23" s="4">
        <f t="shared" si="2"/>
        <v>0</v>
      </c>
      <c r="H23" s="14">
        <f t="shared" ca="1" si="1"/>
        <v>0</v>
      </c>
    </row>
    <row r="24" spans="1:8" x14ac:dyDescent="0.3">
      <c r="A24" s="11" t="s">
        <v>24</v>
      </c>
      <c r="B24" s="11"/>
      <c r="C24" s="11"/>
      <c r="D24" s="2"/>
      <c r="E24" s="4">
        <f t="shared" si="0"/>
        <v>0</v>
      </c>
      <c r="F24" s="2"/>
      <c r="G24" s="4">
        <f t="shared" si="2"/>
        <v>0</v>
      </c>
      <c r="H24" s="14">
        <f t="shared" ca="1" si="1"/>
        <v>0</v>
      </c>
    </row>
    <row r="25" spans="1:8" x14ac:dyDescent="0.3">
      <c r="A25" s="11" t="s">
        <v>9</v>
      </c>
      <c r="B25" s="11"/>
      <c r="C25" s="11"/>
      <c r="D25" s="2"/>
      <c r="E25" s="4">
        <f t="shared" si="0"/>
        <v>0</v>
      </c>
      <c r="F25" s="2"/>
      <c r="G25" s="4">
        <f t="shared" si="2"/>
        <v>0</v>
      </c>
      <c r="H25" s="14">
        <f t="shared" ca="1" si="1"/>
        <v>0</v>
      </c>
    </row>
    <row r="26" spans="1:8" x14ac:dyDescent="0.3">
      <c r="A26" s="11" t="s">
        <v>14</v>
      </c>
      <c r="B26" s="11"/>
      <c r="C26" s="11"/>
      <c r="D26" s="2"/>
      <c r="E26" s="4">
        <f t="shared" si="0"/>
        <v>0</v>
      </c>
      <c r="F26" s="2"/>
      <c r="G26" s="4">
        <f t="shared" si="2"/>
        <v>0</v>
      </c>
      <c r="H26" s="14">
        <f t="shared" ca="1" si="1"/>
        <v>0</v>
      </c>
    </row>
    <row r="27" spans="1:8" x14ac:dyDescent="0.3">
      <c r="A27" s="11" t="s">
        <v>18</v>
      </c>
      <c r="B27" s="11"/>
      <c r="C27" s="11"/>
      <c r="D27" s="2"/>
      <c r="E27" s="4">
        <f t="shared" si="0"/>
        <v>0</v>
      </c>
      <c r="F27" s="2"/>
      <c r="G27" s="4">
        <f t="shared" si="2"/>
        <v>0</v>
      </c>
      <c r="H27" s="14">
        <f t="shared" ca="1" si="1"/>
        <v>0</v>
      </c>
    </row>
    <row r="28" spans="1:8" x14ac:dyDescent="0.3">
      <c r="A28" s="11" t="s">
        <v>19</v>
      </c>
      <c r="B28" s="11"/>
      <c r="C28" s="11"/>
      <c r="D28" s="2"/>
      <c r="E28" s="4">
        <f t="shared" si="0"/>
        <v>0</v>
      </c>
      <c r="F28" s="2"/>
      <c r="G28" s="4">
        <f t="shared" si="2"/>
        <v>0</v>
      </c>
      <c r="H28" s="14">
        <f t="shared" ca="1" si="1"/>
        <v>0</v>
      </c>
    </row>
    <row r="29" spans="1:8" x14ac:dyDescent="0.3">
      <c r="A29" s="11" t="s">
        <v>22</v>
      </c>
      <c r="B29" s="11"/>
      <c r="C29" s="11"/>
      <c r="D29" s="2"/>
      <c r="E29" s="4">
        <f t="shared" si="0"/>
        <v>0</v>
      </c>
      <c r="F29" s="2"/>
      <c r="G29" s="4">
        <f t="shared" si="2"/>
        <v>0</v>
      </c>
      <c r="H29" s="14">
        <f t="shared" ca="1" si="1"/>
        <v>0</v>
      </c>
    </row>
    <row r="30" spans="1:8" x14ac:dyDescent="0.3">
      <c r="A30" s="11" t="s">
        <v>7</v>
      </c>
      <c r="B30" s="11"/>
      <c r="C30" s="11"/>
      <c r="D30" s="2"/>
      <c r="E30" s="4">
        <f t="shared" si="0"/>
        <v>0</v>
      </c>
      <c r="F30" s="2"/>
      <c r="G30" s="4">
        <f t="shared" si="2"/>
        <v>0</v>
      </c>
      <c r="H30" s="14">
        <f t="shared" ca="1" si="1"/>
        <v>0</v>
      </c>
    </row>
    <row r="31" spans="1:8" x14ac:dyDescent="0.3">
      <c r="A31" s="11" t="s">
        <v>17</v>
      </c>
      <c r="B31" s="11"/>
      <c r="C31" s="11"/>
      <c r="D31" s="2"/>
      <c r="E31" s="4">
        <f t="shared" si="0"/>
        <v>0</v>
      </c>
      <c r="F31" s="2"/>
      <c r="G31" s="4">
        <f t="shared" si="2"/>
        <v>0</v>
      </c>
      <c r="H31" s="14">
        <f t="shared" ca="1" si="1"/>
        <v>0</v>
      </c>
    </row>
    <row r="32" spans="1:8" x14ac:dyDescent="0.3">
      <c r="A32" s="11" t="s">
        <v>38</v>
      </c>
      <c r="B32" s="11"/>
      <c r="C32" s="11"/>
      <c r="D32" s="3"/>
      <c r="E32" s="4">
        <f t="shared" si="0"/>
        <v>0</v>
      </c>
      <c r="F32" s="3"/>
      <c r="G32" s="4">
        <f t="shared" si="2"/>
        <v>0</v>
      </c>
      <c r="H32" s="14">
        <f t="shared" ca="1" si="1"/>
        <v>0</v>
      </c>
    </row>
    <row r="33" spans="1:8" x14ac:dyDescent="0.3">
      <c r="A33" s="11"/>
      <c r="B33" s="11"/>
      <c r="C33" s="11"/>
      <c r="D33" s="3"/>
      <c r="E33" s="4"/>
      <c r="F33" s="3"/>
      <c r="G33" s="4"/>
      <c r="H33" s="14">
        <f t="shared" ca="1" si="1"/>
        <v>0</v>
      </c>
    </row>
    <row r="34" spans="1:8" x14ac:dyDescent="0.3">
      <c r="A34" s="11"/>
      <c r="B34" s="11"/>
      <c r="C34" s="11"/>
      <c r="D34" s="3"/>
      <c r="E34" s="4"/>
      <c r="F34" s="3"/>
      <c r="G34" s="4"/>
      <c r="H34" s="14">
        <f t="shared" ca="1" si="1"/>
        <v>0</v>
      </c>
    </row>
    <row r="35" spans="1:8" x14ac:dyDescent="0.3">
      <c r="A35" s="11"/>
      <c r="B35" s="11"/>
      <c r="C35" s="11"/>
      <c r="D35" s="3"/>
      <c r="E35" s="4"/>
      <c r="F35" s="3"/>
      <c r="G35" s="4"/>
      <c r="H35" s="14">
        <f t="shared" ca="1" si="1"/>
        <v>0</v>
      </c>
    </row>
    <row r="36" spans="1:8" x14ac:dyDescent="0.3">
      <c r="A36" s="11"/>
      <c r="B36" s="11"/>
      <c r="C36" s="11"/>
      <c r="D36" s="3"/>
      <c r="E36" s="4"/>
      <c r="F36" s="3"/>
      <c r="G36" s="4"/>
      <c r="H36" s="14">
        <f t="shared" ca="1" si="1"/>
        <v>0</v>
      </c>
    </row>
    <row r="37" spans="1:8" x14ac:dyDescent="0.3">
      <c r="A37" s="11"/>
      <c r="B37" s="11"/>
      <c r="C37" s="11"/>
      <c r="D37" s="3"/>
      <c r="E37" s="4"/>
      <c r="F37" s="3"/>
      <c r="G37" s="4"/>
      <c r="H37" s="14">
        <f t="shared" ca="1" si="1"/>
        <v>0</v>
      </c>
    </row>
    <row r="38" spans="1:8" x14ac:dyDescent="0.3">
      <c r="A38" s="11"/>
      <c r="B38" s="11"/>
      <c r="C38" s="11"/>
      <c r="D38" s="3"/>
      <c r="E38" s="4"/>
      <c r="F38" s="3"/>
      <c r="G38" s="4"/>
      <c r="H38" s="14">
        <f t="shared" ca="1" si="1"/>
        <v>0</v>
      </c>
    </row>
    <row r="39" spans="1:8" x14ac:dyDescent="0.3">
      <c r="A39" s="11"/>
      <c r="B39" s="11"/>
      <c r="C39" s="11"/>
      <c r="D39" s="3"/>
      <c r="E39" s="4"/>
      <c r="F39" s="3"/>
      <c r="G39" s="4"/>
      <c r="H39" s="14">
        <f t="shared" ca="1" si="1"/>
        <v>0</v>
      </c>
    </row>
    <row r="40" spans="1:8" x14ac:dyDescent="0.3">
      <c r="A40" s="11"/>
      <c r="B40" s="11"/>
      <c r="C40" s="11"/>
      <c r="D40" s="3"/>
      <c r="E40" s="4"/>
      <c r="F40" s="3"/>
      <c r="G40" s="4"/>
      <c r="H40" s="14">
        <f t="shared" ca="1" si="1"/>
        <v>0</v>
      </c>
    </row>
    <row r="41" spans="1:8" x14ac:dyDescent="0.3">
      <c r="A41" s="11"/>
      <c r="B41" s="11"/>
      <c r="C41" s="11"/>
      <c r="D41" s="3"/>
      <c r="E41" s="4"/>
      <c r="F41" s="3"/>
      <c r="G41" s="4"/>
      <c r="H41" s="14">
        <f t="shared" ca="1" si="1"/>
        <v>0</v>
      </c>
    </row>
    <row r="42" spans="1:8" x14ac:dyDescent="0.3">
      <c r="A42" s="11"/>
      <c r="B42" s="11"/>
      <c r="C42" s="11"/>
      <c r="D42" s="3"/>
      <c r="E42" s="4"/>
      <c r="F42" s="3"/>
      <c r="G42" s="4"/>
      <c r="H42" s="14">
        <f t="shared" ca="1" si="1"/>
        <v>0</v>
      </c>
    </row>
    <row r="43" spans="1:8" x14ac:dyDescent="0.3">
      <c r="A43" s="11"/>
      <c r="B43" s="11"/>
      <c r="C43" s="11"/>
      <c r="D43" s="3"/>
      <c r="E43" s="4"/>
      <c r="F43" s="3"/>
      <c r="G43" s="4"/>
      <c r="H43" s="14">
        <f t="shared" ca="1" si="1"/>
        <v>0</v>
      </c>
    </row>
    <row r="44" spans="1:8" x14ac:dyDescent="0.3">
      <c r="A44" s="11"/>
      <c r="B44" s="11"/>
      <c r="C44" s="11"/>
      <c r="D44" s="3"/>
      <c r="E44" s="4"/>
      <c r="F44" s="3"/>
      <c r="G44" s="4"/>
      <c r="H44" s="14">
        <f t="shared" ca="1" si="1"/>
        <v>0</v>
      </c>
    </row>
    <row r="45" spans="1:8" x14ac:dyDescent="0.3">
      <c r="A45" s="11"/>
      <c r="B45" s="11"/>
      <c r="C45" s="11"/>
      <c r="D45" s="3"/>
      <c r="E45" s="4"/>
      <c r="F45" s="3"/>
      <c r="G45" s="4"/>
      <c r="H45" s="14">
        <f t="shared" ca="1" si="1"/>
        <v>0</v>
      </c>
    </row>
    <row r="46" spans="1:8" x14ac:dyDescent="0.3">
      <c r="A46" s="11"/>
      <c r="B46" s="11"/>
      <c r="C46" s="11"/>
      <c r="D46" s="3"/>
      <c r="E46" s="4"/>
      <c r="F46" s="3"/>
      <c r="G46" s="4"/>
      <c r="H46" s="14">
        <f t="shared" ca="1" si="1"/>
        <v>0</v>
      </c>
    </row>
    <row r="47" spans="1:8" x14ac:dyDescent="0.3">
      <c r="A47" s="11"/>
      <c r="B47" s="11"/>
      <c r="C47" s="11"/>
      <c r="D47" s="3"/>
      <c r="E47" s="4"/>
      <c r="F47" s="3"/>
      <c r="G47" s="4"/>
      <c r="H47" s="14">
        <f t="shared" ca="1" si="1"/>
        <v>0</v>
      </c>
    </row>
    <row r="48" spans="1:8" x14ac:dyDescent="0.3">
      <c r="A48" s="11"/>
      <c r="B48" s="11"/>
      <c r="C48" s="11"/>
      <c r="D48" s="3"/>
      <c r="E48" s="4"/>
      <c r="F48" s="3"/>
      <c r="G48" s="4"/>
      <c r="H48" s="14">
        <f t="shared" ca="1" si="1"/>
        <v>0</v>
      </c>
    </row>
    <row r="49" spans="1:8" x14ac:dyDescent="0.3">
      <c r="A49" s="11"/>
      <c r="B49" s="11"/>
      <c r="C49" s="11"/>
      <c r="D49" s="3"/>
      <c r="E49" s="4"/>
      <c r="F49" s="3"/>
      <c r="G49" s="4"/>
      <c r="H49" s="14">
        <f t="shared" ca="1" si="1"/>
        <v>0</v>
      </c>
    </row>
    <row r="50" spans="1:8" x14ac:dyDescent="0.3">
      <c r="A50" s="11"/>
      <c r="B50" s="11"/>
      <c r="C50" s="11"/>
      <c r="D50" s="3"/>
      <c r="E50" s="4"/>
      <c r="F50" s="3"/>
      <c r="G50" s="4"/>
      <c r="H50" s="14">
        <f t="shared" ca="1" si="1"/>
        <v>0</v>
      </c>
    </row>
    <row r="51" spans="1:8" x14ac:dyDescent="0.3">
      <c r="A51" s="11"/>
      <c r="B51" s="11"/>
      <c r="C51" s="11"/>
      <c r="D51" s="3"/>
      <c r="E51" s="4"/>
      <c r="F51" s="3"/>
      <c r="G51" s="4"/>
      <c r="H51" s="14">
        <f t="shared" ca="1" si="1"/>
        <v>0</v>
      </c>
    </row>
    <row r="52" spans="1:8" x14ac:dyDescent="0.3">
      <c r="A52" s="11"/>
      <c r="B52" s="11"/>
      <c r="C52" s="11"/>
      <c r="D52" s="3"/>
      <c r="E52" s="4"/>
      <c r="F52" s="3"/>
      <c r="G52" s="4"/>
      <c r="H52" s="14">
        <f t="shared" ca="1" si="1"/>
        <v>0</v>
      </c>
    </row>
    <row r="53" spans="1:8" x14ac:dyDescent="0.3">
      <c r="A53" s="11"/>
      <c r="B53" s="11"/>
      <c r="C53" s="11"/>
      <c r="D53" s="3"/>
      <c r="E53" s="4"/>
      <c r="F53" s="3"/>
      <c r="G53" s="4"/>
      <c r="H53" s="14">
        <f t="shared" ca="1" si="1"/>
        <v>0</v>
      </c>
    </row>
    <row r="54" spans="1:8" x14ac:dyDescent="0.3">
      <c r="A54" s="11"/>
      <c r="B54" s="11"/>
      <c r="C54" s="11"/>
      <c r="D54" s="3"/>
      <c r="E54" s="4"/>
      <c r="F54" s="3"/>
      <c r="G54" s="4"/>
      <c r="H54" s="14">
        <f t="shared" ca="1" si="1"/>
        <v>0</v>
      </c>
    </row>
    <row r="55" spans="1:8" x14ac:dyDescent="0.3">
      <c r="A55" s="11"/>
      <c r="B55" s="11"/>
      <c r="C55" s="11"/>
      <c r="D55" s="3"/>
      <c r="E55" s="4"/>
      <c r="F55" s="3"/>
      <c r="G55" s="4"/>
      <c r="H55" s="14">
        <f t="shared" ca="1" si="1"/>
        <v>0</v>
      </c>
    </row>
    <row r="56" spans="1:8" x14ac:dyDescent="0.3">
      <c r="A56" s="11"/>
      <c r="B56" s="11"/>
      <c r="C56" s="11"/>
      <c r="D56" s="3"/>
      <c r="E56" s="4"/>
      <c r="F56" s="3"/>
      <c r="G56" s="4"/>
      <c r="H56" s="14">
        <f t="shared" ca="1" si="1"/>
        <v>0</v>
      </c>
    </row>
    <row r="57" spans="1:8" x14ac:dyDescent="0.3">
      <c r="A57" s="11"/>
      <c r="B57" s="11"/>
      <c r="C57" s="11"/>
      <c r="D57" s="3"/>
      <c r="E57" s="4"/>
      <c r="F57" s="3"/>
      <c r="G57" s="4"/>
      <c r="H57" s="14">
        <f t="shared" ca="1" si="1"/>
        <v>0</v>
      </c>
    </row>
    <row r="58" spans="1:8" x14ac:dyDescent="0.3">
      <c r="A58" s="11"/>
      <c r="B58" s="11"/>
      <c r="C58" s="11"/>
      <c r="D58" s="3"/>
      <c r="E58" s="4"/>
      <c r="F58" s="3"/>
      <c r="G58" s="4"/>
      <c r="H58" s="14">
        <f t="shared" ca="1" si="1"/>
        <v>0</v>
      </c>
    </row>
    <row r="59" spans="1:8" x14ac:dyDescent="0.3">
      <c r="A59" s="11"/>
      <c r="B59" s="11"/>
      <c r="C59" s="11"/>
      <c r="D59" s="3"/>
      <c r="E59" s="4"/>
      <c r="F59" s="3"/>
      <c r="G59" s="4"/>
      <c r="H59" s="14">
        <f t="shared" ca="1" si="1"/>
        <v>0</v>
      </c>
    </row>
    <row r="60" spans="1:8" x14ac:dyDescent="0.3">
      <c r="A60" s="11"/>
      <c r="B60" s="11"/>
      <c r="C60" s="11"/>
      <c r="D60" s="3"/>
      <c r="E60" s="4"/>
      <c r="F60" s="3"/>
      <c r="G60" s="4"/>
      <c r="H60" s="14">
        <f t="shared" ca="1" si="1"/>
        <v>0</v>
      </c>
    </row>
    <row r="61" spans="1:8" x14ac:dyDescent="0.3">
      <c r="A61" s="11"/>
      <c r="B61" s="11"/>
      <c r="C61" s="11"/>
      <c r="D61" s="3"/>
      <c r="E61" s="4"/>
      <c r="F61" s="3"/>
      <c r="G61" s="4"/>
      <c r="H61" s="14">
        <f t="shared" ca="1" si="1"/>
        <v>0</v>
      </c>
    </row>
    <row r="62" spans="1:8" x14ac:dyDescent="0.3">
      <c r="A62" s="11"/>
      <c r="B62" s="11"/>
      <c r="C62" s="11"/>
      <c r="D62" s="3"/>
      <c r="E62" s="4"/>
      <c r="F62" s="3"/>
      <c r="G62" s="4"/>
      <c r="H62" s="14">
        <f t="shared" ca="1" si="1"/>
        <v>0</v>
      </c>
    </row>
    <row r="63" spans="1:8" x14ac:dyDescent="0.3">
      <c r="A63" s="11"/>
      <c r="B63" s="11"/>
      <c r="C63" s="11"/>
      <c r="D63" s="3"/>
      <c r="E63" s="4"/>
      <c r="F63" s="3"/>
      <c r="G63" s="4"/>
      <c r="H63" s="14">
        <f t="shared" ca="1" si="1"/>
        <v>0</v>
      </c>
    </row>
    <row r="64" spans="1:8" x14ac:dyDescent="0.3">
      <c r="A64" s="11"/>
      <c r="B64" s="11"/>
      <c r="C64" s="11"/>
      <c r="D64" s="3"/>
      <c r="E64" s="4"/>
      <c r="F64" s="3"/>
      <c r="G64" s="4"/>
      <c r="H64" s="14">
        <f t="shared" ca="1" si="1"/>
        <v>0</v>
      </c>
    </row>
    <row r="65" spans="1:8" x14ac:dyDescent="0.3">
      <c r="A65" s="11"/>
      <c r="B65" s="11"/>
      <c r="C65" s="11"/>
      <c r="D65" s="3"/>
      <c r="E65" s="4"/>
      <c r="F65" s="3"/>
      <c r="G65" s="4"/>
      <c r="H65" s="14">
        <f t="shared" ca="1" si="1"/>
        <v>0</v>
      </c>
    </row>
    <row r="66" spans="1:8" x14ac:dyDescent="0.3">
      <c r="A66" s="11"/>
      <c r="B66" s="11"/>
      <c r="C66" s="11"/>
      <c r="D66" s="3"/>
      <c r="E66" s="4"/>
      <c r="F66" s="3"/>
      <c r="G66" s="4"/>
      <c r="H66" s="14">
        <f t="shared" ca="1" si="1"/>
        <v>0</v>
      </c>
    </row>
    <row r="67" spans="1:8" x14ac:dyDescent="0.3">
      <c r="A67" s="11"/>
      <c r="B67" s="11"/>
      <c r="C67" s="11"/>
      <c r="D67" s="3"/>
      <c r="E67" s="4"/>
      <c r="F67" s="3"/>
      <c r="G67" s="4"/>
      <c r="H67" s="14">
        <f t="shared" ca="1" si="1"/>
        <v>0</v>
      </c>
    </row>
    <row r="68" spans="1:8" x14ac:dyDescent="0.3">
      <c r="A68" s="11"/>
      <c r="B68" s="11"/>
      <c r="C68" s="11"/>
      <c r="D68" s="3"/>
      <c r="E68" s="4"/>
      <c r="F68" s="3"/>
      <c r="G68" s="4"/>
      <c r="H68" s="14">
        <f t="shared" ca="1" si="1"/>
        <v>0</v>
      </c>
    </row>
    <row r="69" spans="1:8" x14ac:dyDescent="0.3">
      <c r="A69" s="11"/>
      <c r="B69" s="11"/>
      <c r="C69" s="11"/>
      <c r="D69" s="3"/>
      <c r="E69" s="4"/>
      <c r="F69" s="3"/>
      <c r="G69" s="4"/>
      <c r="H69" s="14">
        <f t="shared" ca="1" si="1"/>
        <v>0</v>
      </c>
    </row>
    <row r="70" spans="1:8" x14ac:dyDescent="0.3">
      <c r="A70" s="11"/>
      <c r="B70" s="11"/>
      <c r="C70" s="11"/>
      <c r="D70" s="3"/>
      <c r="E70" s="4"/>
      <c r="F70" s="3"/>
      <c r="G70" s="4"/>
      <c r="H70" s="14">
        <f t="shared" ca="1" si="1"/>
        <v>0</v>
      </c>
    </row>
    <row r="71" spans="1:8" x14ac:dyDescent="0.3">
      <c r="A71" s="11"/>
      <c r="B71" s="11"/>
      <c r="C71" s="11"/>
      <c r="D71" s="3"/>
      <c r="E71" s="4"/>
      <c r="F71" s="3"/>
      <c r="G71" s="4"/>
      <c r="H71" s="14">
        <f t="shared" ca="1" si="1"/>
        <v>0</v>
      </c>
    </row>
    <row r="72" spans="1:8" x14ac:dyDescent="0.3">
      <c r="A72" s="11"/>
      <c r="B72" s="11"/>
      <c r="C72" s="11"/>
      <c r="D72" s="3"/>
      <c r="E72" s="4"/>
      <c r="F72" s="3"/>
      <c r="G72" s="4"/>
      <c r="H72" s="14">
        <f t="shared" ref="H72:H135" ca="1" si="3">cumul_couleur(D72:G72,$A$5)</f>
        <v>0</v>
      </c>
    </row>
    <row r="73" spans="1:8" x14ac:dyDescent="0.3">
      <c r="A73" s="11"/>
      <c r="B73" s="11"/>
      <c r="C73" s="11"/>
      <c r="D73" s="3"/>
      <c r="E73" s="4"/>
      <c r="F73" s="3"/>
      <c r="G73" s="4"/>
      <c r="H73" s="14">
        <f t="shared" ca="1" si="3"/>
        <v>0</v>
      </c>
    </row>
    <row r="74" spans="1:8" x14ac:dyDescent="0.3">
      <c r="A74" s="11"/>
      <c r="B74" s="11"/>
      <c r="C74" s="11"/>
      <c r="D74" s="3"/>
      <c r="E74" s="4"/>
      <c r="F74" s="3"/>
      <c r="G74" s="4"/>
      <c r="H74" s="14">
        <f t="shared" ca="1" si="3"/>
        <v>0</v>
      </c>
    </row>
    <row r="75" spans="1:8" x14ac:dyDescent="0.3">
      <c r="A75" s="11"/>
      <c r="B75" s="11"/>
      <c r="C75" s="11"/>
      <c r="D75" s="3"/>
      <c r="E75" s="4"/>
      <c r="F75" s="3"/>
      <c r="G75" s="4"/>
      <c r="H75" s="14">
        <f t="shared" ca="1" si="3"/>
        <v>0</v>
      </c>
    </row>
    <row r="76" spans="1:8" x14ac:dyDescent="0.3">
      <c r="A76" s="11"/>
      <c r="B76" s="11"/>
      <c r="C76" s="11"/>
      <c r="D76" s="3"/>
      <c r="E76" s="4"/>
      <c r="F76" s="3"/>
      <c r="G76" s="4"/>
      <c r="H76" s="14">
        <f t="shared" ca="1" si="3"/>
        <v>0</v>
      </c>
    </row>
    <row r="77" spans="1:8" x14ac:dyDescent="0.3">
      <c r="A77" s="11"/>
      <c r="B77" s="11"/>
      <c r="C77" s="11"/>
      <c r="D77" s="3"/>
      <c r="E77" s="4"/>
      <c r="F77" s="3"/>
      <c r="G77" s="4"/>
      <c r="H77" s="14">
        <f t="shared" ca="1" si="3"/>
        <v>0</v>
      </c>
    </row>
    <row r="78" spans="1:8" x14ac:dyDescent="0.3">
      <c r="A78" s="11"/>
      <c r="B78" s="11"/>
      <c r="C78" s="11"/>
      <c r="D78" s="3"/>
      <c r="E78" s="4"/>
      <c r="F78" s="3"/>
      <c r="G78" s="4"/>
      <c r="H78" s="14">
        <f t="shared" ca="1" si="3"/>
        <v>0</v>
      </c>
    </row>
    <row r="79" spans="1:8" x14ac:dyDescent="0.3">
      <c r="A79" s="11"/>
      <c r="B79" s="11"/>
      <c r="C79" s="11"/>
      <c r="D79" s="3"/>
      <c r="E79" s="4"/>
      <c r="F79" s="3"/>
      <c r="G79" s="4"/>
      <c r="H79" s="14">
        <f t="shared" ca="1" si="3"/>
        <v>0</v>
      </c>
    </row>
    <row r="80" spans="1:8" x14ac:dyDescent="0.3">
      <c r="A80" s="11"/>
      <c r="B80" s="11"/>
      <c r="C80" s="11"/>
      <c r="D80" s="3"/>
      <c r="E80" s="4"/>
      <c r="F80" s="3"/>
      <c r="G80" s="4"/>
      <c r="H80" s="14">
        <f t="shared" ca="1" si="3"/>
        <v>0</v>
      </c>
    </row>
    <row r="81" spans="1:8" x14ac:dyDescent="0.3">
      <c r="A81" s="11"/>
      <c r="B81" s="11"/>
      <c r="C81" s="11"/>
      <c r="D81" s="3"/>
      <c r="E81" s="4"/>
      <c r="F81" s="3"/>
      <c r="G81" s="4"/>
      <c r="H81" s="14">
        <f t="shared" ca="1" si="3"/>
        <v>0</v>
      </c>
    </row>
    <row r="82" spans="1:8" x14ac:dyDescent="0.3">
      <c r="A82" s="11"/>
      <c r="B82" s="11"/>
      <c r="C82" s="11"/>
      <c r="D82" s="3"/>
      <c r="E82" s="4"/>
      <c r="F82" s="3"/>
      <c r="G82" s="4"/>
      <c r="H82" s="14">
        <f t="shared" ca="1" si="3"/>
        <v>0</v>
      </c>
    </row>
    <row r="83" spans="1:8" x14ac:dyDescent="0.3">
      <c r="A83" s="11"/>
      <c r="B83" s="11"/>
      <c r="C83" s="11"/>
      <c r="D83" s="3"/>
      <c r="E83" s="4"/>
      <c r="F83" s="3"/>
      <c r="G83" s="4"/>
      <c r="H83" s="14">
        <f t="shared" ca="1" si="3"/>
        <v>0</v>
      </c>
    </row>
    <row r="84" spans="1:8" x14ac:dyDescent="0.3">
      <c r="A84" s="11"/>
      <c r="B84" s="11"/>
      <c r="C84" s="11"/>
      <c r="D84" s="3"/>
      <c r="E84" s="4"/>
      <c r="F84" s="3"/>
      <c r="G84" s="4"/>
      <c r="H84" s="14">
        <f t="shared" ca="1" si="3"/>
        <v>0</v>
      </c>
    </row>
    <row r="85" spans="1:8" x14ac:dyDescent="0.3">
      <c r="A85" s="11"/>
      <c r="B85" s="11"/>
      <c r="C85" s="11"/>
      <c r="D85" s="3"/>
      <c r="E85" s="4"/>
      <c r="F85" s="3"/>
      <c r="G85" s="4"/>
      <c r="H85" s="14">
        <f t="shared" ca="1" si="3"/>
        <v>0</v>
      </c>
    </row>
    <row r="86" spans="1:8" x14ac:dyDescent="0.3">
      <c r="A86" s="11"/>
      <c r="B86" s="11"/>
      <c r="C86" s="11"/>
      <c r="D86" s="3"/>
      <c r="E86" s="4"/>
      <c r="F86" s="3"/>
      <c r="G86" s="4"/>
      <c r="H86" s="14">
        <f t="shared" ca="1" si="3"/>
        <v>0</v>
      </c>
    </row>
    <row r="87" spans="1:8" x14ac:dyDescent="0.3">
      <c r="A87" s="11"/>
      <c r="B87" s="11"/>
      <c r="C87" s="11"/>
      <c r="D87" s="3"/>
      <c r="E87" s="4"/>
      <c r="F87" s="3"/>
      <c r="G87" s="4"/>
      <c r="H87" s="14">
        <f t="shared" ca="1" si="3"/>
        <v>0</v>
      </c>
    </row>
    <row r="88" spans="1:8" x14ac:dyDescent="0.3">
      <c r="A88" s="11"/>
      <c r="B88" s="11"/>
      <c r="C88" s="11"/>
      <c r="D88" s="3"/>
      <c r="E88" s="4"/>
      <c r="F88" s="3"/>
      <c r="G88" s="4"/>
      <c r="H88" s="14">
        <f t="shared" ca="1" si="3"/>
        <v>0</v>
      </c>
    </row>
    <row r="89" spans="1:8" x14ac:dyDescent="0.3">
      <c r="A89" s="11"/>
      <c r="B89" s="11"/>
      <c r="C89" s="11"/>
      <c r="D89" s="3"/>
      <c r="E89" s="4"/>
      <c r="F89" s="3"/>
      <c r="G89" s="4"/>
      <c r="H89" s="14">
        <f t="shared" ca="1" si="3"/>
        <v>0</v>
      </c>
    </row>
    <row r="90" spans="1:8" x14ac:dyDescent="0.3">
      <c r="A90" s="11"/>
      <c r="B90" s="11"/>
      <c r="C90" s="11"/>
      <c r="D90" s="3"/>
      <c r="E90" s="4"/>
      <c r="F90" s="3"/>
      <c r="G90" s="4"/>
      <c r="H90" s="14">
        <f t="shared" ca="1" si="3"/>
        <v>0</v>
      </c>
    </row>
    <row r="91" spans="1:8" x14ac:dyDescent="0.3">
      <c r="A91" s="11"/>
      <c r="B91" s="11"/>
      <c r="C91" s="11"/>
      <c r="D91" s="3"/>
      <c r="E91" s="4"/>
      <c r="F91" s="3"/>
      <c r="G91" s="4"/>
      <c r="H91" s="14">
        <f t="shared" ca="1" si="3"/>
        <v>0</v>
      </c>
    </row>
    <row r="92" spans="1:8" x14ac:dyDescent="0.3">
      <c r="A92" s="11"/>
      <c r="B92" s="11"/>
      <c r="C92" s="11"/>
      <c r="D92" s="3"/>
      <c r="E92" s="4"/>
      <c r="F92" s="3"/>
      <c r="G92" s="4"/>
      <c r="H92" s="14">
        <f t="shared" ca="1" si="3"/>
        <v>0</v>
      </c>
    </row>
    <row r="93" spans="1:8" x14ac:dyDescent="0.3">
      <c r="A93" s="11"/>
      <c r="B93" s="11"/>
      <c r="C93" s="11"/>
      <c r="D93" s="3"/>
      <c r="E93" s="4"/>
      <c r="F93" s="3"/>
      <c r="G93" s="4"/>
      <c r="H93" s="14">
        <f t="shared" ca="1" si="3"/>
        <v>0</v>
      </c>
    </row>
    <row r="94" spans="1:8" x14ac:dyDescent="0.3">
      <c r="A94" s="11"/>
      <c r="B94" s="11"/>
      <c r="C94" s="11"/>
      <c r="D94" s="3"/>
      <c r="E94" s="4"/>
      <c r="F94" s="3"/>
      <c r="G94" s="4"/>
      <c r="H94" s="14">
        <f t="shared" ca="1" si="3"/>
        <v>0</v>
      </c>
    </row>
    <row r="95" spans="1:8" x14ac:dyDescent="0.3">
      <c r="A95" s="11"/>
      <c r="B95" s="11"/>
      <c r="C95" s="11"/>
      <c r="D95" s="3"/>
      <c r="E95" s="4"/>
      <c r="F95" s="3"/>
      <c r="G95" s="4"/>
      <c r="H95" s="14">
        <f t="shared" ca="1" si="3"/>
        <v>0</v>
      </c>
    </row>
    <row r="96" spans="1:8" x14ac:dyDescent="0.3">
      <c r="A96" s="11"/>
      <c r="B96" s="11"/>
      <c r="C96" s="11"/>
      <c r="D96" s="3"/>
      <c r="E96" s="4"/>
      <c r="F96" s="3"/>
      <c r="G96" s="4"/>
      <c r="H96" s="14">
        <f t="shared" ca="1" si="3"/>
        <v>0</v>
      </c>
    </row>
    <row r="97" spans="1:8" x14ac:dyDescent="0.3">
      <c r="A97" s="11"/>
      <c r="B97" s="11"/>
      <c r="C97" s="11"/>
      <c r="D97" s="3"/>
      <c r="E97" s="4"/>
      <c r="F97" s="3"/>
      <c r="G97" s="4"/>
      <c r="H97" s="14">
        <f t="shared" ca="1" si="3"/>
        <v>0</v>
      </c>
    </row>
    <row r="98" spans="1:8" x14ac:dyDescent="0.3">
      <c r="A98" s="11"/>
      <c r="B98" s="11"/>
      <c r="C98" s="11"/>
      <c r="D98" s="3"/>
      <c r="E98" s="4"/>
      <c r="F98" s="3"/>
      <c r="G98" s="4"/>
      <c r="H98" s="14">
        <f t="shared" ca="1" si="3"/>
        <v>0</v>
      </c>
    </row>
    <row r="99" spans="1:8" x14ac:dyDescent="0.3">
      <c r="A99" s="11"/>
      <c r="B99" s="11"/>
      <c r="C99" s="11"/>
      <c r="D99" s="3"/>
      <c r="E99" s="4"/>
      <c r="F99" s="3"/>
      <c r="G99" s="4"/>
      <c r="H99" s="14">
        <f t="shared" ca="1" si="3"/>
        <v>0</v>
      </c>
    </row>
    <row r="100" spans="1:8" x14ac:dyDescent="0.3">
      <c r="A100" s="11"/>
      <c r="B100" s="11"/>
      <c r="C100" s="11"/>
      <c r="D100" s="3"/>
      <c r="E100" s="4"/>
      <c r="F100" s="3"/>
      <c r="G100" s="4"/>
      <c r="H100" s="14">
        <f t="shared" ca="1" si="3"/>
        <v>0</v>
      </c>
    </row>
    <row r="101" spans="1:8" x14ac:dyDescent="0.3">
      <c r="A101" s="11"/>
      <c r="B101" s="11"/>
      <c r="C101" s="11"/>
      <c r="D101" s="3"/>
      <c r="E101" s="4"/>
      <c r="F101" s="3"/>
      <c r="G101" s="4"/>
      <c r="H101" s="14">
        <f t="shared" ca="1" si="3"/>
        <v>0</v>
      </c>
    </row>
    <row r="102" spans="1:8" x14ac:dyDescent="0.3">
      <c r="A102" s="11"/>
      <c r="B102" s="11"/>
      <c r="C102" s="11"/>
      <c r="D102" s="3"/>
      <c r="E102" s="4"/>
      <c r="F102" s="3"/>
      <c r="G102" s="4"/>
      <c r="H102" s="14">
        <f t="shared" ca="1" si="3"/>
        <v>0</v>
      </c>
    </row>
    <row r="103" spans="1:8" x14ac:dyDescent="0.3">
      <c r="A103" s="11"/>
      <c r="B103" s="11"/>
      <c r="C103" s="11"/>
      <c r="D103" s="3"/>
      <c r="E103" s="4"/>
      <c r="F103" s="3"/>
      <c r="G103" s="4"/>
      <c r="H103" s="14">
        <f t="shared" ca="1" si="3"/>
        <v>0</v>
      </c>
    </row>
    <row r="104" spans="1:8" x14ac:dyDescent="0.3">
      <c r="A104" s="11"/>
      <c r="B104" s="11"/>
      <c r="C104" s="11"/>
      <c r="D104" s="3"/>
      <c r="E104" s="4"/>
      <c r="F104" s="3"/>
      <c r="G104" s="4"/>
      <c r="H104" s="14">
        <f t="shared" ca="1" si="3"/>
        <v>0</v>
      </c>
    </row>
    <row r="105" spans="1:8" x14ac:dyDescent="0.3">
      <c r="A105" s="11"/>
      <c r="B105" s="11"/>
      <c r="C105" s="11"/>
      <c r="D105" s="3"/>
      <c r="E105" s="4"/>
      <c r="F105" s="3"/>
      <c r="G105" s="4"/>
      <c r="H105" s="14">
        <f t="shared" ca="1" si="3"/>
        <v>0</v>
      </c>
    </row>
    <row r="106" spans="1:8" x14ac:dyDescent="0.3">
      <c r="A106" s="11"/>
      <c r="B106" s="11"/>
      <c r="C106" s="11"/>
      <c r="D106" s="3"/>
      <c r="E106" s="4"/>
      <c r="F106" s="3"/>
      <c r="G106" s="4"/>
      <c r="H106" s="14">
        <f t="shared" ca="1" si="3"/>
        <v>0</v>
      </c>
    </row>
    <row r="107" spans="1:8" x14ac:dyDescent="0.3">
      <c r="A107" s="11"/>
      <c r="B107" s="11"/>
      <c r="C107" s="11"/>
      <c r="D107" s="3"/>
      <c r="E107" s="4"/>
      <c r="F107" s="3"/>
      <c r="G107" s="4"/>
      <c r="H107" s="14">
        <f t="shared" ca="1" si="3"/>
        <v>0</v>
      </c>
    </row>
    <row r="108" spans="1:8" x14ac:dyDescent="0.3">
      <c r="A108" s="11"/>
      <c r="B108" s="11"/>
      <c r="C108" s="11"/>
      <c r="D108" s="3"/>
      <c r="E108" s="4"/>
      <c r="F108" s="3"/>
      <c r="G108" s="4"/>
      <c r="H108" s="14">
        <f t="shared" ca="1" si="3"/>
        <v>0</v>
      </c>
    </row>
    <row r="109" spans="1:8" x14ac:dyDescent="0.3">
      <c r="A109" s="11"/>
      <c r="B109" s="11"/>
      <c r="C109" s="11"/>
      <c r="D109" s="3"/>
      <c r="E109" s="4"/>
      <c r="F109" s="3"/>
      <c r="G109" s="4"/>
      <c r="H109" s="14">
        <f t="shared" ca="1" si="3"/>
        <v>0</v>
      </c>
    </row>
    <row r="110" spans="1:8" x14ac:dyDescent="0.3">
      <c r="A110" s="11"/>
      <c r="B110" s="11"/>
      <c r="C110" s="11"/>
      <c r="D110" s="3"/>
      <c r="E110" s="4"/>
      <c r="F110" s="3"/>
      <c r="G110" s="4"/>
      <c r="H110" s="14">
        <f t="shared" ca="1" si="3"/>
        <v>0</v>
      </c>
    </row>
    <row r="111" spans="1:8" x14ac:dyDescent="0.3">
      <c r="A111" s="11"/>
      <c r="B111" s="11"/>
      <c r="C111" s="11"/>
      <c r="D111" s="3"/>
      <c r="E111" s="4"/>
      <c r="F111" s="3"/>
      <c r="G111" s="4"/>
      <c r="H111" s="14">
        <f t="shared" ca="1" si="3"/>
        <v>0</v>
      </c>
    </row>
    <row r="112" spans="1:8" x14ac:dyDescent="0.3">
      <c r="A112" s="11"/>
      <c r="B112" s="11"/>
      <c r="C112" s="11"/>
      <c r="D112" s="3"/>
      <c r="E112" s="4"/>
      <c r="F112" s="3"/>
      <c r="G112" s="4"/>
      <c r="H112" s="14">
        <f t="shared" ca="1" si="3"/>
        <v>0</v>
      </c>
    </row>
    <row r="113" spans="1:8" x14ac:dyDescent="0.3">
      <c r="A113" s="11"/>
      <c r="B113" s="11"/>
      <c r="C113" s="11"/>
      <c r="D113" s="3"/>
      <c r="E113" s="4"/>
      <c r="F113" s="3"/>
      <c r="G113" s="4"/>
      <c r="H113" s="14">
        <f t="shared" ca="1" si="3"/>
        <v>0</v>
      </c>
    </row>
    <row r="114" spans="1:8" x14ac:dyDescent="0.3">
      <c r="A114" s="11"/>
      <c r="B114" s="11"/>
      <c r="C114" s="11"/>
      <c r="D114" s="3"/>
      <c r="E114" s="4"/>
      <c r="F114" s="3"/>
      <c r="G114" s="4"/>
      <c r="H114" s="14">
        <f t="shared" ca="1" si="3"/>
        <v>0</v>
      </c>
    </row>
    <row r="115" spans="1:8" x14ac:dyDescent="0.3">
      <c r="A115" s="11"/>
      <c r="B115" s="11"/>
      <c r="C115" s="11"/>
      <c r="D115" s="3"/>
      <c r="E115" s="4"/>
      <c r="F115" s="3"/>
      <c r="G115" s="4"/>
      <c r="H115" s="14">
        <f t="shared" ca="1" si="3"/>
        <v>0</v>
      </c>
    </row>
    <row r="116" spans="1:8" x14ac:dyDescent="0.3">
      <c r="A116" s="11"/>
      <c r="B116" s="11"/>
      <c r="C116" s="11"/>
      <c r="D116" s="3"/>
      <c r="E116" s="4"/>
      <c r="F116" s="3"/>
      <c r="G116" s="4"/>
      <c r="H116" s="14">
        <f t="shared" ca="1" si="3"/>
        <v>0</v>
      </c>
    </row>
    <row r="117" spans="1:8" x14ac:dyDescent="0.3">
      <c r="A117" s="11"/>
      <c r="B117" s="11"/>
      <c r="C117" s="11"/>
      <c r="D117" s="3"/>
      <c r="E117" s="4"/>
      <c r="F117" s="3"/>
      <c r="G117" s="4"/>
      <c r="H117" s="14">
        <f t="shared" ca="1" si="3"/>
        <v>0</v>
      </c>
    </row>
    <row r="118" spans="1:8" x14ac:dyDescent="0.3">
      <c r="A118" s="11"/>
      <c r="B118" s="11"/>
      <c r="C118" s="11"/>
      <c r="D118" s="3"/>
      <c r="E118" s="4"/>
      <c r="F118" s="3"/>
      <c r="G118" s="4"/>
      <c r="H118" s="14">
        <f t="shared" ca="1" si="3"/>
        <v>0</v>
      </c>
    </row>
    <row r="119" spans="1:8" x14ac:dyDescent="0.3">
      <c r="A119" s="11"/>
      <c r="B119" s="11"/>
      <c r="C119" s="11"/>
      <c r="D119" s="3"/>
      <c r="E119" s="4"/>
      <c r="F119" s="3"/>
      <c r="G119" s="4"/>
      <c r="H119" s="14">
        <f t="shared" ca="1" si="3"/>
        <v>0</v>
      </c>
    </row>
    <row r="120" spans="1:8" x14ac:dyDescent="0.3">
      <c r="A120" s="11"/>
      <c r="B120" s="11"/>
      <c r="C120" s="11"/>
      <c r="D120" s="3"/>
      <c r="E120" s="4"/>
      <c r="F120" s="3"/>
      <c r="G120" s="4"/>
      <c r="H120" s="14">
        <f t="shared" ca="1" si="3"/>
        <v>0</v>
      </c>
    </row>
    <row r="121" spans="1:8" x14ac:dyDescent="0.3">
      <c r="A121" s="11"/>
      <c r="B121" s="11"/>
      <c r="C121" s="11"/>
      <c r="D121" s="3"/>
      <c r="E121" s="4"/>
      <c r="F121" s="3"/>
      <c r="G121" s="4"/>
      <c r="H121" s="14">
        <f t="shared" ca="1" si="3"/>
        <v>0</v>
      </c>
    </row>
    <row r="122" spans="1:8" x14ac:dyDescent="0.3">
      <c r="A122" s="11"/>
      <c r="B122" s="11"/>
      <c r="C122" s="11"/>
      <c r="D122" s="3"/>
      <c r="E122" s="4"/>
      <c r="F122" s="3"/>
      <c r="G122" s="4"/>
      <c r="H122" s="14">
        <f t="shared" ca="1" si="3"/>
        <v>0</v>
      </c>
    </row>
    <row r="123" spans="1:8" x14ac:dyDescent="0.3">
      <c r="A123" s="11"/>
      <c r="B123" s="11"/>
      <c r="C123" s="11"/>
      <c r="D123" s="3"/>
      <c r="E123" s="4"/>
      <c r="F123" s="3"/>
      <c r="G123" s="4"/>
      <c r="H123" s="14">
        <f t="shared" ca="1" si="3"/>
        <v>0</v>
      </c>
    </row>
    <row r="124" spans="1:8" x14ac:dyDescent="0.3">
      <c r="A124" s="11"/>
      <c r="B124" s="11"/>
      <c r="C124" s="11"/>
      <c r="D124" s="3"/>
      <c r="E124" s="4"/>
      <c r="F124" s="3"/>
      <c r="G124" s="4"/>
      <c r="H124" s="14">
        <f t="shared" ca="1" si="3"/>
        <v>0</v>
      </c>
    </row>
    <row r="125" spans="1:8" x14ac:dyDescent="0.3">
      <c r="A125" s="11"/>
      <c r="B125" s="11"/>
      <c r="C125" s="11"/>
      <c r="D125" s="3"/>
      <c r="E125" s="4"/>
      <c r="F125" s="3"/>
      <c r="G125" s="4"/>
      <c r="H125" s="14">
        <f t="shared" ca="1" si="3"/>
        <v>0</v>
      </c>
    </row>
    <row r="126" spans="1:8" x14ac:dyDescent="0.3">
      <c r="A126" s="11"/>
      <c r="B126" s="11"/>
      <c r="C126" s="11"/>
      <c r="D126" s="3"/>
      <c r="E126" s="4"/>
      <c r="F126" s="3"/>
      <c r="G126" s="4"/>
      <c r="H126" s="14">
        <f t="shared" ca="1" si="3"/>
        <v>0</v>
      </c>
    </row>
    <row r="127" spans="1:8" x14ac:dyDescent="0.3">
      <c r="A127" s="11"/>
      <c r="B127" s="11"/>
      <c r="C127" s="11"/>
      <c r="D127" s="3"/>
      <c r="E127" s="4"/>
      <c r="F127" s="3"/>
      <c r="G127" s="4"/>
      <c r="H127" s="14">
        <f t="shared" ca="1" si="3"/>
        <v>0</v>
      </c>
    </row>
    <row r="128" spans="1:8" x14ac:dyDescent="0.3">
      <c r="A128" s="11"/>
      <c r="B128" s="11"/>
      <c r="C128" s="11"/>
      <c r="D128" s="3"/>
      <c r="E128" s="4"/>
      <c r="F128" s="3"/>
      <c r="G128" s="4"/>
      <c r="H128" s="14">
        <f t="shared" ca="1" si="3"/>
        <v>0</v>
      </c>
    </row>
    <row r="129" spans="1:8" x14ac:dyDescent="0.3">
      <c r="A129" s="11"/>
      <c r="B129" s="11"/>
      <c r="C129" s="11"/>
      <c r="D129" s="3"/>
      <c r="E129" s="4"/>
      <c r="F129" s="3"/>
      <c r="G129" s="4"/>
      <c r="H129" s="14">
        <f t="shared" ca="1" si="3"/>
        <v>0</v>
      </c>
    </row>
    <row r="130" spans="1:8" x14ac:dyDescent="0.3">
      <c r="A130" s="11"/>
      <c r="B130" s="11"/>
      <c r="C130" s="11"/>
      <c r="D130" s="3"/>
      <c r="E130" s="4"/>
      <c r="F130" s="3"/>
      <c r="G130" s="4"/>
      <c r="H130" s="14">
        <f t="shared" ca="1" si="3"/>
        <v>0</v>
      </c>
    </row>
    <row r="131" spans="1:8" x14ac:dyDescent="0.3">
      <c r="A131" s="11"/>
      <c r="B131" s="11"/>
      <c r="C131" s="11"/>
      <c r="D131" s="3"/>
      <c r="E131" s="4"/>
      <c r="F131" s="3"/>
      <c r="G131" s="4"/>
      <c r="H131" s="14">
        <f t="shared" ca="1" si="3"/>
        <v>0</v>
      </c>
    </row>
    <row r="132" spans="1:8" x14ac:dyDescent="0.3">
      <c r="A132" s="11"/>
      <c r="B132" s="11"/>
      <c r="C132" s="11"/>
      <c r="D132" s="3"/>
      <c r="E132" s="4"/>
      <c r="F132" s="3"/>
      <c r="G132" s="4"/>
      <c r="H132" s="14">
        <f t="shared" ca="1" si="3"/>
        <v>0</v>
      </c>
    </row>
    <row r="133" spans="1:8" x14ac:dyDescent="0.3">
      <c r="A133" s="11"/>
      <c r="B133" s="11"/>
      <c r="C133" s="11"/>
      <c r="D133" s="3"/>
      <c r="E133" s="4"/>
      <c r="F133" s="3"/>
      <c r="G133" s="4"/>
      <c r="H133" s="14">
        <f t="shared" ca="1" si="3"/>
        <v>0</v>
      </c>
    </row>
    <row r="134" spans="1:8" x14ac:dyDescent="0.3">
      <c r="A134" s="11"/>
      <c r="B134" s="11"/>
      <c r="C134" s="11"/>
      <c r="D134" s="3"/>
      <c r="E134" s="4"/>
      <c r="F134" s="3"/>
      <c r="G134" s="4"/>
      <c r="H134" s="14">
        <f t="shared" ca="1" si="3"/>
        <v>0</v>
      </c>
    </row>
    <row r="135" spans="1:8" x14ac:dyDescent="0.3">
      <c r="A135" s="11"/>
      <c r="B135" s="11"/>
      <c r="C135" s="11"/>
      <c r="D135" s="3"/>
      <c r="E135" s="4"/>
      <c r="F135" s="3"/>
      <c r="G135" s="4"/>
      <c r="H135" s="14">
        <f t="shared" ca="1" si="3"/>
        <v>0</v>
      </c>
    </row>
    <row r="136" spans="1:8" x14ac:dyDescent="0.3">
      <c r="A136" s="11"/>
      <c r="B136" s="11"/>
      <c r="C136" s="11"/>
      <c r="D136" s="3"/>
      <c r="E136" s="4"/>
      <c r="F136" s="3"/>
      <c r="G136" s="4"/>
      <c r="H136" s="14">
        <f t="shared" ref="H136:H199" ca="1" si="4">cumul_couleur(D136:G136,$A$5)</f>
        <v>0</v>
      </c>
    </row>
    <row r="137" spans="1:8" x14ac:dyDescent="0.3">
      <c r="A137" s="11"/>
      <c r="B137" s="11"/>
      <c r="C137" s="11"/>
      <c r="D137" s="3"/>
      <c r="E137" s="4"/>
      <c r="F137" s="3"/>
      <c r="G137" s="4"/>
      <c r="H137" s="14">
        <f t="shared" ca="1" si="4"/>
        <v>0</v>
      </c>
    </row>
    <row r="138" spans="1:8" x14ac:dyDescent="0.3">
      <c r="A138" s="11"/>
      <c r="B138" s="11"/>
      <c r="C138" s="11"/>
      <c r="D138" s="3"/>
      <c r="E138" s="4"/>
      <c r="F138" s="3"/>
      <c r="G138" s="4"/>
      <c r="H138" s="14">
        <f t="shared" ca="1" si="4"/>
        <v>0</v>
      </c>
    </row>
    <row r="139" spans="1:8" x14ac:dyDescent="0.3">
      <c r="A139" s="11"/>
      <c r="B139" s="11"/>
      <c r="C139" s="11"/>
      <c r="D139" s="3"/>
      <c r="E139" s="4"/>
      <c r="F139" s="3"/>
      <c r="G139" s="4"/>
      <c r="H139" s="14">
        <f t="shared" ca="1" si="4"/>
        <v>0</v>
      </c>
    </row>
    <row r="140" spans="1:8" x14ac:dyDescent="0.3">
      <c r="A140" s="11"/>
      <c r="B140" s="11"/>
      <c r="C140" s="11"/>
      <c r="D140" s="3"/>
      <c r="E140" s="4"/>
      <c r="F140" s="3"/>
      <c r="G140" s="4"/>
      <c r="H140" s="14">
        <f t="shared" ca="1" si="4"/>
        <v>0</v>
      </c>
    </row>
    <row r="141" spans="1:8" x14ac:dyDescent="0.3">
      <c r="A141" s="11"/>
      <c r="B141" s="11"/>
      <c r="C141" s="11"/>
      <c r="D141" s="3"/>
      <c r="E141" s="4"/>
      <c r="F141" s="3"/>
      <c r="G141" s="4"/>
      <c r="H141" s="14">
        <f t="shared" ca="1" si="4"/>
        <v>0</v>
      </c>
    </row>
    <row r="142" spans="1:8" x14ac:dyDescent="0.3">
      <c r="A142" s="11"/>
      <c r="B142" s="11"/>
      <c r="C142" s="11"/>
      <c r="D142" s="3"/>
      <c r="E142" s="4"/>
      <c r="F142" s="3"/>
      <c r="G142" s="4"/>
      <c r="H142" s="14">
        <f t="shared" ca="1" si="4"/>
        <v>0</v>
      </c>
    </row>
    <row r="143" spans="1:8" x14ac:dyDescent="0.3">
      <c r="A143" s="11"/>
      <c r="B143" s="11"/>
      <c r="C143" s="11"/>
      <c r="D143" s="3"/>
      <c r="E143" s="4"/>
      <c r="F143" s="3"/>
      <c r="G143" s="4"/>
      <c r="H143" s="14">
        <f t="shared" ca="1" si="4"/>
        <v>0</v>
      </c>
    </row>
    <row r="144" spans="1:8" x14ac:dyDescent="0.3">
      <c r="A144" s="11"/>
      <c r="B144" s="11"/>
      <c r="C144" s="11"/>
      <c r="D144" s="3"/>
      <c r="E144" s="4"/>
      <c r="F144" s="3"/>
      <c r="G144" s="4"/>
      <c r="H144" s="14">
        <f t="shared" ca="1" si="4"/>
        <v>0</v>
      </c>
    </row>
    <row r="145" spans="1:8" x14ac:dyDescent="0.3">
      <c r="A145" s="11"/>
      <c r="B145" s="11"/>
      <c r="C145" s="11"/>
      <c r="D145" s="3"/>
      <c r="E145" s="4"/>
      <c r="F145" s="3"/>
      <c r="G145" s="4"/>
      <c r="H145" s="14">
        <f t="shared" ca="1" si="4"/>
        <v>0</v>
      </c>
    </row>
    <row r="146" spans="1:8" x14ac:dyDescent="0.3">
      <c r="A146" s="11"/>
      <c r="B146" s="11"/>
      <c r="C146" s="11"/>
      <c r="D146" s="3"/>
      <c r="E146" s="4"/>
      <c r="F146" s="3"/>
      <c r="G146" s="4"/>
      <c r="H146" s="14">
        <f t="shared" ca="1" si="4"/>
        <v>0</v>
      </c>
    </row>
    <row r="147" spans="1:8" x14ac:dyDescent="0.3">
      <c r="A147" s="11"/>
      <c r="B147" s="11"/>
      <c r="C147" s="11"/>
      <c r="D147" s="3"/>
      <c r="E147" s="4"/>
      <c r="F147" s="3"/>
      <c r="G147" s="4"/>
      <c r="H147" s="14">
        <f t="shared" ca="1" si="4"/>
        <v>0</v>
      </c>
    </row>
    <row r="148" spans="1:8" x14ac:dyDescent="0.3">
      <c r="A148" s="11"/>
      <c r="B148" s="11"/>
      <c r="C148" s="11"/>
      <c r="D148" s="3"/>
      <c r="E148" s="4"/>
      <c r="F148" s="3"/>
      <c r="G148" s="4"/>
      <c r="H148" s="14">
        <f t="shared" ca="1" si="4"/>
        <v>0</v>
      </c>
    </row>
    <row r="149" spans="1:8" x14ac:dyDescent="0.3">
      <c r="A149" s="11"/>
      <c r="B149" s="11"/>
      <c r="C149" s="11"/>
      <c r="D149" s="3"/>
      <c r="E149" s="4"/>
      <c r="F149" s="3"/>
      <c r="G149" s="4"/>
      <c r="H149" s="14">
        <f t="shared" ca="1" si="4"/>
        <v>0</v>
      </c>
    </row>
    <row r="150" spans="1:8" x14ac:dyDescent="0.3">
      <c r="A150" s="11"/>
      <c r="B150" s="11"/>
      <c r="C150" s="11"/>
      <c r="D150" s="3"/>
      <c r="E150" s="4"/>
      <c r="F150" s="3"/>
      <c r="G150" s="4"/>
      <c r="H150" s="14">
        <f t="shared" ca="1" si="4"/>
        <v>0</v>
      </c>
    </row>
    <row r="151" spans="1:8" x14ac:dyDescent="0.3">
      <c r="A151" s="11"/>
      <c r="B151" s="11"/>
      <c r="C151" s="11"/>
      <c r="D151" s="3"/>
      <c r="E151" s="4"/>
      <c r="F151" s="3"/>
      <c r="G151" s="4"/>
      <c r="H151" s="14">
        <f t="shared" ca="1" si="4"/>
        <v>0</v>
      </c>
    </row>
    <row r="152" spans="1:8" x14ac:dyDescent="0.3">
      <c r="A152" s="11"/>
      <c r="B152" s="11"/>
      <c r="C152" s="11"/>
      <c r="D152" s="3"/>
      <c r="E152" s="4"/>
      <c r="F152" s="3"/>
      <c r="G152" s="4"/>
      <c r="H152" s="14">
        <f t="shared" ca="1" si="4"/>
        <v>0</v>
      </c>
    </row>
    <row r="153" spans="1:8" x14ac:dyDescent="0.3">
      <c r="A153" s="11"/>
      <c r="B153" s="11"/>
      <c r="C153" s="11"/>
      <c r="D153" s="3"/>
      <c r="E153" s="4"/>
      <c r="F153" s="3"/>
      <c r="G153" s="4"/>
      <c r="H153" s="14">
        <f t="shared" ca="1" si="4"/>
        <v>0</v>
      </c>
    </row>
    <row r="154" spans="1:8" x14ac:dyDescent="0.3">
      <c r="A154" s="11"/>
      <c r="B154" s="11"/>
      <c r="C154" s="11"/>
      <c r="D154" s="3"/>
      <c r="E154" s="4"/>
      <c r="F154" s="3"/>
      <c r="G154" s="4"/>
      <c r="H154" s="14">
        <f t="shared" ca="1" si="4"/>
        <v>0</v>
      </c>
    </row>
    <row r="155" spans="1:8" x14ac:dyDescent="0.3">
      <c r="A155" s="11"/>
      <c r="B155" s="11"/>
      <c r="C155" s="11"/>
      <c r="D155" s="3"/>
      <c r="E155" s="4"/>
      <c r="F155" s="3"/>
      <c r="G155" s="4"/>
      <c r="H155" s="14">
        <f t="shared" ca="1" si="4"/>
        <v>0</v>
      </c>
    </row>
    <row r="156" spans="1:8" x14ac:dyDescent="0.3">
      <c r="A156" s="11"/>
      <c r="B156" s="11"/>
      <c r="C156" s="11"/>
      <c r="D156" s="3"/>
      <c r="E156" s="4"/>
      <c r="F156" s="3"/>
      <c r="G156" s="4"/>
      <c r="H156" s="14">
        <f t="shared" ca="1" si="4"/>
        <v>0</v>
      </c>
    </row>
    <row r="157" spans="1:8" x14ac:dyDescent="0.3">
      <c r="A157" s="11"/>
      <c r="B157" s="11"/>
      <c r="C157" s="11"/>
      <c r="D157" s="3"/>
      <c r="E157" s="4"/>
      <c r="F157" s="3"/>
      <c r="G157" s="4"/>
      <c r="H157" s="14">
        <f t="shared" ca="1" si="4"/>
        <v>0</v>
      </c>
    </row>
    <row r="158" spans="1:8" x14ac:dyDescent="0.3">
      <c r="A158" s="11"/>
      <c r="B158" s="11"/>
      <c r="C158" s="11"/>
      <c r="D158" s="3"/>
      <c r="E158" s="4"/>
      <c r="F158" s="3"/>
      <c r="G158" s="4"/>
      <c r="H158" s="14">
        <f t="shared" ca="1" si="4"/>
        <v>0</v>
      </c>
    </row>
    <row r="159" spans="1:8" x14ac:dyDescent="0.3">
      <c r="A159" s="11"/>
      <c r="B159" s="11"/>
      <c r="C159" s="11"/>
      <c r="D159" s="3"/>
      <c r="E159" s="4"/>
      <c r="F159" s="3"/>
      <c r="G159" s="4"/>
      <c r="H159" s="14">
        <f t="shared" ca="1" si="4"/>
        <v>0</v>
      </c>
    </row>
    <row r="160" spans="1:8" x14ac:dyDescent="0.3">
      <c r="A160" s="11"/>
      <c r="B160" s="11"/>
      <c r="C160" s="11"/>
      <c r="D160" s="3"/>
      <c r="E160" s="4"/>
      <c r="F160" s="3"/>
      <c r="G160" s="4"/>
      <c r="H160" s="14">
        <f t="shared" ca="1" si="4"/>
        <v>0</v>
      </c>
    </row>
    <row r="161" spans="1:8" x14ac:dyDescent="0.3">
      <c r="A161" s="11"/>
      <c r="B161" s="11"/>
      <c r="C161" s="11"/>
      <c r="D161" s="3"/>
      <c r="E161" s="4"/>
      <c r="F161" s="3"/>
      <c r="G161" s="4"/>
      <c r="H161" s="14">
        <f t="shared" ca="1" si="4"/>
        <v>0</v>
      </c>
    </row>
    <row r="162" spans="1:8" x14ac:dyDescent="0.3">
      <c r="A162" s="11"/>
      <c r="B162" s="11"/>
      <c r="C162" s="11"/>
      <c r="D162" s="3"/>
      <c r="E162" s="4"/>
      <c r="F162" s="3"/>
      <c r="G162" s="4"/>
      <c r="H162" s="14">
        <f t="shared" ca="1" si="4"/>
        <v>0</v>
      </c>
    </row>
    <row r="163" spans="1:8" x14ac:dyDescent="0.3">
      <c r="A163" s="11"/>
      <c r="B163" s="11"/>
      <c r="C163" s="11"/>
      <c r="D163" s="3"/>
      <c r="E163" s="4"/>
      <c r="F163" s="3"/>
      <c r="G163" s="4"/>
      <c r="H163" s="14">
        <f t="shared" ca="1" si="4"/>
        <v>0</v>
      </c>
    </row>
    <row r="164" spans="1:8" x14ac:dyDescent="0.3">
      <c r="A164" s="11"/>
      <c r="B164" s="11"/>
      <c r="C164" s="11"/>
      <c r="D164" s="3"/>
      <c r="E164" s="4"/>
      <c r="F164" s="3"/>
      <c r="G164" s="4"/>
      <c r="H164" s="14">
        <f t="shared" ca="1" si="4"/>
        <v>0</v>
      </c>
    </row>
    <row r="165" spans="1:8" x14ac:dyDescent="0.3">
      <c r="A165" s="11"/>
      <c r="B165" s="11"/>
      <c r="C165" s="11"/>
      <c r="D165" s="3"/>
      <c r="E165" s="4"/>
      <c r="F165" s="3"/>
      <c r="G165" s="4"/>
      <c r="H165" s="14">
        <f t="shared" ca="1" si="4"/>
        <v>0</v>
      </c>
    </row>
    <row r="166" spans="1:8" x14ac:dyDescent="0.3">
      <c r="A166" s="11"/>
      <c r="B166" s="11"/>
      <c r="C166" s="11"/>
      <c r="D166" s="3"/>
      <c r="E166" s="4"/>
      <c r="F166" s="3"/>
      <c r="G166" s="4"/>
      <c r="H166" s="14">
        <f t="shared" ca="1" si="4"/>
        <v>0</v>
      </c>
    </row>
    <row r="167" spans="1:8" x14ac:dyDescent="0.3">
      <c r="A167" s="11"/>
      <c r="B167" s="11"/>
      <c r="C167" s="11"/>
      <c r="D167" s="3"/>
      <c r="E167" s="4"/>
      <c r="F167" s="3"/>
      <c r="G167" s="4"/>
      <c r="H167" s="14">
        <f t="shared" ca="1" si="4"/>
        <v>0</v>
      </c>
    </row>
    <row r="168" spans="1:8" x14ac:dyDescent="0.3">
      <c r="A168" s="11"/>
      <c r="B168" s="11"/>
      <c r="C168" s="11"/>
      <c r="D168" s="3"/>
      <c r="E168" s="4"/>
      <c r="F168" s="3"/>
      <c r="G168" s="4"/>
      <c r="H168" s="14">
        <f t="shared" ca="1" si="4"/>
        <v>0</v>
      </c>
    </row>
    <row r="169" spans="1:8" x14ac:dyDescent="0.3">
      <c r="A169" s="11"/>
      <c r="B169" s="11"/>
      <c r="C169" s="11"/>
      <c r="D169" s="3"/>
      <c r="E169" s="4"/>
      <c r="F169" s="3"/>
      <c r="G169" s="4"/>
      <c r="H169" s="14">
        <f t="shared" ca="1" si="4"/>
        <v>0</v>
      </c>
    </row>
    <row r="170" spans="1:8" x14ac:dyDescent="0.3">
      <c r="A170" s="11"/>
      <c r="B170" s="11"/>
      <c r="C170" s="11"/>
      <c r="D170" s="3"/>
      <c r="E170" s="4"/>
      <c r="F170" s="3"/>
      <c r="G170" s="4"/>
      <c r="H170" s="14">
        <f t="shared" ca="1" si="4"/>
        <v>0</v>
      </c>
    </row>
    <row r="171" spans="1:8" x14ac:dyDescent="0.3">
      <c r="A171" s="11"/>
      <c r="B171" s="11"/>
      <c r="C171" s="11"/>
      <c r="D171" s="3"/>
      <c r="E171" s="4"/>
      <c r="F171" s="3"/>
      <c r="G171" s="4"/>
      <c r="H171" s="14">
        <f t="shared" ca="1" si="4"/>
        <v>0</v>
      </c>
    </row>
    <row r="172" spans="1:8" x14ac:dyDescent="0.3">
      <c r="A172" s="11"/>
      <c r="B172" s="11"/>
      <c r="C172" s="11"/>
      <c r="D172" s="3"/>
      <c r="E172" s="4"/>
      <c r="F172" s="3"/>
      <c r="G172" s="4"/>
      <c r="H172" s="14">
        <f t="shared" ca="1" si="4"/>
        <v>0</v>
      </c>
    </row>
    <row r="173" spans="1:8" x14ac:dyDescent="0.3">
      <c r="A173" s="11"/>
      <c r="B173" s="11"/>
      <c r="C173" s="11"/>
      <c r="D173" s="3"/>
      <c r="E173" s="4"/>
      <c r="F173" s="3"/>
      <c r="G173" s="4"/>
      <c r="H173" s="14">
        <f t="shared" ca="1" si="4"/>
        <v>0</v>
      </c>
    </row>
    <row r="174" spans="1:8" x14ac:dyDescent="0.3">
      <c r="A174" s="11"/>
      <c r="B174" s="11"/>
      <c r="C174" s="11"/>
      <c r="D174" s="3"/>
      <c r="E174" s="4"/>
      <c r="F174" s="3"/>
      <c r="G174" s="4"/>
      <c r="H174" s="14">
        <f t="shared" ca="1" si="4"/>
        <v>0</v>
      </c>
    </row>
    <row r="175" spans="1:8" x14ac:dyDescent="0.3">
      <c r="A175" s="11"/>
      <c r="B175" s="11"/>
      <c r="C175" s="11"/>
      <c r="D175" s="3"/>
      <c r="E175" s="4"/>
      <c r="F175" s="3"/>
      <c r="G175" s="4"/>
      <c r="H175" s="14">
        <f t="shared" ca="1" si="4"/>
        <v>0</v>
      </c>
    </row>
    <row r="176" spans="1:8" x14ac:dyDescent="0.3">
      <c r="A176" s="11"/>
      <c r="B176" s="11"/>
      <c r="C176" s="11"/>
      <c r="D176" s="3"/>
      <c r="E176" s="4"/>
      <c r="F176" s="3"/>
      <c r="G176" s="4"/>
      <c r="H176" s="14">
        <f t="shared" ca="1" si="4"/>
        <v>0</v>
      </c>
    </row>
    <row r="177" spans="1:8" x14ac:dyDescent="0.3">
      <c r="A177" s="11"/>
      <c r="B177" s="11"/>
      <c r="C177" s="11"/>
      <c r="D177" s="3"/>
      <c r="E177" s="4"/>
      <c r="F177" s="3"/>
      <c r="G177" s="4"/>
      <c r="H177" s="14">
        <f t="shared" ca="1" si="4"/>
        <v>0</v>
      </c>
    </row>
    <row r="178" spans="1:8" x14ac:dyDescent="0.3">
      <c r="A178" s="11"/>
      <c r="B178" s="11"/>
      <c r="C178" s="11"/>
      <c r="D178" s="3"/>
      <c r="E178" s="4"/>
      <c r="F178" s="3"/>
      <c r="G178" s="4"/>
      <c r="H178" s="14">
        <f t="shared" ca="1" si="4"/>
        <v>0</v>
      </c>
    </row>
    <row r="179" spans="1:8" x14ac:dyDescent="0.3">
      <c r="A179" s="11"/>
      <c r="B179" s="11"/>
      <c r="C179" s="11"/>
      <c r="D179" s="3"/>
      <c r="E179" s="4"/>
      <c r="F179" s="3"/>
      <c r="G179" s="4"/>
      <c r="H179" s="14">
        <f t="shared" ca="1" si="4"/>
        <v>0</v>
      </c>
    </row>
    <row r="180" spans="1:8" x14ac:dyDescent="0.3">
      <c r="A180" s="11"/>
      <c r="B180" s="11"/>
      <c r="C180" s="11"/>
      <c r="D180" s="3"/>
      <c r="E180" s="4"/>
      <c r="F180" s="3"/>
      <c r="G180" s="4"/>
      <c r="H180" s="14">
        <f t="shared" ca="1" si="4"/>
        <v>0</v>
      </c>
    </row>
    <row r="181" spans="1:8" x14ac:dyDescent="0.3">
      <c r="A181" s="11"/>
      <c r="B181" s="11"/>
      <c r="C181" s="11"/>
      <c r="D181" s="3"/>
      <c r="E181" s="4"/>
      <c r="F181" s="3"/>
      <c r="G181" s="4"/>
      <c r="H181" s="14">
        <f t="shared" ca="1" si="4"/>
        <v>0</v>
      </c>
    </row>
    <row r="182" spans="1:8" x14ac:dyDescent="0.3">
      <c r="A182" s="11"/>
      <c r="B182" s="11"/>
      <c r="C182" s="11"/>
      <c r="D182" s="3"/>
      <c r="E182" s="4"/>
      <c r="F182" s="3"/>
      <c r="G182" s="4"/>
      <c r="H182" s="14">
        <f t="shared" ca="1" si="4"/>
        <v>0</v>
      </c>
    </row>
    <row r="183" spans="1:8" x14ac:dyDescent="0.3">
      <c r="A183" s="11"/>
      <c r="B183" s="11"/>
      <c r="C183" s="11"/>
      <c r="D183" s="3"/>
      <c r="E183" s="4"/>
      <c r="F183" s="3"/>
      <c r="G183" s="4"/>
      <c r="H183" s="14">
        <f t="shared" ca="1" si="4"/>
        <v>0</v>
      </c>
    </row>
    <row r="184" spans="1:8" x14ac:dyDescent="0.3">
      <c r="A184" s="11"/>
      <c r="B184" s="11"/>
      <c r="C184" s="11"/>
      <c r="D184" s="3"/>
      <c r="E184" s="4"/>
      <c r="F184" s="3"/>
      <c r="G184" s="4"/>
      <c r="H184" s="14">
        <f t="shared" ca="1" si="4"/>
        <v>0</v>
      </c>
    </row>
    <row r="185" spans="1:8" x14ac:dyDescent="0.3">
      <c r="A185" s="11"/>
      <c r="B185" s="11"/>
      <c r="C185" s="11"/>
      <c r="D185" s="3"/>
      <c r="E185" s="4"/>
      <c r="F185" s="3"/>
      <c r="G185" s="4"/>
      <c r="H185" s="14">
        <f t="shared" ca="1" si="4"/>
        <v>0</v>
      </c>
    </row>
    <row r="186" spans="1:8" x14ac:dyDescent="0.3">
      <c r="A186" s="11"/>
      <c r="B186" s="11"/>
      <c r="C186" s="11"/>
      <c r="D186" s="3"/>
      <c r="E186" s="4"/>
      <c r="F186" s="3"/>
      <c r="G186" s="4"/>
      <c r="H186" s="14">
        <f t="shared" ca="1" si="4"/>
        <v>0</v>
      </c>
    </row>
    <row r="187" spans="1:8" x14ac:dyDescent="0.3">
      <c r="A187" s="11"/>
      <c r="B187" s="11"/>
      <c r="C187" s="11"/>
      <c r="D187" s="3"/>
      <c r="E187" s="4"/>
      <c r="F187" s="3"/>
      <c r="G187" s="4"/>
      <c r="H187" s="14">
        <f t="shared" ca="1" si="4"/>
        <v>0</v>
      </c>
    </row>
    <row r="188" spans="1:8" x14ac:dyDescent="0.3">
      <c r="A188" s="11"/>
      <c r="B188" s="11"/>
      <c r="C188" s="11"/>
      <c r="D188" s="3"/>
      <c r="E188" s="4"/>
      <c r="F188" s="3"/>
      <c r="G188" s="4"/>
      <c r="H188" s="14">
        <f t="shared" ca="1" si="4"/>
        <v>0</v>
      </c>
    </row>
    <row r="189" spans="1:8" x14ac:dyDescent="0.3">
      <c r="A189" s="11"/>
      <c r="B189" s="11"/>
      <c r="C189" s="11"/>
      <c r="D189" s="3"/>
      <c r="E189" s="4"/>
      <c r="F189" s="3"/>
      <c r="G189" s="4"/>
      <c r="H189" s="14">
        <f t="shared" ca="1" si="4"/>
        <v>0</v>
      </c>
    </row>
    <row r="190" spans="1:8" x14ac:dyDescent="0.3">
      <c r="A190" s="11"/>
      <c r="B190" s="11"/>
      <c r="C190" s="11"/>
      <c r="D190" s="3"/>
      <c r="E190" s="4"/>
      <c r="F190" s="3"/>
      <c r="G190" s="4"/>
      <c r="H190" s="14">
        <f t="shared" ca="1" si="4"/>
        <v>0</v>
      </c>
    </row>
    <row r="191" spans="1:8" x14ac:dyDescent="0.3">
      <c r="A191" s="11"/>
      <c r="B191" s="11"/>
      <c r="C191" s="11"/>
      <c r="D191" s="3"/>
      <c r="E191" s="4"/>
      <c r="F191" s="3"/>
      <c r="G191" s="4"/>
      <c r="H191" s="14">
        <f t="shared" ca="1" si="4"/>
        <v>0</v>
      </c>
    </row>
    <row r="192" spans="1:8" x14ac:dyDescent="0.3">
      <c r="A192" s="11"/>
      <c r="B192" s="11"/>
      <c r="C192" s="11"/>
      <c r="D192" s="3"/>
      <c r="E192" s="4"/>
      <c r="F192" s="3"/>
      <c r="G192" s="4"/>
      <c r="H192" s="14">
        <f t="shared" ca="1" si="4"/>
        <v>0</v>
      </c>
    </row>
    <row r="193" spans="1:8" x14ac:dyDescent="0.3">
      <c r="A193" s="11"/>
      <c r="B193" s="11"/>
      <c r="C193" s="11"/>
      <c r="D193" s="3"/>
      <c r="E193" s="4"/>
      <c r="F193" s="3"/>
      <c r="G193" s="4"/>
      <c r="H193" s="14">
        <f t="shared" ca="1" si="4"/>
        <v>0</v>
      </c>
    </row>
    <row r="194" spans="1:8" x14ac:dyDescent="0.3">
      <c r="A194" s="11"/>
      <c r="B194" s="11"/>
      <c r="C194" s="11"/>
      <c r="D194" s="3"/>
      <c r="E194" s="4"/>
      <c r="F194" s="3"/>
      <c r="G194" s="4"/>
      <c r="H194" s="14">
        <f t="shared" ca="1" si="4"/>
        <v>0</v>
      </c>
    </row>
    <row r="195" spans="1:8" x14ac:dyDescent="0.3">
      <c r="A195" s="11"/>
      <c r="B195" s="11"/>
      <c r="C195" s="11"/>
      <c r="D195" s="3"/>
      <c r="E195" s="4"/>
      <c r="F195" s="3"/>
      <c r="G195" s="4"/>
      <c r="H195" s="14">
        <f t="shared" ca="1" si="4"/>
        <v>0</v>
      </c>
    </row>
    <row r="196" spans="1:8" x14ac:dyDescent="0.3">
      <c r="A196" s="11"/>
      <c r="B196" s="11"/>
      <c r="C196" s="11"/>
      <c r="D196" s="3"/>
      <c r="E196" s="4"/>
      <c r="F196" s="3"/>
      <c r="G196" s="4"/>
      <c r="H196" s="14">
        <f t="shared" ca="1" si="4"/>
        <v>0</v>
      </c>
    </row>
    <row r="197" spans="1:8" x14ac:dyDescent="0.3">
      <c r="A197" s="11"/>
      <c r="B197" s="11"/>
      <c r="C197" s="11"/>
      <c r="D197" s="3"/>
      <c r="E197" s="4"/>
      <c r="F197" s="3"/>
      <c r="G197" s="4"/>
      <c r="H197" s="14">
        <f t="shared" ca="1" si="4"/>
        <v>0</v>
      </c>
    </row>
    <row r="198" spans="1:8" x14ac:dyDescent="0.3">
      <c r="A198" s="11"/>
      <c r="B198" s="11"/>
      <c r="C198" s="11"/>
      <c r="D198" s="3"/>
      <c r="E198" s="4"/>
      <c r="F198" s="3"/>
      <c r="G198" s="4"/>
      <c r="H198" s="14">
        <f t="shared" ca="1" si="4"/>
        <v>0</v>
      </c>
    </row>
    <row r="199" spans="1:8" x14ac:dyDescent="0.3">
      <c r="A199" s="11"/>
      <c r="B199" s="11"/>
      <c r="C199" s="11"/>
      <c r="D199" s="3"/>
      <c r="E199" s="4"/>
      <c r="F199" s="3"/>
      <c r="G199" s="4"/>
      <c r="H199" s="14">
        <f t="shared" ca="1" si="4"/>
        <v>0</v>
      </c>
    </row>
    <row r="200" spans="1:8" x14ac:dyDescent="0.3">
      <c r="A200" s="11"/>
      <c r="B200" s="11"/>
      <c r="C200" s="11"/>
      <c r="D200" s="3"/>
      <c r="E200" s="4"/>
      <c r="F200" s="3"/>
      <c r="G200" s="4"/>
      <c r="H200" s="14">
        <f t="shared" ref="H200" ca="1" si="5">cumul_couleur(D200:G200,$A$5)</f>
        <v>0</v>
      </c>
    </row>
  </sheetData>
  <sortState ref="C6:C31">
    <sortCondition ref="C6"/>
  </sortState>
  <mergeCells count="5">
    <mergeCell ref="A4:C4"/>
    <mergeCell ref="F1:O1"/>
    <mergeCell ref="H4:H5"/>
    <mergeCell ref="F2:G2"/>
    <mergeCell ref="D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251"/>
  <sheetViews>
    <sheetView tabSelected="1" workbookViewId="0">
      <selection activeCell="I12" sqref="I12"/>
    </sheetView>
  </sheetViews>
  <sheetFormatPr baseColWidth="10" defaultRowHeight="14.4" x14ac:dyDescent="0.3"/>
  <cols>
    <col min="2" max="4" width="13.77734375" style="20" customWidth="1"/>
    <col min="5" max="5" width="13" style="20" customWidth="1"/>
    <col min="6" max="6" width="12.88671875" style="25" customWidth="1"/>
    <col min="7" max="7" width="11.5546875" style="20" customWidth="1"/>
    <col min="10" max="11" width="11.5546875" customWidth="1"/>
    <col min="15" max="15" width="11.5546875" customWidth="1"/>
    <col min="19" max="19" width="11.5546875" customWidth="1"/>
  </cols>
  <sheetData>
    <row r="1" spans="1:22" ht="15" thickBot="1" x14ac:dyDescent="0.35">
      <c r="A1" s="22"/>
      <c r="B1" s="22"/>
      <c r="C1" s="22"/>
      <c r="D1" s="22"/>
      <c r="E1" s="22"/>
      <c r="F1" s="22"/>
      <c r="G1" s="22"/>
      <c r="H1" s="1"/>
      <c r="I1" s="1"/>
      <c r="J1" s="1"/>
      <c r="K1" s="1"/>
      <c r="L1" s="1"/>
      <c r="M1" s="1"/>
      <c r="N1" s="1"/>
      <c r="O1" s="1"/>
    </row>
    <row r="2" spans="1:22" x14ac:dyDescent="0.3">
      <c r="A2" s="21" t="s">
        <v>2</v>
      </c>
      <c r="B2" s="16" t="s">
        <v>36</v>
      </c>
      <c r="C2" s="16" t="s">
        <v>32</v>
      </c>
      <c r="D2" s="16" t="s">
        <v>37</v>
      </c>
      <c r="E2" s="16" t="s">
        <v>34</v>
      </c>
      <c r="F2" s="24" t="s">
        <v>3</v>
      </c>
      <c r="G2" s="16" t="s">
        <v>33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10"/>
      <c r="T2" s="7"/>
      <c r="U2" s="7"/>
      <c r="V2" s="7"/>
    </row>
    <row r="3" spans="1:22" ht="15" thickBot="1" x14ac:dyDescent="0.35">
      <c r="A3" s="28">
        <v>1</v>
      </c>
      <c r="B3" s="26" t="s">
        <v>28</v>
      </c>
      <c r="C3" s="26"/>
      <c r="D3" s="26"/>
      <c r="E3" s="26">
        <v>2</v>
      </c>
      <c r="F3" s="23">
        <f ca="1">IF(B3&lt;&gt;"",VLOOKUP(B3,feuil1!$A$6:$H$1000,COLUMN(feuil1!H3),0),0)</f>
        <v>244.87099778250538</v>
      </c>
      <c r="G3" s="17">
        <f t="shared" ref="G3:G34" ca="1" si="0">IF(F3&lt;&gt;0,F3/E3,0)</f>
        <v>122.43549889125269</v>
      </c>
      <c r="I3" s="7"/>
      <c r="J3" s="9"/>
      <c r="L3" s="8"/>
      <c r="M3" s="7"/>
      <c r="N3" s="9"/>
      <c r="O3" s="7"/>
      <c r="P3" s="8"/>
      <c r="Q3" s="7"/>
      <c r="R3" s="9"/>
      <c r="S3" s="10"/>
      <c r="T3" s="8"/>
      <c r="U3" s="7"/>
      <c r="V3" s="9"/>
    </row>
    <row r="4" spans="1:22" x14ac:dyDescent="0.3">
      <c r="A4" s="28">
        <f t="shared" ref="A4:A28" si="1">A3+1</f>
        <v>2</v>
      </c>
      <c r="B4" s="26" t="s">
        <v>6</v>
      </c>
      <c r="C4" s="26"/>
      <c r="D4" s="26"/>
      <c r="E4" s="26">
        <v>2</v>
      </c>
      <c r="F4" s="23">
        <f ca="1">IF(B4&lt;&gt;"",VLOOKUP(B4,feuil1!$A$6:$H$1000,COLUMN(feuil1!H28),0),0)</f>
        <v>195.18927659364846</v>
      </c>
      <c r="G4" s="17">
        <f t="shared" ca="1" si="0"/>
        <v>97.594638296824229</v>
      </c>
      <c r="I4" s="7"/>
      <c r="J4" s="9"/>
      <c r="K4" s="15"/>
      <c r="L4" s="8"/>
      <c r="M4" s="7"/>
      <c r="N4" s="9"/>
      <c r="O4" s="7"/>
      <c r="P4" s="8"/>
      <c r="Q4" s="7"/>
      <c r="R4" s="9"/>
      <c r="S4" s="10"/>
      <c r="T4" s="8"/>
      <c r="U4" s="7"/>
      <c r="V4" s="9"/>
    </row>
    <row r="5" spans="1:22" x14ac:dyDescent="0.3">
      <c r="A5" s="28">
        <f t="shared" si="1"/>
        <v>3</v>
      </c>
      <c r="B5" s="26" t="s">
        <v>25</v>
      </c>
      <c r="C5" s="26"/>
      <c r="D5" s="26"/>
      <c r="E5" s="26">
        <v>2</v>
      </c>
      <c r="F5" s="23">
        <f ca="1">IF(B5&lt;&gt;"",VLOOKUP(B5,feuil1!$A$6:$H$1000,COLUMN(feuil1!H24),0),0)</f>
        <v>189.30388023523355</v>
      </c>
      <c r="G5" s="17">
        <f t="shared" ca="1" si="0"/>
        <v>94.651940117616775</v>
      </c>
      <c r="I5" s="7"/>
      <c r="J5" s="9"/>
      <c r="K5" s="7"/>
      <c r="L5" s="8"/>
      <c r="M5" s="7"/>
      <c r="N5" s="9"/>
      <c r="O5" s="7"/>
      <c r="P5" s="8"/>
      <c r="Q5" s="7"/>
      <c r="R5" s="9"/>
      <c r="S5" s="10"/>
      <c r="T5" s="8"/>
      <c r="U5" s="7"/>
      <c r="V5" s="9"/>
    </row>
    <row r="6" spans="1:22" x14ac:dyDescent="0.3">
      <c r="A6" s="28">
        <f t="shared" si="1"/>
        <v>4</v>
      </c>
      <c r="B6" s="26" t="s">
        <v>23</v>
      </c>
      <c r="C6" s="26"/>
      <c r="D6" s="26"/>
      <c r="E6" s="26">
        <v>2</v>
      </c>
      <c r="F6" s="23">
        <f ca="1">IF(B6&lt;&gt;"",VLOOKUP(B6,feuil1!$A$6:$H$1000,COLUMN(feuil1!H27),0),0)</f>
        <v>164.59206665280001</v>
      </c>
      <c r="G6" s="17">
        <f t="shared" ca="1" si="0"/>
        <v>82.296033326400007</v>
      </c>
      <c r="I6" s="7"/>
      <c r="J6" s="9"/>
      <c r="K6" s="7"/>
      <c r="L6" s="8"/>
      <c r="M6" s="7"/>
      <c r="N6" s="9"/>
      <c r="O6" s="7"/>
      <c r="P6" s="8"/>
      <c r="Q6" s="7"/>
      <c r="R6" s="9"/>
      <c r="S6" s="10"/>
      <c r="T6" s="8"/>
      <c r="U6" s="7"/>
      <c r="V6" s="9"/>
    </row>
    <row r="7" spans="1:22" ht="15" thickBot="1" x14ac:dyDescent="0.35">
      <c r="A7" s="29">
        <f t="shared" si="1"/>
        <v>5</v>
      </c>
      <c r="B7" s="27" t="s">
        <v>29</v>
      </c>
      <c r="C7" s="27"/>
      <c r="D7" s="27"/>
      <c r="E7" s="27">
        <v>2</v>
      </c>
      <c r="F7" s="23">
        <f ca="1">IF(B7&lt;&gt;"",VLOOKUP(B7,feuil1!$A$6:$H$1000,COLUMN(feuil1!H25),0),0)</f>
        <v>160.47395845685423</v>
      </c>
      <c r="G7" s="18">
        <f t="shared" ca="1" si="0"/>
        <v>80.236979228427117</v>
      </c>
      <c r="I7" s="13"/>
      <c r="J7" s="9"/>
      <c r="K7" s="7"/>
      <c r="L7" s="8"/>
      <c r="M7" s="7"/>
      <c r="N7" s="9"/>
      <c r="O7" s="7"/>
      <c r="P7" s="8"/>
      <c r="Q7" s="7"/>
      <c r="R7" s="9"/>
      <c r="S7" s="10"/>
      <c r="T7" s="8"/>
      <c r="U7" s="7"/>
      <c r="V7" s="9"/>
    </row>
    <row r="8" spans="1:22" ht="15" thickTop="1" x14ac:dyDescent="0.3">
      <c r="A8" s="28">
        <f t="shared" si="1"/>
        <v>6</v>
      </c>
      <c r="B8" s="26" t="s">
        <v>16</v>
      </c>
      <c r="C8" s="26"/>
      <c r="D8" s="26"/>
      <c r="E8" s="26">
        <v>2</v>
      </c>
      <c r="F8" s="23">
        <f ca="1">IF(B8&lt;&gt;"",VLOOKUP(B8,feuil1!$A$6:$H$1000,COLUMN(feuil1!H26),0),0)</f>
        <v>112.58816500164571</v>
      </c>
      <c r="G8" s="17">
        <f t="shared" ca="1" si="0"/>
        <v>56.294082500822853</v>
      </c>
      <c r="I8" s="13"/>
      <c r="J8" s="9"/>
      <c r="K8" s="7"/>
      <c r="L8" s="8"/>
      <c r="M8" s="7"/>
      <c r="N8" s="9"/>
      <c r="O8" s="7"/>
      <c r="P8" s="8"/>
      <c r="Q8" s="7"/>
      <c r="R8" s="9"/>
      <c r="S8" s="10"/>
      <c r="T8" s="8"/>
      <c r="U8" s="7"/>
      <c r="V8" s="9"/>
    </row>
    <row r="9" spans="1:22" x14ac:dyDescent="0.3">
      <c r="A9" s="28">
        <f t="shared" si="1"/>
        <v>7</v>
      </c>
      <c r="B9" s="26" t="s">
        <v>11</v>
      </c>
      <c r="C9" s="26"/>
      <c r="D9" s="26"/>
      <c r="E9" s="26">
        <v>2</v>
      </c>
      <c r="F9" s="23">
        <f ca="1">IF(B9&lt;&gt;"",VLOOKUP(B9,feuil1!$A$6:$H$1000,COLUMN(feuil1!H4),0),0)</f>
        <v>86.805063825749002</v>
      </c>
      <c r="G9" s="17">
        <f t="shared" ca="1" si="0"/>
        <v>43.402531912874501</v>
      </c>
      <c r="I9" s="13"/>
      <c r="J9" s="9"/>
      <c r="K9" s="7"/>
      <c r="L9" s="8"/>
      <c r="M9" s="7"/>
      <c r="N9" s="9"/>
      <c r="O9" s="7"/>
      <c r="P9" s="8"/>
      <c r="Q9" s="7"/>
      <c r="R9" s="9"/>
      <c r="S9" s="10"/>
      <c r="T9" s="8"/>
      <c r="U9" s="7"/>
      <c r="V9" s="9"/>
    </row>
    <row r="10" spans="1:22" x14ac:dyDescent="0.3">
      <c r="A10" s="28">
        <f t="shared" si="1"/>
        <v>8</v>
      </c>
      <c r="B10" s="26" t="s">
        <v>20</v>
      </c>
      <c r="C10" s="26"/>
      <c r="D10" s="26"/>
      <c r="E10" s="26">
        <v>2</v>
      </c>
      <c r="F10" s="23">
        <f ca="1">IF(B10&lt;&gt;"",VLOOKUP(B10,feuil1!$A$6:$H$1000,COLUMN(feuil1!H23),0),0)</f>
        <v>82.193147974846156</v>
      </c>
      <c r="G10" s="17">
        <f t="shared" ca="1" si="0"/>
        <v>41.096573987423078</v>
      </c>
      <c r="I10" s="13"/>
      <c r="J10" s="9"/>
      <c r="K10" s="7"/>
      <c r="L10" s="8"/>
      <c r="M10" s="7"/>
      <c r="N10" s="9"/>
      <c r="O10" s="7"/>
      <c r="P10" s="8"/>
      <c r="Q10" s="7"/>
      <c r="R10" s="9"/>
      <c r="S10" s="10"/>
      <c r="T10" s="8"/>
      <c r="U10" s="7"/>
      <c r="V10" s="9"/>
    </row>
    <row r="11" spans="1:22" x14ac:dyDescent="0.3">
      <c r="A11" s="28">
        <f t="shared" si="1"/>
        <v>9</v>
      </c>
      <c r="B11" s="26" t="s">
        <v>21</v>
      </c>
      <c r="C11" s="26"/>
      <c r="D11" s="26"/>
      <c r="E11" s="26">
        <v>2</v>
      </c>
      <c r="F11" s="23">
        <f ca="1">IF(B11&lt;&gt;"",VLOOKUP(B11,feuil1!$A$6:$H$1000,COLUMN(feuil1!H22),0),0)</f>
        <v>39.264919825607819</v>
      </c>
      <c r="G11" s="17">
        <f t="shared" ca="1" si="0"/>
        <v>19.63245991280391</v>
      </c>
      <c r="I11" s="13"/>
      <c r="J11" s="9"/>
      <c r="K11" s="7"/>
      <c r="L11" s="8"/>
      <c r="M11" s="7"/>
      <c r="N11" s="9"/>
      <c r="O11" s="7"/>
      <c r="P11" s="8"/>
      <c r="Q11" s="7"/>
      <c r="R11" s="9"/>
      <c r="S11" s="10"/>
      <c r="T11" s="8"/>
      <c r="U11" s="7"/>
      <c r="V11" s="9"/>
    </row>
    <row r="12" spans="1:22" ht="15" thickBot="1" x14ac:dyDescent="0.35">
      <c r="A12" s="29">
        <f t="shared" si="1"/>
        <v>10</v>
      </c>
      <c r="B12" s="27" t="s">
        <v>15</v>
      </c>
      <c r="C12" s="27"/>
      <c r="D12" s="27"/>
      <c r="E12" s="27">
        <v>2</v>
      </c>
      <c r="F12" s="23">
        <f ca="1">IF(B12&lt;&gt;"",VLOOKUP(B12,feuil1!$A$6:$H$1000,COLUMN(feuil1!H2),0),0)</f>
        <v>35.036507704586967</v>
      </c>
      <c r="G12" s="18">
        <f t="shared" ca="1" si="0"/>
        <v>17.518253852293483</v>
      </c>
      <c r="J12" s="8"/>
      <c r="K12" s="7"/>
      <c r="L12" s="9"/>
      <c r="M12" s="7"/>
      <c r="N12" s="8"/>
      <c r="O12" s="7"/>
      <c r="P12" s="8"/>
      <c r="Q12" s="7"/>
      <c r="R12" s="9"/>
      <c r="S12" s="10"/>
      <c r="T12" s="8"/>
      <c r="U12" s="7"/>
      <c r="V12" s="9"/>
    </row>
    <row r="13" spans="1:22" ht="15" thickTop="1" x14ac:dyDescent="0.3">
      <c r="A13" s="28">
        <f t="shared" si="1"/>
        <v>11</v>
      </c>
      <c r="B13" s="26" t="s">
        <v>12</v>
      </c>
      <c r="C13" s="26"/>
      <c r="D13" s="26"/>
      <c r="E13" s="26">
        <v>0</v>
      </c>
      <c r="F13" s="23">
        <f ca="1">IF(B13&lt;&gt;"",VLOOKUP(B13,feuil1!$A$6:$H$1000,COLUMN(feuil1!H17),0),0)</f>
        <v>0</v>
      </c>
      <c r="G13" s="17">
        <f t="shared" ca="1" si="0"/>
        <v>0</v>
      </c>
      <c r="I13" s="7"/>
      <c r="J13" s="9"/>
      <c r="K13" s="7"/>
      <c r="L13" s="8"/>
      <c r="M13" s="7"/>
      <c r="N13" s="9"/>
      <c r="O13" s="7"/>
      <c r="P13" s="8"/>
      <c r="Q13" s="7"/>
      <c r="R13" s="9"/>
      <c r="S13" s="10"/>
      <c r="T13" s="8"/>
      <c r="U13" s="7"/>
      <c r="V13" s="9"/>
    </row>
    <row r="14" spans="1:22" x14ac:dyDescent="0.3">
      <c r="A14" s="28">
        <f t="shared" si="1"/>
        <v>12</v>
      </c>
      <c r="B14" s="26" t="s">
        <v>30</v>
      </c>
      <c r="C14" s="26"/>
      <c r="D14" s="26"/>
      <c r="E14" s="26">
        <v>0</v>
      </c>
      <c r="F14" s="23">
        <f ca="1">IF(B14&lt;&gt;"",VLOOKUP(B14,feuil1!$A$6:$H$1000,COLUMN(feuil1!H5),0),0)</f>
        <v>0</v>
      </c>
      <c r="G14" s="17">
        <f t="shared" ca="1" si="0"/>
        <v>0</v>
      </c>
      <c r="I14" s="7"/>
      <c r="J14" s="9"/>
      <c r="K14" s="7"/>
      <c r="L14" s="8"/>
      <c r="M14" s="7"/>
      <c r="N14" s="9"/>
      <c r="O14" s="7"/>
      <c r="P14" s="8"/>
      <c r="Q14" s="7"/>
      <c r="R14" s="9"/>
      <c r="S14" s="10"/>
      <c r="T14" s="8"/>
      <c r="U14" s="7"/>
      <c r="V14" s="9"/>
    </row>
    <row r="15" spans="1:22" x14ac:dyDescent="0.3">
      <c r="A15" s="28">
        <f t="shared" si="1"/>
        <v>13</v>
      </c>
      <c r="B15" s="26" t="s">
        <v>38</v>
      </c>
      <c r="C15" s="26"/>
      <c r="D15" s="26"/>
      <c r="E15" s="26">
        <v>0</v>
      </c>
      <c r="F15" s="23">
        <f ca="1">IF(B15&lt;&gt;"",VLOOKUP(B15,feuil1!$A$6:$H$1000,COLUMN(feuil1!H6),0),0)</f>
        <v>0</v>
      </c>
      <c r="G15" s="17">
        <f t="shared" ca="1" si="0"/>
        <v>0</v>
      </c>
      <c r="I15" s="7"/>
      <c r="J15" s="9"/>
      <c r="K15" s="7"/>
      <c r="L15" s="8"/>
      <c r="M15" s="7"/>
      <c r="N15" s="9"/>
      <c r="O15" s="7"/>
      <c r="P15" s="8"/>
      <c r="Q15" s="10"/>
      <c r="R15" s="8"/>
      <c r="S15" s="7"/>
      <c r="T15" s="9"/>
    </row>
    <row r="16" spans="1:22" x14ac:dyDescent="0.3">
      <c r="A16" s="28">
        <f t="shared" si="1"/>
        <v>14</v>
      </c>
      <c r="B16" s="26" t="s">
        <v>26</v>
      </c>
      <c r="C16" s="26"/>
      <c r="D16" s="26"/>
      <c r="E16" s="26">
        <v>0</v>
      </c>
      <c r="F16" s="23">
        <f ca="1">IF(B16&lt;&gt;"",VLOOKUP(B16,feuil1!$A$6:$H$1000,COLUMN(feuil1!H7),0),0)</f>
        <v>0</v>
      </c>
      <c r="G16" s="17">
        <f t="shared" ca="1" si="0"/>
        <v>0</v>
      </c>
      <c r="I16" s="7"/>
      <c r="J16" s="9"/>
      <c r="K16" s="7"/>
      <c r="L16" s="8"/>
      <c r="M16" s="7"/>
      <c r="N16" s="9"/>
      <c r="O16" s="7"/>
      <c r="P16" s="8"/>
      <c r="Q16" s="7"/>
      <c r="R16" s="9"/>
      <c r="S16" s="10"/>
      <c r="T16" s="8"/>
      <c r="U16" s="7"/>
      <c r="V16" s="9"/>
    </row>
    <row r="17" spans="1:22" ht="15" thickBot="1" x14ac:dyDescent="0.35">
      <c r="A17" s="29">
        <f t="shared" si="1"/>
        <v>15</v>
      </c>
      <c r="B17" s="27" t="s">
        <v>18</v>
      </c>
      <c r="C17" s="27"/>
      <c r="D17" s="27"/>
      <c r="E17" s="27">
        <v>0</v>
      </c>
      <c r="F17" s="23">
        <f ca="1">IF(B17&lt;&gt;"",VLOOKUP(B17,feuil1!$A$6:$H$1000,COLUMN(feuil1!H8),0),0)</f>
        <v>0</v>
      </c>
      <c r="G17" s="18">
        <f t="shared" ca="1" si="0"/>
        <v>0</v>
      </c>
      <c r="I17" s="7"/>
      <c r="J17" s="9"/>
      <c r="K17" s="7"/>
      <c r="L17" s="8"/>
      <c r="M17" s="7"/>
      <c r="N17" s="9"/>
      <c r="O17" s="7"/>
      <c r="P17" s="8"/>
      <c r="Q17" s="7"/>
      <c r="R17" s="9"/>
      <c r="S17" s="10"/>
      <c r="T17" s="8"/>
      <c r="U17" s="7"/>
      <c r="V17" s="9"/>
    </row>
    <row r="18" spans="1:22" ht="15" thickTop="1" x14ac:dyDescent="0.3">
      <c r="A18" s="28">
        <f t="shared" si="1"/>
        <v>16</v>
      </c>
      <c r="B18" s="26" t="s">
        <v>17</v>
      </c>
      <c r="C18" s="26"/>
      <c r="D18" s="26"/>
      <c r="E18" s="26">
        <v>0</v>
      </c>
      <c r="F18" s="23">
        <f ca="1">IF(B18&lt;&gt;"",VLOOKUP(B18,feuil1!$A$6:$H$1000,COLUMN(feuil1!H9),0),0)</f>
        <v>0</v>
      </c>
      <c r="G18" s="17">
        <f t="shared" ca="1" si="0"/>
        <v>0</v>
      </c>
      <c r="I18" s="7"/>
      <c r="J18" s="9"/>
      <c r="K18" s="7"/>
      <c r="L18" s="8"/>
      <c r="M18" s="7"/>
      <c r="N18" s="9"/>
      <c r="O18" s="7"/>
      <c r="P18" s="8"/>
      <c r="Q18" s="7"/>
      <c r="R18" s="9"/>
      <c r="S18" s="10"/>
      <c r="T18" s="8"/>
      <c r="U18" s="7"/>
      <c r="V18" s="9"/>
    </row>
    <row r="19" spans="1:22" x14ac:dyDescent="0.3">
      <c r="A19" s="28">
        <f t="shared" si="1"/>
        <v>17</v>
      </c>
      <c r="B19" s="26" t="s">
        <v>7</v>
      </c>
      <c r="C19" s="26"/>
      <c r="D19" s="26"/>
      <c r="E19" s="26">
        <v>0</v>
      </c>
      <c r="F19" s="23">
        <f ca="1">IF(B19&lt;&gt;"",VLOOKUP(B19,feuil1!$A$6:$H$1000,COLUMN(feuil1!H10),0),0)</f>
        <v>0</v>
      </c>
      <c r="G19" s="17">
        <f t="shared" ca="1" si="0"/>
        <v>0</v>
      </c>
      <c r="I19" s="7"/>
      <c r="J19" s="9"/>
      <c r="K19" s="7"/>
      <c r="L19" s="8"/>
      <c r="M19" s="7"/>
      <c r="N19" s="9"/>
      <c r="O19" s="7"/>
      <c r="P19" s="8"/>
      <c r="Q19" s="7"/>
      <c r="R19" s="9"/>
      <c r="S19" s="10"/>
      <c r="T19" s="8"/>
      <c r="U19" s="7"/>
      <c r="V19" s="9"/>
    </row>
    <row r="20" spans="1:22" x14ac:dyDescent="0.3">
      <c r="A20" s="28">
        <f t="shared" si="1"/>
        <v>18</v>
      </c>
      <c r="B20" s="26" t="s">
        <v>22</v>
      </c>
      <c r="C20" s="26"/>
      <c r="D20" s="26"/>
      <c r="E20" s="26">
        <v>0</v>
      </c>
      <c r="F20" s="23">
        <f ca="1">IF(B20&lt;&gt;"",VLOOKUP(B20,feuil1!$A$6:$H$1000,COLUMN(feuil1!H11),0),0)</f>
        <v>0</v>
      </c>
      <c r="G20" s="17">
        <f t="shared" ca="1" si="0"/>
        <v>0</v>
      </c>
      <c r="J20" s="9"/>
      <c r="K20" s="7"/>
      <c r="L20" s="8"/>
      <c r="M20" s="7"/>
      <c r="N20" s="9"/>
      <c r="O20" s="7"/>
      <c r="P20" s="8"/>
      <c r="Q20" s="7"/>
      <c r="R20" s="9"/>
      <c r="S20" s="10"/>
      <c r="T20" s="8"/>
      <c r="U20" s="7"/>
      <c r="V20" s="9"/>
    </row>
    <row r="21" spans="1:22" x14ac:dyDescent="0.3">
      <c r="A21" s="28">
        <f t="shared" si="1"/>
        <v>19</v>
      </c>
      <c r="B21" s="26" t="s">
        <v>19</v>
      </c>
      <c r="C21" s="26"/>
      <c r="D21" s="26"/>
      <c r="E21" s="26">
        <v>0</v>
      </c>
      <c r="F21" s="23">
        <f ca="1">IF(B21&lt;&gt;"",VLOOKUP(B21,feuil1!$A$6:$H$1000,COLUMN(feuil1!H12),0),0)</f>
        <v>0</v>
      </c>
      <c r="G21" s="17">
        <f t="shared" ca="1" si="0"/>
        <v>0</v>
      </c>
      <c r="I21" s="7"/>
      <c r="J21" s="9"/>
      <c r="K21" s="7"/>
      <c r="L21" s="8"/>
      <c r="M21" s="7"/>
      <c r="N21" s="9"/>
      <c r="O21" s="7"/>
      <c r="P21" s="8"/>
      <c r="Q21" s="7"/>
      <c r="R21" s="9"/>
      <c r="S21" s="10"/>
      <c r="T21" s="8"/>
      <c r="U21" s="7"/>
      <c r="V21" s="9"/>
    </row>
    <row r="22" spans="1:22" ht="15" thickBot="1" x14ac:dyDescent="0.35">
      <c r="A22" s="29">
        <f t="shared" si="1"/>
        <v>20</v>
      </c>
      <c r="B22" s="27" t="s">
        <v>14</v>
      </c>
      <c r="C22" s="27"/>
      <c r="D22" s="27"/>
      <c r="E22" s="27">
        <v>0</v>
      </c>
      <c r="F22" s="23">
        <f ca="1">IF(B22&lt;&gt;"",VLOOKUP(B22,feuil1!$A$6:$H$1000,COLUMN(feuil1!H13),0),0)</f>
        <v>0</v>
      </c>
      <c r="G22" s="18">
        <f t="shared" ca="1" si="0"/>
        <v>0</v>
      </c>
      <c r="I22" s="7"/>
      <c r="J22" s="9"/>
      <c r="K22" s="7"/>
      <c r="L22" s="8"/>
      <c r="M22" s="7"/>
      <c r="N22" s="9"/>
      <c r="O22" s="7"/>
      <c r="P22" s="8"/>
      <c r="Q22" s="7"/>
      <c r="R22" s="9"/>
      <c r="S22" s="10"/>
      <c r="T22" s="8"/>
      <c r="U22" s="7"/>
      <c r="V22" s="9"/>
    </row>
    <row r="23" spans="1:22" ht="15" thickTop="1" x14ac:dyDescent="0.3">
      <c r="A23" s="28">
        <f t="shared" si="1"/>
        <v>21</v>
      </c>
      <c r="B23" s="26" t="s">
        <v>9</v>
      </c>
      <c r="C23" s="26"/>
      <c r="D23" s="26"/>
      <c r="E23" s="26">
        <v>0</v>
      </c>
      <c r="F23" s="23">
        <f ca="1">IF(B23&lt;&gt;"",VLOOKUP(B23,feuil1!$A$6:$H$1000,COLUMN(feuil1!H14),0),0)</f>
        <v>0</v>
      </c>
      <c r="G23" s="17">
        <f t="shared" ca="1" si="0"/>
        <v>0</v>
      </c>
      <c r="I23" s="7"/>
      <c r="J23" s="9"/>
      <c r="K23" s="7"/>
      <c r="L23" s="8"/>
      <c r="M23" s="7"/>
      <c r="N23" s="9"/>
      <c r="O23" s="7"/>
      <c r="P23" s="8"/>
      <c r="Q23" s="7"/>
      <c r="R23" s="9"/>
      <c r="S23" s="10"/>
      <c r="T23" s="8"/>
      <c r="U23" s="7"/>
      <c r="V23" s="9"/>
    </row>
    <row r="24" spans="1:22" x14ac:dyDescent="0.3">
      <c r="A24" s="28">
        <f t="shared" si="1"/>
        <v>22</v>
      </c>
      <c r="B24" s="26" t="s">
        <v>24</v>
      </c>
      <c r="C24" s="26"/>
      <c r="D24" s="26"/>
      <c r="E24" s="26">
        <v>0</v>
      </c>
      <c r="F24" s="23">
        <f ca="1">IF(B24&lt;&gt;"",VLOOKUP(B24,feuil1!$A$6:$H$1000,COLUMN(feuil1!H15),0),0)</f>
        <v>0</v>
      </c>
      <c r="G24" s="17">
        <f t="shared" ca="1" si="0"/>
        <v>0</v>
      </c>
      <c r="I24" s="7"/>
      <c r="J24" s="9"/>
      <c r="K24" s="7"/>
      <c r="L24" s="8"/>
      <c r="M24" s="7"/>
      <c r="N24" s="9"/>
      <c r="O24" s="7"/>
      <c r="P24" s="8"/>
      <c r="Q24" s="7"/>
      <c r="R24" s="9"/>
      <c r="S24" s="10"/>
      <c r="T24" s="8"/>
      <c r="U24" s="7"/>
      <c r="V24" s="9"/>
    </row>
    <row r="25" spans="1:22" x14ac:dyDescent="0.3">
      <c r="A25" s="28">
        <f t="shared" si="1"/>
        <v>23</v>
      </c>
      <c r="B25" s="26" t="s">
        <v>10</v>
      </c>
      <c r="C25" s="26"/>
      <c r="D25" s="26"/>
      <c r="E25" s="26">
        <v>0</v>
      </c>
      <c r="F25" s="23">
        <f ca="1">IF(B25&lt;&gt;"",VLOOKUP(B25,feuil1!$A$6:$H$1000,COLUMN(feuil1!H16),0),0)</f>
        <v>0</v>
      </c>
      <c r="G25" s="17">
        <f t="shared" ca="1" si="0"/>
        <v>0</v>
      </c>
      <c r="I25" s="7"/>
      <c r="J25" s="9"/>
      <c r="K25" s="7"/>
      <c r="L25" s="8"/>
      <c r="M25" s="7"/>
      <c r="N25" s="9"/>
      <c r="O25" s="7"/>
      <c r="P25" s="8"/>
      <c r="Q25" s="7"/>
      <c r="R25" s="9"/>
      <c r="S25" s="10"/>
      <c r="T25" s="8"/>
      <c r="U25" s="7"/>
      <c r="V25" s="9"/>
    </row>
    <row r="26" spans="1:22" x14ac:dyDescent="0.3">
      <c r="A26" s="28">
        <f t="shared" si="1"/>
        <v>24</v>
      </c>
      <c r="B26" s="26" t="s">
        <v>13</v>
      </c>
      <c r="C26" s="26"/>
      <c r="D26" s="26"/>
      <c r="E26" s="26">
        <v>0</v>
      </c>
      <c r="F26" s="23">
        <f ca="1">IF(B26&lt;&gt;"",VLOOKUP(B26,feuil1!$A$6:$H$1000,COLUMN(feuil1!H18),0),0)</f>
        <v>0</v>
      </c>
      <c r="G26" s="17">
        <f t="shared" ca="1" si="0"/>
        <v>0</v>
      </c>
      <c r="I26" s="7"/>
      <c r="J26" s="9"/>
      <c r="K26" s="7"/>
      <c r="L26" s="8"/>
      <c r="M26" s="7"/>
      <c r="N26" s="9"/>
      <c r="O26" s="7"/>
      <c r="P26" s="8"/>
      <c r="Q26" s="7"/>
      <c r="R26" s="9"/>
      <c r="S26" s="10"/>
      <c r="T26" s="8"/>
      <c r="U26" s="7"/>
      <c r="V26" s="9"/>
    </row>
    <row r="27" spans="1:22" ht="15" thickBot="1" x14ac:dyDescent="0.35">
      <c r="A27" s="29">
        <f t="shared" si="1"/>
        <v>25</v>
      </c>
      <c r="B27" s="27" t="s">
        <v>27</v>
      </c>
      <c r="C27" s="27"/>
      <c r="D27" s="27"/>
      <c r="E27" s="27">
        <v>0</v>
      </c>
      <c r="F27" s="23">
        <f ca="1">IF(B27&lt;&gt;"",VLOOKUP(B27,feuil1!$A$6:$H$1000,COLUMN(feuil1!H19),0),0)</f>
        <v>0</v>
      </c>
      <c r="G27" s="18">
        <f t="shared" ca="1" si="0"/>
        <v>0</v>
      </c>
      <c r="I27" s="7"/>
      <c r="J27" s="9"/>
      <c r="K27" s="7"/>
      <c r="L27" s="8"/>
      <c r="M27" s="7"/>
      <c r="N27" s="9"/>
      <c r="O27" s="7"/>
      <c r="P27" s="8"/>
      <c r="Q27" s="7"/>
      <c r="R27" s="9"/>
      <c r="S27" s="10"/>
      <c r="T27" s="8"/>
      <c r="U27" s="7"/>
      <c r="V27" s="9"/>
    </row>
    <row r="28" spans="1:22" ht="15" thickTop="1" x14ac:dyDescent="0.3">
      <c r="A28" s="28">
        <f t="shared" si="1"/>
        <v>26</v>
      </c>
      <c r="B28" s="26" t="s">
        <v>8</v>
      </c>
      <c r="C28" s="26"/>
      <c r="D28" s="26"/>
      <c r="E28" s="26">
        <v>0</v>
      </c>
      <c r="F28" s="23">
        <f ca="1">IF(B28&lt;&gt;"",VLOOKUP(B28,feuil1!$A$6:$H$1000,COLUMN(feuil1!H20),0),0)</f>
        <v>0</v>
      </c>
      <c r="G28" s="17">
        <f t="shared" ca="1" si="0"/>
        <v>0</v>
      </c>
      <c r="I28" s="7"/>
      <c r="J28" s="9"/>
      <c r="K28" s="7"/>
      <c r="L28" s="8"/>
      <c r="M28" s="7"/>
      <c r="N28" s="9"/>
      <c r="O28" s="7"/>
      <c r="P28" s="8"/>
      <c r="Q28" s="7"/>
      <c r="R28" s="9"/>
      <c r="S28" s="10"/>
      <c r="T28" s="8"/>
      <c r="U28" s="7"/>
      <c r="V28" s="9"/>
    </row>
    <row r="29" spans="1:22" x14ac:dyDescent="0.3">
      <c r="A29" s="28">
        <f t="shared" ref="A29:A92" si="2">A28+1</f>
        <v>27</v>
      </c>
      <c r="B29" s="26" t="s">
        <v>31</v>
      </c>
      <c r="C29" s="26"/>
      <c r="D29" s="26"/>
      <c r="E29" s="26">
        <v>0</v>
      </c>
      <c r="F29" s="23">
        <f ca="1">IF(B29&lt;&gt;"",VLOOKUP(B29,feuil1!$A$6:$H$1000,COLUMN(feuil1!H21),0),0)</f>
        <v>0</v>
      </c>
      <c r="G29" s="17">
        <f t="shared" ca="1" si="0"/>
        <v>0</v>
      </c>
    </row>
    <row r="30" spans="1:22" x14ac:dyDescent="0.3">
      <c r="A30" s="28">
        <f t="shared" si="2"/>
        <v>28</v>
      </c>
      <c r="B30" s="26"/>
      <c r="C30" s="26"/>
      <c r="D30" s="26"/>
      <c r="E30" s="26"/>
      <c r="F30" s="23">
        <f>IF(B30&lt;&gt;"",VLOOKUP(B30,feuil1!$A$6:$H$1000,COLUMN(feuil1!H29),0),0)</f>
        <v>0</v>
      </c>
      <c r="G30" s="17">
        <f t="shared" si="0"/>
        <v>0</v>
      </c>
    </row>
    <row r="31" spans="1:22" x14ac:dyDescent="0.3">
      <c r="A31" s="28">
        <f t="shared" si="2"/>
        <v>29</v>
      </c>
      <c r="B31" s="26"/>
      <c r="C31" s="26"/>
      <c r="D31" s="26"/>
      <c r="E31" s="26"/>
      <c r="F31" s="23">
        <f>IF(B31&lt;&gt;"",VLOOKUP(B31,feuil1!$A$6:$H$1000,COLUMN(feuil1!H30),0),0)</f>
        <v>0</v>
      </c>
      <c r="G31" s="17">
        <f t="shared" si="0"/>
        <v>0</v>
      </c>
    </row>
    <row r="32" spans="1:22" ht="15" thickBot="1" x14ac:dyDescent="0.35">
      <c r="A32" s="29">
        <f t="shared" si="2"/>
        <v>30</v>
      </c>
      <c r="B32" s="27"/>
      <c r="C32" s="27"/>
      <c r="D32" s="27"/>
      <c r="E32" s="27"/>
      <c r="F32" s="23">
        <f>IF(B32&lt;&gt;"",VLOOKUP(B32,feuil1!$A$6:$H$1000,COLUMN(feuil1!H31),0),0)</f>
        <v>0</v>
      </c>
      <c r="G32" s="18">
        <f t="shared" si="0"/>
        <v>0</v>
      </c>
    </row>
    <row r="33" spans="1:7" ht="15" thickTop="1" x14ac:dyDescent="0.3">
      <c r="A33" s="28">
        <f t="shared" si="2"/>
        <v>31</v>
      </c>
      <c r="B33" s="26"/>
      <c r="C33" s="26"/>
      <c r="D33" s="26"/>
      <c r="E33" s="26"/>
      <c r="F33" s="23">
        <f>IF(B33&lt;&gt;"",VLOOKUP(B33,feuil1!$A$6:$H$1000,COLUMN(feuil1!H32),0),0)</f>
        <v>0</v>
      </c>
      <c r="G33" s="17">
        <f t="shared" si="0"/>
        <v>0</v>
      </c>
    </row>
    <row r="34" spans="1:7" x14ac:dyDescent="0.3">
      <c r="A34" s="28">
        <f t="shared" si="2"/>
        <v>32</v>
      </c>
      <c r="B34" s="26"/>
      <c r="C34" s="26"/>
      <c r="D34" s="26"/>
      <c r="E34" s="26"/>
      <c r="F34" s="23">
        <f>IF(B34&lt;&gt;"",VLOOKUP(B34,feuil1!$A$6:$H$1000,COLUMN(feuil1!H33),0),0)</f>
        <v>0</v>
      </c>
      <c r="G34" s="17">
        <f t="shared" si="0"/>
        <v>0</v>
      </c>
    </row>
    <row r="35" spans="1:7" x14ac:dyDescent="0.3">
      <c r="A35" s="28">
        <f t="shared" si="2"/>
        <v>33</v>
      </c>
      <c r="B35" s="26"/>
      <c r="C35" s="26"/>
      <c r="D35" s="26"/>
      <c r="E35" s="26"/>
      <c r="F35" s="23">
        <f>IF(B35&lt;&gt;"",VLOOKUP(B35,feuil1!$A$6:$H$1000,COLUMN(feuil1!H34),0),0)</f>
        <v>0</v>
      </c>
      <c r="G35" s="17">
        <f t="shared" ref="G35:G66" si="3">IF(F35&lt;&gt;0,F35/E35,0)</f>
        <v>0</v>
      </c>
    </row>
    <row r="36" spans="1:7" x14ac:dyDescent="0.3">
      <c r="A36" s="28">
        <f t="shared" si="2"/>
        <v>34</v>
      </c>
      <c r="B36" s="26"/>
      <c r="C36" s="26"/>
      <c r="D36" s="26"/>
      <c r="E36" s="26"/>
      <c r="F36" s="23">
        <f>IF(B36&lt;&gt;"",VLOOKUP(B36,feuil1!$A$6:$H$1000,COLUMN(feuil1!H35),0),0)</f>
        <v>0</v>
      </c>
      <c r="G36" s="17">
        <f t="shared" si="3"/>
        <v>0</v>
      </c>
    </row>
    <row r="37" spans="1:7" ht="15" thickBot="1" x14ac:dyDescent="0.35">
      <c r="A37" s="29">
        <f t="shared" si="2"/>
        <v>35</v>
      </c>
      <c r="B37" s="27"/>
      <c r="C37" s="27"/>
      <c r="D37" s="27"/>
      <c r="E37" s="27"/>
      <c r="F37" s="23">
        <f>IF(B37&lt;&gt;"",VLOOKUP(B37,feuil1!$A$6:$H$1000,COLUMN(feuil1!H36),0),0)</f>
        <v>0</v>
      </c>
      <c r="G37" s="18">
        <f t="shared" si="3"/>
        <v>0</v>
      </c>
    </row>
    <row r="38" spans="1:7" ht="15" thickTop="1" x14ac:dyDescent="0.3">
      <c r="A38" s="28">
        <f t="shared" si="2"/>
        <v>36</v>
      </c>
      <c r="B38" s="26"/>
      <c r="C38" s="26"/>
      <c r="D38" s="26"/>
      <c r="E38" s="26"/>
      <c r="F38" s="23">
        <f>IF(B38&lt;&gt;"",VLOOKUP(B38,feuil1!$A$6:$H$1000,COLUMN(feuil1!H37),0),0)</f>
        <v>0</v>
      </c>
      <c r="G38" s="17">
        <f t="shared" si="3"/>
        <v>0</v>
      </c>
    </row>
    <row r="39" spans="1:7" x14ac:dyDescent="0.3">
      <c r="A39" s="28">
        <f t="shared" si="2"/>
        <v>37</v>
      </c>
      <c r="B39" s="26"/>
      <c r="C39" s="26"/>
      <c r="D39" s="26"/>
      <c r="E39" s="26"/>
      <c r="F39" s="23">
        <f>IF(B39&lt;&gt;"",VLOOKUP(B39,feuil1!$A$6:$H$1000,COLUMN(feuil1!H38),0),0)</f>
        <v>0</v>
      </c>
      <c r="G39" s="17">
        <f t="shared" si="3"/>
        <v>0</v>
      </c>
    </row>
    <row r="40" spans="1:7" x14ac:dyDescent="0.3">
      <c r="A40" s="28">
        <f t="shared" si="2"/>
        <v>38</v>
      </c>
      <c r="B40" s="26"/>
      <c r="C40" s="26"/>
      <c r="D40" s="26"/>
      <c r="E40" s="26"/>
      <c r="F40" s="23">
        <f>IF(B40&lt;&gt;"",VLOOKUP(B40,feuil1!$A$6:$H$1000,COLUMN(feuil1!H39),0),0)</f>
        <v>0</v>
      </c>
      <c r="G40" s="17">
        <f t="shared" si="3"/>
        <v>0</v>
      </c>
    </row>
    <row r="41" spans="1:7" x14ac:dyDescent="0.3">
      <c r="A41" s="28">
        <f t="shared" si="2"/>
        <v>39</v>
      </c>
      <c r="B41" s="26"/>
      <c r="C41" s="26"/>
      <c r="D41" s="26"/>
      <c r="E41" s="26"/>
      <c r="F41" s="23">
        <f>IF(B41&lt;&gt;"",VLOOKUP(B41,feuil1!$A$6:$H$1000,COLUMN(feuil1!H40),0),0)</f>
        <v>0</v>
      </c>
      <c r="G41" s="17">
        <f t="shared" si="3"/>
        <v>0</v>
      </c>
    </row>
    <row r="42" spans="1:7" ht="15" thickBot="1" x14ac:dyDescent="0.35">
      <c r="A42" s="29">
        <f t="shared" si="2"/>
        <v>40</v>
      </c>
      <c r="B42" s="27"/>
      <c r="C42" s="27"/>
      <c r="D42" s="27"/>
      <c r="E42" s="27"/>
      <c r="F42" s="23">
        <f>IF(B42&lt;&gt;"",VLOOKUP(B42,feuil1!$A$6:$H$1000,COLUMN(feuil1!H41),0),0)</f>
        <v>0</v>
      </c>
      <c r="G42" s="18">
        <f t="shared" si="3"/>
        <v>0</v>
      </c>
    </row>
    <row r="43" spans="1:7" ht="15" thickTop="1" x14ac:dyDescent="0.3">
      <c r="A43" s="28">
        <f t="shared" si="2"/>
        <v>41</v>
      </c>
      <c r="B43" s="26"/>
      <c r="C43" s="26"/>
      <c r="D43" s="26"/>
      <c r="E43" s="26"/>
      <c r="F43" s="23">
        <f>IF(B43&lt;&gt;"",VLOOKUP(B43,feuil1!$A$6:$H$1000,COLUMN(feuil1!H42),0),0)</f>
        <v>0</v>
      </c>
      <c r="G43" s="17">
        <f t="shared" si="3"/>
        <v>0</v>
      </c>
    </row>
    <row r="44" spans="1:7" x14ac:dyDescent="0.3">
      <c r="A44" s="28">
        <f t="shared" si="2"/>
        <v>42</v>
      </c>
      <c r="B44" s="26"/>
      <c r="C44" s="26"/>
      <c r="D44" s="26"/>
      <c r="E44" s="26"/>
      <c r="F44" s="23">
        <f>IF(B44&lt;&gt;"",VLOOKUP(B44,feuil1!$A$6:$H$1000,COLUMN(feuil1!H43),0),0)</f>
        <v>0</v>
      </c>
      <c r="G44" s="17">
        <f t="shared" si="3"/>
        <v>0</v>
      </c>
    </row>
    <row r="45" spans="1:7" x14ac:dyDescent="0.3">
      <c r="A45" s="28">
        <f t="shared" si="2"/>
        <v>43</v>
      </c>
      <c r="B45" s="26"/>
      <c r="C45" s="26"/>
      <c r="D45" s="26"/>
      <c r="E45" s="26"/>
      <c r="F45" s="23">
        <f>IF(B45&lt;&gt;"",VLOOKUP(B45,feuil1!$A$6:$H$1000,COLUMN(feuil1!H44),0),0)</f>
        <v>0</v>
      </c>
      <c r="G45" s="17">
        <f t="shared" si="3"/>
        <v>0</v>
      </c>
    </row>
    <row r="46" spans="1:7" x14ac:dyDescent="0.3">
      <c r="A46" s="28">
        <f t="shared" si="2"/>
        <v>44</v>
      </c>
      <c r="B46" s="26"/>
      <c r="C46" s="26"/>
      <c r="D46" s="26"/>
      <c r="E46" s="26"/>
      <c r="F46" s="23">
        <f>IF(B46&lt;&gt;"",VLOOKUP(B46,feuil1!$A$6:$H$1000,COLUMN(feuil1!H45),0),0)</f>
        <v>0</v>
      </c>
      <c r="G46" s="17">
        <f t="shared" si="3"/>
        <v>0</v>
      </c>
    </row>
    <row r="47" spans="1:7" ht="15" thickBot="1" x14ac:dyDescent="0.35">
      <c r="A47" s="29">
        <f t="shared" si="2"/>
        <v>45</v>
      </c>
      <c r="B47" s="27"/>
      <c r="C47" s="27"/>
      <c r="D47" s="27"/>
      <c r="E47" s="27"/>
      <c r="F47" s="23">
        <f>IF(B47&lt;&gt;"",VLOOKUP(B47,feuil1!$A$6:$H$1000,COLUMN(feuil1!H46),0),0)</f>
        <v>0</v>
      </c>
      <c r="G47" s="18">
        <f t="shared" si="3"/>
        <v>0</v>
      </c>
    </row>
    <row r="48" spans="1:7" ht="15" thickTop="1" x14ac:dyDescent="0.3">
      <c r="A48" s="28">
        <f t="shared" si="2"/>
        <v>46</v>
      </c>
      <c r="B48" s="26"/>
      <c r="C48" s="26"/>
      <c r="D48" s="26"/>
      <c r="E48" s="26"/>
      <c r="F48" s="23">
        <f>IF(B48&lt;&gt;"",VLOOKUP(B48,feuil1!$A$6:$H$1000,COLUMN(feuil1!H47),0),0)</f>
        <v>0</v>
      </c>
      <c r="G48" s="17">
        <f t="shared" si="3"/>
        <v>0</v>
      </c>
    </row>
    <row r="49" spans="1:7" x14ac:dyDescent="0.3">
      <c r="A49" s="28">
        <f t="shared" si="2"/>
        <v>47</v>
      </c>
      <c r="B49" s="26"/>
      <c r="C49" s="26"/>
      <c r="D49" s="26"/>
      <c r="E49" s="26"/>
      <c r="F49" s="23">
        <f>IF(B49&lt;&gt;"",VLOOKUP(B49,feuil1!$A$6:$H$1000,COLUMN(feuil1!H48),0),0)</f>
        <v>0</v>
      </c>
      <c r="G49" s="17">
        <f t="shared" si="3"/>
        <v>0</v>
      </c>
    </row>
    <row r="50" spans="1:7" x14ac:dyDescent="0.3">
      <c r="A50" s="28">
        <f t="shared" si="2"/>
        <v>48</v>
      </c>
      <c r="B50" s="26"/>
      <c r="C50" s="26"/>
      <c r="D50" s="26"/>
      <c r="E50" s="26"/>
      <c r="F50" s="23">
        <f>IF(B50&lt;&gt;"",VLOOKUP(B50,feuil1!$A$6:$H$1000,COLUMN(feuil1!H49),0),0)</f>
        <v>0</v>
      </c>
      <c r="G50" s="17">
        <f t="shared" si="3"/>
        <v>0</v>
      </c>
    </row>
    <row r="51" spans="1:7" x14ac:dyDescent="0.3">
      <c r="A51" s="28">
        <f t="shared" si="2"/>
        <v>49</v>
      </c>
      <c r="B51" s="26"/>
      <c r="C51" s="26"/>
      <c r="D51" s="26"/>
      <c r="E51" s="26"/>
      <c r="F51" s="23">
        <f>IF(B51&lt;&gt;"",VLOOKUP(B51,feuil1!$A$6:$H$1000,COLUMN(feuil1!H50),0),0)</f>
        <v>0</v>
      </c>
      <c r="G51" s="17">
        <f t="shared" si="3"/>
        <v>0</v>
      </c>
    </row>
    <row r="52" spans="1:7" ht="15" thickBot="1" x14ac:dyDescent="0.35">
      <c r="A52" s="29">
        <f t="shared" si="2"/>
        <v>50</v>
      </c>
      <c r="B52" s="27"/>
      <c r="C52" s="27"/>
      <c r="D52" s="27"/>
      <c r="E52" s="27"/>
      <c r="F52" s="23">
        <f>IF(B52&lt;&gt;"",VLOOKUP(B52,feuil1!$A$6:$H$1000,COLUMN(feuil1!H51),0),0)</f>
        <v>0</v>
      </c>
      <c r="G52" s="18">
        <f t="shared" si="3"/>
        <v>0</v>
      </c>
    </row>
    <row r="53" spans="1:7" ht="15" thickTop="1" x14ac:dyDescent="0.3">
      <c r="A53" s="28">
        <f t="shared" si="2"/>
        <v>51</v>
      </c>
      <c r="B53" s="26"/>
      <c r="C53" s="26"/>
      <c r="D53" s="26"/>
      <c r="E53" s="26"/>
      <c r="F53" s="23">
        <f>IF(B53&lt;&gt;"",VLOOKUP(B53,feuil1!$A$6:$H$1000,COLUMN(feuil1!H52),0),0)</f>
        <v>0</v>
      </c>
      <c r="G53" s="17">
        <f t="shared" si="3"/>
        <v>0</v>
      </c>
    </row>
    <row r="54" spans="1:7" x14ac:dyDescent="0.3">
      <c r="A54" s="28">
        <f t="shared" si="2"/>
        <v>52</v>
      </c>
      <c r="B54" s="26"/>
      <c r="C54" s="26"/>
      <c r="D54" s="26"/>
      <c r="E54" s="26"/>
      <c r="F54" s="23">
        <f>IF(B54&lt;&gt;"",VLOOKUP(B54,feuil1!$A$6:$H$1000,COLUMN(feuil1!H53),0),0)</f>
        <v>0</v>
      </c>
      <c r="G54" s="17">
        <f t="shared" si="3"/>
        <v>0</v>
      </c>
    </row>
    <row r="55" spans="1:7" x14ac:dyDescent="0.3">
      <c r="A55" s="28">
        <f t="shared" si="2"/>
        <v>53</v>
      </c>
      <c r="B55" s="26"/>
      <c r="C55" s="26"/>
      <c r="D55" s="26"/>
      <c r="E55" s="26"/>
      <c r="F55" s="23">
        <f>IF(B55&lt;&gt;"",VLOOKUP(B55,feuil1!$A$6:$H$1000,COLUMN(feuil1!H54),0),0)</f>
        <v>0</v>
      </c>
      <c r="G55" s="17">
        <f t="shared" si="3"/>
        <v>0</v>
      </c>
    </row>
    <row r="56" spans="1:7" x14ac:dyDescent="0.3">
      <c r="A56" s="28">
        <f t="shared" si="2"/>
        <v>54</v>
      </c>
      <c r="B56" s="26"/>
      <c r="C56" s="26"/>
      <c r="D56" s="26"/>
      <c r="E56" s="26"/>
      <c r="F56" s="23">
        <f>IF(B56&lt;&gt;"",VLOOKUP(B56,feuil1!$A$6:$H$1000,COLUMN(feuil1!H55),0),0)</f>
        <v>0</v>
      </c>
      <c r="G56" s="17">
        <f t="shared" si="3"/>
        <v>0</v>
      </c>
    </row>
    <row r="57" spans="1:7" ht="15" thickBot="1" x14ac:dyDescent="0.35">
      <c r="A57" s="29">
        <f t="shared" si="2"/>
        <v>55</v>
      </c>
      <c r="B57" s="27"/>
      <c r="C57" s="27"/>
      <c r="D57" s="27"/>
      <c r="E57" s="27"/>
      <c r="F57" s="23">
        <f>IF(B57&lt;&gt;"",VLOOKUP(B57,feuil1!$A$6:$H$1000,COLUMN(feuil1!H56),0),0)</f>
        <v>0</v>
      </c>
      <c r="G57" s="18">
        <f t="shared" si="3"/>
        <v>0</v>
      </c>
    </row>
    <row r="58" spans="1:7" ht="15" thickTop="1" x14ac:dyDescent="0.3">
      <c r="A58" s="28">
        <f t="shared" si="2"/>
        <v>56</v>
      </c>
      <c r="B58" s="26"/>
      <c r="C58" s="26"/>
      <c r="D58" s="26"/>
      <c r="E58" s="26"/>
      <c r="F58" s="23">
        <f>IF(B58&lt;&gt;"",VLOOKUP(B58,feuil1!$A$6:$H$1000,COLUMN(feuil1!H57),0),0)</f>
        <v>0</v>
      </c>
      <c r="G58" s="17">
        <f t="shared" si="3"/>
        <v>0</v>
      </c>
    </row>
    <row r="59" spans="1:7" x14ac:dyDescent="0.3">
      <c r="A59" s="28">
        <f t="shared" si="2"/>
        <v>57</v>
      </c>
      <c r="B59" s="26"/>
      <c r="C59" s="26"/>
      <c r="D59" s="26"/>
      <c r="E59" s="26"/>
      <c r="F59" s="23">
        <f>IF(B59&lt;&gt;"",VLOOKUP(B59,feuil1!$A$6:$H$1000,COLUMN(feuil1!H58),0),0)</f>
        <v>0</v>
      </c>
      <c r="G59" s="17">
        <f t="shared" si="3"/>
        <v>0</v>
      </c>
    </row>
    <row r="60" spans="1:7" x14ac:dyDescent="0.3">
      <c r="A60" s="28">
        <f t="shared" si="2"/>
        <v>58</v>
      </c>
      <c r="B60" s="26"/>
      <c r="C60" s="26"/>
      <c r="D60" s="26"/>
      <c r="E60" s="26"/>
      <c r="F60" s="23">
        <f>IF(B60&lt;&gt;"",VLOOKUP(B60,feuil1!$A$6:$H$1000,COLUMN(feuil1!H59),0),0)</f>
        <v>0</v>
      </c>
      <c r="G60" s="17">
        <f t="shared" si="3"/>
        <v>0</v>
      </c>
    </row>
    <row r="61" spans="1:7" x14ac:dyDescent="0.3">
      <c r="A61" s="28">
        <f t="shared" si="2"/>
        <v>59</v>
      </c>
      <c r="B61" s="26"/>
      <c r="C61" s="26"/>
      <c r="D61" s="26"/>
      <c r="E61" s="26"/>
      <c r="F61" s="23">
        <f>IF(B61&lt;&gt;"",VLOOKUP(B61,feuil1!$A$6:$H$1000,COLUMN(feuil1!H60),0),0)</f>
        <v>0</v>
      </c>
      <c r="G61" s="17">
        <f t="shared" si="3"/>
        <v>0</v>
      </c>
    </row>
    <row r="62" spans="1:7" ht="15" thickBot="1" x14ac:dyDescent="0.35">
      <c r="A62" s="29">
        <f t="shared" si="2"/>
        <v>60</v>
      </c>
      <c r="B62" s="27"/>
      <c r="C62" s="27"/>
      <c r="D62" s="27"/>
      <c r="E62" s="27"/>
      <c r="F62" s="23">
        <f>IF(B62&lt;&gt;"",VLOOKUP(B62,feuil1!$A$6:$H$1000,COLUMN(feuil1!H61),0),0)</f>
        <v>0</v>
      </c>
      <c r="G62" s="18">
        <f t="shared" si="3"/>
        <v>0</v>
      </c>
    </row>
    <row r="63" spans="1:7" ht="15" thickTop="1" x14ac:dyDescent="0.3">
      <c r="A63" s="28">
        <f t="shared" si="2"/>
        <v>61</v>
      </c>
      <c r="B63" s="26"/>
      <c r="C63" s="26"/>
      <c r="D63" s="26"/>
      <c r="E63" s="26"/>
      <c r="F63" s="23">
        <f>IF(B63&lt;&gt;"",VLOOKUP(B63,feuil1!$A$6:$H$1000,COLUMN(feuil1!H62),0),0)</f>
        <v>0</v>
      </c>
      <c r="G63" s="17">
        <f t="shared" si="3"/>
        <v>0</v>
      </c>
    </row>
    <row r="64" spans="1:7" x14ac:dyDescent="0.3">
      <c r="A64" s="28">
        <f t="shared" si="2"/>
        <v>62</v>
      </c>
      <c r="B64" s="26"/>
      <c r="C64" s="26"/>
      <c r="D64" s="26"/>
      <c r="E64" s="26"/>
      <c r="F64" s="23">
        <f>IF(B64&lt;&gt;"",VLOOKUP(B64,feuil1!$A$6:$H$1000,COLUMN(feuil1!H63),0),0)</f>
        <v>0</v>
      </c>
      <c r="G64" s="17">
        <f t="shared" si="3"/>
        <v>0</v>
      </c>
    </row>
    <row r="65" spans="1:7" x14ac:dyDescent="0.3">
      <c r="A65" s="28">
        <f t="shared" si="2"/>
        <v>63</v>
      </c>
      <c r="B65" s="26"/>
      <c r="C65" s="26"/>
      <c r="D65" s="26"/>
      <c r="E65" s="26"/>
      <c r="F65" s="23">
        <f>IF(B65&lt;&gt;"",VLOOKUP(B65,feuil1!$A$6:$H$1000,COLUMN(feuil1!H64),0),0)</f>
        <v>0</v>
      </c>
      <c r="G65" s="17">
        <f t="shared" si="3"/>
        <v>0</v>
      </c>
    </row>
    <row r="66" spans="1:7" x14ac:dyDescent="0.3">
      <c r="A66" s="28">
        <f t="shared" si="2"/>
        <v>64</v>
      </c>
      <c r="B66" s="26"/>
      <c r="C66" s="26"/>
      <c r="D66" s="26"/>
      <c r="E66" s="26"/>
      <c r="F66" s="23">
        <f>IF(B66&lt;&gt;"",VLOOKUP(B66,feuil1!$A$6:$H$1000,COLUMN(feuil1!H65),0),0)</f>
        <v>0</v>
      </c>
      <c r="G66" s="17">
        <f t="shared" si="3"/>
        <v>0</v>
      </c>
    </row>
    <row r="67" spans="1:7" ht="15" thickBot="1" x14ac:dyDescent="0.35">
      <c r="A67" s="29">
        <f t="shared" si="2"/>
        <v>65</v>
      </c>
      <c r="B67" s="27"/>
      <c r="C67" s="27"/>
      <c r="D67" s="27"/>
      <c r="E67" s="27"/>
      <c r="F67" s="23">
        <f>IF(B67&lt;&gt;"",VLOOKUP(B67,feuil1!$A$6:$H$1000,COLUMN(feuil1!H66),0),0)</f>
        <v>0</v>
      </c>
      <c r="G67" s="18">
        <f t="shared" ref="G67:G98" si="4">IF(F67&lt;&gt;0,F67/E67,0)</f>
        <v>0</v>
      </c>
    </row>
    <row r="68" spans="1:7" ht="15" thickTop="1" x14ac:dyDescent="0.3">
      <c r="A68" s="28">
        <f t="shared" si="2"/>
        <v>66</v>
      </c>
      <c r="B68" s="26"/>
      <c r="C68" s="26"/>
      <c r="D68" s="26"/>
      <c r="E68" s="26"/>
      <c r="F68" s="23">
        <f>IF(B68&lt;&gt;"",VLOOKUP(B68,feuil1!$A$6:$H$1000,COLUMN(feuil1!H67),0),0)</f>
        <v>0</v>
      </c>
      <c r="G68" s="17">
        <f t="shared" si="4"/>
        <v>0</v>
      </c>
    </row>
    <row r="69" spans="1:7" x14ac:dyDescent="0.3">
      <c r="A69" s="28">
        <f t="shared" si="2"/>
        <v>67</v>
      </c>
      <c r="B69" s="26"/>
      <c r="C69" s="26"/>
      <c r="D69" s="26"/>
      <c r="E69" s="26"/>
      <c r="F69" s="23">
        <f>IF(B69&lt;&gt;"",VLOOKUP(B69,feuil1!$A$6:$H$1000,COLUMN(feuil1!H68),0),0)</f>
        <v>0</v>
      </c>
      <c r="G69" s="17">
        <f t="shared" si="4"/>
        <v>0</v>
      </c>
    </row>
    <row r="70" spans="1:7" x14ac:dyDescent="0.3">
      <c r="A70" s="28">
        <f t="shared" si="2"/>
        <v>68</v>
      </c>
      <c r="B70" s="26"/>
      <c r="C70" s="26"/>
      <c r="D70" s="26"/>
      <c r="E70" s="26"/>
      <c r="F70" s="23">
        <f>IF(B70&lt;&gt;"",VLOOKUP(B70,feuil1!$A$6:$H$1000,COLUMN(feuil1!H69),0),0)</f>
        <v>0</v>
      </c>
      <c r="G70" s="17">
        <f t="shared" si="4"/>
        <v>0</v>
      </c>
    </row>
    <row r="71" spans="1:7" x14ac:dyDescent="0.3">
      <c r="A71" s="28">
        <f t="shared" si="2"/>
        <v>69</v>
      </c>
      <c r="B71" s="26"/>
      <c r="C71" s="26"/>
      <c r="D71" s="26"/>
      <c r="E71" s="26"/>
      <c r="F71" s="23">
        <f>IF(B71&lt;&gt;"",VLOOKUP(B71,feuil1!$A$6:$H$1000,COLUMN(feuil1!H70),0),0)</f>
        <v>0</v>
      </c>
      <c r="G71" s="17">
        <f t="shared" si="4"/>
        <v>0</v>
      </c>
    </row>
    <row r="72" spans="1:7" ht="15" thickBot="1" x14ac:dyDescent="0.35">
      <c r="A72" s="29">
        <f t="shared" si="2"/>
        <v>70</v>
      </c>
      <c r="B72" s="27"/>
      <c r="C72" s="27"/>
      <c r="D72" s="27"/>
      <c r="E72" s="27"/>
      <c r="F72" s="23">
        <f>IF(B72&lt;&gt;"",VLOOKUP(B72,feuil1!$A$6:$H$1000,COLUMN(feuil1!H71),0),0)</f>
        <v>0</v>
      </c>
      <c r="G72" s="18">
        <f t="shared" si="4"/>
        <v>0</v>
      </c>
    </row>
    <row r="73" spans="1:7" ht="15" thickTop="1" x14ac:dyDescent="0.3">
      <c r="A73" s="28">
        <f t="shared" si="2"/>
        <v>71</v>
      </c>
      <c r="B73" s="26"/>
      <c r="C73" s="26"/>
      <c r="D73" s="26"/>
      <c r="E73" s="26"/>
      <c r="F73" s="23">
        <f>IF(B73&lt;&gt;"",VLOOKUP(B73,feuil1!$A$6:$H$1000,COLUMN(feuil1!H72),0),0)</f>
        <v>0</v>
      </c>
      <c r="G73" s="17">
        <f t="shared" si="4"/>
        <v>0</v>
      </c>
    </row>
    <row r="74" spans="1:7" x14ac:dyDescent="0.3">
      <c r="A74" s="28">
        <f t="shared" si="2"/>
        <v>72</v>
      </c>
      <c r="B74" s="26"/>
      <c r="C74" s="26"/>
      <c r="D74" s="26"/>
      <c r="E74" s="26"/>
      <c r="F74" s="23">
        <f>IF(B74&lt;&gt;"",VLOOKUP(B74,feuil1!$A$6:$H$1000,COLUMN(feuil1!H73),0),0)</f>
        <v>0</v>
      </c>
      <c r="G74" s="17">
        <f t="shared" si="4"/>
        <v>0</v>
      </c>
    </row>
    <row r="75" spans="1:7" x14ac:dyDescent="0.3">
      <c r="A75" s="28">
        <f t="shared" si="2"/>
        <v>73</v>
      </c>
      <c r="B75" s="26"/>
      <c r="C75" s="26"/>
      <c r="D75" s="26"/>
      <c r="E75" s="26"/>
      <c r="F75" s="23">
        <f>IF(B75&lt;&gt;"",VLOOKUP(B75,feuil1!$A$6:$H$1000,COLUMN(feuil1!H74),0),0)</f>
        <v>0</v>
      </c>
      <c r="G75" s="17">
        <f t="shared" si="4"/>
        <v>0</v>
      </c>
    </row>
    <row r="76" spans="1:7" x14ac:dyDescent="0.3">
      <c r="A76" s="28">
        <f t="shared" si="2"/>
        <v>74</v>
      </c>
      <c r="B76" s="26"/>
      <c r="C76" s="26"/>
      <c r="D76" s="26"/>
      <c r="E76" s="26"/>
      <c r="F76" s="23">
        <f>IF(B76&lt;&gt;"",VLOOKUP(B76,feuil1!$A$6:$H$1000,COLUMN(feuil1!H75),0),0)</f>
        <v>0</v>
      </c>
      <c r="G76" s="17">
        <f t="shared" si="4"/>
        <v>0</v>
      </c>
    </row>
    <row r="77" spans="1:7" ht="15" thickBot="1" x14ac:dyDescent="0.35">
      <c r="A77" s="29">
        <f t="shared" si="2"/>
        <v>75</v>
      </c>
      <c r="B77" s="27"/>
      <c r="C77" s="27"/>
      <c r="D77" s="27"/>
      <c r="E77" s="27"/>
      <c r="F77" s="23">
        <f>IF(B77&lt;&gt;"",VLOOKUP(B77,feuil1!$A$6:$H$1000,COLUMN(feuil1!H76),0),0)</f>
        <v>0</v>
      </c>
      <c r="G77" s="18">
        <f t="shared" si="4"/>
        <v>0</v>
      </c>
    </row>
    <row r="78" spans="1:7" ht="15" thickTop="1" x14ac:dyDescent="0.3">
      <c r="A78" s="28">
        <f t="shared" si="2"/>
        <v>76</v>
      </c>
      <c r="B78" s="26"/>
      <c r="C78" s="26"/>
      <c r="D78" s="26"/>
      <c r="E78" s="26"/>
      <c r="F78" s="23">
        <f>IF(B78&lt;&gt;"",VLOOKUP(B78,feuil1!$A$6:$H$1000,COLUMN(feuil1!H77),0),0)</f>
        <v>0</v>
      </c>
      <c r="G78" s="17">
        <f t="shared" si="4"/>
        <v>0</v>
      </c>
    </row>
    <row r="79" spans="1:7" x14ac:dyDescent="0.3">
      <c r="A79" s="28">
        <f t="shared" si="2"/>
        <v>77</v>
      </c>
      <c r="B79" s="26"/>
      <c r="C79" s="26"/>
      <c r="D79" s="26"/>
      <c r="E79" s="26"/>
      <c r="F79" s="23">
        <f>IF(B79&lt;&gt;"",VLOOKUP(B79,feuil1!$A$6:$H$1000,COLUMN(feuil1!H78),0),0)</f>
        <v>0</v>
      </c>
      <c r="G79" s="17">
        <f t="shared" si="4"/>
        <v>0</v>
      </c>
    </row>
    <row r="80" spans="1:7" x14ac:dyDescent="0.3">
      <c r="A80" s="28">
        <f t="shared" si="2"/>
        <v>78</v>
      </c>
      <c r="B80" s="26"/>
      <c r="C80" s="26"/>
      <c r="D80" s="26"/>
      <c r="E80" s="26"/>
      <c r="F80" s="23">
        <f>IF(B80&lt;&gt;"",VLOOKUP(B80,feuil1!$A$6:$H$1000,COLUMN(feuil1!H79),0),0)</f>
        <v>0</v>
      </c>
      <c r="G80" s="17">
        <f t="shared" si="4"/>
        <v>0</v>
      </c>
    </row>
    <row r="81" spans="1:7" x14ac:dyDescent="0.3">
      <c r="A81" s="28">
        <f t="shared" si="2"/>
        <v>79</v>
      </c>
      <c r="B81" s="26"/>
      <c r="C81" s="26"/>
      <c r="D81" s="26"/>
      <c r="E81" s="26"/>
      <c r="F81" s="23">
        <f>IF(B81&lt;&gt;"",VLOOKUP(B81,feuil1!$A$6:$H$1000,COLUMN(feuil1!H80),0),0)</f>
        <v>0</v>
      </c>
      <c r="G81" s="17">
        <f t="shared" si="4"/>
        <v>0</v>
      </c>
    </row>
    <row r="82" spans="1:7" ht="15" thickBot="1" x14ac:dyDescent="0.35">
      <c r="A82" s="29">
        <f t="shared" si="2"/>
        <v>80</v>
      </c>
      <c r="B82" s="27"/>
      <c r="C82" s="27"/>
      <c r="D82" s="27"/>
      <c r="E82" s="27"/>
      <c r="F82" s="23">
        <f>IF(B82&lt;&gt;"",VLOOKUP(B82,feuil1!$A$6:$H$1000,COLUMN(feuil1!H81),0),0)</f>
        <v>0</v>
      </c>
      <c r="G82" s="18">
        <f t="shared" si="4"/>
        <v>0</v>
      </c>
    </row>
    <row r="83" spans="1:7" ht="15" thickTop="1" x14ac:dyDescent="0.3">
      <c r="A83" s="28">
        <f t="shared" si="2"/>
        <v>81</v>
      </c>
      <c r="B83" s="26"/>
      <c r="C83" s="26"/>
      <c r="D83" s="26"/>
      <c r="E83" s="26"/>
      <c r="F83" s="23">
        <f>IF(B83&lt;&gt;"",VLOOKUP(B83,feuil1!$A$6:$H$1000,COLUMN(feuil1!H82),0),0)</f>
        <v>0</v>
      </c>
      <c r="G83" s="17">
        <f t="shared" si="4"/>
        <v>0</v>
      </c>
    </row>
    <row r="84" spans="1:7" x14ac:dyDescent="0.3">
      <c r="A84" s="28">
        <f t="shared" si="2"/>
        <v>82</v>
      </c>
      <c r="B84" s="26"/>
      <c r="C84" s="26"/>
      <c r="D84" s="26"/>
      <c r="E84" s="26"/>
      <c r="F84" s="23">
        <f>IF(B84&lt;&gt;"",VLOOKUP(B84,feuil1!$A$6:$H$1000,COLUMN(feuil1!H83),0),0)</f>
        <v>0</v>
      </c>
      <c r="G84" s="17">
        <f t="shared" si="4"/>
        <v>0</v>
      </c>
    </row>
    <row r="85" spans="1:7" x14ac:dyDescent="0.3">
      <c r="A85" s="28">
        <f t="shared" si="2"/>
        <v>83</v>
      </c>
      <c r="B85" s="26"/>
      <c r="C85" s="26"/>
      <c r="D85" s="26"/>
      <c r="E85" s="26"/>
      <c r="F85" s="23">
        <f>IF(B85&lt;&gt;"",VLOOKUP(B85,feuil1!$A$6:$H$1000,COLUMN(feuil1!H84),0),0)</f>
        <v>0</v>
      </c>
      <c r="G85" s="17">
        <f t="shared" si="4"/>
        <v>0</v>
      </c>
    </row>
    <row r="86" spans="1:7" x14ac:dyDescent="0.3">
      <c r="A86" s="28">
        <f t="shared" si="2"/>
        <v>84</v>
      </c>
      <c r="B86" s="26"/>
      <c r="C86" s="26"/>
      <c r="D86" s="26"/>
      <c r="E86" s="26"/>
      <c r="F86" s="23">
        <f>IF(B86&lt;&gt;"",VLOOKUP(B86,feuil1!$A$6:$H$1000,COLUMN(feuil1!H85),0),0)</f>
        <v>0</v>
      </c>
      <c r="G86" s="17">
        <f t="shared" si="4"/>
        <v>0</v>
      </c>
    </row>
    <row r="87" spans="1:7" ht="15" thickBot="1" x14ac:dyDescent="0.35">
      <c r="A87" s="29">
        <f t="shared" si="2"/>
        <v>85</v>
      </c>
      <c r="B87" s="27"/>
      <c r="C87" s="27"/>
      <c r="D87" s="27"/>
      <c r="E87" s="27"/>
      <c r="F87" s="23">
        <f>IF(B87&lt;&gt;"",VLOOKUP(B87,feuil1!$A$6:$H$1000,COLUMN(feuil1!H86),0),0)</f>
        <v>0</v>
      </c>
      <c r="G87" s="18">
        <f t="shared" si="4"/>
        <v>0</v>
      </c>
    </row>
    <row r="88" spans="1:7" ht="15" thickTop="1" x14ac:dyDescent="0.3">
      <c r="A88" s="28">
        <f t="shared" si="2"/>
        <v>86</v>
      </c>
      <c r="B88" s="26"/>
      <c r="C88" s="26"/>
      <c r="D88" s="26"/>
      <c r="E88" s="26"/>
      <c r="F88" s="23">
        <f>IF(B88&lt;&gt;"",VLOOKUP(B88,feuil1!$A$6:$H$1000,COLUMN(feuil1!H87),0),0)</f>
        <v>0</v>
      </c>
      <c r="G88" s="17">
        <f t="shared" si="4"/>
        <v>0</v>
      </c>
    </row>
    <row r="89" spans="1:7" x14ac:dyDescent="0.3">
      <c r="A89" s="28">
        <f t="shared" si="2"/>
        <v>87</v>
      </c>
      <c r="B89" s="26"/>
      <c r="C89" s="26"/>
      <c r="D89" s="26"/>
      <c r="E89" s="26"/>
      <c r="F89" s="23">
        <f>IF(B89&lt;&gt;"",VLOOKUP(B89,feuil1!$A$6:$H$1000,COLUMN(feuil1!H88),0),0)</f>
        <v>0</v>
      </c>
      <c r="G89" s="17">
        <f t="shared" si="4"/>
        <v>0</v>
      </c>
    </row>
    <row r="90" spans="1:7" x14ac:dyDescent="0.3">
      <c r="A90" s="28">
        <f t="shared" si="2"/>
        <v>88</v>
      </c>
      <c r="B90" s="26"/>
      <c r="C90" s="26"/>
      <c r="D90" s="26"/>
      <c r="E90" s="26"/>
      <c r="F90" s="23">
        <f>IF(B90&lt;&gt;"",VLOOKUP(B90,feuil1!$A$6:$H$1000,COLUMN(feuil1!H89),0),0)</f>
        <v>0</v>
      </c>
      <c r="G90" s="17">
        <f t="shared" si="4"/>
        <v>0</v>
      </c>
    </row>
    <row r="91" spans="1:7" x14ac:dyDescent="0.3">
      <c r="A91" s="28">
        <f t="shared" si="2"/>
        <v>89</v>
      </c>
      <c r="B91" s="26"/>
      <c r="C91" s="26"/>
      <c r="D91" s="26"/>
      <c r="E91" s="26"/>
      <c r="F91" s="23">
        <f>IF(B91&lt;&gt;"",VLOOKUP(B91,feuil1!$A$6:$H$1000,COLUMN(feuil1!H90),0),0)</f>
        <v>0</v>
      </c>
      <c r="G91" s="17">
        <f t="shared" si="4"/>
        <v>0</v>
      </c>
    </row>
    <row r="92" spans="1:7" ht="15" thickBot="1" x14ac:dyDescent="0.35">
      <c r="A92" s="29">
        <f t="shared" si="2"/>
        <v>90</v>
      </c>
      <c r="B92" s="27"/>
      <c r="C92" s="27"/>
      <c r="D92" s="27"/>
      <c r="E92" s="27"/>
      <c r="F92" s="23">
        <f>IF(B92&lt;&gt;"",VLOOKUP(B92,feuil1!$A$6:$H$1000,COLUMN(feuil1!H91),0),0)</f>
        <v>0</v>
      </c>
      <c r="G92" s="18">
        <f t="shared" si="4"/>
        <v>0</v>
      </c>
    </row>
    <row r="93" spans="1:7" ht="15" thickTop="1" x14ac:dyDescent="0.3">
      <c r="A93" s="28">
        <f t="shared" ref="A93:A156" si="5">A92+1</f>
        <v>91</v>
      </c>
      <c r="B93" s="26"/>
      <c r="C93" s="26"/>
      <c r="D93" s="26"/>
      <c r="E93" s="26"/>
      <c r="F93" s="23">
        <f>IF(B93&lt;&gt;"",VLOOKUP(B93,feuil1!$A$6:$H$1000,COLUMN(feuil1!H92),0),0)</f>
        <v>0</v>
      </c>
      <c r="G93" s="17">
        <f t="shared" si="4"/>
        <v>0</v>
      </c>
    </row>
    <row r="94" spans="1:7" x14ac:dyDescent="0.3">
      <c r="A94" s="28">
        <f t="shared" si="5"/>
        <v>92</v>
      </c>
      <c r="B94" s="26"/>
      <c r="C94" s="26"/>
      <c r="D94" s="26"/>
      <c r="E94" s="26"/>
      <c r="F94" s="23">
        <f>IF(B94&lt;&gt;"",VLOOKUP(B94,feuil1!$A$6:$H$1000,COLUMN(feuil1!H93),0),0)</f>
        <v>0</v>
      </c>
      <c r="G94" s="17">
        <f t="shared" si="4"/>
        <v>0</v>
      </c>
    </row>
    <row r="95" spans="1:7" x14ac:dyDescent="0.3">
      <c r="A95" s="28">
        <f t="shared" si="5"/>
        <v>93</v>
      </c>
      <c r="B95" s="26"/>
      <c r="C95" s="26"/>
      <c r="D95" s="26"/>
      <c r="E95" s="26"/>
      <c r="F95" s="23">
        <f>IF(B95&lt;&gt;"",VLOOKUP(B95,feuil1!$A$6:$H$1000,COLUMN(feuil1!H94),0),0)</f>
        <v>0</v>
      </c>
      <c r="G95" s="17">
        <f t="shared" si="4"/>
        <v>0</v>
      </c>
    </row>
    <row r="96" spans="1:7" x14ac:dyDescent="0.3">
      <c r="A96" s="28">
        <f t="shared" si="5"/>
        <v>94</v>
      </c>
      <c r="B96" s="26"/>
      <c r="C96" s="26"/>
      <c r="D96" s="26"/>
      <c r="E96" s="26"/>
      <c r="F96" s="23">
        <f>IF(B96&lt;&gt;"",VLOOKUP(B96,feuil1!$A$6:$H$1000,COLUMN(feuil1!H95),0),0)</f>
        <v>0</v>
      </c>
      <c r="G96" s="17">
        <f t="shared" si="4"/>
        <v>0</v>
      </c>
    </row>
    <row r="97" spans="1:7" ht="15" thickBot="1" x14ac:dyDescent="0.35">
      <c r="A97" s="29">
        <f t="shared" si="5"/>
        <v>95</v>
      </c>
      <c r="B97" s="27"/>
      <c r="C97" s="27"/>
      <c r="D97" s="27"/>
      <c r="E97" s="27"/>
      <c r="F97" s="23">
        <f>IF(B97&lt;&gt;"",VLOOKUP(B97,feuil1!$A$6:$H$1000,COLUMN(feuil1!H96),0),0)</f>
        <v>0</v>
      </c>
      <c r="G97" s="18">
        <f t="shared" si="4"/>
        <v>0</v>
      </c>
    </row>
    <row r="98" spans="1:7" ht="15" thickTop="1" x14ac:dyDescent="0.3">
      <c r="A98" s="28">
        <f t="shared" si="5"/>
        <v>96</v>
      </c>
      <c r="B98" s="26"/>
      <c r="C98" s="26"/>
      <c r="D98" s="26"/>
      <c r="E98" s="26"/>
      <c r="F98" s="23">
        <f>IF(B98&lt;&gt;"",VLOOKUP(B98,feuil1!$A$6:$H$1000,COLUMN(feuil1!H97),0),0)</f>
        <v>0</v>
      </c>
      <c r="G98" s="17">
        <f t="shared" si="4"/>
        <v>0</v>
      </c>
    </row>
    <row r="99" spans="1:7" x14ac:dyDescent="0.3">
      <c r="A99" s="28">
        <f t="shared" si="5"/>
        <v>97</v>
      </c>
      <c r="B99" s="26"/>
      <c r="C99" s="26"/>
      <c r="D99" s="26"/>
      <c r="E99" s="26"/>
      <c r="F99" s="23">
        <f>IF(B99&lt;&gt;"",VLOOKUP(B99,feuil1!$A$6:$H$1000,COLUMN(feuil1!H98),0),0)</f>
        <v>0</v>
      </c>
      <c r="G99" s="17">
        <f t="shared" ref="G99:G130" si="6">IF(F99&lt;&gt;0,F99/E99,0)</f>
        <v>0</v>
      </c>
    </row>
    <row r="100" spans="1:7" x14ac:dyDescent="0.3">
      <c r="A100" s="28">
        <f t="shared" si="5"/>
        <v>98</v>
      </c>
      <c r="B100" s="26"/>
      <c r="C100" s="26"/>
      <c r="D100" s="26"/>
      <c r="E100" s="26"/>
      <c r="F100" s="23">
        <f>IF(B100&lt;&gt;"",VLOOKUP(B100,feuil1!$A$6:$H$1000,COLUMN(feuil1!H99),0),0)</f>
        <v>0</v>
      </c>
      <c r="G100" s="17">
        <f t="shared" si="6"/>
        <v>0</v>
      </c>
    </row>
    <row r="101" spans="1:7" x14ac:dyDescent="0.3">
      <c r="A101" s="28">
        <f t="shared" si="5"/>
        <v>99</v>
      </c>
      <c r="B101" s="26"/>
      <c r="C101" s="26"/>
      <c r="D101" s="26"/>
      <c r="E101" s="26"/>
      <c r="F101" s="23">
        <f>IF(B101&lt;&gt;"",VLOOKUP(B101,feuil1!$A$6:$H$1000,COLUMN(feuil1!H100),0),0)</f>
        <v>0</v>
      </c>
      <c r="G101" s="17">
        <f t="shared" si="6"/>
        <v>0</v>
      </c>
    </row>
    <row r="102" spans="1:7" ht="15" thickBot="1" x14ac:dyDescent="0.35">
      <c r="A102" s="29">
        <f t="shared" si="5"/>
        <v>100</v>
      </c>
      <c r="B102" s="27"/>
      <c r="C102" s="27"/>
      <c r="D102" s="27"/>
      <c r="E102" s="27"/>
      <c r="F102" s="23">
        <f>IF(B102&lt;&gt;"",VLOOKUP(B102,feuil1!$A$6:$H$1000,COLUMN(feuil1!H101),0),0)</f>
        <v>0</v>
      </c>
      <c r="G102" s="18">
        <f t="shared" si="6"/>
        <v>0</v>
      </c>
    </row>
    <row r="103" spans="1:7" ht="15" thickTop="1" x14ac:dyDescent="0.3">
      <c r="A103" s="28">
        <f t="shared" si="5"/>
        <v>101</v>
      </c>
      <c r="B103" s="26"/>
      <c r="C103" s="26"/>
      <c r="D103" s="26"/>
      <c r="E103" s="26"/>
      <c r="F103" s="23">
        <f>IF(B103&lt;&gt;"",VLOOKUP(B103,feuil1!$A$6:$H$1000,COLUMN(feuil1!H102),0),0)</f>
        <v>0</v>
      </c>
      <c r="G103" s="17">
        <f t="shared" si="6"/>
        <v>0</v>
      </c>
    </row>
    <row r="104" spans="1:7" x14ac:dyDescent="0.3">
      <c r="A104" s="28">
        <f t="shared" si="5"/>
        <v>102</v>
      </c>
      <c r="B104" s="26"/>
      <c r="C104" s="26"/>
      <c r="D104" s="26"/>
      <c r="E104" s="26"/>
      <c r="F104" s="23">
        <f>IF(B104&lt;&gt;"",VLOOKUP(B104,feuil1!$A$6:$H$1000,COLUMN(feuil1!H103),0),0)</f>
        <v>0</v>
      </c>
      <c r="G104" s="17">
        <f t="shared" si="6"/>
        <v>0</v>
      </c>
    </row>
    <row r="105" spans="1:7" x14ac:dyDescent="0.3">
      <c r="A105" s="28">
        <f t="shared" si="5"/>
        <v>103</v>
      </c>
      <c r="B105" s="26"/>
      <c r="C105" s="26"/>
      <c r="D105" s="26"/>
      <c r="E105" s="26"/>
      <c r="F105" s="23">
        <f>IF(B105&lt;&gt;"",VLOOKUP(B105,feuil1!$A$6:$H$1000,COLUMN(feuil1!H104),0),0)</f>
        <v>0</v>
      </c>
      <c r="G105" s="17">
        <f t="shared" si="6"/>
        <v>0</v>
      </c>
    </row>
    <row r="106" spans="1:7" x14ac:dyDescent="0.3">
      <c r="A106" s="28">
        <f t="shared" si="5"/>
        <v>104</v>
      </c>
      <c r="B106" s="26"/>
      <c r="C106" s="26"/>
      <c r="D106" s="26"/>
      <c r="E106" s="26"/>
      <c r="F106" s="23">
        <f>IF(B106&lt;&gt;"",VLOOKUP(B106,feuil1!$A$6:$H$1000,COLUMN(feuil1!H105),0),0)</f>
        <v>0</v>
      </c>
      <c r="G106" s="17">
        <f t="shared" si="6"/>
        <v>0</v>
      </c>
    </row>
    <row r="107" spans="1:7" ht="15" thickBot="1" x14ac:dyDescent="0.35">
      <c r="A107" s="29">
        <f t="shared" si="5"/>
        <v>105</v>
      </c>
      <c r="B107" s="27"/>
      <c r="C107" s="27"/>
      <c r="D107" s="27"/>
      <c r="E107" s="27"/>
      <c r="F107" s="23">
        <f>IF(B107&lt;&gt;"",VLOOKUP(B107,feuil1!$A$6:$H$1000,COLUMN(feuil1!H106),0),0)</f>
        <v>0</v>
      </c>
      <c r="G107" s="18">
        <f t="shared" si="6"/>
        <v>0</v>
      </c>
    </row>
    <row r="108" spans="1:7" ht="15" thickTop="1" x14ac:dyDescent="0.3">
      <c r="A108" s="28">
        <f t="shared" si="5"/>
        <v>106</v>
      </c>
      <c r="B108" s="26"/>
      <c r="C108" s="26"/>
      <c r="D108" s="26"/>
      <c r="E108" s="26"/>
      <c r="F108" s="23">
        <f>IF(B108&lt;&gt;"",VLOOKUP(B108,feuil1!$A$6:$H$1000,COLUMN(feuil1!H107),0),0)</f>
        <v>0</v>
      </c>
      <c r="G108" s="17">
        <f t="shared" si="6"/>
        <v>0</v>
      </c>
    </row>
    <row r="109" spans="1:7" x14ac:dyDescent="0.3">
      <c r="A109" s="28">
        <f t="shared" si="5"/>
        <v>107</v>
      </c>
      <c r="B109" s="26"/>
      <c r="C109" s="26"/>
      <c r="D109" s="26"/>
      <c r="E109" s="26"/>
      <c r="F109" s="23">
        <f>IF(B109&lt;&gt;"",VLOOKUP(B109,feuil1!$A$6:$H$1000,COLUMN(feuil1!H108),0),0)</f>
        <v>0</v>
      </c>
      <c r="G109" s="17">
        <f t="shared" si="6"/>
        <v>0</v>
      </c>
    </row>
    <row r="110" spans="1:7" x14ac:dyDescent="0.3">
      <c r="A110" s="28">
        <f t="shared" si="5"/>
        <v>108</v>
      </c>
      <c r="B110" s="26"/>
      <c r="C110" s="26"/>
      <c r="D110" s="26"/>
      <c r="E110" s="26"/>
      <c r="F110" s="23">
        <f>IF(B110&lt;&gt;"",VLOOKUP(B110,feuil1!$A$6:$H$1000,COLUMN(feuil1!H109),0),0)</f>
        <v>0</v>
      </c>
      <c r="G110" s="17">
        <f t="shared" si="6"/>
        <v>0</v>
      </c>
    </row>
    <row r="111" spans="1:7" x14ac:dyDescent="0.3">
      <c r="A111" s="28">
        <f t="shared" si="5"/>
        <v>109</v>
      </c>
      <c r="B111" s="26"/>
      <c r="C111" s="26"/>
      <c r="D111" s="26"/>
      <c r="E111" s="26"/>
      <c r="F111" s="23">
        <f>IF(B111&lt;&gt;"",VLOOKUP(B111,feuil1!$A$6:$H$1000,COLUMN(feuil1!H110),0),0)</f>
        <v>0</v>
      </c>
      <c r="G111" s="17">
        <f t="shared" si="6"/>
        <v>0</v>
      </c>
    </row>
    <row r="112" spans="1:7" ht="15" thickBot="1" x14ac:dyDescent="0.35">
      <c r="A112" s="29">
        <f t="shared" si="5"/>
        <v>110</v>
      </c>
      <c r="B112" s="27"/>
      <c r="C112" s="27"/>
      <c r="D112" s="27"/>
      <c r="E112" s="27"/>
      <c r="F112" s="23">
        <f>IF(B112&lt;&gt;"",VLOOKUP(B112,feuil1!$A$6:$H$1000,COLUMN(feuil1!H111),0),0)</f>
        <v>0</v>
      </c>
      <c r="G112" s="18">
        <f t="shared" si="6"/>
        <v>0</v>
      </c>
    </row>
    <row r="113" spans="1:7" ht="15" thickTop="1" x14ac:dyDescent="0.3">
      <c r="A113" s="28">
        <f t="shared" si="5"/>
        <v>111</v>
      </c>
      <c r="B113" s="26"/>
      <c r="C113" s="26"/>
      <c r="D113" s="26"/>
      <c r="E113" s="26"/>
      <c r="F113" s="23">
        <f>IF(B113&lt;&gt;"",VLOOKUP(B113,feuil1!$A$6:$H$1000,COLUMN(feuil1!H112),0),0)</f>
        <v>0</v>
      </c>
      <c r="G113" s="17">
        <f t="shared" si="6"/>
        <v>0</v>
      </c>
    </row>
    <row r="114" spans="1:7" x14ac:dyDescent="0.3">
      <c r="A114" s="28">
        <f t="shared" si="5"/>
        <v>112</v>
      </c>
      <c r="B114" s="26"/>
      <c r="C114" s="26"/>
      <c r="D114" s="26"/>
      <c r="E114" s="26"/>
      <c r="F114" s="23">
        <f>IF(B114&lt;&gt;"",VLOOKUP(B114,feuil1!$A$6:$H$1000,COLUMN(feuil1!H113),0),0)</f>
        <v>0</v>
      </c>
      <c r="G114" s="17">
        <f t="shared" si="6"/>
        <v>0</v>
      </c>
    </row>
    <row r="115" spans="1:7" x14ac:dyDescent="0.3">
      <c r="A115" s="28">
        <f t="shared" si="5"/>
        <v>113</v>
      </c>
      <c r="B115" s="26"/>
      <c r="C115" s="26"/>
      <c r="D115" s="26"/>
      <c r="E115" s="26"/>
      <c r="F115" s="23">
        <f>IF(B115&lt;&gt;"",VLOOKUP(B115,feuil1!$A$6:$H$1000,COLUMN(feuil1!H114),0),0)</f>
        <v>0</v>
      </c>
      <c r="G115" s="17">
        <f t="shared" si="6"/>
        <v>0</v>
      </c>
    </row>
    <row r="116" spans="1:7" x14ac:dyDescent="0.3">
      <c r="A116" s="28">
        <f t="shared" si="5"/>
        <v>114</v>
      </c>
      <c r="B116" s="26"/>
      <c r="C116" s="26"/>
      <c r="D116" s="26"/>
      <c r="E116" s="26"/>
      <c r="F116" s="23">
        <f>IF(B116&lt;&gt;"",VLOOKUP(B116,feuil1!$A$6:$H$1000,COLUMN(feuil1!H115),0),0)</f>
        <v>0</v>
      </c>
      <c r="G116" s="17">
        <f t="shared" si="6"/>
        <v>0</v>
      </c>
    </row>
    <row r="117" spans="1:7" ht="15" thickBot="1" x14ac:dyDescent="0.35">
      <c r="A117" s="29">
        <f t="shared" si="5"/>
        <v>115</v>
      </c>
      <c r="B117" s="27"/>
      <c r="C117" s="27"/>
      <c r="D117" s="27"/>
      <c r="E117" s="27"/>
      <c r="F117" s="23">
        <f>IF(B117&lt;&gt;"",VLOOKUP(B117,feuil1!$A$6:$H$1000,COLUMN(feuil1!H116),0),0)</f>
        <v>0</v>
      </c>
      <c r="G117" s="18">
        <f t="shared" si="6"/>
        <v>0</v>
      </c>
    </row>
    <row r="118" spans="1:7" ht="15" thickTop="1" x14ac:dyDescent="0.3">
      <c r="A118" s="28">
        <f t="shared" si="5"/>
        <v>116</v>
      </c>
      <c r="B118" s="26"/>
      <c r="C118" s="26"/>
      <c r="D118" s="26"/>
      <c r="E118" s="26"/>
      <c r="F118" s="23">
        <f>IF(B118&lt;&gt;"",VLOOKUP(B118,feuil1!$A$6:$H$1000,COLUMN(feuil1!H117),0),0)</f>
        <v>0</v>
      </c>
      <c r="G118" s="17">
        <f t="shared" si="6"/>
        <v>0</v>
      </c>
    </row>
    <row r="119" spans="1:7" x14ac:dyDescent="0.3">
      <c r="A119" s="28">
        <f t="shared" si="5"/>
        <v>117</v>
      </c>
      <c r="B119" s="26"/>
      <c r="C119" s="26"/>
      <c r="D119" s="26"/>
      <c r="E119" s="26"/>
      <c r="F119" s="23">
        <f>IF(B119&lt;&gt;"",VLOOKUP(B119,feuil1!$A$6:$H$1000,COLUMN(feuil1!H118),0),0)</f>
        <v>0</v>
      </c>
      <c r="G119" s="17">
        <f t="shared" si="6"/>
        <v>0</v>
      </c>
    </row>
    <row r="120" spans="1:7" x14ac:dyDescent="0.3">
      <c r="A120" s="28">
        <f t="shared" si="5"/>
        <v>118</v>
      </c>
      <c r="B120" s="26"/>
      <c r="C120" s="26"/>
      <c r="D120" s="26"/>
      <c r="E120" s="26"/>
      <c r="F120" s="23">
        <f>IF(B120&lt;&gt;"",VLOOKUP(B120,feuil1!$A$6:$H$1000,COLUMN(feuil1!H119),0),0)</f>
        <v>0</v>
      </c>
      <c r="G120" s="17">
        <f t="shared" si="6"/>
        <v>0</v>
      </c>
    </row>
    <row r="121" spans="1:7" x14ac:dyDescent="0.3">
      <c r="A121" s="28">
        <f t="shared" si="5"/>
        <v>119</v>
      </c>
      <c r="B121" s="26"/>
      <c r="C121" s="26"/>
      <c r="D121" s="26"/>
      <c r="E121" s="26"/>
      <c r="F121" s="23">
        <f>IF(B121&lt;&gt;"",VLOOKUP(B121,feuil1!$A$6:$H$1000,COLUMN(feuil1!H120),0),0)</f>
        <v>0</v>
      </c>
      <c r="G121" s="17">
        <f t="shared" si="6"/>
        <v>0</v>
      </c>
    </row>
    <row r="122" spans="1:7" ht="15" thickBot="1" x14ac:dyDescent="0.35">
      <c r="A122" s="29">
        <f t="shared" si="5"/>
        <v>120</v>
      </c>
      <c r="B122" s="27"/>
      <c r="C122" s="27"/>
      <c r="D122" s="27"/>
      <c r="E122" s="27"/>
      <c r="F122" s="23">
        <f>IF(B122&lt;&gt;"",VLOOKUP(B122,feuil1!$A$6:$H$1000,COLUMN(feuil1!H121),0),0)</f>
        <v>0</v>
      </c>
      <c r="G122" s="18">
        <f t="shared" si="6"/>
        <v>0</v>
      </c>
    </row>
    <row r="123" spans="1:7" ht="15" thickTop="1" x14ac:dyDescent="0.3">
      <c r="A123" s="28">
        <f t="shared" si="5"/>
        <v>121</v>
      </c>
      <c r="B123" s="26"/>
      <c r="C123" s="26"/>
      <c r="D123" s="26"/>
      <c r="E123" s="26"/>
      <c r="F123" s="23">
        <f>IF(B123&lt;&gt;"",VLOOKUP(B123,feuil1!$A$6:$H$1000,COLUMN(feuil1!H122),0),0)</f>
        <v>0</v>
      </c>
      <c r="G123" s="17">
        <f t="shared" si="6"/>
        <v>0</v>
      </c>
    </row>
    <row r="124" spans="1:7" x14ac:dyDescent="0.3">
      <c r="A124" s="28">
        <f t="shared" si="5"/>
        <v>122</v>
      </c>
      <c r="B124" s="26"/>
      <c r="C124" s="26"/>
      <c r="D124" s="26"/>
      <c r="E124" s="26"/>
      <c r="F124" s="23">
        <f>IF(B124&lt;&gt;"",VLOOKUP(B124,feuil1!$A$6:$H$1000,COLUMN(feuil1!H123),0),0)</f>
        <v>0</v>
      </c>
      <c r="G124" s="17">
        <f t="shared" si="6"/>
        <v>0</v>
      </c>
    </row>
    <row r="125" spans="1:7" x14ac:dyDescent="0.3">
      <c r="A125" s="28">
        <f t="shared" si="5"/>
        <v>123</v>
      </c>
      <c r="B125" s="26"/>
      <c r="C125" s="26"/>
      <c r="D125" s="26"/>
      <c r="E125" s="26"/>
      <c r="F125" s="23">
        <f>IF(B125&lt;&gt;"",VLOOKUP(B125,feuil1!$A$6:$H$1000,COLUMN(feuil1!H124),0),0)</f>
        <v>0</v>
      </c>
      <c r="G125" s="17">
        <f t="shared" si="6"/>
        <v>0</v>
      </c>
    </row>
    <row r="126" spans="1:7" x14ac:dyDescent="0.3">
      <c r="A126" s="28">
        <f t="shared" si="5"/>
        <v>124</v>
      </c>
      <c r="B126" s="26"/>
      <c r="C126" s="26"/>
      <c r="D126" s="26"/>
      <c r="E126" s="26"/>
      <c r="F126" s="23">
        <f>IF(B126&lt;&gt;"",VLOOKUP(B126,feuil1!$A$6:$H$1000,COLUMN(feuil1!H125),0),0)</f>
        <v>0</v>
      </c>
      <c r="G126" s="17">
        <f t="shared" si="6"/>
        <v>0</v>
      </c>
    </row>
    <row r="127" spans="1:7" ht="15" thickBot="1" x14ac:dyDescent="0.35">
      <c r="A127" s="29">
        <f t="shared" si="5"/>
        <v>125</v>
      </c>
      <c r="B127" s="27"/>
      <c r="C127" s="27"/>
      <c r="D127" s="27"/>
      <c r="E127" s="27"/>
      <c r="F127" s="23">
        <f>IF(B127&lt;&gt;"",VLOOKUP(B127,feuil1!$A$6:$H$1000,COLUMN(feuil1!H126),0),0)</f>
        <v>0</v>
      </c>
      <c r="G127" s="18">
        <f t="shared" si="6"/>
        <v>0</v>
      </c>
    </row>
    <row r="128" spans="1:7" ht="15" thickTop="1" x14ac:dyDescent="0.3">
      <c r="A128" s="28">
        <f t="shared" si="5"/>
        <v>126</v>
      </c>
      <c r="B128" s="26"/>
      <c r="C128" s="26"/>
      <c r="D128" s="26"/>
      <c r="E128" s="26"/>
      <c r="F128" s="23">
        <f>IF(B128&lt;&gt;"",VLOOKUP(B128,feuil1!$A$6:$H$1000,COLUMN(feuil1!H127),0),0)</f>
        <v>0</v>
      </c>
      <c r="G128" s="17">
        <f t="shared" si="6"/>
        <v>0</v>
      </c>
    </row>
    <row r="129" spans="1:7" x14ac:dyDescent="0.3">
      <c r="A129" s="28">
        <f t="shared" si="5"/>
        <v>127</v>
      </c>
      <c r="B129" s="26"/>
      <c r="C129" s="26"/>
      <c r="D129" s="26"/>
      <c r="E129" s="26"/>
      <c r="F129" s="23">
        <f>IF(B129&lt;&gt;"",VLOOKUP(B129,feuil1!$A$6:$H$1000,COLUMN(feuil1!H128),0),0)</f>
        <v>0</v>
      </c>
      <c r="G129" s="17">
        <f t="shared" si="6"/>
        <v>0</v>
      </c>
    </row>
    <row r="130" spans="1:7" x14ac:dyDescent="0.3">
      <c r="A130" s="28">
        <f t="shared" si="5"/>
        <v>128</v>
      </c>
      <c r="B130" s="26"/>
      <c r="C130" s="26"/>
      <c r="D130" s="26"/>
      <c r="E130" s="26"/>
      <c r="F130" s="23">
        <f>IF(B130&lt;&gt;"",VLOOKUP(B130,feuil1!$A$6:$H$1000,COLUMN(feuil1!H129),0),0)</f>
        <v>0</v>
      </c>
      <c r="G130" s="17">
        <f t="shared" si="6"/>
        <v>0</v>
      </c>
    </row>
    <row r="131" spans="1:7" x14ac:dyDescent="0.3">
      <c r="A131" s="28">
        <f t="shared" si="5"/>
        <v>129</v>
      </c>
      <c r="B131" s="26"/>
      <c r="C131" s="26"/>
      <c r="D131" s="26"/>
      <c r="E131" s="26"/>
      <c r="F131" s="23">
        <f>IF(B131&lt;&gt;"",VLOOKUP(B131,feuil1!$A$6:$H$1000,COLUMN(feuil1!H130),0),0)</f>
        <v>0</v>
      </c>
      <c r="G131" s="17">
        <f t="shared" ref="G131:G162" si="7">IF(F131&lt;&gt;0,F131/E131,0)</f>
        <v>0</v>
      </c>
    </row>
    <row r="132" spans="1:7" ht="15" thickBot="1" x14ac:dyDescent="0.35">
      <c r="A132" s="29">
        <f t="shared" si="5"/>
        <v>130</v>
      </c>
      <c r="B132" s="27"/>
      <c r="C132" s="27"/>
      <c r="D132" s="27"/>
      <c r="E132" s="27"/>
      <c r="F132" s="23">
        <f>IF(B132&lt;&gt;"",VLOOKUP(B132,feuil1!$A$6:$H$1000,COLUMN(feuil1!H131),0),0)</f>
        <v>0</v>
      </c>
      <c r="G132" s="18">
        <f t="shared" si="7"/>
        <v>0</v>
      </c>
    </row>
    <row r="133" spans="1:7" ht="15" thickTop="1" x14ac:dyDescent="0.3">
      <c r="A133" s="28">
        <f t="shared" si="5"/>
        <v>131</v>
      </c>
      <c r="B133" s="26"/>
      <c r="C133" s="26"/>
      <c r="D133" s="26"/>
      <c r="E133" s="26"/>
      <c r="F133" s="23">
        <f>IF(B133&lt;&gt;"",VLOOKUP(B133,feuil1!$A$6:$H$1000,COLUMN(feuil1!H132),0),0)</f>
        <v>0</v>
      </c>
      <c r="G133" s="17">
        <f t="shared" si="7"/>
        <v>0</v>
      </c>
    </row>
    <row r="134" spans="1:7" x14ac:dyDescent="0.3">
      <c r="A134" s="28">
        <f t="shared" si="5"/>
        <v>132</v>
      </c>
      <c r="B134" s="26"/>
      <c r="C134" s="26"/>
      <c r="D134" s="26"/>
      <c r="E134" s="26"/>
      <c r="F134" s="23">
        <f>IF(B134&lt;&gt;"",VLOOKUP(B134,feuil1!$A$6:$H$1000,COLUMN(feuil1!H133),0),0)</f>
        <v>0</v>
      </c>
      <c r="G134" s="17">
        <f t="shared" si="7"/>
        <v>0</v>
      </c>
    </row>
    <row r="135" spans="1:7" x14ac:dyDescent="0.3">
      <c r="A135" s="28">
        <f t="shared" si="5"/>
        <v>133</v>
      </c>
      <c r="B135" s="26"/>
      <c r="C135" s="26"/>
      <c r="D135" s="26"/>
      <c r="E135" s="26"/>
      <c r="F135" s="23">
        <f>IF(B135&lt;&gt;"",VLOOKUP(B135,feuil1!$A$6:$H$1000,COLUMN(feuil1!H134),0),0)</f>
        <v>0</v>
      </c>
      <c r="G135" s="17">
        <f t="shared" si="7"/>
        <v>0</v>
      </c>
    </row>
    <row r="136" spans="1:7" x14ac:dyDescent="0.3">
      <c r="A136" s="28">
        <f t="shared" si="5"/>
        <v>134</v>
      </c>
      <c r="B136" s="26"/>
      <c r="C136" s="26"/>
      <c r="D136" s="26"/>
      <c r="E136" s="26"/>
      <c r="F136" s="23">
        <f>IF(B136&lt;&gt;"",VLOOKUP(B136,feuil1!$A$6:$H$1000,COLUMN(feuil1!H135),0),0)</f>
        <v>0</v>
      </c>
      <c r="G136" s="17">
        <f t="shared" si="7"/>
        <v>0</v>
      </c>
    </row>
    <row r="137" spans="1:7" ht="15" thickBot="1" x14ac:dyDescent="0.35">
      <c r="A137" s="29">
        <f t="shared" si="5"/>
        <v>135</v>
      </c>
      <c r="B137" s="27"/>
      <c r="C137" s="27"/>
      <c r="D137" s="27"/>
      <c r="E137" s="27"/>
      <c r="F137" s="23">
        <f>IF(B137&lt;&gt;"",VLOOKUP(B137,feuil1!$A$6:$H$1000,COLUMN(feuil1!H136),0),0)</f>
        <v>0</v>
      </c>
      <c r="G137" s="18">
        <f t="shared" si="7"/>
        <v>0</v>
      </c>
    </row>
    <row r="138" spans="1:7" ht="15" thickTop="1" x14ac:dyDescent="0.3">
      <c r="A138" s="28">
        <f t="shared" si="5"/>
        <v>136</v>
      </c>
      <c r="B138" s="26"/>
      <c r="C138" s="26"/>
      <c r="D138" s="26"/>
      <c r="E138" s="26"/>
      <c r="F138" s="23">
        <f>IF(B138&lt;&gt;"",VLOOKUP(B138,feuil1!$A$6:$H$1000,COLUMN(feuil1!H137),0),0)</f>
        <v>0</v>
      </c>
      <c r="G138" s="17">
        <f t="shared" si="7"/>
        <v>0</v>
      </c>
    </row>
    <row r="139" spans="1:7" x14ac:dyDescent="0.3">
      <c r="A139" s="28">
        <f t="shared" si="5"/>
        <v>137</v>
      </c>
      <c r="B139" s="26"/>
      <c r="C139" s="26"/>
      <c r="D139" s="26"/>
      <c r="E139" s="26"/>
      <c r="F139" s="23">
        <f>IF(B139&lt;&gt;"",VLOOKUP(B139,feuil1!$A$6:$H$1000,COLUMN(feuil1!H138),0),0)</f>
        <v>0</v>
      </c>
      <c r="G139" s="17">
        <f t="shared" si="7"/>
        <v>0</v>
      </c>
    </row>
    <row r="140" spans="1:7" x14ac:dyDescent="0.3">
      <c r="A140" s="28">
        <f t="shared" si="5"/>
        <v>138</v>
      </c>
      <c r="B140" s="26"/>
      <c r="C140" s="26"/>
      <c r="D140" s="26"/>
      <c r="E140" s="26"/>
      <c r="F140" s="23">
        <f>IF(B140&lt;&gt;"",VLOOKUP(B140,feuil1!$A$6:$H$1000,COLUMN(feuil1!H139),0),0)</f>
        <v>0</v>
      </c>
      <c r="G140" s="17">
        <f t="shared" si="7"/>
        <v>0</v>
      </c>
    </row>
    <row r="141" spans="1:7" x14ac:dyDescent="0.3">
      <c r="A141" s="28">
        <f t="shared" si="5"/>
        <v>139</v>
      </c>
      <c r="B141" s="26"/>
      <c r="C141" s="26"/>
      <c r="D141" s="26"/>
      <c r="E141" s="26"/>
      <c r="F141" s="23">
        <f>IF(B141&lt;&gt;"",VLOOKUP(B141,feuil1!$A$6:$H$1000,COLUMN(feuil1!H140),0),0)</f>
        <v>0</v>
      </c>
      <c r="G141" s="17">
        <f t="shared" si="7"/>
        <v>0</v>
      </c>
    </row>
    <row r="142" spans="1:7" ht="15" thickBot="1" x14ac:dyDescent="0.35">
      <c r="A142" s="29">
        <f t="shared" si="5"/>
        <v>140</v>
      </c>
      <c r="B142" s="27"/>
      <c r="C142" s="27"/>
      <c r="D142" s="27"/>
      <c r="E142" s="27"/>
      <c r="F142" s="23">
        <f>IF(B142&lt;&gt;"",VLOOKUP(B142,feuil1!$A$6:$H$1000,COLUMN(feuil1!H141),0),0)</f>
        <v>0</v>
      </c>
      <c r="G142" s="18">
        <f t="shared" si="7"/>
        <v>0</v>
      </c>
    </row>
    <row r="143" spans="1:7" ht="15" thickTop="1" x14ac:dyDescent="0.3">
      <c r="A143" s="28">
        <f t="shared" si="5"/>
        <v>141</v>
      </c>
      <c r="B143" s="26"/>
      <c r="C143" s="26"/>
      <c r="D143" s="26"/>
      <c r="E143" s="26"/>
      <c r="F143" s="23">
        <f>IF(B143&lt;&gt;"",VLOOKUP(B143,feuil1!$A$6:$H$1000,COLUMN(feuil1!H142),0),0)</f>
        <v>0</v>
      </c>
      <c r="G143" s="17">
        <f t="shared" si="7"/>
        <v>0</v>
      </c>
    </row>
    <row r="144" spans="1:7" x14ac:dyDescent="0.3">
      <c r="A144" s="28">
        <f t="shared" si="5"/>
        <v>142</v>
      </c>
      <c r="B144" s="26"/>
      <c r="C144" s="26"/>
      <c r="D144" s="26"/>
      <c r="E144" s="26"/>
      <c r="F144" s="23">
        <f>IF(B144&lt;&gt;"",VLOOKUP(B144,feuil1!$A$6:$H$1000,COLUMN(feuil1!H143),0),0)</f>
        <v>0</v>
      </c>
      <c r="G144" s="17">
        <f t="shared" si="7"/>
        <v>0</v>
      </c>
    </row>
    <row r="145" spans="1:7" x14ac:dyDescent="0.3">
      <c r="A145" s="28">
        <f t="shared" si="5"/>
        <v>143</v>
      </c>
      <c r="B145" s="26"/>
      <c r="C145" s="26"/>
      <c r="D145" s="26"/>
      <c r="E145" s="26"/>
      <c r="F145" s="23">
        <f>IF(B145&lt;&gt;"",VLOOKUP(B145,feuil1!$A$6:$H$1000,COLUMN(feuil1!H144),0),0)</f>
        <v>0</v>
      </c>
      <c r="G145" s="17">
        <f t="shared" si="7"/>
        <v>0</v>
      </c>
    </row>
    <row r="146" spans="1:7" x14ac:dyDescent="0.3">
      <c r="A146" s="28">
        <f t="shared" si="5"/>
        <v>144</v>
      </c>
      <c r="B146" s="26"/>
      <c r="C146" s="26"/>
      <c r="D146" s="26"/>
      <c r="E146" s="26"/>
      <c r="F146" s="23">
        <f>IF(B146&lt;&gt;"",VLOOKUP(B146,feuil1!$A$6:$H$1000,COLUMN(feuil1!H145),0),0)</f>
        <v>0</v>
      </c>
      <c r="G146" s="17">
        <f t="shared" si="7"/>
        <v>0</v>
      </c>
    </row>
    <row r="147" spans="1:7" ht="15" thickBot="1" x14ac:dyDescent="0.35">
      <c r="A147" s="29">
        <f t="shared" si="5"/>
        <v>145</v>
      </c>
      <c r="B147" s="27"/>
      <c r="C147" s="27"/>
      <c r="D147" s="27"/>
      <c r="E147" s="27"/>
      <c r="F147" s="23">
        <f>IF(B147&lt;&gt;"",VLOOKUP(B147,feuil1!$A$6:$H$1000,COLUMN(feuil1!H146),0),0)</f>
        <v>0</v>
      </c>
      <c r="G147" s="18">
        <f t="shared" si="7"/>
        <v>0</v>
      </c>
    </row>
    <row r="148" spans="1:7" ht="15" thickTop="1" x14ac:dyDescent="0.3">
      <c r="A148" s="28">
        <f t="shared" si="5"/>
        <v>146</v>
      </c>
      <c r="B148" s="26"/>
      <c r="C148" s="26"/>
      <c r="D148" s="26"/>
      <c r="E148" s="26"/>
      <c r="F148" s="23">
        <f>IF(B148&lt;&gt;"",VLOOKUP(B148,feuil1!$A$6:$H$1000,COLUMN(feuil1!H147),0),0)</f>
        <v>0</v>
      </c>
      <c r="G148" s="17">
        <f t="shared" si="7"/>
        <v>0</v>
      </c>
    </row>
    <row r="149" spans="1:7" x14ac:dyDescent="0.3">
      <c r="A149" s="28">
        <f t="shared" si="5"/>
        <v>147</v>
      </c>
      <c r="B149" s="26"/>
      <c r="C149" s="26"/>
      <c r="D149" s="26"/>
      <c r="E149" s="26"/>
      <c r="F149" s="23">
        <f>IF(B149&lt;&gt;"",VLOOKUP(B149,feuil1!$A$6:$H$1000,COLUMN(feuil1!H148),0),0)</f>
        <v>0</v>
      </c>
      <c r="G149" s="17">
        <f t="shared" si="7"/>
        <v>0</v>
      </c>
    </row>
    <row r="150" spans="1:7" x14ac:dyDescent="0.3">
      <c r="A150" s="28">
        <f t="shared" si="5"/>
        <v>148</v>
      </c>
      <c r="B150" s="26"/>
      <c r="C150" s="26"/>
      <c r="D150" s="26"/>
      <c r="E150" s="26"/>
      <c r="F150" s="23">
        <f>IF(B150&lt;&gt;"",VLOOKUP(B150,feuil1!$A$6:$H$1000,COLUMN(feuil1!H149),0),0)</f>
        <v>0</v>
      </c>
      <c r="G150" s="17">
        <f t="shared" si="7"/>
        <v>0</v>
      </c>
    </row>
    <row r="151" spans="1:7" x14ac:dyDescent="0.3">
      <c r="A151" s="28">
        <f t="shared" si="5"/>
        <v>149</v>
      </c>
      <c r="B151" s="26"/>
      <c r="C151" s="26"/>
      <c r="D151" s="26"/>
      <c r="E151" s="26"/>
      <c r="F151" s="23">
        <f>IF(B151&lt;&gt;"",VLOOKUP(B151,feuil1!$A$6:$H$1000,COLUMN(feuil1!H150),0),0)</f>
        <v>0</v>
      </c>
      <c r="G151" s="17">
        <f t="shared" si="7"/>
        <v>0</v>
      </c>
    </row>
    <row r="152" spans="1:7" ht="15" thickBot="1" x14ac:dyDescent="0.35">
      <c r="A152" s="29">
        <f t="shared" si="5"/>
        <v>150</v>
      </c>
      <c r="B152" s="27"/>
      <c r="C152" s="27"/>
      <c r="D152" s="27"/>
      <c r="E152" s="27"/>
      <c r="F152" s="23">
        <f>IF(B152&lt;&gt;"",VLOOKUP(B152,feuil1!$A$6:$H$1000,COLUMN(feuil1!H151),0),0)</f>
        <v>0</v>
      </c>
      <c r="G152" s="18">
        <f t="shared" si="7"/>
        <v>0</v>
      </c>
    </row>
    <row r="153" spans="1:7" ht="15" thickTop="1" x14ac:dyDescent="0.3">
      <c r="A153" s="28">
        <f t="shared" si="5"/>
        <v>151</v>
      </c>
      <c r="B153" s="26"/>
      <c r="C153" s="26"/>
      <c r="D153" s="26"/>
      <c r="E153" s="26"/>
      <c r="F153" s="23">
        <f>IF(B153&lt;&gt;"",VLOOKUP(B153,feuil1!$A$6:$H$1000,COLUMN(feuil1!H152),0),0)</f>
        <v>0</v>
      </c>
      <c r="G153" s="17">
        <f t="shared" si="7"/>
        <v>0</v>
      </c>
    </row>
    <row r="154" spans="1:7" x14ac:dyDescent="0.3">
      <c r="A154" s="28">
        <f t="shared" si="5"/>
        <v>152</v>
      </c>
      <c r="B154" s="26"/>
      <c r="C154" s="26"/>
      <c r="D154" s="26"/>
      <c r="E154" s="26"/>
      <c r="F154" s="23">
        <f>IF(B154&lt;&gt;"",VLOOKUP(B154,feuil1!$A$6:$H$1000,COLUMN(feuil1!H153),0),0)</f>
        <v>0</v>
      </c>
      <c r="G154" s="17">
        <f t="shared" si="7"/>
        <v>0</v>
      </c>
    </row>
    <row r="155" spans="1:7" x14ac:dyDescent="0.3">
      <c r="A155" s="28">
        <f t="shared" si="5"/>
        <v>153</v>
      </c>
      <c r="B155" s="26"/>
      <c r="C155" s="26"/>
      <c r="D155" s="26"/>
      <c r="E155" s="26"/>
      <c r="F155" s="23">
        <f>IF(B155&lt;&gt;"",VLOOKUP(B155,feuil1!$A$6:$H$1000,COLUMN(feuil1!H154),0),0)</f>
        <v>0</v>
      </c>
      <c r="G155" s="17">
        <f t="shared" si="7"/>
        <v>0</v>
      </c>
    </row>
    <row r="156" spans="1:7" x14ac:dyDescent="0.3">
      <c r="A156" s="28">
        <f t="shared" si="5"/>
        <v>154</v>
      </c>
      <c r="B156" s="26"/>
      <c r="C156" s="26"/>
      <c r="D156" s="26"/>
      <c r="E156" s="26"/>
      <c r="F156" s="23">
        <f>IF(B156&lt;&gt;"",VLOOKUP(B156,feuil1!$A$6:$H$1000,COLUMN(feuil1!H155),0),0)</f>
        <v>0</v>
      </c>
      <c r="G156" s="17">
        <f t="shared" si="7"/>
        <v>0</v>
      </c>
    </row>
    <row r="157" spans="1:7" ht="15" thickBot="1" x14ac:dyDescent="0.35">
      <c r="A157" s="29">
        <f t="shared" ref="A157:A202" si="8">A156+1</f>
        <v>155</v>
      </c>
      <c r="B157" s="27"/>
      <c r="C157" s="27"/>
      <c r="D157" s="27"/>
      <c r="E157" s="27"/>
      <c r="F157" s="23">
        <f>IF(B157&lt;&gt;"",VLOOKUP(B157,feuil1!$A$6:$H$1000,COLUMN(feuil1!H156),0),0)</f>
        <v>0</v>
      </c>
      <c r="G157" s="18">
        <f t="shared" si="7"/>
        <v>0</v>
      </c>
    </row>
    <row r="158" spans="1:7" ht="15" thickTop="1" x14ac:dyDescent="0.3">
      <c r="A158" s="28">
        <f t="shared" si="8"/>
        <v>156</v>
      </c>
      <c r="B158" s="26"/>
      <c r="C158" s="26"/>
      <c r="D158" s="26"/>
      <c r="E158" s="26"/>
      <c r="F158" s="23">
        <f>IF(B158&lt;&gt;"",VLOOKUP(B158,feuil1!$A$6:$H$1000,COLUMN(feuil1!H157),0),0)</f>
        <v>0</v>
      </c>
      <c r="G158" s="17">
        <f t="shared" si="7"/>
        <v>0</v>
      </c>
    </row>
    <row r="159" spans="1:7" x14ac:dyDescent="0.3">
      <c r="A159" s="28">
        <f t="shared" si="8"/>
        <v>157</v>
      </c>
      <c r="B159" s="26"/>
      <c r="C159" s="26"/>
      <c r="D159" s="26"/>
      <c r="E159" s="26"/>
      <c r="F159" s="23">
        <f>IF(B159&lt;&gt;"",VLOOKUP(B159,feuil1!$A$6:$H$1000,COLUMN(feuil1!H158),0),0)</f>
        <v>0</v>
      </c>
      <c r="G159" s="17">
        <f t="shared" si="7"/>
        <v>0</v>
      </c>
    </row>
    <row r="160" spans="1:7" x14ac:dyDescent="0.3">
      <c r="A160" s="28">
        <f t="shared" si="8"/>
        <v>158</v>
      </c>
      <c r="B160" s="26"/>
      <c r="C160" s="26"/>
      <c r="D160" s="26"/>
      <c r="E160" s="26"/>
      <c r="F160" s="23">
        <f>IF(B160&lt;&gt;"",VLOOKUP(B160,feuil1!$A$6:$H$1000,COLUMN(feuil1!H159),0),0)</f>
        <v>0</v>
      </c>
      <c r="G160" s="17">
        <f t="shared" si="7"/>
        <v>0</v>
      </c>
    </row>
    <row r="161" spans="1:7" x14ac:dyDescent="0.3">
      <c r="A161" s="28">
        <f t="shared" si="8"/>
        <v>159</v>
      </c>
      <c r="B161" s="26"/>
      <c r="C161" s="26"/>
      <c r="D161" s="26"/>
      <c r="E161" s="26"/>
      <c r="F161" s="23">
        <f>IF(B161&lt;&gt;"",VLOOKUP(B161,feuil1!$A$6:$H$1000,COLUMN(feuil1!H160),0),0)</f>
        <v>0</v>
      </c>
      <c r="G161" s="17">
        <f t="shared" si="7"/>
        <v>0</v>
      </c>
    </row>
    <row r="162" spans="1:7" ht="15" thickBot="1" x14ac:dyDescent="0.35">
      <c r="A162" s="29">
        <f t="shared" si="8"/>
        <v>160</v>
      </c>
      <c r="B162" s="27"/>
      <c r="C162" s="27"/>
      <c r="D162" s="27"/>
      <c r="E162" s="27"/>
      <c r="F162" s="23">
        <f>IF(B162&lt;&gt;"",VLOOKUP(B162,feuil1!$A$6:$H$1000,COLUMN(feuil1!H161),0),0)</f>
        <v>0</v>
      </c>
      <c r="G162" s="18">
        <f t="shared" si="7"/>
        <v>0</v>
      </c>
    </row>
    <row r="163" spans="1:7" ht="15" thickTop="1" x14ac:dyDescent="0.3">
      <c r="A163" s="28">
        <f t="shared" si="8"/>
        <v>161</v>
      </c>
      <c r="B163" s="26"/>
      <c r="C163" s="26"/>
      <c r="D163" s="26"/>
      <c r="E163" s="26"/>
      <c r="F163" s="23">
        <f>IF(B163&lt;&gt;"",VLOOKUP(B163,feuil1!$A$6:$H$1000,COLUMN(feuil1!H162),0),0)</f>
        <v>0</v>
      </c>
      <c r="G163" s="17">
        <f t="shared" ref="G163:G194" si="9">IF(F163&lt;&gt;0,F163/E163,0)</f>
        <v>0</v>
      </c>
    </row>
    <row r="164" spans="1:7" x14ac:dyDescent="0.3">
      <c r="A164" s="28">
        <f t="shared" si="8"/>
        <v>162</v>
      </c>
      <c r="B164" s="26"/>
      <c r="C164" s="26"/>
      <c r="D164" s="26"/>
      <c r="E164" s="26"/>
      <c r="F164" s="23">
        <f>IF(B164&lt;&gt;"",VLOOKUP(B164,feuil1!$A$6:$H$1000,COLUMN(feuil1!H163),0),0)</f>
        <v>0</v>
      </c>
      <c r="G164" s="17">
        <f t="shared" si="9"/>
        <v>0</v>
      </c>
    </row>
    <row r="165" spans="1:7" x14ac:dyDescent="0.3">
      <c r="A165" s="28">
        <f t="shared" si="8"/>
        <v>163</v>
      </c>
      <c r="B165" s="26"/>
      <c r="C165" s="26"/>
      <c r="D165" s="26"/>
      <c r="E165" s="26"/>
      <c r="F165" s="23">
        <f>IF(B165&lt;&gt;"",VLOOKUP(B165,feuil1!$A$6:$H$1000,COLUMN(feuil1!H164),0),0)</f>
        <v>0</v>
      </c>
      <c r="G165" s="17">
        <f t="shared" si="9"/>
        <v>0</v>
      </c>
    </row>
    <row r="166" spans="1:7" x14ac:dyDescent="0.3">
      <c r="A166" s="28">
        <f t="shared" si="8"/>
        <v>164</v>
      </c>
      <c r="B166" s="26"/>
      <c r="C166" s="26"/>
      <c r="D166" s="26"/>
      <c r="E166" s="26"/>
      <c r="F166" s="23">
        <f>IF(B166&lt;&gt;"",VLOOKUP(B166,feuil1!$A$6:$H$1000,COLUMN(feuil1!H165),0),0)</f>
        <v>0</v>
      </c>
      <c r="G166" s="17">
        <f t="shared" si="9"/>
        <v>0</v>
      </c>
    </row>
    <row r="167" spans="1:7" ht="15" thickBot="1" x14ac:dyDescent="0.35">
      <c r="A167" s="29">
        <f t="shared" si="8"/>
        <v>165</v>
      </c>
      <c r="B167" s="27"/>
      <c r="C167" s="27"/>
      <c r="D167" s="27"/>
      <c r="E167" s="27"/>
      <c r="F167" s="23">
        <f>IF(B167&lt;&gt;"",VLOOKUP(B167,feuil1!$A$6:$H$1000,COLUMN(feuil1!H166),0),0)</f>
        <v>0</v>
      </c>
      <c r="G167" s="18">
        <f t="shared" si="9"/>
        <v>0</v>
      </c>
    </row>
    <row r="168" spans="1:7" ht="15" thickTop="1" x14ac:dyDescent="0.3">
      <c r="A168" s="28">
        <f t="shared" si="8"/>
        <v>166</v>
      </c>
      <c r="B168" s="26"/>
      <c r="C168" s="26"/>
      <c r="D168" s="26"/>
      <c r="E168" s="26"/>
      <c r="F168" s="23">
        <f>IF(B168&lt;&gt;"",VLOOKUP(B168,feuil1!$A$6:$H$1000,COLUMN(feuil1!H167),0),0)</f>
        <v>0</v>
      </c>
      <c r="G168" s="17">
        <f t="shared" si="9"/>
        <v>0</v>
      </c>
    </row>
    <row r="169" spans="1:7" x14ac:dyDescent="0.3">
      <c r="A169" s="28">
        <f t="shared" si="8"/>
        <v>167</v>
      </c>
      <c r="B169" s="26"/>
      <c r="C169" s="26"/>
      <c r="D169" s="26"/>
      <c r="E169" s="26"/>
      <c r="F169" s="23">
        <f>IF(B169&lt;&gt;"",VLOOKUP(B169,feuil1!$A$6:$H$1000,COLUMN(feuil1!H168),0),0)</f>
        <v>0</v>
      </c>
      <c r="G169" s="17">
        <f t="shared" si="9"/>
        <v>0</v>
      </c>
    </row>
    <row r="170" spans="1:7" x14ac:dyDescent="0.3">
      <c r="A170" s="28">
        <f t="shared" si="8"/>
        <v>168</v>
      </c>
      <c r="B170" s="26"/>
      <c r="C170" s="26"/>
      <c r="D170" s="26"/>
      <c r="E170" s="26"/>
      <c r="F170" s="23">
        <f>IF(B170&lt;&gt;"",VLOOKUP(B170,feuil1!$A$6:$H$1000,COLUMN(feuil1!H169),0),0)</f>
        <v>0</v>
      </c>
      <c r="G170" s="17">
        <f t="shared" si="9"/>
        <v>0</v>
      </c>
    </row>
    <row r="171" spans="1:7" x14ac:dyDescent="0.3">
      <c r="A171" s="28">
        <f t="shared" si="8"/>
        <v>169</v>
      </c>
      <c r="B171" s="26"/>
      <c r="C171" s="26"/>
      <c r="D171" s="26"/>
      <c r="E171" s="26"/>
      <c r="F171" s="23">
        <f>IF(B171&lt;&gt;"",VLOOKUP(B171,feuil1!$A$6:$H$1000,COLUMN(feuil1!H170),0),0)</f>
        <v>0</v>
      </c>
      <c r="G171" s="17">
        <f t="shared" si="9"/>
        <v>0</v>
      </c>
    </row>
    <row r="172" spans="1:7" ht="15" thickBot="1" x14ac:dyDescent="0.35">
      <c r="A172" s="29">
        <f t="shared" si="8"/>
        <v>170</v>
      </c>
      <c r="B172" s="27"/>
      <c r="C172" s="27"/>
      <c r="D172" s="27"/>
      <c r="E172" s="27"/>
      <c r="F172" s="23">
        <f>IF(B172&lt;&gt;"",VLOOKUP(B172,feuil1!$A$6:$H$1000,COLUMN(feuil1!H171),0),0)</f>
        <v>0</v>
      </c>
      <c r="G172" s="18">
        <f t="shared" si="9"/>
        <v>0</v>
      </c>
    </row>
    <row r="173" spans="1:7" ht="15" thickTop="1" x14ac:dyDescent="0.3">
      <c r="A173" s="28">
        <f t="shared" si="8"/>
        <v>171</v>
      </c>
      <c r="B173" s="26"/>
      <c r="C173" s="26"/>
      <c r="D173" s="26"/>
      <c r="E173" s="26"/>
      <c r="F173" s="23">
        <f>IF(B173&lt;&gt;"",VLOOKUP(B173,feuil1!$A$6:$H$1000,COLUMN(feuil1!H172),0),0)</f>
        <v>0</v>
      </c>
      <c r="G173" s="17">
        <f t="shared" si="9"/>
        <v>0</v>
      </c>
    </row>
    <row r="174" spans="1:7" x14ac:dyDescent="0.3">
      <c r="A174" s="28">
        <f t="shared" si="8"/>
        <v>172</v>
      </c>
      <c r="B174" s="26"/>
      <c r="C174" s="26"/>
      <c r="D174" s="26"/>
      <c r="E174" s="26"/>
      <c r="F174" s="23">
        <f>IF(B174&lt;&gt;"",VLOOKUP(B174,feuil1!$A$6:$H$1000,COLUMN(feuil1!H173),0),0)</f>
        <v>0</v>
      </c>
      <c r="G174" s="17">
        <f t="shared" si="9"/>
        <v>0</v>
      </c>
    </row>
    <row r="175" spans="1:7" x14ac:dyDescent="0.3">
      <c r="A175" s="28">
        <f t="shared" si="8"/>
        <v>173</v>
      </c>
      <c r="B175" s="26"/>
      <c r="C175" s="26"/>
      <c r="D175" s="26"/>
      <c r="E175" s="26"/>
      <c r="F175" s="23">
        <f>IF(B175&lt;&gt;"",VLOOKUP(B175,feuil1!$A$6:$H$1000,COLUMN(feuil1!H174),0),0)</f>
        <v>0</v>
      </c>
      <c r="G175" s="17">
        <f t="shared" si="9"/>
        <v>0</v>
      </c>
    </row>
    <row r="176" spans="1:7" x14ac:dyDescent="0.3">
      <c r="A176" s="28">
        <f t="shared" si="8"/>
        <v>174</v>
      </c>
      <c r="B176" s="26"/>
      <c r="C176" s="26"/>
      <c r="D176" s="26"/>
      <c r="E176" s="26"/>
      <c r="F176" s="23">
        <f>IF(B176&lt;&gt;"",VLOOKUP(B176,feuil1!$A$6:$H$1000,COLUMN(feuil1!H175),0),0)</f>
        <v>0</v>
      </c>
      <c r="G176" s="17">
        <f t="shared" si="9"/>
        <v>0</v>
      </c>
    </row>
    <row r="177" spans="1:7" ht="15" thickBot="1" x14ac:dyDescent="0.35">
      <c r="A177" s="29">
        <f t="shared" si="8"/>
        <v>175</v>
      </c>
      <c r="B177" s="27"/>
      <c r="C177" s="27"/>
      <c r="D177" s="27"/>
      <c r="E177" s="27"/>
      <c r="F177" s="23">
        <f>IF(B177&lt;&gt;"",VLOOKUP(B177,feuil1!$A$6:$H$1000,COLUMN(feuil1!H176),0),0)</f>
        <v>0</v>
      </c>
      <c r="G177" s="18">
        <f t="shared" si="9"/>
        <v>0</v>
      </c>
    </row>
    <row r="178" spans="1:7" ht="15" thickTop="1" x14ac:dyDescent="0.3">
      <c r="A178" s="28">
        <f t="shared" si="8"/>
        <v>176</v>
      </c>
      <c r="B178" s="26"/>
      <c r="C178" s="26"/>
      <c r="D178" s="26"/>
      <c r="E178" s="26"/>
      <c r="F178" s="23">
        <f>IF(B178&lt;&gt;"",VLOOKUP(B178,feuil1!$A$6:$H$1000,COLUMN(feuil1!H177),0),0)</f>
        <v>0</v>
      </c>
      <c r="G178" s="17">
        <f t="shared" si="9"/>
        <v>0</v>
      </c>
    </row>
    <row r="179" spans="1:7" x14ac:dyDescent="0.3">
      <c r="A179" s="28">
        <f t="shared" si="8"/>
        <v>177</v>
      </c>
      <c r="B179" s="26"/>
      <c r="C179" s="26"/>
      <c r="D179" s="26"/>
      <c r="E179" s="26"/>
      <c r="F179" s="23">
        <f>IF(B179&lt;&gt;"",VLOOKUP(B179,feuil1!$A$6:$H$1000,COLUMN(feuil1!H178),0),0)</f>
        <v>0</v>
      </c>
      <c r="G179" s="17">
        <f t="shared" si="9"/>
        <v>0</v>
      </c>
    </row>
    <row r="180" spans="1:7" x14ac:dyDescent="0.3">
      <c r="A180" s="28">
        <f t="shared" si="8"/>
        <v>178</v>
      </c>
      <c r="B180" s="26"/>
      <c r="C180" s="26"/>
      <c r="D180" s="26"/>
      <c r="E180" s="26"/>
      <c r="F180" s="23">
        <f>IF(B180&lt;&gt;"",VLOOKUP(B180,feuil1!$A$6:$H$1000,COLUMN(feuil1!H179),0),0)</f>
        <v>0</v>
      </c>
      <c r="G180" s="17">
        <f t="shared" si="9"/>
        <v>0</v>
      </c>
    </row>
    <row r="181" spans="1:7" x14ac:dyDescent="0.3">
      <c r="A181" s="28">
        <f t="shared" si="8"/>
        <v>179</v>
      </c>
      <c r="B181" s="26"/>
      <c r="C181" s="26"/>
      <c r="D181" s="26"/>
      <c r="E181" s="26"/>
      <c r="F181" s="23">
        <f>IF(B181&lt;&gt;"",VLOOKUP(B181,feuil1!$A$6:$H$1000,COLUMN(feuil1!H180),0),0)</f>
        <v>0</v>
      </c>
      <c r="G181" s="17">
        <f t="shared" si="9"/>
        <v>0</v>
      </c>
    </row>
    <row r="182" spans="1:7" ht="15" thickBot="1" x14ac:dyDescent="0.35">
      <c r="A182" s="29">
        <f t="shared" si="8"/>
        <v>180</v>
      </c>
      <c r="B182" s="27"/>
      <c r="C182" s="27"/>
      <c r="D182" s="27"/>
      <c r="E182" s="27"/>
      <c r="F182" s="23">
        <f>IF(B182&lt;&gt;"",VLOOKUP(B182,feuil1!$A$6:$H$1000,COLUMN(feuil1!H181),0),0)</f>
        <v>0</v>
      </c>
      <c r="G182" s="18">
        <f t="shared" si="9"/>
        <v>0</v>
      </c>
    </row>
    <row r="183" spans="1:7" ht="15" thickTop="1" x14ac:dyDescent="0.3">
      <c r="A183" s="28">
        <f t="shared" si="8"/>
        <v>181</v>
      </c>
      <c r="B183" s="26"/>
      <c r="C183" s="26"/>
      <c r="D183" s="26"/>
      <c r="E183" s="26"/>
      <c r="F183" s="23">
        <f>IF(B183&lt;&gt;"",VLOOKUP(B183,feuil1!$A$6:$H$1000,COLUMN(feuil1!H182),0),0)</f>
        <v>0</v>
      </c>
      <c r="G183" s="17">
        <f t="shared" si="9"/>
        <v>0</v>
      </c>
    </row>
    <row r="184" spans="1:7" x14ac:dyDescent="0.3">
      <c r="A184" s="28">
        <f t="shared" si="8"/>
        <v>182</v>
      </c>
      <c r="B184" s="26"/>
      <c r="C184" s="26"/>
      <c r="D184" s="26"/>
      <c r="E184" s="26"/>
      <c r="F184" s="23">
        <f>IF(B184&lt;&gt;"",VLOOKUP(B184,feuil1!$A$6:$H$1000,COLUMN(feuil1!H183),0),0)</f>
        <v>0</v>
      </c>
      <c r="G184" s="17">
        <f t="shared" si="9"/>
        <v>0</v>
      </c>
    </row>
    <row r="185" spans="1:7" x14ac:dyDescent="0.3">
      <c r="A185" s="28">
        <f t="shared" si="8"/>
        <v>183</v>
      </c>
      <c r="B185" s="26"/>
      <c r="C185" s="26"/>
      <c r="D185" s="26"/>
      <c r="E185" s="26"/>
      <c r="F185" s="23">
        <f>IF(B185&lt;&gt;"",VLOOKUP(B185,feuil1!$A$6:$H$1000,COLUMN(feuil1!H184),0),0)</f>
        <v>0</v>
      </c>
      <c r="G185" s="17">
        <f t="shared" si="9"/>
        <v>0</v>
      </c>
    </row>
    <row r="186" spans="1:7" x14ac:dyDescent="0.3">
      <c r="A186" s="28">
        <f t="shared" si="8"/>
        <v>184</v>
      </c>
      <c r="B186" s="26"/>
      <c r="C186" s="26"/>
      <c r="D186" s="26"/>
      <c r="E186" s="26"/>
      <c r="F186" s="23">
        <f>IF(B186&lt;&gt;"",VLOOKUP(B186,feuil1!$A$6:$H$1000,COLUMN(feuil1!H185),0),0)</f>
        <v>0</v>
      </c>
      <c r="G186" s="17">
        <f t="shared" si="9"/>
        <v>0</v>
      </c>
    </row>
    <row r="187" spans="1:7" ht="15" thickBot="1" x14ac:dyDescent="0.35">
      <c r="A187" s="29">
        <f t="shared" si="8"/>
        <v>185</v>
      </c>
      <c r="B187" s="27"/>
      <c r="C187" s="27"/>
      <c r="D187" s="27"/>
      <c r="E187" s="27"/>
      <c r="F187" s="23">
        <f>IF(B187&lt;&gt;"",VLOOKUP(B187,feuil1!$A$6:$H$1000,COLUMN(feuil1!H186),0),0)</f>
        <v>0</v>
      </c>
      <c r="G187" s="18">
        <f t="shared" si="9"/>
        <v>0</v>
      </c>
    </row>
    <row r="188" spans="1:7" ht="15" thickTop="1" x14ac:dyDescent="0.3">
      <c r="A188" s="28">
        <f t="shared" si="8"/>
        <v>186</v>
      </c>
      <c r="B188" s="26"/>
      <c r="C188" s="26"/>
      <c r="D188" s="26"/>
      <c r="E188" s="26"/>
      <c r="F188" s="23">
        <f>IF(B188&lt;&gt;"",VLOOKUP(B188,feuil1!$A$6:$H$1000,COLUMN(feuil1!H187),0),0)</f>
        <v>0</v>
      </c>
      <c r="G188" s="17">
        <f t="shared" si="9"/>
        <v>0</v>
      </c>
    </row>
    <row r="189" spans="1:7" x14ac:dyDescent="0.3">
      <c r="A189" s="28">
        <f t="shared" si="8"/>
        <v>187</v>
      </c>
      <c r="B189" s="26"/>
      <c r="C189" s="26"/>
      <c r="D189" s="26"/>
      <c r="E189" s="26"/>
      <c r="F189" s="23">
        <f>IF(B189&lt;&gt;"",VLOOKUP(B189,feuil1!$A$6:$H$1000,COLUMN(feuil1!H188),0),0)</f>
        <v>0</v>
      </c>
      <c r="G189" s="17">
        <f t="shared" si="9"/>
        <v>0</v>
      </c>
    </row>
    <row r="190" spans="1:7" x14ac:dyDescent="0.3">
      <c r="A190" s="28">
        <f t="shared" si="8"/>
        <v>188</v>
      </c>
      <c r="B190" s="26"/>
      <c r="C190" s="26"/>
      <c r="D190" s="26"/>
      <c r="E190" s="26"/>
      <c r="F190" s="23">
        <f>IF(B190&lt;&gt;"",VLOOKUP(B190,feuil1!$A$6:$H$1000,COLUMN(feuil1!H189),0),0)</f>
        <v>0</v>
      </c>
      <c r="G190" s="17">
        <f t="shared" si="9"/>
        <v>0</v>
      </c>
    </row>
    <row r="191" spans="1:7" x14ac:dyDescent="0.3">
      <c r="A191" s="28">
        <f t="shared" si="8"/>
        <v>189</v>
      </c>
      <c r="B191" s="26"/>
      <c r="C191" s="26"/>
      <c r="D191" s="26"/>
      <c r="E191" s="26"/>
      <c r="F191" s="23">
        <f>IF(B191&lt;&gt;"",VLOOKUP(B191,feuil1!$A$6:$H$1000,COLUMN(feuil1!H190),0),0)</f>
        <v>0</v>
      </c>
      <c r="G191" s="17">
        <f t="shared" si="9"/>
        <v>0</v>
      </c>
    </row>
    <row r="192" spans="1:7" ht="15" thickBot="1" x14ac:dyDescent="0.35">
      <c r="A192" s="29">
        <f t="shared" si="8"/>
        <v>190</v>
      </c>
      <c r="B192" s="27"/>
      <c r="C192" s="27"/>
      <c r="D192" s="27"/>
      <c r="E192" s="27"/>
      <c r="F192" s="23">
        <f>IF(B192&lt;&gt;"",VLOOKUP(B192,feuil1!$A$6:$H$1000,COLUMN(feuil1!H191),0),0)</f>
        <v>0</v>
      </c>
      <c r="G192" s="18">
        <f t="shared" si="9"/>
        <v>0</v>
      </c>
    </row>
    <row r="193" spans="1:7" ht="15" thickTop="1" x14ac:dyDescent="0.3">
      <c r="A193" s="28">
        <f t="shared" si="8"/>
        <v>191</v>
      </c>
      <c r="B193" s="26"/>
      <c r="C193" s="26"/>
      <c r="D193" s="26"/>
      <c r="E193" s="26"/>
      <c r="F193" s="23">
        <f>IF(B193&lt;&gt;"",VLOOKUP(B193,feuil1!$A$6:$H$1000,COLUMN(feuil1!H192),0),0)</f>
        <v>0</v>
      </c>
      <c r="G193" s="17">
        <f t="shared" si="9"/>
        <v>0</v>
      </c>
    </row>
    <row r="194" spans="1:7" x14ac:dyDescent="0.3">
      <c r="A194" s="28">
        <f t="shared" si="8"/>
        <v>192</v>
      </c>
      <c r="B194" s="26"/>
      <c r="C194" s="26"/>
      <c r="D194" s="26"/>
      <c r="E194" s="26"/>
      <c r="F194" s="23">
        <f>IF(B194&lt;&gt;"",VLOOKUP(B194,feuil1!$A$6:$H$1000,COLUMN(feuil1!H193),0),0)</f>
        <v>0</v>
      </c>
      <c r="G194" s="17">
        <f t="shared" si="9"/>
        <v>0</v>
      </c>
    </row>
    <row r="195" spans="1:7" x14ac:dyDescent="0.3">
      <c r="A195" s="28">
        <f t="shared" si="8"/>
        <v>193</v>
      </c>
      <c r="B195" s="26"/>
      <c r="C195" s="26"/>
      <c r="D195" s="26"/>
      <c r="E195" s="26"/>
      <c r="F195" s="23">
        <f>IF(B195&lt;&gt;"",VLOOKUP(B195,feuil1!$A$6:$H$1000,COLUMN(feuil1!H194),0),0)</f>
        <v>0</v>
      </c>
      <c r="G195" s="17">
        <f t="shared" ref="G195:G226" si="10">IF(F195&lt;&gt;0,F195/E195,0)</f>
        <v>0</v>
      </c>
    </row>
    <row r="196" spans="1:7" x14ac:dyDescent="0.3">
      <c r="A196" s="28">
        <f t="shared" si="8"/>
        <v>194</v>
      </c>
      <c r="B196" s="26"/>
      <c r="C196" s="26"/>
      <c r="D196" s="26"/>
      <c r="E196" s="26"/>
      <c r="F196" s="23">
        <f>IF(B196&lt;&gt;"",VLOOKUP(B196,feuil1!$A$6:$H$1000,COLUMN(feuil1!H195),0),0)</f>
        <v>0</v>
      </c>
      <c r="G196" s="17">
        <f t="shared" si="10"/>
        <v>0</v>
      </c>
    </row>
    <row r="197" spans="1:7" ht="15" thickBot="1" x14ac:dyDescent="0.35">
      <c r="A197" s="29">
        <f t="shared" si="8"/>
        <v>195</v>
      </c>
      <c r="B197" s="27"/>
      <c r="C197" s="27"/>
      <c r="D197" s="27"/>
      <c r="E197" s="27"/>
      <c r="F197" s="23">
        <f>IF(B197&lt;&gt;"",VLOOKUP(B197,feuil1!$A$6:$H$1000,COLUMN(feuil1!H196),0),0)</f>
        <v>0</v>
      </c>
      <c r="G197" s="18">
        <f t="shared" si="10"/>
        <v>0</v>
      </c>
    </row>
    <row r="198" spans="1:7" ht="15" thickTop="1" x14ac:dyDescent="0.3">
      <c r="A198" s="28">
        <f t="shared" si="8"/>
        <v>196</v>
      </c>
      <c r="B198" s="26"/>
      <c r="C198" s="26"/>
      <c r="D198" s="26"/>
      <c r="E198" s="26"/>
      <c r="F198" s="23">
        <f>IF(B198&lt;&gt;"",VLOOKUP(B198,feuil1!$A$6:$H$1000,COLUMN(feuil1!H197),0),0)</f>
        <v>0</v>
      </c>
      <c r="G198" s="17">
        <f t="shared" si="10"/>
        <v>0</v>
      </c>
    </row>
    <row r="199" spans="1:7" x14ac:dyDescent="0.3">
      <c r="A199" s="28">
        <f t="shared" si="8"/>
        <v>197</v>
      </c>
      <c r="B199" s="26"/>
      <c r="C199" s="26"/>
      <c r="D199" s="26"/>
      <c r="E199" s="26"/>
      <c r="F199" s="23">
        <f>IF(B199&lt;&gt;"",VLOOKUP(B199,feuil1!$A$6:$H$1000,COLUMN(feuil1!H198),0),0)</f>
        <v>0</v>
      </c>
      <c r="G199" s="17">
        <f t="shared" si="10"/>
        <v>0</v>
      </c>
    </row>
    <row r="200" spans="1:7" x14ac:dyDescent="0.3">
      <c r="A200" s="28">
        <f t="shared" si="8"/>
        <v>198</v>
      </c>
      <c r="B200" s="26"/>
      <c r="C200" s="26"/>
      <c r="D200" s="26"/>
      <c r="E200" s="26"/>
      <c r="F200" s="23">
        <f>IF(B200&lt;&gt;"",VLOOKUP(B200,feuil1!$A$6:$H$1000,COLUMN(feuil1!H199),0),0)</f>
        <v>0</v>
      </c>
      <c r="G200" s="17">
        <f t="shared" si="10"/>
        <v>0</v>
      </c>
    </row>
    <row r="201" spans="1:7" x14ac:dyDescent="0.3">
      <c r="A201" s="28">
        <f t="shared" si="8"/>
        <v>199</v>
      </c>
      <c r="B201" s="26"/>
      <c r="C201" s="26"/>
      <c r="D201" s="26"/>
      <c r="E201" s="26"/>
      <c r="F201" s="23">
        <f>IF(B201&lt;&gt;"",VLOOKUP(B201,feuil1!$A$6:$H$1000,COLUMN(feuil1!H200),0),0)</f>
        <v>0</v>
      </c>
      <c r="G201" s="17">
        <f t="shared" si="10"/>
        <v>0</v>
      </c>
    </row>
    <row r="202" spans="1:7" ht="15" thickBot="1" x14ac:dyDescent="0.35">
      <c r="A202" s="29">
        <f t="shared" si="8"/>
        <v>200</v>
      </c>
      <c r="B202" s="27"/>
      <c r="C202" s="27"/>
      <c r="D202" s="27"/>
      <c r="E202" s="27"/>
      <c r="F202" s="23">
        <f>IF(B202&lt;&gt;"",VLOOKUP(B202,feuil1!$A$6:$H$1000,COLUMN(feuil1!H201),0),0)</f>
        <v>0</v>
      </c>
      <c r="G202" s="18">
        <f t="shared" si="10"/>
        <v>0</v>
      </c>
    </row>
    <row r="203" spans="1:7" ht="15" thickTop="1" x14ac:dyDescent="0.3">
      <c r="A203" s="19"/>
      <c r="F203" s="19"/>
      <c r="G203" s="19"/>
    </row>
    <row r="204" spans="1:7" x14ac:dyDescent="0.3">
      <c r="A204" s="19"/>
      <c r="F204" s="19"/>
      <c r="G204" s="19"/>
    </row>
    <row r="205" spans="1:7" x14ac:dyDescent="0.3">
      <c r="A205" s="19"/>
      <c r="F205" s="19"/>
      <c r="G205" s="19"/>
    </row>
    <row r="206" spans="1:7" x14ac:dyDescent="0.3">
      <c r="A206" s="19"/>
      <c r="F206" s="19"/>
      <c r="G206" s="19"/>
    </row>
    <row r="207" spans="1:7" x14ac:dyDescent="0.3">
      <c r="A207" s="19"/>
      <c r="F207" s="19"/>
      <c r="G207" s="19"/>
    </row>
    <row r="208" spans="1:7" x14ac:dyDescent="0.3">
      <c r="A208" s="19"/>
      <c r="F208" s="19"/>
      <c r="G208" s="19"/>
    </row>
    <row r="209" spans="1:7" x14ac:dyDescent="0.3">
      <c r="A209" s="19"/>
      <c r="F209" s="19"/>
      <c r="G209" s="19"/>
    </row>
    <row r="210" spans="1:7" x14ac:dyDescent="0.3">
      <c r="A210" s="19"/>
      <c r="F210" s="19"/>
      <c r="G210" s="19"/>
    </row>
    <row r="211" spans="1:7" x14ac:dyDescent="0.3">
      <c r="A211" s="19"/>
      <c r="F211" s="19"/>
      <c r="G211" s="19"/>
    </row>
    <row r="212" spans="1:7" x14ac:dyDescent="0.3">
      <c r="A212" s="19"/>
      <c r="F212" s="19"/>
      <c r="G212" s="19"/>
    </row>
    <row r="213" spans="1:7" x14ac:dyDescent="0.3">
      <c r="A213" s="19"/>
      <c r="F213" s="19"/>
      <c r="G213" s="19"/>
    </row>
    <row r="214" spans="1:7" x14ac:dyDescent="0.3">
      <c r="A214" s="19"/>
      <c r="F214" s="19"/>
      <c r="G214" s="19"/>
    </row>
    <row r="215" spans="1:7" x14ac:dyDescent="0.3">
      <c r="A215" s="19"/>
      <c r="F215" s="19"/>
      <c r="G215" s="19"/>
    </row>
    <row r="216" spans="1:7" x14ac:dyDescent="0.3">
      <c r="A216" s="19"/>
      <c r="F216" s="19"/>
      <c r="G216" s="19"/>
    </row>
    <row r="217" spans="1:7" x14ac:dyDescent="0.3">
      <c r="A217" s="19"/>
      <c r="F217" s="19"/>
      <c r="G217" s="19"/>
    </row>
    <row r="218" spans="1:7" x14ac:dyDescent="0.3">
      <c r="A218" s="19"/>
      <c r="F218" s="19"/>
      <c r="G218" s="19"/>
    </row>
    <row r="219" spans="1:7" x14ac:dyDescent="0.3">
      <c r="A219" s="19"/>
      <c r="F219" s="19"/>
      <c r="G219" s="19"/>
    </row>
    <row r="220" spans="1:7" x14ac:dyDescent="0.3">
      <c r="A220" s="19"/>
      <c r="F220" s="19"/>
      <c r="G220" s="19"/>
    </row>
    <row r="221" spans="1:7" x14ac:dyDescent="0.3">
      <c r="A221" s="19"/>
      <c r="F221" s="19"/>
      <c r="G221" s="19"/>
    </row>
    <row r="222" spans="1:7" x14ac:dyDescent="0.3">
      <c r="A222" s="19"/>
      <c r="F222" s="19"/>
      <c r="G222" s="19"/>
    </row>
    <row r="223" spans="1:7" x14ac:dyDescent="0.3">
      <c r="A223" s="19"/>
      <c r="F223" s="19"/>
      <c r="G223" s="19"/>
    </row>
    <row r="224" spans="1:7" x14ac:dyDescent="0.3">
      <c r="A224" s="19"/>
      <c r="F224" s="19"/>
      <c r="G224" s="19"/>
    </row>
    <row r="225" spans="1:7" x14ac:dyDescent="0.3">
      <c r="A225" s="19"/>
      <c r="F225" s="19"/>
      <c r="G225" s="19"/>
    </row>
    <row r="226" spans="1:7" x14ac:dyDescent="0.3">
      <c r="A226" s="19"/>
      <c r="F226" s="19"/>
      <c r="G226" s="19"/>
    </row>
    <row r="227" spans="1:7" x14ac:dyDescent="0.3">
      <c r="A227" s="19"/>
      <c r="F227" s="19"/>
      <c r="G227" s="19"/>
    </row>
    <row r="228" spans="1:7" x14ac:dyDescent="0.3">
      <c r="A228" s="19"/>
      <c r="F228" s="19"/>
      <c r="G228" s="19"/>
    </row>
    <row r="229" spans="1:7" x14ac:dyDescent="0.3">
      <c r="A229" s="19"/>
      <c r="F229" s="19"/>
      <c r="G229" s="19"/>
    </row>
    <row r="230" spans="1:7" x14ac:dyDescent="0.3">
      <c r="A230" s="19"/>
      <c r="F230" s="19"/>
      <c r="G230" s="19"/>
    </row>
    <row r="231" spans="1:7" x14ac:dyDescent="0.3">
      <c r="A231" s="19"/>
      <c r="F231" s="19"/>
      <c r="G231" s="19"/>
    </row>
    <row r="232" spans="1:7" x14ac:dyDescent="0.3">
      <c r="A232" s="19"/>
      <c r="F232" s="19"/>
      <c r="G232" s="19"/>
    </row>
    <row r="233" spans="1:7" x14ac:dyDescent="0.3">
      <c r="A233" s="19"/>
      <c r="F233" s="19"/>
      <c r="G233" s="19"/>
    </row>
    <row r="234" spans="1:7" x14ac:dyDescent="0.3">
      <c r="A234" s="19"/>
      <c r="F234" s="19"/>
      <c r="G234" s="19"/>
    </row>
    <row r="235" spans="1:7" x14ac:dyDescent="0.3">
      <c r="A235" s="19"/>
      <c r="F235" s="19"/>
      <c r="G235" s="19"/>
    </row>
    <row r="236" spans="1:7" x14ac:dyDescent="0.3">
      <c r="A236" s="19"/>
      <c r="F236" s="19"/>
      <c r="G236" s="19"/>
    </row>
    <row r="237" spans="1:7" x14ac:dyDescent="0.3">
      <c r="A237" s="19"/>
      <c r="F237" s="19"/>
      <c r="G237" s="19"/>
    </row>
    <row r="238" spans="1:7" x14ac:dyDescent="0.3">
      <c r="A238" s="19"/>
      <c r="F238" s="19"/>
      <c r="G238" s="19"/>
    </row>
    <row r="239" spans="1:7" x14ac:dyDescent="0.3">
      <c r="A239" s="19"/>
      <c r="F239" s="19"/>
      <c r="G239" s="19"/>
    </row>
    <row r="240" spans="1:7" x14ac:dyDescent="0.3">
      <c r="A240" s="19"/>
      <c r="F240" s="19"/>
      <c r="G240" s="19"/>
    </row>
    <row r="241" spans="1:7" x14ac:dyDescent="0.3">
      <c r="A241" s="19"/>
      <c r="F241" s="19"/>
      <c r="G241" s="19"/>
    </row>
    <row r="242" spans="1:7" x14ac:dyDescent="0.3">
      <c r="A242" s="19"/>
      <c r="F242" s="19"/>
      <c r="G242" s="19"/>
    </row>
    <row r="243" spans="1:7" x14ac:dyDescent="0.3">
      <c r="A243" s="19"/>
      <c r="F243" s="19"/>
      <c r="G243" s="19"/>
    </row>
    <row r="244" spans="1:7" x14ac:dyDescent="0.3">
      <c r="A244" s="19"/>
      <c r="F244" s="19"/>
      <c r="G244" s="19"/>
    </row>
    <row r="245" spans="1:7" x14ac:dyDescent="0.3">
      <c r="A245" s="19"/>
      <c r="F245" s="19"/>
      <c r="G245" s="19"/>
    </row>
    <row r="246" spans="1:7" x14ac:dyDescent="0.3">
      <c r="A246" s="19"/>
      <c r="F246" s="19"/>
      <c r="G246" s="19"/>
    </row>
    <row r="247" spans="1:7" x14ac:dyDescent="0.3">
      <c r="A247" s="19"/>
      <c r="F247" s="19"/>
      <c r="G247" s="19"/>
    </row>
    <row r="248" spans="1:7" x14ac:dyDescent="0.3">
      <c r="A248" s="19"/>
      <c r="F248" s="19"/>
      <c r="G248" s="19"/>
    </row>
    <row r="249" spans="1:7" x14ac:dyDescent="0.3">
      <c r="A249" s="19"/>
      <c r="F249" s="19"/>
      <c r="G249" s="19"/>
    </row>
    <row r="250" spans="1:7" x14ac:dyDescent="0.3">
      <c r="A250" s="19"/>
      <c r="F250" s="19"/>
      <c r="G250" s="19"/>
    </row>
    <row r="251" spans="1:7" x14ac:dyDescent="0.3">
      <c r="A251" s="19"/>
      <c r="F251" s="19"/>
      <c r="G251" s="19"/>
    </row>
  </sheetData>
  <sortState ref="B3:G2000">
    <sortCondition descending="1" ref="F3:F2000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TriClassement">
                <anchor moveWithCells="1">
                  <from>
                    <xdr:col>8</xdr:col>
                    <xdr:colOff>121920</xdr:colOff>
                    <xdr:row>4</xdr:row>
                    <xdr:rowOff>22860</xdr:rowOff>
                  </from>
                  <to>
                    <xdr:col>9</xdr:col>
                    <xdr:colOff>190500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utton 11">
              <controlPr defaultSize="0" print="0" autoFill="0" autoPict="0" macro="[0]!compteur">
                <anchor moveWithCells="1">
                  <from>
                    <xdr:col>8</xdr:col>
                    <xdr:colOff>129540</xdr:colOff>
                    <xdr:row>2</xdr:row>
                    <xdr:rowOff>53340</xdr:rowOff>
                  </from>
                  <to>
                    <xdr:col>9</xdr:col>
                    <xdr:colOff>167640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Button 13">
              <controlPr defaultSize="0" print="0" autoFill="0" autoPict="0" macro="[0]!nb_tournoi">
                <anchor moveWithCells="1">
                  <from>
                    <xdr:col>8</xdr:col>
                    <xdr:colOff>114300</xdr:colOff>
                    <xdr:row>5</xdr:row>
                    <xdr:rowOff>152400</xdr:rowOff>
                  </from>
                  <to>
                    <xdr:col>9</xdr:col>
                    <xdr:colOff>198120</xdr:colOff>
                    <xdr:row>7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2012-06-17T23:45:31Z</dcterms:created>
  <dcterms:modified xsi:type="dcterms:W3CDTF">2012-06-20T10:08:06Z</dcterms:modified>
</cp:coreProperties>
</file>