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bianchini\Desktop\"/>
    </mc:Choice>
  </mc:AlternateContent>
  <xr:revisionPtr revIDLastSave="0" documentId="13_ncr:1_{55DBBE7F-B7C1-4ADE-9F00-C170DE14B81D}" xr6:coauthVersionLast="47" xr6:coauthVersionMax="47" xr10:uidLastSave="{00000000-0000-0000-0000-000000000000}"/>
  <bookViews>
    <workbookView xWindow="-120" yWindow="-120" windowWidth="38640" windowHeight="21240" xr2:uid="{A8D433B7-91AB-4B5F-B4D5-C18903607C56}"/>
  </bookViews>
  <sheets>
    <sheet name="Feuil1" sheetId="1" r:id="rId1"/>
  </sheets>
  <externalReferences>
    <externalReference r:id="rId2"/>
  </externalReferences>
  <definedNames>
    <definedName name="cavalier">[1]!Tableau2[Cavalier]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H12" i="1" a="1"/>
  <c r="H12" i="1" s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<sst xmlns="http://schemas.openxmlformats.org/spreadsheetml/2006/main" count="745" uniqueCount="23">
  <si>
    <t>date relevé</t>
  </si>
  <si>
    <t>machine</t>
  </si>
  <si>
    <t>compteur</t>
  </si>
  <si>
    <t>du</t>
  </si>
  <si>
    <t>au</t>
  </si>
  <si>
    <t>MACHINE</t>
  </si>
  <si>
    <t>nombre d'heures</t>
  </si>
  <si>
    <t>mac 01</t>
  </si>
  <si>
    <t>mac 02</t>
  </si>
  <si>
    <t>mac 03</t>
  </si>
  <si>
    <t>mac 04</t>
  </si>
  <si>
    <t>mac 05</t>
  </si>
  <si>
    <t>mac 06</t>
  </si>
  <si>
    <t>mac 07</t>
  </si>
  <si>
    <t>mac 08</t>
  </si>
  <si>
    <t>mac 09</t>
  </si>
  <si>
    <t>mac 11</t>
  </si>
  <si>
    <t>mac 12</t>
  </si>
  <si>
    <t>mac 13</t>
  </si>
  <si>
    <t>mac01</t>
  </si>
  <si>
    <t>index max</t>
  </si>
  <si>
    <t>index min</t>
  </si>
  <si>
    <t xml:space="preserve">formule erreur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</si>
</sst>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-yy"/>
  </numFmts>
  <fonts count="3" x14ac:knownFonts="1">
    <font>
      <sz val="11"/>
      <color theme="1"/>
      <name val="aptos"/>
      <family val="2"/>
    </font>
    <font>
      <sz val="11"/>
      <color theme="1"/>
      <name val="Calibri Light"/>
      <family val="2"/>
    </font>
    <font>
      <sz val="11"/>
      <color rgb="FF0096C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3" fontId="0" fillId="0" borderId="0" xfId="0" applyNumberFormat="1"/>
    <xf numFmtId="14" fontId="0" fillId="0" borderId="0" xfId="0" applyNumberFormat="1"/>
    <xf numFmtId="0" fontId="1" fillId="0" borderId="1" xfId="0" applyFont="1" applyBorder="1"/>
    <xf numFmtId="3" fontId="0" fillId="0" borderId="1" xfId="0" applyNumberFormat="1" applyBorder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4" formatCode="dd\ mmm\-yy"/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azuli\gestion\Sts\horametres_cavaliers.xlsx" TargetMode="External"/><Relationship Id="rId1" Type="http://schemas.openxmlformats.org/officeDocument/2006/relationships/externalLinkPath" Target="file:///\\lazuli\gestion\Sts\horametres_caval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cd"/>
      <sheetName val="bdd"/>
      <sheetName val="Feuil4"/>
      <sheetName val="base"/>
      <sheetName val="horametres_cavalier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E485F3-9D04-4A8B-B468-2192E66FF3B1}" name="Tableau5" displayName="Tableau5" ref="A1:C733" totalsRowShown="0" dataDxfId="4" tableBorderDxfId="3">
  <autoFilter ref="A1:C733" xr:uid="{F1E485F3-9D04-4A8B-B468-2192E66FF3B1}"/>
  <tableColumns count="3">
    <tableColumn id="1" xr3:uid="{8B7DD581-6BA0-42F0-927B-1ECB30A7F969}" name="date relevé" dataDxfId="2"/>
    <tableColumn id="2" xr3:uid="{E3D34A62-23EA-4010-9CC6-93608F43B8BB}" name="machine" dataDxfId="1"/>
    <tableColumn id="3" xr3:uid="{94498A02-2B92-4A9A-B232-2CB11C980ABD}" name="comp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1DA1E-0C61-42B1-ACF1-E6FE5E9E9D60}">
  <dimension ref="A1:I733"/>
  <sheetViews>
    <sheetView showGridLines="0" tabSelected="1" workbookViewId="0">
      <pane ySplit="1" topLeftCell="A2" activePane="bottomLeft" state="frozen"/>
      <selection pane="bottomLeft" activeCell="I4" sqref="I4"/>
    </sheetView>
  </sheetViews>
  <sheetFormatPr baseColWidth="10" defaultRowHeight="15" x14ac:dyDescent="0.25"/>
  <cols>
    <col min="8" max="8" width="14.375" bestFit="1" customWidth="1"/>
  </cols>
  <sheetData>
    <row r="1" spans="1:9" x14ac:dyDescent="0.25">
      <c r="A1" t="s">
        <v>0</v>
      </c>
      <c r="B1" t="s">
        <v>1</v>
      </c>
      <c r="C1" t="s">
        <v>2</v>
      </c>
      <c r="F1" s="1"/>
      <c r="G1" s="1"/>
      <c r="H1" s="1"/>
    </row>
    <row r="2" spans="1:9" x14ac:dyDescent="0.25">
      <c r="A2" s="2">
        <v>40513</v>
      </c>
      <c r="B2" t="s">
        <v>7</v>
      </c>
      <c r="C2" s="3">
        <f>20822-97</f>
        <v>20725</v>
      </c>
      <c r="F2" s="1"/>
      <c r="G2" s="1"/>
      <c r="H2" s="1"/>
    </row>
    <row r="3" spans="1:9" x14ac:dyDescent="0.25">
      <c r="A3" s="2">
        <v>40513</v>
      </c>
      <c r="B3" t="s">
        <v>8</v>
      </c>
      <c r="C3" s="3">
        <f>17639-66</f>
        <v>17573</v>
      </c>
      <c r="F3" s="1"/>
      <c r="G3" s="1"/>
      <c r="H3" s="1"/>
    </row>
    <row r="4" spans="1:9" x14ac:dyDescent="0.25">
      <c r="A4" s="2">
        <v>40513</v>
      </c>
      <c r="B4" t="s">
        <v>9</v>
      </c>
      <c r="C4" s="3">
        <f>19657-98</f>
        <v>19559</v>
      </c>
      <c r="F4" s="1"/>
      <c r="G4" s="1"/>
      <c r="H4" s="1"/>
    </row>
    <row r="5" spans="1:9" x14ac:dyDescent="0.25">
      <c r="A5" s="2">
        <v>40513</v>
      </c>
      <c r="B5" t="s">
        <v>10</v>
      </c>
      <c r="C5" s="3">
        <f>19539-52</f>
        <v>19487</v>
      </c>
      <c r="F5" s="1"/>
      <c r="G5" s="1"/>
      <c r="H5" s="1"/>
    </row>
    <row r="6" spans="1:9" x14ac:dyDescent="0.25">
      <c r="A6" s="2">
        <v>40513</v>
      </c>
      <c r="B6" t="s">
        <v>11</v>
      </c>
      <c r="C6" s="3">
        <f>18820-57</f>
        <v>18763</v>
      </c>
      <c r="F6" s="1"/>
      <c r="G6" s="1"/>
      <c r="H6" s="1"/>
    </row>
    <row r="7" spans="1:9" x14ac:dyDescent="0.25">
      <c r="A7" s="2">
        <v>40513</v>
      </c>
      <c r="B7" t="s">
        <v>12</v>
      </c>
      <c r="C7" s="3">
        <f>19105-112</f>
        <v>18993</v>
      </c>
      <c r="F7" s="1"/>
      <c r="G7" s="1"/>
      <c r="H7" s="1"/>
    </row>
    <row r="8" spans="1:9" x14ac:dyDescent="0.25">
      <c r="A8" s="2">
        <v>40513</v>
      </c>
      <c r="B8" t="s">
        <v>13</v>
      </c>
      <c r="C8" s="3">
        <f>16052-0</f>
        <v>16052</v>
      </c>
      <c r="F8" s="1"/>
      <c r="G8" s="1"/>
      <c r="H8" s="1"/>
    </row>
    <row r="9" spans="1:9" x14ac:dyDescent="0.25">
      <c r="A9" s="2">
        <v>40513</v>
      </c>
      <c r="B9" t="s">
        <v>14</v>
      </c>
      <c r="C9" s="3">
        <f>17500-122</f>
        <v>17378</v>
      </c>
      <c r="F9" s="1"/>
      <c r="G9" s="1"/>
      <c r="H9" s="1"/>
    </row>
    <row r="10" spans="1:9" x14ac:dyDescent="0.25">
      <c r="A10" s="2">
        <v>40513</v>
      </c>
      <c r="B10" t="s">
        <v>15</v>
      </c>
      <c r="C10" s="3">
        <f>18569-43</f>
        <v>18526</v>
      </c>
      <c r="F10" s="1"/>
      <c r="G10" s="1"/>
      <c r="H10" s="1"/>
    </row>
    <row r="11" spans="1:9" x14ac:dyDescent="0.25">
      <c r="A11" s="2">
        <v>40513</v>
      </c>
      <c r="B11" t="s">
        <v>16</v>
      </c>
      <c r="C11" s="3">
        <f>5834-167</f>
        <v>5667</v>
      </c>
      <c r="E11" t="s">
        <v>3</v>
      </c>
      <c r="F11" t="s">
        <v>4</v>
      </c>
      <c r="G11" s="1" t="s">
        <v>5</v>
      </c>
      <c r="H11" s="1" t="s">
        <v>6</v>
      </c>
    </row>
    <row r="12" spans="1:9" x14ac:dyDescent="0.25">
      <c r="A12" s="2">
        <v>40513</v>
      </c>
      <c r="B12" t="s">
        <v>17</v>
      </c>
      <c r="C12" s="3">
        <f>2930-167</f>
        <v>2763</v>
      </c>
      <c r="E12" s="4">
        <v>41275</v>
      </c>
      <c r="F12" s="4">
        <v>41639</v>
      </c>
      <c r="G12" s="5" t="s">
        <v>7</v>
      </c>
      <c r="H12" s="7" cm="1">
        <f t="array" ref="H12">+SUMPRODUCT(MAX((Tableau5[machine]=G12)*(Tableau5[compteur])))+INDEX(Tableau5[compteur],SUMPRODUCT(MAX((Tableau5[machine]=G12)*ROW(Tableau5[machine])))-1)-INDEX(Tableau5[compteur],MATCH(G12,Tableau5[machine],0))</f>
        <v>33515</v>
      </c>
      <c r="I12" s="8" t="s">
        <v>22</v>
      </c>
    </row>
    <row r="13" spans="1:9" x14ac:dyDescent="0.25">
      <c r="A13" s="2">
        <v>40513</v>
      </c>
      <c r="B13" t="s">
        <v>18</v>
      </c>
      <c r="C13" s="3">
        <f>3466-1</f>
        <v>3465</v>
      </c>
      <c r="F13" s="1"/>
      <c r="G13" s="1"/>
      <c r="H13" s="1"/>
    </row>
    <row r="14" spans="1:9" x14ac:dyDescent="0.25">
      <c r="A14" s="2">
        <v>40544</v>
      </c>
      <c r="B14" t="s">
        <v>7</v>
      </c>
      <c r="C14" s="3">
        <v>20822</v>
      </c>
      <c r="E14" s="1"/>
      <c r="F14" s="1"/>
      <c r="G14" s="1" t="s">
        <v>19</v>
      </c>
      <c r="H14" s="1" t="s">
        <v>20</v>
      </c>
      <c r="I14">
        <v>27120</v>
      </c>
    </row>
    <row r="15" spans="1:9" x14ac:dyDescent="0.25">
      <c r="A15" s="2">
        <v>40544</v>
      </c>
      <c r="B15" t="s">
        <v>8</v>
      </c>
      <c r="C15" s="3">
        <v>17639</v>
      </c>
      <c r="E15" s="1"/>
      <c r="F15" s="1"/>
      <c r="G15" s="1" t="s">
        <v>7</v>
      </c>
      <c r="H15" s="1" t="s">
        <v>21</v>
      </c>
      <c r="I15">
        <v>20725</v>
      </c>
    </row>
    <row r="16" spans="1:9" x14ac:dyDescent="0.25">
      <c r="A16" s="2">
        <v>40544</v>
      </c>
      <c r="B16" t="s">
        <v>9</v>
      </c>
      <c r="C16" s="3">
        <v>19657</v>
      </c>
      <c r="E16" s="1"/>
      <c r="F16" s="1"/>
      <c r="G16" s="1"/>
      <c r="H16" s="1"/>
      <c r="I16">
        <f>+I14-I15</f>
        <v>6395</v>
      </c>
    </row>
    <row r="17" spans="1:8" x14ac:dyDescent="0.25">
      <c r="A17" s="2">
        <v>40544</v>
      </c>
      <c r="B17" t="s">
        <v>10</v>
      </c>
      <c r="C17" s="3">
        <v>19539</v>
      </c>
      <c r="E17" s="1"/>
      <c r="F17" s="1"/>
      <c r="G17" s="1"/>
      <c r="H17" s="1"/>
    </row>
    <row r="18" spans="1:8" x14ac:dyDescent="0.25">
      <c r="A18" s="2">
        <v>40544</v>
      </c>
      <c r="B18" t="s">
        <v>11</v>
      </c>
      <c r="C18" s="3">
        <v>18820</v>
      </c>
      <c r="E18" s="1"/>
      <c r="F18" s="1"/>
      <c r="G18" s="1"/>
      <c r="H18" s="1"/>
    </row>
    <row r="19" spans="1:8" x14ac:dyDescent="0.25">
      <c r="A19" s="2">
        <v>40544</v>
      </c>
      <c r="B19" t="s">
        <v>12</v>
      </c>
      <c r="C19" s="3">
        <v>19105</v>
      </c>
      <c r="E19" s="1"/>
      <c r="F19" s="1"/>
      <c r="G19" s="1"/>
      <c r="H19" s="1"/>
    </row>
    <row r="20" spans="1:8" x14ac:dyDescent="0.25">
      <c r="A20" s="2">
        <v>40544</v>
      </c>
      <c r="B20" t="s">
        <v>13</v>
      </c>
      <c r="C20" s="3">
        <v>16052</v>
      </c>
      <c r="E20" s="1"/>
      <c r="F20" s="1"/>
      <c r="G20" s="1"/>
      <c r="H20" s="1"/>
    </row>
    <row r="21" spans="1:8" x14ac:dyDescent="0.25">
      <c r="A21" s="2">
        <v>40544</v>
      </c>
      <c r="B21" t="s">
        <v>14</v>
      </c>
      <c r="C21" s="3">
        <v>17500</v>
      </c>
      <c r="E21" s="1"/>
      <c r="F21" s="1"/>
      <c r="G21" s="1"/>
      <c r="H21" s="1"/>
    </row>
    <row r="22" spans="1:8" x14ac:dyDescent="0.25">
      <c r="A22" s="2">
        <v>40544</v>
      </c>
      <c r="B22" t="s">
        <v>15</v>
      </c>
      <c r="C22" s="3">
        <v>18569</v>
      </c>
      <c r="E22" s="1"/>
      <c r="F22" s="1"/>
      <c r="G22" s="1"/>
      <c r="H22" s="1"/>
    </row>
    <row r="23" spans="1:8" x14ac:dyDescent="0.25">
      <c r="A23" s="2">
        <v>40544</v>
      </c>
      <c r="B23" t="s">
        <v>16</v>
      </c>
      <c r="C23" s="3">
        <v>5834</v>
      </c>
      <c r="E23" s="1"/>
      <c r="F23" s="1"/>
      <c r="G23" s="1"/>
      <c r="H23" s="1"/>
    </row>
    <row r="24" spans="1:8" x14ac:dyDescent="0.25">
      <c r="A24" s="2">
        <v>40544</v>
      </c>
      <c r="B24" t="s">
        <v>17</v>
      </c>
      <c r="C24" s="3">
        <v>2930</v>
      </c>
      <c r="E24" s="1"/>
      <c r="F24" s="1"/>
      <c r="G24" s="1"/>
      <c r="H24" s="1"/>
    </row>
    <row r="25" spans="1:8" x14ac:dyDescent="0.25">
      <c r="A25" s="2">
        <v>40544</v>
      </c>
      <c r="B25" t="s">
        <v>18</v>
      </c>
      <c r="C25" s="3">
        <v>3466</v>
      </c>
      <c r="E25" s="1"/>
      <c r="F25" s="1"/>
      <c r="G25" s="1"/>
      <c r="H25" s="1"/>
    </row>
    <row r="26" spans="1:8" x14ac:dyDescent="0.25">
      <c r="A26" s="2">
        <v>40575</v>
      </c>
      <c r="B26" t="s">
        <v>7</v>
      </c>
      <c r="C26" s="3">
        <v>20942</v>
      </c>
      <c r="E26" s="1"/>
      <c r="F26" s="1"/>
      <c r="G26" s="1"/>
      <c r="H26" s="1"/>
    </row>
    <row r="27" spans="1:8" x14ac:dyDescent="0.25">
      <c r="A27" s="2">
        <v>40575</v>
      </c>
      <c r="B27" t="s">
        <v>8</v>
      </c>
      <c r="C27" s="3">
        <v>17720</v>
      </c>
      <c r="E27" s="1"/>
      <c r="F27" s="1"/>
      <c r="G27" s="1"/>
      <c r="H27" s="1"/>
    </row>
    <row r="28" spans="1:8" x14ac:dyDescent="0.25">
      <c r="A28" s="2">
        <v>40575</v>
      </c>
      <c r="B28" t="s">
        <v>9</v>
      </c>
      <c r="C28" s="3">
        <v>19817</v>
      </c>
      <c r="E28" s="1"/>
      <c r="F28" s="1"/>
      <c r="G28" s="1"/>
      <c r="H28" s="1"/>
    </row>
    <row r="29" spans="1:8" x14ac:dyDescent="0.25">
      <c r="A29" s="2">
        <v>40575</v>
      </c>
      <c r="B29" t="s">
        <v>10</v>
      </c>
      <c r="C29" s="3">
        <v>19663</v>
      </c>
      <c r="E29" s="1"/>
      <c r="F29" s="1"/>
      <c r="G29" s="1"/>
      <c r="H29" s="1"/>
    </row>
    <row r="30" spans="1:8" x14ac:dyDescent="0.25">
      <c r="A30" s="2">
        <v>40575</v>
      </c>
      <c r="B30" t="s">
        <v>11</v>
      </c>
      <c r="C30" s="3">
        <v>18943</v>
      </c>
      <c r="E30" s="1"/>
      <c r="F30" s="1"/>
    </row>
    <row r="31" spans="1:8" x14ac:dyDescent="0.25">
      <c r="A31" s="2">
        <v>40575</v>
      </c>
      <c r="B31" t="s">
        <v>12</v>
      </c>
      <c r="C31" s="3">
        <v>19260</v>
      </c>
      <c r="E31" s="1"/>
      <c r="F31" s="1"/>
    </row>
    <row r="32" spans="1:8" x14ac:dyDescent="0.25">
      <c r="A32" s="2">
        <v>40575</v>
      </c>
      <c r="B32" t="s">
        <v>13</v>
      </c>
      <c r="C32" s="3">
        <v>16052</v>
      </c>
      <c r="E32" s="1"/>
      <c r="F32" s="1"/>
    </row>
    <row r="33" spans="1:8" x14ac:dyDescent="0.25">
      <c r="A33" s="2">
        <v>40575</v>
      </c>
      <c r="B33" t="s">
        <v>14</v>
      </c>
      <c r="C33" s="3">
        <v>17658</v>
      </c>
      <c r="E33" s="1"/>
      <c r="F33" s="1"/>
    </row>
    <row r="34" spans="1:8" x14ac:dyDescent="0.25">
      <c r="A34" s="2">
        <v>40575</v>
      </c>
      <c r="B34" t="s">
        <v>15</v>
      </c>
      <c r="C34" s="3">
        <v>18689</v>
      </c>
      <c r="E34" s="1"/>
      <c r="F34" s="1"/>
    </row>
    <row r="35" spans="1:8" x14ac:dyDescent="0.25">
      <c r="A35" s="2">
        <v>40575</v>
      </c>
      <c r="B35" t="s">
        <v>16</v>
      </c>
      <c r="C35" s="3">
        <v>6012</v>
      </c>
      <c r="E35" s="1"/>
      <c r="F35" s="1"/>
    </row>
    <row r="36" spans="1:8" x14ac:dyDescent="0.25">
      <c r="A36" s="2">
        <v>40575</v>
      </c>
      <c r="B36" t="s">
        <v>17</v>
      </c>
      <c r="C36" s="3">
        <v>3110</v>
      </c>
      <c r="E36" s="1"/>
      <c r="F36" s="1"/>
    </row>
    <row r="37" spans="1:8" x14ac:dyDescent="0.25">
      <c r="A37" s="2">
        <v>40575</v>
      </c>
      <c r="B37" t="s">
        <v>18</v>
      </c>
      <c r="C37" s="3">
        <v>3598</v>
      </c>
      <c r="E37" s="1"/>
      <c r="F37" s="1"/>
    </row>
    <row r="38" spans="1:8" x14ac:dyDescent="0.25">
      <c r="A38" s="2">
        <v>40603</v>
      </c>
      <c r="B38" t="s">
        <v>7</v>
      </c>
      <c r="C38" s="3">
        <v>21102</v>
      </c>
      <c r="E38" s="1"/>
      <c r="F38" s="1"/>
    </row>
    <row r="39" spans="1:8" x14ac:dyDescent="0.25">
      <c r="A39" s="2">
        <v>40603</v>
      </c>
      <c r="B39" t="s">
        <v>8</v>
      </c>
      <c r="C39" s="3">
        <v>17826</v>
      </c>
      <c r="E39" s="1"/>
      <c r="F39" s="1"/>
    </row>
    <row r="40" spans="1:8" x14ac:dyDescent="0.25">
      <c r="A40" s="2">
        <v>40603</v>
      </c>
      <c r="B40" t="s">
        <v>9</v>
      </c>
      <c r="C40" s="3">
        <v>20032</v>
      </c>
      <c r="E40" s="1"/>
      <c r="F40" s="1"/>
    </row>
    <row r="41" spans="1:8" x14ac:dyDescent="0.25">
      <c r="A41" s="2">
        <v>40603</v>
      </c>
      <c r="B41" t="s">
        <v>10</v>
      </c>
      <c r="C41" s="3">
        <v>19806</v>
      </c>
      <c r="E41" s="1"/>
      <c r="F41" s="1"/>
      <c r="G41" s="1"/>
      <c r="H41" s="1"/>
    </row>
    <row r="42" spans="1:8" x14ac:dyDescent="0.25">
      <c r="A42" s="2">
        <v>40603</v>
      </c>
      <c r="B42" t="s">
        <v>11</v>
      </c>
      <c r="C42" s="3">
        <v>19053</v>
      </c>
      <c r="E42" s="1"/>
      <c r="F42" s="1"/>
      <c r="G42" s="1"/>
      <c r="H42" s="1"/>
    </row>
    <row r="43" spans="1:8" x14ac:dyDescent="0.25">
      <c r="A43" s="2">
        <v>40603</v>
      </c>
      <c r="B43" t="s">
        <v>12</v>
      </c>
      <c r="C43" s="3">
        <v>19432</v>
      </c>
      <c r="E43" s="1"/>
      <c r="F43" s="1"/>
      <c r="G43" s="1"/>
      <c r="H43" s="1"/>
    </row>
    <row r="44" spans="1:8" x14ac:dyDescent="0.25">
      <c r="A44" s="2">
        <v>40603</v>
      </c>
      <c r="B44" t="s">
        <v>13</v>
      </c>
      <c r="C44" s="3">
        <v>16052</v>
      </c>
      <c r="E44" s="1"/>
      <c r="F44" s="1"/>
      <c r="G44" s="1"/>
      <c r="H44" s="1"/>
    </row>
    <row r="45" spans="1:8" x14ac:dyDescent="0.25">
      <c r="A45" s="2">
        <v>40603</v>
      </c>
      <c r="B45" t="s">
        <v>14</v>
      </c>
      <c r="C45" s="3">
        <v>17754</v>
      </c>
      <c r="E45" s="1"/>
      <c r="F45" s="1"/>
      <c r="G45" s="1"/>
      <c r="H45" s="1"/>
    </row>
    <row r="46" spans="1:8" x14ac:dyDescent="0.25">
      <c r="A46" s="2">
        <v>40603</v>
      </c>
      <c r="B46" t="s">
        <v>15</v>
      </c>
      <c r="C46" s="3">
        <v>18837</v>
      </c>
      <c r="E46" s="1"/>
      <c r="F46" s="1"/>
      <c r="G46" s="1"/>
      <c r="H46" s="1"/>
    </row>
    <row r="47" spans="1:8" x14ac:dyDescent="0.25">
      <c r="A47" s="2">
        <v>40603</v>
      </c>
      <c r="B47" t="s">
        <v>16</v>
      </c>
      <c r="C47" s="3">
        <v>6241</v>
      </c>
      <c r="E47" s="1"/>
      <c r="F47" s="1"/>
      <c r="G47" s="1"/>
      <c r="H47" s="1"/>
    </row>
    <row r="48" spans="1:8" x14ac:dyDescent="0.25">
      <c r="A48" s="2">
        <v>40603</v>
      </c>
      <c r="B48" t="s">
        <v>17</v>
      </c>
      <c r="C48" s="3">
        <v>3411</v>
      </c>
      <c r="E48" s="1"/>
      <c r="F48" s="1"/>
      <c r="G48" s="1"/>
      <c r="H48" s="1"/>
    </row>
    <row r="49" spans="1:8" x14ac:dyDescent="0.25">
      <c r="A49" s="2">
        <v>40603</v>
      </c>
      <c r="B49" t="s">
        <v>18</v>
      </c>
      <c r="C49" s="3">
        <v>3771</v>
      </c>
      <c r="E49" s="1"/>
      <c r="F49" s="1"/>
      <c r="G49" s="1"/>
      <c r="H49" s="1"/>
    </row>
    <row r="50" spans="1:8" x14ac:dyDescent="0.25">
      <c r="A50" s="2">
        <v>40634</v>
      </c>
      <c r="B50" t="s">
        <v>7</v>
      </c>
      <c r="C50" s="3">
        <v>21232</v>
      </c>
      <c r="E50" s="1"/>
      <c r="F50" s="1"/>
      <c r="G50" s="1"/>
      <c r="H50" s="1"/>
    </row>
    <row r="51" spans="1:8" x14ac:dyDescent="0.25">
      <c r="A51" s="2">
        <v>40634</v>
      </c>
      <c r="B51" t="s">
        <v>8</v>
      </c>
      <c r="C51" s="3">
        <v>17969</v>
      </c>
      <c r="E51" s="1"/>
      <c r="F51" s="1"/>
      <c r="G51" s="1"/>
      <c r="H51" s="1"/>
    </row>
    <row r="52" spans="1:8" x14ac:dyDescent="0.25">
      <c r="A52" s="2">
        <v>40634</v>
      </c>
      <c r="B52" t="s">
        <v>9</v>
      </c>
      <c r="C52" s="3">
        <v>20161</v>
      </c>
      <c r="F52" s="1"/>
      <c r="G52" s="1"/>
      <c r="H52" s="1"/>
    </row>
    <row r="53" spans="1:8" x14ac:dyDescent="0.25">
      <c r="A53" s="2">
        <v>40634</v>
      </c>
      <c r="B53" t="s">
        <v>10</v>
      </c>
      <c r="C53" s="3">
        <v>19933</v>
      </c>
      <c r="F53" s="1"/>
      <c r="G53" s="1"/>
      <c r="H53" s="1"/>
    </row>
    <row r="54" spans="1:8" x14ac:dyDescent="0.25">
      <c r="A54" s="2">
        <v>40634</v>
      </c>
      <c r="B54" t="s">
        <v>11</v>
      </c>
      <c r="C54" s="3">
        <v>19107</v>
      </c>
      <c r="F54" s="1"/>
      <c r="G54" s="1"/>
      <c r="H54" s="1"/>
    </row>
    <row r="55" spans="1:8" x14ac:dyDescent="0.25">
      <c r="A55" s="2">
        <v>40634</v>
      </c>
      <c r="B55" t="s">
        <v>12</v>
      </c>
      <c r="C55" s="3">
        <v>19607</v>
      </c>
      <c r="F55" s="1"/>
      <c r="G55" s="1"/>
      <c r="H55" s="1"/>
    </row>
    <row r="56" spans="1:8" x14ac:dyDescent="0.25">
      <c r="A56" s="2">
        <v>40634</v>
      </c>
      <c r="B56" t="s">
        <v>13</v>
      </c>
      <c r="C56" s="3">
        <v>16052</v>
      </c>
      <c r="F56" s="1"/>
      <c r="G56" s="1"/>
      <c r="H56" s="1"/>
    </row>
    <row r="57" spans="1:8" x14ac:dyDescent="0.25">
      <c r="A57" s="2">
        <v>40634</v>
      </c>
      <c r="B57" t="s">
        <v>14</v>
      </c>
      <c r="C57" s="3">
        <v>17878</v>
      </c>
    </row>
    <row r="58" spans="1:8" x14ac:dyDescent="0.25">
      <c r="A58" s="2">
        <v>40634</v>
      </c>
      <c r="B58" t="s">
        <v>15</v>
      </c>
      <c r="C58" s="3">
        <v>18956</v>
      </c>
    </row>
    <row r="59" spans="1:8" x14ac:dyDescent="0.25">
      <c r="A59" s="2">
        <v>40634</v>
      </c>
      <c r="B59" t="s">
        <v>16</v>
      </c>
      <c r="C59" s="3">
        <v>6386</v>
      </c>
    </row>
    <row r="60" spans="1:8" x14ac:dyDescent="0.25">
      <c r="A60" s="2">
        <v>40634</v>
      </c>
      <c r="B60" t="s">
        <v>17</v>
      </c>
      <c r="C60" s="3">
        <v>3621</v>
      </c>
    </row>
    <row r="61" spans="1:8" x14ac:dyDescent="0.25">
      <c r="A61" s="2">
        <v>40634</v>
      </c>
      <c r="B61" t="s">
        <v>18</v>
      </c>
      <c r="C61" s="3">
        <v>3926</v>
      </c>
    </row>
    <row r="62" spans="1:8" x14ac:dyDescent="0.25">
      <c r="A62" s="2">
        <v>40664</v>
      </c>
      <c r="B62" t="s">
        <v>7</v>
      </c>
      <c r="C62" s="3">
        <v>21332</v>
      </c>
    </row>
    <row r="63" spans="1:8" x14ac:dyDescent="0.25">
      <c r="A63" s="2">
        <v>40664</v>
      </c>
      <c r="B63" t="s">
        <v>8</v>
      </c>
      <c r="C63" s="3">
        <v>18057</v>
      </c>
    </row>
    <row r="64" spans="1:8" x14ac:dyDescent="0.25">
      <c r="A64" s="2">
        <v>40664</v>
      </c>
      <c r="B64" t="s">
        <v>9</v>
      </c>
      <c r="C64" s="3">
        <v>20279</v>
      </c>
    </row>
    <row r="65" spans="1:3" x14ac:dyDescent="0.25">
      <c r="A65" s="2">
        <v>40664</v>
      </c>
      <c r="B65" t="s">
        <v>10</v>
      </c>
      <c r="C65" s="3">
        <v>20074</v>
      </c>
    </row>
    <row r="66" spans="1:3" x14ac:dyDescent="0.25">
      <c r="A66" s="2">
        <v>40664</v>
      </c>
      <c r="B66" t="s">
        <v>11</v>
      </c>
      <c r="C66" s="3">
        <v>19265</v>
      </c>
    </row>
    <row r="67" spans="1:3" x14ac:dyDescent="0.25">
      <c r="A67" s="2">
        <v>40664</v>
      </c>
      <c r="B67" t="s">
        <v>12</v>
      </c>
      <c r="C67" s="3">
        <v>19804</v>
      </c>
    </row>
    <row r="68" spans="1:3" x14ac:dyDescent="0.25">
      <c r="A68" s="2">
        <v>40664</v>
      </c>
      <c r="B68" t="s">
        <v>13</v>
      </c>
      <c r="C68" s="3">
        <v>16052</v>
      </c>
    </row>
    <row r="69" spans="1:3" x14ac:dyDescent="0.25">
      <c r="A69" s="2">
        <v>40664</v>
      </c>
      <c r="B69" t="s">
        <v>14</v>
      </c>
      <c r="C69" s="3">
        <v>18024</v>
      </c>
    </row>
    <row r="70" spans="1:3" x14ac:dyDescent="0.25">
      <c r="A70" s="2">
        <v>40664</v>
      </c>
      <c r="B70" t="s">
        <v>15</v>
      </c>
      <c r="C70" s="3">
        <v>19044</v>
      </c>
    </row>
    <row r="71" spans="1:3" x14ac:dyDescent="0.25">
      <c r="A71" s="2">
        <v>40664</v>
      </c>
      <c r="B71" t="s">
        <v>16</v>
      </c>
      <c r="C71" s="3">
        <v>6407</v>
      </c>
    </row>
    <row r="72" spans="1:3" x14ac:dyDescent="0.25">
      <c r="A72" s="2">
        <v>40664</v>
      </c>
      <c r="B72" t="s">
        <v>17</v>
      </c>
      <c r="C72" s="3">
        <v>3849</v>
      </c>
    </row>
    <row r="73" spans="1:3" x14ac:dyDescent="0.25">
      <c r="A73" s="2">
        <v>40664</v>
      </c>
      <c r="B73" t="s">
        <v>18</v>
      </c>
      <c r="C73" s="3">
        <v>4157</v>
      </c>
    </row>
    <row r="74" spans="1:3" x14ac:dyDescent="0.25">
      <c r="A74" s="2">
        <v>40695</v>
      </c>
      <c r="B74" t="s">
        <v>7</v>
      </c>
      <c r="C74" s="3">
        <v>21442</v>
      </c>
    </row>
    <row r="75" spans="1:3" x14ac:dyDescent="0.25">
      <c r="A75" s="2">
        <v>40695</v>
      </c>
      <c r="B75" t="s">
        <v>8</v>
      </c>
      <c r="C75" s="3">
        <v>18119</v>
      </c>
    </row>
    <row r="76" spans="1:3" x14ac:dyDescent="0.25">
      <c r="A76" s="2">
        <v>40695</v>
      </c>
      <c r="B76" t="s">
        <v>9</v>
      </c>
      <c r="C76" s="3">
        <v>20466</v>
      </c>
    </row>
    <row r="77" spans="1:3" x14ac:dyDescent="0.25">
      <c r="A77" s="2">
        <v>40695</v>
      </c>
      <c r="B77" t="s">
        <v>10</v>
      </c>
      <c r="C77" s="3">
        <v>20218</v>
      </c>
    </row>
    <row r="78" spans="1:3" x14ac:dyDescent="0.25">
      <c r="A78" s="2">
        <v>40695</v>
      </c>
      <c r="B78" t="s">
        <v>11</v>
      </c>
      <c r="C78" s="3">
        <v>19386</v>
      </c>
    </row>
    <row r="79" spans="1:3" x14ac:dyDescent="0.25">
      <c r="A79" s="2">
        <v>40695</v>
      </c>
      <c r="B79" t="s">
        <v>12</v>
      </c>
      <c r="C79" s="3">
        <v>19964</v>
      </c>
    </row>
    <row r="80" spans="1:3" x14ac:dyDescent="0.25">
      <c r="A80" s="2">
        <v>40695</v>
      </c>
      <c r="B80" t="s">
        <v>13</v>
      </c>
      <c r="C80" s="3">
        <v>16054</v>
      </c>
    </row>
    <row r="81" spans="1:3" x14ac:dyDescent="0.25">
      <c r="A81" s="2">
        <v>40695</v>
      </c>
      <c r="B81" t="s">
        <v>14</v>
      </c>
      <c r="C81" s="3">
        <v>18027</v>
      </c>
    </row>
    <row r="82" spans="1:3" x14ac:dyDescent="0.25">
      <c r="A82" s="2">
        <v>40695</v>
      </c>
      <c r="B82" t="s">
        <v>15</v>
      </c>
      <c r="C82" s="3">
        <v>19160</v>
      </c>
    </row>
    <row r="83" spans="1:3" x14ac:dyDescent="0.25">
      <c r="A83" s="2">
        <v>40695</v>
      </c>
      <c r="B83" t="s">
        <v>16</v>
      </c>
      <c r="C83" s="3">
        <v>6436</v>
      </c>
    </row>
    <row r="84" spans="1:3" x14ac:dyDescent="0.25">
      <c r="A84" s="2">
        <v>40695</v>
      </c>
      <c r="B84" t="s">
        <v>17</v>
      </c>
      <c r="C84" s="3">
        <v>3959</v>
      </c>
    </row>
    <row r="85" spans="1:3" x14ac:dyDescent="0.25">
      <c r="A85" s="2">
        <v>40695</v>
      </c>
      <c r="B85" t="s">
        <v>18</v>
      </c>
      <c r="C85" s="3">
        <v>4441</v>
      </c>
    </row>
    <row r="86" spans="1:3" x14ac:dyDescent="0.25">
      <c r="A86" s="2">
        <v>40725</v>
      </c>
      <c r="B86" t="s">
        <v>7</v>
      </c>
      <c r="C86" s="3">
        <v>21562</v>
      </c>
    </row>
    <row r="87" spans="1:3" x14ac:dyDescent="0.25">
      <c r="A87" s="2">
        <v>40725</v>
      </c>
      <c r="B87" t="s">
        <v>8</v>
      </c>
      <c r="C87" s="3">
        <v>18175</v>
      </c>
    </row>
    <row r="88" spans="1:3" x14ac:dyDescent="0.25">
      <c r="A88" s="2">
        <v>40725</v>
      </c>
      <c r="B88" t="s">
        <v>9</v>
      </c>
      <c r="C88" s="3">
        <v>20600</v>
      </c>
    </row>
    <row r="89" spans="1:3" x14ac:dyDescent="0.25">
      <c r="A89" s="2">
        <v>40725</v>
      </c>
      <c r="B89" t="s">
        <v>10</v>
      </c>
      <c r="C89" s="3">
        <v>20271</v>
      </c>
    </row>
    <row r="90" spans="1:3" x14ac:dyDescent="0.25">
      <c r="A90" s="2">
        <v>40725</v>
      </c>
      <c r="B90" t="s">
        <v>11</v>
      </c>
      <c r="C90" s="3">
        <v>19497</v>
      </c>
    </row>
    <row r="91" spans="1:3" x14ac:dyDescent="0.25">
      <c r="A91" s="2">
        <v>40725</v>
      </c>
      <c r="B91" t="s">
        <v>12</v>
      </c>
      <c r="C91" s="3">
        <v>20105</v>
      </c>
    </row>
    <row r="92" spans="1:3" x14ac:dyDescent="0.25">
      <c r="A92" s="2">
        <v>40725</v>
      </c>
      <c r="B92" t="s">
        <v>13</v>
      </c>
      <c r="C92" s="3">
        <v>16061</v>
      </c>
    </row>
    <row r="93" spans="1:3" x14ac:dyDescent="0.25">
      <c r="A93" s="2">
        <v>40725</v>
      </c>
      <c r="B93" t="s">
        <v>14</v>
      </c>
      <c r="C93" s="3">
        <v>18123</v>
      </c>
    </row>
    <row r="94" spans="1:3" x14ac:dyDescent="0.25">
      <c r="A94" s="2">
        <v>40725</v>
      </c>
      <c r="B94" t="s">
        <v>15</v>
      </c>
      <c r="C94" s="3">
        <v>19266</v>
      </c>
    </row>
    <row r="95" spans="1:3" x14ac:dyDescent="0.25">
      <c r="A95" s="2">
        <v>40725</v>
      </c>
      <c r="B95" t="s">
        <v>16</v>
      </c>
      <c r="C95" s="3">
        <v>6708</v>
      </c>
    </row>
    <row r="96" spans="1:3" x14ac:dyDescent="0.25">
      <c r="A96" s="2">
        <v>40725</v>
      </c>
      <c r="B96" t="s">
        <v>17</v>
      </c>
      <c r="C96" s="3">
        <v>3998</v>
      </c>
    </row>
    <row r="97" spans="1:3" x14ac:dyDescent="0.25">
      <c r="A97" s="2">
        <v>40725</v>
      </c>
      <c r="B97" t="s">
        <v>18</v>
      </c>
      <c r="C97" s="3">
        <v>4673</v>
      </c>
    </row>
    <row r="98" spans="1:3" x14ac:dyDescent="0.25">
      <c r="A98" s="2">
        <v>40756</v>
      </c>
      <c r="B98" t="s">
        <v>7</v>
      </c>
      <c r="C98" s="3">
        <v>21645</v>
      </c>
    </row>
    <row r="99" spans="1:3" x14ac:dyDescent="0.25">
      <c r="A99" s="2">
        <v>40756</v>
      </c>
      <c r="B99" t="s">
        <v>8</v>
      </c>
      <c r="C99" s="3">
        <v>18301</v>
      </c>
    </row>
    <row r="100" spans="1:3" x14ac:dyDescent="0.25">
      <c r="A100" s="2">
        <v>40756</v>
      </c>
      <c r="B100" t="s">
        <v>9</v>
      </c>
      <c r="C100" s="3">
        <v>20666</v>
      </c>
    </row>
    <row r="101" spans="1:3" x14ac:dyDescent="0.25">
      <c r="A101" s="2">
        <v>40756</v>
      </c>
      <c r="B101" t="s">
        <v>10</v>
      </c>
      <c r="C101" s="3">
        <v>20325</v>
      </c>
    </row>
    <row r="102" spans="1:3" x14ac:dyDescent="0.25">
      <c r="A102" s="2">
        <v>40756</v>
      </c>
      <c r="B102" t="s">
        <v>11</v>
      </c>
      <c r="C102" s="3">
        <v>19575</v>
      </c>
    </row>
    <row r="103" spans="1:3" x14ac:dyDescent="0.25">
      <c r="A103" s="2">
        <v>40756</v>
      </c>
      <c r="B103" t="s">
        <v>12</v>
      </c>
      <c r="C103" s="3">
        <v>20305</v>
      </c>
    </row>
    <row r="104" spans="1:3" x14ac:dyDescent="0.25">
      <c r="A104" s="2">
        <v>40756</v>
      </c>
      <c r="B104" t="s">
        <v>13</v>
      </c>
      <c r="C104" s="3">
        <v>16093</v>
      </c>
    </row>
    <row r="105" spans="1:3" x14ac:dyDescent="0.25">
      <c r="A105" s="2">
        <v>40756</v>
      </c>
      <c r="B105" t="s">
        <v>14</v>
      </c>
      <c r="C105" s="3">
        <v>18286</v>
      </c>
    </row>
    <row r="106" spans="1:3" x14ac:dyDescent="0.25">
      <c r="A106" s="2">
        <v>40756</v>
      </c>
      <c r="B106" t="s">
        <v>15</v>
      </c>
      <c r="C106" s="3">
        <v>19335</v>
      </c>
    </row>
    <row r="107" spans="1:3" x14ac:dyDescent="0.25">
      <c r="A107" s="2">
        <v>40756</v>
      </c>
      <c r="B107" t="s">
        <v>16</v>
      </c>
      <c r="C107" s="3">
        <v>6798</v>
      </c>
    </row>
    <row r="108" spans="1:3" x14ac:dyDescent="0.25">
      <c r="A108" s="2">
        <v>40756</v>
      </c>
      <c r="B108" t="s">
        <v>17</v>
      </c>
      <c r="C108" s="3">
        <v>4006</v>
      </c>
    </row>
    <row r="109" spans="1:3" x14ac:dyDescent="0.25">
      <c r="A109" s="2">
        <v>40756</v>
      </c>
      <c r="B109" t="s">
        <v>18</v>
      </c>
      <c r="C109" s="3">
        <v>4887</v>
      </c>
    </row>
    <row r="110" spans="1:3" x14ac:dyDescent="0.25">
      <c r="A110" s="2">
        <v>40787</v>
      </c>
      <c r="B110" t="s">
        <v>7</v>
      </c>
      <c r="C110" s="3">
        <v>21662</v>
      </c>
    </row>
    <row r="111" spans="1:3" x14ac:dyDescent="0.25">
      <c r="A111" s="2">
        <v>40787</v>
      </c>
      <c r="B111" t="s">
        <v>8</v>
      </c>
      <c r="C111" s="3">
        <v>18393</v>
      </c>
    </row>
    <row r="112" spans="1:3" x14ac:dyDescent="0.25">
      <c r="A112" s="2">
        <v>40787</v>
      </c>
      <c r="B112" t="s">
        <v>9</v>
      </c>
      <c r="C112" s="3">
        <v>20672</v>
      </c>
    </row>
    <row r="113" spans="1:3" x14ac:dyDescent="0.25">
      <c r="A113" s="2">
        <v>40787</v>
      </c>
      <c r="B113" t="s">
        <v>10</v>
      </c>
      <c r="C113" s="3">
        <v>20441</v>
      </c>
    </row>
    <row r="114" spans="1:3" x14ac:dyDescent="0.25">
      <c r="A114" s="2">
        <v>40787</v>
      </c>
      <c r="B114" t="s">
        <v>11</v>
      </c>
      <c r="C114" s="3">
        <v>19687</v>
      </c>
    </row>
    <row r="115" spans="1:3" x14ac:dyDescent="0.25">
      <c r="A115" s="2">
        <v>40787</v>
      </c>
      <c r="B115" t="s">
        <v>12</v>
      </c>
      <c r="C115" s="3">
        <v>20370</v>
      </c>
    </row>
    <row r="116" spans="1:3" x14ac:dyDescent="0.25">
      <c r="A116" s="2">
        <v>40787</v>
      </c>
      <c r="B116" t="s">
        <v>13</v>
      </c>
      <c r="C116" s="3">
        <v>16207</v>
      </c>
    </row>
    <row r="117" spans="1:3" x14ac:dyDescent="0.25">
      <c r="A117" s="2">
        <v>40787</v>
      </c>
      <c r="B117" t="s">
        <v>14</v>
      </c>
      <c r="C117" s="3">
        <v>18401</v>
      </c>
    </row>
    <row r="118" spans="1:3" x14ac:dyDescent="0.25">
      <c r="A118" s="2">
        <v>40787</v>
      </c>
      <c r="B118" t="s">
        <v>15</v>
      </c>
      <c r="C118" s="3">
        <v>19414</v>
      </c>
    </row>
    <row r="119" spans="1:3" x14ac:dyDescent="0.25">
      <c r="A119" s="2">
        <v>40787</v>
      </c>
      <c r="B119" t="s">
        <v>16</v>
      </c>
      <c r="C119" s="3">
        <v>6995</v>
      </c>
    </row>
    <row r="120" spans="1:3" x14ac:dyDescent="0.25">
      <c r="A120" s="2">
        <v>40787</v>
      </c>
      <c r="B120" t="s">
        <v>17</v>
      </c>
      <c r="C120" s="3">
        <v>4112</v>
      </c>
    </row>
    <row r="121" spans="1:3" x14ac:dyDescent="0.25">
      <c r="A121" s="2">
        <v>40787</v>
      </c>
      <c r="B121" t="s">
        <v>18</v>
      </c>
      <c r="C121" s="3">
        <v>5115</v>
      </c>
    </row>
    <row r="122" spans="1:3" x14ac:dyDescent="0.25">
      <c r="A122" s="2">
        <v>40817</v>
      </c>
      <c r="B122" t="s">
        <v>7</v>
      </c>
      <c r="C122" s="3">
        <v>21744</v>
      </c>
    </row>
    <row r="123" spans="1:3" x14ac:dyDescent="0.25">
      <c r="A123" s="2">
        <v>40817</v>
      </c>
      <c r="B123" t="s">
        <v>8</v>
      </c>
      <c r="C123" s="3">
        <v>18601</v>
      </c>
    </row>
    <row r="124" spans="1:3" x14ac:dyDescent="0.25">
      <c r="A124" s="2">
        <v>40817</v>
      </c>
      <c r="B124" t="s">
        <v>9</v>
      </c>
      <c r="C124" s="3">
        <v>20853</v>
      </c>
    </row>
    <row r="125" spans="1:3" x14ac:dyDescent="0.25">
      <c r="A125" s="2">
        <v>40817</v>
      </c>
      <c r="B125" t="s">
        <v>10</v>
      </c>
      <c r="C125" s="3">
        <v>20573</v>
      </c>
    </row>
    <row r="126" spans="1:3" x14ac:dyDescent="0.25">
      <c r="A126" s="2">
        <v>40817</v>
      </c>
      <c r="B126" t="s">
        <v>11</v>
      </c>
      <c r="C126" s="3">
        <v>19802</v>
      </c>
    </row>
    <row r="127" spans="1:3" x14ac:dyDescent="0.25">
      <c r="A127" s="2">
        <v>40817</v>
      </c>
      <c r="B127" t="s">
        <v>12</v>
      </c>
      <c r="C127" s="3">
        <v>20547</v>
      </c>
    </row>
    <row r="128" spans="1:3" x14ac:dyDescent="0.25">
      <c r="A128" s="2">
        <v>40817</v>
      </c>
      <c r="B128" t="s">
        <v>13</v>
      </c>
      <c r="C128" s="3">
        <v>16248</v>
      </c>
    </row>
    <row r="129" spans="1:3" x14ac:dyDescent="0.25">
      <c r="A129" s="2">
        <v>40817</v>
      </c>
      <c r="B129" t="s">
        <v>14</v>
      </c>
      <c r="C129" s="3">
        <v>18490</v>
      </c>
    </row>
    <row r="130" spans="1:3" x14ac:dyDescent="0.25">
      <c r="A130" s="2">
        <v>40817</v>
      </c>
      <c r="B130" t="s">
        <v>15</v>
      </c>
      <c r="C130" s="3">
        <v>19541</v>
      </c>
    </row>
    <row r="131" spans="1:3" x14ac:dyDescent="0.25">
      <c r="A131" s="2">
        <v>40817</v>
      </c>
      <c r="B131" t="s">
        <v>16</v>
      </c>
      <c r="C131" s="3">
        <v>7029</v>
      </c>
    </row>
    <row r="132" spans="1:3" x14ac:dyDescent="0.25">
      <c r="A132" s="2">
        <v>40817</v>
      </c>
      <c r="B132" t="s">
        <v>17</v>
      </c>
      <c r="C132" s="3">
        <v>4236</v>
      </c>
    </row>
    <row r="133" spans="1:3" x14ac:dyDescent="0.25">
      <c r="A133" s="2">
        <v>40817</v>
      </c>
      <c r="B133" t="s">
        <v>18</v>
      </c>
      <c r="C133" s="3">
        <v>5201</v>
      </c>
    </row>
    <row r="134" spans="1:3" x14ac:dyDescent="0.25">
      <c r="A134" s="2">
        <v>40848</v>
      </c>
      <c r="B134" t="s">
        <v>7</v>
      </c>
      <c r="C134" s="3">
        <v>21912</v>
      </c>
    </row>
    <row r="135" spans="1:3" x14ac:dyDescent="0.25">
      <c r="A135" s="2">
        <v>40848</v>
      </c>
      <c r="B135" t="s">
        <v>8</v>
      </c>
      <c r="C135" s="3">
        <v>18798</v>
      </c>
    </row>
    <row r="136" spans="1:3" x14ac:dyDescent="0.25">
      <c r="A136" s="2">
        <v>40848</v>
      </c>
      <c r="B136" t="s">
        <v>9</v>
      </c>
      <c r="C136" s="3">
        <v>20991</v>
      </c>
    </row>
    <row r="137" spans="1:3" x14ac:dyDescent="0.25">
      <c r="A137" s="2">
        <v>40848</v>
      </c>
      <c r="B137" t="s">
        <v>10</v>
      </c>
      <c r="C137" s="3">
        <v>20750</v>
      </c>
    </row>
    <row r="138" spans="1:3" x14ac:dyDescent="0.25">
      <c r="A138" s="2">
        <v>40848</v>
      </c>
      <c r="B138" t="s">
        <v>11</v>
      </c>
      <c r="C138" s="3">
        <v>19816</v>
      </c>
    </row>
    <row r="139" spans="1:3" x14ac:dyDescent="0.25">
      <c r="A139" s="2">
        <v>40848</v>
      </c>
      <c r="B139" t="s">
        <v>12</v>
      </c>
      <c r="C139" s="3">
        <v>20723</v>
      </c>
    </row>
    <row r="140" spans="1:3" x14ac:dyDescent="0.25">
      <c r="A140" s="2">
        <v>40848</v>
      </c>
      <c r="B140" t="s">
        <v>13</v>
      </c>
      <c r="C140" s="3">
        <v>16325</v>
      </c>
    </row>
    <row r="141" spans="1:3" x14ac:dyDescent="0.25">
      <c r="A141" s="2">
        <v>40848</v>
      </c>
      <c r="B141" t="s">
        <v>14</v>
      </c>
      <c r="C141" s="3">
        <v>18493</v>
      </c>
    </row>
    <row r="142" spans="1:3" x14ac:dyDescent="0.25">
      <c r="A142" s="2">
        <v>40848</v>
      </c>
      <c r="B142" t="s">
        <v>15</v>
      </c>
      <c r="C142" s="3">
        <v>19618</v>
      </c>
    </row>
    <row r="143" spans="1:3" x14ac:dyDescent="0.25">
      <c r="A143" s="2">
        <v>40848</v>
      </c>
      <c r="B143" t="s">
        <v>16</v>
      </c>
      <c r="C143" s="3">
        <v>7036</v>
      </c>
    </row>
    <row r="144" spans="1:3" x14ac:dyDescent="0.25">
      <c r="A144" s="2">
        <v>40848</v>
      </c>
      <c r="B144" t="s">
        <v>17</v>
      </c>
      <c r="C144" s="3">
        <v>4469</v>
      </c>
    </row>
    <row r="145" spans="1:3" x14ac:dyDescent="0.25">
      <c r="A145" s="2">
        <v>40848</v>
      </c>
      <c r="B145" t="s">
        <v>18</v>
      </c>
      <c r="C145" s="3">
        <v>5205</v>
      </c>
    </row>
    <row r="146" spans="1:3" x14ac:dyDescent="0.25">
      <c r="A146" s="2">
        <v>40878</v>
      </c>
      <c r="B146" t="s">
        <v>8</v>
      </c>
      <c r="C146" s="3">
        <v>18961</v>
      </c>
    </row>
    <row r="147" spans="1:3" x14ac:dyDescent="0.25">
      <c r="A147" s="2">
        <v>40878</v>
      </c>
      <c r="B147" t="s">
        <v>9</v>
      </c>
      <c r="C147" s="3">
        <v>21238</v>
      </c>
    </row>
    <row r="148" spans="1:3" x14ac:dyDescent="0.25">
      <c r="A148" s="2">
        <v>40878</v>
      </c>
      <c r="B148" t="s">
        <v>10</v>
      </c>
      <c r="C148" s="3">
        <v>20926</v>
      </c>
    </row>
    <row r="149" spans="1:3" x14ac:dyDescent="0.25">
      <c r="A149" s="2">
        <v>40878</v>
      </c>
      <c r="B149" t="s">
        <v>11</v>
      </c>
      <c r="C149" s="3">
        <v>20025</v>
      </c>
    </row>
    <row r="150" spans="1:3" x14ac:dyDescent="0.25">
      <c r="A150" s="2">
        <v>40878</v>
      </c>
      <c r="B150" t="s">
        <v>12</v>
      </c>
      <c r="C150" s="3">
        <v>20927</v>
      </c>
    </row>
    <row r="151" spans="1:3" x14ac:dyDescent="0.25">
      <c r="A151" s="2">
        <v>40878</v>
      </c>
      <c r="B151" t="s">
        <v>13</v>
      </c>
      <c r="C151" s="3">
        <v>16408</v>
      </c>
    </row>
    <row r="152" spans="1:3" x14ac:dyDescent="0.25">
      <c r="A152" s="2">
        <v>40878</v>
      </c>
      <c r="B152" t="s">
        <v>14</v>
      </c>
      <c r="C152" s="3">
        <v>18510</v>
      </c>
    </row>
    <row r="153" spans="1:3" x14ac:dyDescent="0.25">
      <c r="A153" s="2">
        <v>40878</v>
      </c>
      <c r="B153" t="s">
        <v>15</v>
      </c>
      <c r="C153" s="3">
        <v>19749</v>
      </c>
    </row>
    <row r="154" spans="1:3" x14ac:dyDescent="0.25">
      <c r="A154" s="2">
        <v>40878</v>
      </c>
      <c r="B154" t="s">
        <v>16</v>
      </c>
      <c r="C154" s="3">
        <v>7037</v>
      </c>
    </row>
    <row r="155" spans="1:3" x14ac:dyDescent="0.25">
      <c r="A155" s="2">
        <v>40878</v>
      </c>
      <c r="B155" t="s">
        <v>17</v>
      </c>
      <c r="C155" s="3">
        <v>4524</v>
      </c>
    </row>
    <row r="156" spans="1:3" x14ac:dyDescent="0.25">
      <c r="A156" s="2">
        <v>40878</v>
      </c>
      <c r="B156" t="s">
        <v>18</v>
      </c>
      <c r="C156" s="3">
        <v>5283</v>
      </c>
    </row>
    <row r="157" spans="1:3" x14ac:dyDescent="0.25">
      <c r="A157" s="2">
        <v>40878</v>
      </c>
      <c r="B157" t="s">
        <v>7</v>
      </c>
      <c r="C157" s="3">
        <v>22121</v>
      </c>
    </row>
    <row r="158" spans="1:3" x14ac:dyDescent="0.25">
      <c r="A158" s="2">
        <v>40909</v>
      </c>
      <c r="B158" t="s">
        <v>7</v>
      </c>
      <c r="C158" s="3">
        <v>22274</v>
      </c>
    </row>
    <row r="159" spans="1:3" x14ac:dyDescent="0.25">
      <c r="A159" s="2">
        <v>40909</v>
      </c>
      <c r="B159" t="s">
        <v>8</v>
      </c>
      <c r="C159" s="3">
        <v>19095</v>
      </c>
    </row>
    <row r="160" spans="1:3" x14ac:dyDescent="0.25">
      <c r="A160" s="2">
        <v>40909</v>
      </c>
      <c r="B160" t="s">
        <v>9</v>
      </c>
      <c r="C160" s="3">
        <v>21381</v>
      </c>
    </row>
    <row r="161" spans="1:3" x14ac:dyDescent="0.25">
      <c r="A161" s="2">
        <v>40909</v>
      </c>
      <c r="B161" t="s">
        <v>10</v>
      </c>
      <c r="C161" s="3">
        <v>21049</v>
      </c>
    </row>
    <row r="162" spans="1:3" x14ac:dyDescent="0.25">
      <c r="A162" s="2">
        <v>40909</v>
      </c>
      <c r="B162" t="s">
        <v>11</v>
      </c>
      <c r="C162" s="3">
        <v>20179</v>
      </c>
    </row>
    <row r="163" spans="1:3" x14ac:dyDescent="0.25">
      <c r="A163" s="2">
        <v>40909</v>
      </c>
      <c r="B163" t="s">
        <v>12</v>
      </c>
      <c r="C163" s="3">
        <v>21060</v>
      </c>
    </row>
    <row r="164" spans="1:3" x14ac:dyDescent="0.25">
      <c r="A164" s="2">
        <v>40909</v>
      </c>
      <c r="B164" t="s">
        <v>13</v>
      </c>
      <c r="C164" s="3">
        <v>16412</v>
      </c>
    </row>
    <row r="165" spans="1:3" x14ac:dyDescent="0.25">
      <c r="A165" s="2">
        <v>40909</v>
      </c>
      <c r="B165" t="s">
        <v>14</v>
      </c>
      <c r="C165" s="3">
        <v>18578</v>
      </c>
    </row>
    <row r="166" spans="1:3" x14ac:dyDescent="0.25">
      <c r="A166" s="2">
        <v>40909</v>
      </c>
      <c r="B166" t="s">
        <v>15</v>
      </c>
      <c r="C166" s="3">
        <v>19845</v>
      </c>
    </row>
    <row r="167" spans="1:3" x14ac:dyDescent="0.25">
      <c r="A167" s="2">
        <v>40909</v>
      </c>
      <c r="B167" t="s">
        <v>16</v>
      </c>
      <c r="C167" s="3">
        <v>7199</v>
      </c>
    </row>
    <row r="168" spans="1:3" x14ac:dyDescent="0.25">
      <c r="A168" s="2">
        <v>40909</v>
      </c>
      <c r="B168" t="s">
        <v>17</v>
      </c>
      <c r="C168" s="3">
        <v>4599</v>
      </c>
    </row>
    <row r="169" spans="1:3" x14ac:dyDescent="0.25">
      <c r="A169" s="2">
        <v>40909</v>
      </c>
      <c r="B169" t="s">
        <v>18</v>
      </c>
      <c r="C169" s="3">
        <v>5297</v>
      </c>
    </row>
    <row r="170" spans="1:3" x14ac:dyDescent="0.25">
      <c r="A170" s="2">
        <v>40940</v>
      </c>
      <c r="B170" t="s">
        <v>7</v>
      </c>
      <c r="C170" s="3">
        <v>22446</v>
      </c>
    </row>
    <row r="171" spans="1:3" x14ac:dyDescent="0.25">
      <c r="A171" s="2">
        <v>40940</v>
      </c>
      <c r="B171" t="s">
        <v>8</v>
      </c>
      <c r="C171" s="3">
        <v>19211</v>
      </c>
    </row>
    <row r="172" spans="1:3" x14ac:dyDescent="0.25">
      <c r="A172" s="2">
        <v>40940</v>
      </c>
      <c r="B172" t="s">
        <v>9</v>
      </c>
      <c r="C172" s="3">
        <v>21510</v>
      </c>
    </row>
    <row r="173" spans="1:3" x14ac:dyDescent="0.25">
      <c r="A173" s="2">
        <v>40940</v>
      </c>
      <c r="B173" t="s">
        <v>10</v>
      </c>
      <c r="C173" s="3">
        <v>21153</v>
      </c>
    </row>
    <row r="174" spans="1:3" x14ac:dyDescent="0.25">
      <c r="A174" s="2">
        <v>40940</v>
      </c>
      <c r="B174" t="s">
        <v>11</v>
      </c>
      <c r="C174" s="3">
        <v>20267</v>
      </c>
    </row>
    <row r="175" spans="1:3" x14ac:dyDescent="0.25">
      <c r="A175" s="2">
        <v>40940</v>
      </c>
      <c r="B175" t="s">
        <v>12</v>
      </c>
      <c r="C175" s="3">
        <v>21267</v>
      </c>
    </row>
    <row r="176" spans="1:3" x14ac:dyDescent="0.25">
      <c r="A176" s="2">
        <v>40940</v>
      </c>
      <c r="B176" t="s">
        <v>13</v>
      </c>
      <c r="C176" s="3">
        <v>16475</v>
      </c>
    </row>
    <row r="177" spans="1:3" x14ac:dyDescent="0.25">
      <c r="A177" s="2">
        <v>40940</v>
      </c>
      <c r="B177" t="s">
        <v>14</v>
      </c>
      <c r="C177" s="3">
        <v>18688</v>
      </c>
    </row>
    <row r="178" spans="1:3" x14ac:dyDescent="0.25">
      <c r="A178" s="2">
        <v>40940</v>
      </c>
      <c r="B178" t="s">
        <v>15</v>
      </c>
      <c r="C178" s="3">
        <v>19874</v>
      </c>
    </row>
    <row r="179" spans="1:3" x14ac:dyDescent="0.25">
      <c r="A179" s="2">
        <v>40940</v>
      </c>
      <c r="B179" t="s">
        <v>16</v>
      </c>
      <c r="C179" s="3">
        <v>7346</v>
      </c>
    </row>
    <row r="180" spans="1:3" x14ac:dyDescent="0.25">
      <c r="A180" s="2">
        <v>40940</v>
      </c>
      <c r="B180" t="s">
        <v>17</v>
      </c>
      <c r="C180" s="3">
        <v>4632</v>
      </c>
    </row>
    <row r="181" spans="1:3" x14ac:dyDescent="0.25">
      <c r="A181" s="2">
        <v>40940</v>
      </c>
      <c r="B181" t="s">
        <v>18</v>
      </c>
      <c r="C181" s="3">
        <v>5405</v>
      </c>
    </row>
    <row r="182" spans="1:3" x14ac:dyDescent="0.25">
      <c r="A182" s="2">
        <v>40969</v>
      </c>
      <c r="B182" t="s">
        <v>7</v>
      </c>
      <c r="C182" s="3">
        <v>22601</v>
      </c>
    </row>
    <row r="183" spans="1:3" x14ac:dyDescent="0.25">
      <c r="A183" s="2">
        <v>40969</v>
      </c>
      <c r="B183" t="s">
        <v>8</v>
      </c>
      <c r="C183" s="3">
        <v>19451</v>
      </c>
    </row>
    <row r="184" spans="1:3" x14ac:dyDescent="0.25">
      <c r="A184" s="2">
        <v>40969</v>
      </c>
      <c r="B184" t="s">
        <v>9</v>
      </c>
      <c r="C184" s="3">
        <v>21682</v>
      </c>
    </row>
    <row r="185" spans="1:3" x14ac:dyDescent="0.25">
      <c r="A185" s="2">
        <v>40969</v>
      </c>
      <c r="B185" t="s">
        <v>10</v>
      </c>
      <c r="C185" s="3">
        <v>21314</v>
      </c>
    </row>
    <row r="186" spans="1:3" x14ac:dyDescent="0.25">
      <c r="A186" s="2">
        <v>40969</v>
      </c>
      <c r="B186" t="s">
        <v>11</v>
      </c>
      <c r="C186" s="3">
        <v>20424</v>
      </c>
    </row>
    <row r="187" spans="1:3" x14ac:dyDescent="0.25">
      <c r="A187" s="2">
        <v>40969</v>
      </c>
      <c r="B187" t="s">
        <v>12</v>
      </c>
      <c r="C187" s="3">
        <v>21508</v>
      </c>
    </row>
    <row r="188" spans="1:3" x14ac:dyDescent="0.25">
      <c r="A188" s="2">
        <v>40969</v>
      </c>
      <c r="B188" t="s">
        <v>13</v>
      </c>
      <c r="C188" s="3">
        <v>16558</v>
      </c>
    </row>
    <row r="189" spans="1:3" x14ac:dyDescent="0.25">
      <c r="A189" s="2">
        <v>40969</v>
      </c>
      <c r="B189" t="s">
        <v>14</v>
      </c>
      <c r="C189" s="3">
        <v>18821</v>
      </c>
    </row>
    <row r="190" spans="1:3" x14ac:dyDescent="0.25">
      <c r="A190" s="2">
        <v>40969</v>
      </c>
      <c r="B190" t="s">
        <v>15</v>
      </c>
      <c r="C190" s="3">
        <v>20024</v>
      </c>
    </row>
    <row r="191" spans="1:3" x14ac:dyDescent="0.25">
      <c r="A191" s="2">
        <v>40969</v>
      </c>
      <c r="B191" t="s">
        <v>16</v>
      </c>
      <c r="C191" s="3">
        <v>7511</v>
      </c>
    </row>
    <row r="192" spans="1:3" x14ac:dyDescent="0.25">
      <c r="A192" s="2">
        <v>40969</v>
      </c>
      <c r="B192" t="s">
        <v>17</v>
      </c>
      <c r="C192" s="3">
        <v>4649</v>
      </c>
    </row>
    <row r="193" spans="1:3" x14ac:dyDescent="0.25">
      <c r="A193" s="2">
        <v>40969</v>
      </c>
      <c r="B193" t="s">
        <v>18</v>
      </c>
      <c r="C193" s="3">
        <v>5517</v>
      </c>
    </row>
    <row r="194" spans="1:3" x14ac:dyDescent="0.25">
      <c r="A194" s="2">
        <v>41000</v>
      </c>
      <c r="B194" t="s">
        <v>7</v>
      </c>
      <c r="C194" s="3">
        <v>22778</v>
      </c>
    </row>
    <row r="195" spans="1:3" x14ac:dyDescent="0.25">
      <c r="A195" s="2">
        <v>41000</v>
      </c>
      <c r="B195" t="s">
        <v>8</v>
      </c>
      <c r="C195" s="3">
        <v>19606</v>
      </c>
    </row>
    <row r="196" spans="1:3" x14ac:dyDescent="0.25">
      <c r="A196" s="2">
        <v>41000</v>
      </c>
      <c r="B196" t="s">
        <v>9</v>
      </c>
      <c r="C196" s="3">
        <v>21831</v>
      </c>
    </row>
    <row r="197" spans="1:3" x14ac:dyDescent="0.25">
      <c r="A197" s="2">
        <v>41000</v>
      </c>
      <c r="B197" t="s">
        <v>10</v>
      </c>
      <c r="C197" s="3">
        <v>21326</v>
      </c>
    </row>
    <row r="198" spans="1:3" x14ac:dyDescent="0.25">
      <c r="A198" s="2">
        <v>41000</v>
      </c>
      <c r="B198" t="s">
        <v>11</v>
      </c>
      <c r="C198" s="3">
        <v>20588</v>
      </c>
    </row>
    <row r="199" spans="1:3" x14ac:dyDescent="0.25">
      <c r="A199" s="2">
        <v>41000</v>
      </c>
      <c r="B199" t="s">
        <v>12</v>
      </c>
      <c r="C199" s="3">
        <v>21739</v>
      </c>
    </row>
    <row r="200" spans="1:3" x14ac:dyDescent="0.25">
      <c r="A200" s="2">
        <v>41000</v>
      </c>
      <c r="B200" t="s">
        <v>13</v>
      </c>
      <c r="C200" s="3">
        <v>16601</v>
      </c>
    </row>
    <row r="201" spans="1:3" x14ac:dyDescent="0.25">
      <c r="A201" s="2">
        <v>41000</v>
      </c>
      <c r="B201" t="s">
        <v>14</v>
      </c>
      <c r="C201" s="3">
        <v>18965</v>
      </c>
    </row>
    <row r="202" spans="1:3" x14ac:dyDescent="0.25">
      <c r="A202" s="2">
        <v>41000</v>
      </c>
      <c r="B202" t="s">
        <v>15</v>
      </c>
      <c r="C202" s="3">
        <v>20102</v>
      </c>
    </row>
    <row r="203" spans="1:3" x14ac:dyDescent="0.25">
      <c r="A203" s="2">
        <v>41000</v>
      </c>
      <c r="B203" t="s">
        <v>16</v>
      </c>
      <c r="C203" s="3">
        <v>7767</v>
      </c>
    </row>
    <row r="204" spans="1:3" x14ac:dyDescent="0.25">
      <c r="A204" s="2">
        <v>41000</v>
      </c>
      <c r="B204" t="s">
        <v>17</v>
      </c>
      <c r="C204" s="3">
        <v>4765</v>
      </c>
    </row>
    <row r="205" spans="1:3" x14ac:dyDescent="0.25">
      <c r="A205" s="2">
        <v>41000</v>
      </c>
      <c r="B205" t="s">
        <v>18</v>
      </c>
      <c r="C205" s="3">
        <v>5687</v>
      </c>
    </row>
    <row r="206" spans="1:3" x14ac:dyDescent="0.25">
      <c r="A206" s="2">
        <v>41030</v>
      </c>
      <c r="B206" t="s">
        <v>7</v>
      </c>
      <c r="C206" s="3">
        <v>22879</v>
      </c>
    </row>
    <row r="207" spans="1:3" x14ac:dyDescent="0.25">
      <c r="A207" s="2">
        <v>41030</v>
      </c>
      <c r="B207" t="s">
        <v>8</v>
      </c>
      <c r="C207" s="3">
        <v>19721</v>
      </c>
    </row>
    <row r="208" spans="1:3" x14ac:dyDescent="0.25">
      <c r="A208" s="2">
        <v>41030</v>
      </c>
      <c r="B208" t="s">
        <v>9</v>
      </c>
      <c r="C208" s="3">
        <v>21953</v>
      </c>
    </row>
    <row r="209" spans="1:3" x14ac:dyDescent="0.25">
      <c r="A209" s="2">
        <v>41030</v>
      </c>
      <c r="B209" t="s">
        <v>10</v>
      </c>
      <c r="C209" s="3">
        <v>21326</v>
      </c>
    </row>
    <row r="210" spans="1:3" x14ac:dyDescent="0.25">
      <c r="A210" s="2">
        <v>41030</v>
      </c>
      <c r="B210" t="s">
        <v>11</v>
      </c>
      <c r="C210" s="3">
        <v>20705</v>
      </c>
    </row>
    <row r="211" spans="1:3" x14ac:dyDescent="0.25">
      <c r="A211" s="2">
        <v>41030</v>
      </c>
      <c r="B211" t="s">
        <v>12</v>
      </c>
      <c r="C211" s="3">
        <v>21835</v>
      </c>
    </row>
    <row r="212" spans="1:3" x14ac:dyDescent="0.25">
      <c r="A212" s="2">
        <v>41030</v>
      </c>
      <c r="B212" t="s">
        <v>13</v>
      </c>
      <c r="C212" s="3">
        <v>16645</v>
      </c>
    </row>
    <row r="213" spans="1:3" x14ac:dyDescent="0.25">
      <c r="A213" s="2">
        <v>41030</v>
      </c>
      <c r="B213" t="s">
        <v>14</v>
      </c>
      <c r="C213" s="3">
        <v>19132</v>
      </c>
    </row>
    <row r="214" spans="1:3" x14ac:dyDescent="0.25">
      <c r="A214" s="2">
        <v>41030</v>
      </c>
      <c r="B214" t="s">
        <v>15</v>
      </c>
      <c r="C214" s="3">
        <v>20155</v>
      </c>
    </row>
    <row r="215" spans="1:3" x14ac:dyDescent="0.25">
      <c r="A215" s="2">
        <v>41030</v>
      </c>
      <c r="B215" t="s">
        <v>16</v>
      </c>
      <c r="C215" s="3">
        <v>7940</v>
      </c>
    </row>
    <row r="216" spans="1:3" x14ac:dyDescent="0.25">
      <c r="A216" s="2">
        <v>41030</v>
      </c>
      <c r="B216" t="s">
        <v>17</v>
      </c>
      <c r="C216" s="3">
        <v>4870</v>
      </c>
    </row>
    <row r="217" spans="1:3" x14ac:dyDescent="0.25">
      <c r="A217" s="2">
        <v>41030</v>
      </c>
      <c r="B217" t="s">
        <v>18</v>
      </c>
      <c r="C217" s="3">
        <v>5900</v>
      </c>
    </row>
    <row r="218" spans="1:3" x14ac:dyDescent="0.25">
      <c r="A218" s="2">
        <v>41061</v>
      </c>
      <c r="B218" t="s">
        <v>7</v>
      </c>
      <c r="C218" s="3">
        <v>23029</v>
      </c>
    </row>
    <row r="219" spans="1:3" x14ac:dyDescent="0.25">
      <c r="A219" s="2">
        <v>41061</v>
      </c>
      <c r="B219" t="s">
        <v>8</v>
      </c>
      <c r="C219" s="3">
        <v>19882</v>
      </c>
    </row>
    <row r="220" spans="1:3" x14ac:dyDescent="0.25">
      <c r="A220" s="2">
        <v>41061</v>
      </c>
      <c r="B220" t="s">
        <v>9</v>
      </c>
      <c r="C220" s="3">
        <v>22038</v>
      </c>
    </row>
    <row r="221" spans="1:3" x14ac:dyDescent="0.25">
      <c r="A221" s="2">
        <v>41061</v>
      </c>
      <c r="B221" t="s">
        <v>10</v>
      </c>
      <c r="C221" s="3">
        <v>21326</v>
      </c>
    </row>
    <row r="222" spans="1:3" x14ac:dyDescent="0.25">
      <c r="A222" s="2">
        <v>41061</v>
      </c>
      <c r="B222" t="s">
        <v>11</v>
      </c>
      <c r="C222" s="3">
        <v>20780</v>
      </c>
    </row>
    <row r="223" spans="1:3" x14ac:dyDescent="0.25">
      <c r="A223" s="2">
        <v>41061</v>
      </c>
      <c r="B223" t="s">
        <v>12</v>
      </c>
      <c r="C223" s="3">
        <v>22018</v>
      </c>
    </row>
    <row r="224" spans="1:3" x14ac:dyDescent="0.25">
      <c r="A224" s="2">
        <v>41061</v>
      </c>
      <c r="B224" t="s">
        <v>13</v>
      </c>
      <c r="C224" s="3">
        <v>16745</v>
      </c>
    </row>
    <row r="225" spans="1:3" x14ac:dyDescent="0.25">
      <c r="A225" s="2">
        <v>41061</v>
      </c>
      <c r="B225" t="s">
        <v>14</v>
      </c>
      <c r="C225" s="3">
        <v>19384</v>
      </c>
    </row>
    <row r="226" spans="1:3" x14ac:dyDescent="0.25">
      <c r="A226" s="2">
        <v>41061</v>
      </c>
      <c r="B226" t="s">
        <v>15</v>
      </c>
      <c r="C226" s="3">
        <v>20255</v>
      </c>
    </row>
    <row r="227" spans="1:3" x14ac:dyDescent="0.25">
      <c r="A227" s="2">
        <v>41061</v>
      </c>
      <c r="B227" t="s">
        <v>16</v>
      </c>
      <c r="C227" s="3">
        <v>8098</v>
      </c>
    </row>
    <row r="228" spans="1:3" x14ac:dyDescent="0.25">
      <c r="A228" s="2">
        <v>41061</v>
      </c>
      <c r="B228" t="s">
        <v>17</v>
      </c>
      <c r="C228" s="3">
        <v>4965</v>
      </c>
    </row>
    <row r="229" spans="1:3" x14ac:dyDescent="0.25">
      <c r="A229" s="2">
        <v>41061</v>
      </c>
      <c r="B229" t="s">
        <v>18</v>
      </c>
      <c r="C229" s="3">
        <v>6177</v>
      </c>
    </row>
    <row r="230" spans="1:3" x14ac:dyDescent="0.25">
      <c r="A230" s="2">
        <v>41091</v>
      </c>
      <c r="B230" t="s">
        <v>7</v>
      </c>
      <c r="C230" s="3">
        <v>23174</v>
      </c>
    </row>
    <row r="231" spans="1:3" x14ac:dyDescent="0.25">
      <c r="A231" s="2">
        <v>41091</v>
      </c>
      <c r="B231" t="s">
        <v>8</v>
      </c>
      <c r="C231" s="3">
        <v>20073</v>
      </c>
    </row>
    <row r="232" spans="1:3" x14ac:dyDescent="0.25">
      <c r="A232" s="2">
        <v>41091</v>
      </c>
      <c r="B232" t="s">
        <v>9</v>
      </c>
      <c r="C232" s="3">
        <v>22171</v>
      </c>
    </row>
    <row r="233" spans="1:3" x14ac:dyDescent="0.25">
      <c r="A233" s="2">
        <v>41091</v>
      </c>
      <c r="B233" t="s">
        <v>10</v>
      </c>
      <c r="C233" s="3">
        <v>21381</v>
      </c>
    </row>
    <row r="234" spans="1:3" x14ac:dyDescent="0.25">
      <c r="A234" s="2">
        <v>41091</v>
      </c>
      <c r="B234" t="s">
        <v>11</v>
      </c>
      <c r="C234" s="3">
        <v>20893</v>
      </c>
    </row>
    <row r="235" spans="1:3" x14ac:dyDescent="0.25">
      <c r="A235" s="2">
        <v>41091</v>
      </c>
      <c r="B235" t="s">
        <v>12</v>
      </c>
      <c r="C235" s="3">
        <v>22112</v>
      </c>
    </row>
    <row r="236" spans="1:3" x14ac:dyDescent="0.25">
      <c r="A236" s="2">
        <v>41091</v>
      </c>
      <c r="B236" t="s">
        <v>13</v>
      </c>
      <c r="C236" s="3">
        <v>16809</v>
      </c>
    </row>
    <row r="237" spans="1:3" x14ac:dyDescent="0.25">
      <c r="A237" s="2">
        <v>41091</v>
      </c>
      <c r="B237" t="s">
        <v>14</v>
      </c>
      <c r="C237" s="3">
        <v>19441</v>
      </c>
    </row>
    <row r="238" spans="1:3" x14ac:dyDescent="0.25">
      <c r="A238" s="2">
        <v>41091</v>
      </c>
      <c r="B238" t="s">
        <v>15</v>
      </c>
      <c r="C238" s="3">
        <v>20343</v>
      </c>
    </row>
    <row r="239" spans="1:3" x14ac:dyDescent="0.25">
      <c r="A239" s="2">
        <v>41091</v>
      </c>
      <c r="B239" t="s">
        <v>16</v>
      </c>
      <c r="C239" s="3">
        <v>8284</v>
      </c>
    </row>
    <row r="240" spans="1:3" x14ac:dyDescent="0.25">
      <c r="A240" s="2">
        <v>41091</v>
      </c>
      <c r="B240" t="s">
        <v>17</v>
      </c>
      <c r="C240" s="3">
        <v>5131</v>
      </c>
    </row>
    <row r="241" spans="1:3" x14ac:dyDescent="0.25">
      <c r="A241" s="2">
        <v>41091</v>
      </c>
      <c r="B241" t="s">
        <v>18</v>
      </c>
      <c r="C241" s="3">
        <v>6286</v>
      </c>
    </row>
    <row r="242" spans="1:3" x14ac:dyDescent="0.25">
      <c r="A242" s="2">
        <v>41122</v>
      </c>
      <c r="B242" t="s">
        <v>7</v>
      </c>
      <c r="C242" s="3">
        <v>23242</v>
      </c>
    </row>
    <row r="243" spans="1:3" x14ac:dyDescent="0.25">
      <c r="A243" s="2">
        <v>41122</v>
      </c>
      <c r="B243" t="s">
        <v>8</v>
      </c>
      <c r="C243" s="3">
        <v>20205</v>
      </c>
    </row>
    <row r="244" spans="1:3" x14ac:dyDescent="0.25">
      <c r="A244" s="2">
        <v>41122</v>
      </c>
      <c r="B244" t="s">
        <v>9</v>
      </c>
      <c r="C244" s="3">
        <v>22326</v>
      </c>
    </row>
    <row r="245" spans="1:3" x14ac:dyDescent="0.25">
      <c r="A245" s="2">
        <v>41122</v>
      </c>
      <c r="B245" t="s">
        <v>10</v>
      </c>
      <c r="C245" s="3">
        <v>21458</v>
      </c>
    </row>
    <row r="246" spans="1:3" x14ac:dyDescent="0.25">
      <c r="A246" s="2">
        <v>41122</v>
      </c>
      <c r="B246" t="s">
        <v>11</v>
      </c>
      <c r="C246" s="3">
        <v>20937</v>
      </c>
    </row>
    <row r="247" spans="1:3" x14ac:dyDescent="0.25">
      <c r="A247" s="2">
        <v>41122</v>
      </c>
      <c r="B247" t="s">
        <v>12</v>
      </c>
      <c r="C247" s="3">
        <v>22136</v>
      </c>
    </row>
    <row r="248" spans="1:3" x14ac:dyDescent="0.25">
      <c r="A248" s="2">
        <v>41122</v>
      </c>
      <c r="B248" t="s">
        <v>13</v>
      </c>
      <c r="C248" s="3">
        <v>16820</v>
      </c>
    </row>
    <row r="249" spans="1:3" x14ac:dyDescent="0.25">
      <c r="A249" s="2">
        <v>41122</v>
      </c>
      <c r="B249" t="s">
        <v>14</v>
      </c>
      <c r="C249" s="3">
        <v>19506</v>
      </c>
    </row>
    <row r="250" spans="1:3" x14ac:dyDescent="0.25">
      <c r="A250" s="2">
        <v>41122</v>
      </c>
      <c r="B250" t="s">
        <v>15</v>
      </c>
      <c r="C250" s="3">
        <v>20375</v>
      </c>
    </row>
    <row r="251" spans="1:3" x14ac:dyDescent="0.25">
      <c r="A251" s="2">
        <v>41122</v>
      </c>
      <c r="B251" t="s">
        <v>16</v>
      </c>
      <c r="C251" s="3">
        <v>8490</v>
      </c>
    </row>
    <row r="252" spans="1:3" x14ac:dyDescent="0.25">
      <c r="A252" s="2">
        <v>41122</v>
      </c>
      <c r="B252" t="s">
        <v>17</v>
      </c>
      <c r="C252" s="3">
        <v>5349</v>
      </c>
    </row>
    <row r="253" spans="1:3" x14ac:dyDescent="0.25">
      <c r="A253" s="2">
        <v>41122</v>
      </c>
      <c r="B253" t="s">
        <v>18</v>
      </c>
      <c r="C253" s="3">
        <v>6456</v>
      </c>
    </row>
    <row r="254" spans="1:3" x14ac:dyDescent="0.25">
      <c r="A254" s="2">
        <v>41153</v>
      </c>
      <c r="B254" t="s">
        <v>7</v>
      </c>
      <c r="C254" s="3">
        <v>23287</v>
      </c>
    </row>
    <row r="255" spans="1:3" x14ac:dyDescent="0.25">
      <c r="A255" s="2">
        <v>41153</v>
      </c>
      <c r="B255" t="s">
        <v>8</v>
      </c>
      <c r="C255" s="3">
        <v>20310</v>
      </c>
    </row>
    <row r="256" spans="1:3" x14ac:dyDescent="0.25">
      <c r="A256" s="2">
        <v>41153</v>
      </c>
      <c r="B256" t="s">
        <v>9</v>
      </c>
      <c r="C256" s="3">
        <v>22436</v>
      </c>
    </row>
    <row r="257" spans="1:3" x14ac:dyDescent="0.25">
      <c r="A257" s="2">
        <v>41153</v>
      </c>
      <c r="B257" t="s">
        <v>10</v>
      </c>
      <c r="C257" s="3">
        <v>21538</v>
      </c>
    </row>
    <row r="258" spans="1:3" x14ac:dyDescent="0.25">
      <c r="A258" s="2">
        <v>41153</v>
      </c>
      <c r="B258" t="s">
        <v>11</v>
      </c>
      <c r="C258" s="3">
        <v>20992</v>
      </c>
    </row>
    <row r="259" spans="1:3" x14ac:dyDescent="0.25">
      <c r="A259" s="2">
        <v>41153</v>
      </c>
      <c r="B259" t="s">
        <v>12</v>
      </c>
      <c r="C259" s="3">
        <v>22253</v>
      </c>
    </row>
    <row r="260" spans="1:3" x14ac:dyDescent="0.25">
      <c r="A260" s="2">
        <v>41153</v>
      </c>
      <c r="B260" t="s">
        <v>13</v>
      </c>
      <c r="C260" s="3">
        <v>16838</v>
      </c>
    </row>
    <row r="261" spans="1:3" x14ac:dyDescent="0.25">
      <c r="A261" s="2">
        <v>41153</v>
      </c>
      <c r="B261" t="s">
        <v>14</v>
      </c>
      <c r="C261" s="3">
        <v>19509</v>
      </c>
    </row>
    <row r="262" spans="1:3" x14ac:dyDescent="0.25">
      <c r="A262" s="2">
        <v>41153</v>
      </c>
      <c r="B262" t="s">
        <v>15</v>
      </c>
      <c r="C262" s="3">
        <v>20375</v>
      </c>
    </row>
    <row r="263" spans="1:3" x14ac:dyDescent="0.25">
      <c r="A263" s="2">
        <v>41153</v>
      </c>
      <c r="B263" t="s">
        <v>16</v>
      </c>
      <c r="C263" s="3">
        <v>8666</v>
      </c>
    </row>
    <row r="264" spans="1:3" x14ac:dyDescent="0.25">
      <c r="A264" s="2">
        <v>41153</v>
      </c>
      <c r="B264" t="s">
        <v>17</v>
      </c>
      <c r="C264" s="3">
        <v>5442</v>
      </c>
    </row>
    <row r="265" spans="1:3" x14ac:dyDescent="0.25">
      <c r="A265" s="2">
        <v>41153</v>
      </c>
      <c r="B265" t="s">
        <v>18</v>
      </c>
      <c r="C265" s="3">
        <v>6676</v>
      </c>
    </row>
    <row r="266" spans="1:3" x14ac:dyDescent="0.25">
      <c r="A266" s="2">
        <v>41183</v>
      </c>
      <c r="B266" t="s">
        <v>7</v>
      </c>
      <c r="C266" s="3">
        <v>23444</v>
      </c>
    </row>
    <row r="267" spans="1:3" x14ac:dyDescent="0.25">
      <c r="A267" s="2">
        <v>41183</v>
      </c>
      <c r="B267" t="s">
        <v>8</v>
      </c>
      <c r="C267" s="3">
        <v>20503</v>
      </c>
    </row>
    <row r="268" spans="1:3" x14ac:dyDescent="0.25">
      <c r="A268" s="2">
        <v>41183</v>
      </c>
      <c r="B268" t="s">
        <v>9</v>
      </c>
      <c r="C268" s="3">
        <v>22622</v>
      </c>
    </row>
    <row r="269" spans="1:3" x14ac:dyDescent="0.25">
      <c r="A269" s="2">
        <v>41183</v>
      </c>
      <c r="B269" t="s">
        <v>10</v>
      </c>
      <c r="C269" s="3">
        <v>21709</v>
      </c>
    </row>
    <row r="270" spans="1:3" x14ac:dyDescent="0.25">
      <c r="A270" s="2">
        <v>41183</v>
      </c>
      <c r="B270" t="s">
        <v>11</v>
      </c>
      <c r="C270" s="3">
        <v>21023</v>
      </c>
    </row>
    <row r="271" spans="1:3" x14ac:dyDescent="0.25">
      <c r="A271" s="2">
        <v>41183</v>
      </c>
      <c r="B271" t="s">
        <v>12</v>
      </c>
      <c r="C271" s="3">
        <v>22415</v>
      </c>
    </row>
    <row r="272" spans="1:3" x14ac:dyDescent="0.25">
      <c r="A272" s="2">
        <v>41183</v>
      </c>
      <c r="B272" t="s">
        <v>13</v>
      </c>
      <c r="C272" s="3">
        <v>16919</v>
      </c>
    </row>
    <row r="273" spans="1:3" x14ac:dyDescent="0.25">
      <c r="A273" s="2">
        <v>41183</v>
      </c>
      <c r="B273" t="s">
        <v>14</v>
      </c>
      <c r="C273" s="3">
        <v>19567</v>
      </c>
    </row>
    <row r="274" spans="1:3" x14ac:dyDescent="0.25">
      <c r="A274" s="2">
        <v>41183</v>
      </c>
      <c r="B274" t="s">
        <v>15</v>
      </c>
      <c r="C274" s="3">
        <v>20375</v>
      </c>
    </row>
    <row r="275" spans="1:3" x14ac:dyDescent="0.25">
      <c r="A275" s="2">
        <v>41183</v>
      </c>
      <c r="B275" t="s">
        <v>16</v>
      </c>
      <c r="C275" s="3">
        <v>8911</v>
      </c>
    </row>
    <row r="276" spans="1:3" x14ac:dyDescent="0.25">
      <c r="A276" s="2">
        <v>41183</v>
      </c>
      <c r="B276" t="s">
        <v>17</v>
      </c>
      <c r="C276" s="3">
        <v>5450</v>
      </c>
    </row>
    <row r="277" spans="1:3" x14ac:dyDescent="0.25">
      <c r="A277" s="2">
        <v>41183</v>
      </c>
      <c r="B277" t="s">
        <v>18</v>
      </c>
      <c r="C277" s="3">
        <v>6866</v>
      </c>
    </row>
    <row r="278" spans="1:3" x14ac:dyDescent="0.25">
      <c r="A278" s="2">
        <v>41214</v>
      </c>
      <c r="B278" t="s">
        <v>7</v>
      </c>
      <c r="C278" s="3">
        <v>23587</v>
      </c>
    </row>
    <row r="279" spans="1:3" x14ac:dyDescent="0.25">
      <c r="A279" s="2">
        <v>41214</v>
      </c>
      <c r="B279" t="s">
        <v>8</v>
      </c>
      <c r="C279" s="3">
        <v>20656</v>
      </c>
    </row>
    <row r="280" spans="1:3" x14ac:dyDescent="0.25">
      <c r="A280" s="2">
        <v>41214</v>
      </c>
      <c r="B280" t="s">
        <v>9</v>
      </c>
      <c r="C280" s="3">
        <v>22743</v>
      </c>
    </row>
    <row r="281" spans="1:3" x14ac:dyDescent="0.25">
      <c r="A281" s="2">
        <v>41214</v>
      </c>
      <c r="B281" t="s">
        <v>10</v>
      </c>
      <c r="C281" s="3">
        <v>21790</v>
      </c>
    </row>
    <row r="282" spans="1:3" x14ac:dyDescent="0.25">
      <c r="A282" s="2">
        <v>41214</v>
      </c>
      <c r="B282" t="s">
        <v>11</v>
      </c>
      <c r="C282" s="3">
        <v>21096</v>
      </c>
    </row>
    <row r="283" spans="1:3" x14ac:dyDescent="0.25">
      <c r="A283" s="2">
        <v>41214</v>
      </c>
      <c r="B283" t="s">
        <v>12</v>
      </c>
      <c r="C283" s="3">
        <v>22527</v>
      </c>
    </row>
    <row r="284" spans="1:3" x14ac:dyDescent="0.25">
      <c r="A284" s="2">
        <v>41214</v>
      </c>
      <c r="B284" t="s">
        <v>13</v>
      </c>
      <c r="C284" s="3">
        <v>16963</v>
      </c>
    </row>
    <row r="285" spans="1:3" x14ac:dyDescent="0.25">
      <c r="A285" s="2">
        <v>41214</v>
      </c>
      <c r="B285" t="s">
        <v>14</v>
      </c>
      <c r="C285" s="3">
        <v>19702</v>
      </c>
    </row>
    <row r="286" spans="1:3" x14ac:dyDescent="0.25">
      <c r="A286" s="2">
        <v>41214</v>
      </c>
      <c r="B286" t="s">
        <v>15</v>
      </c>
      <c r="C286" s="3">
        <v>20375</v>
      </c>
    </row>
    <row r="287" spans="1:3" x14ac:dyDescent="0.25">
      <c r="A287" s="2">
        <v>41214</v>
      </c>
      <c r="B287" t="s">
        <v>16</v>
      </c>
      <c r="C287" s="3">
        <v>9018</v>
      </c>
    </row>
    <row r="288" spans="1:3" x14ac:dyDescent="0.25">
      <c r="A288" s="2">
        <v>41214</v>
      </c>
      <c r="B288" t="s">
        <v>17</v>
      </c>
      <c r="C288" s="3">
        <v>5554</v>
      </c>
    </row>
    <row r="289" spans="1:3" x14ac:dyDescent="0.25">
      <c r="A289" s="2">
        <v>41214</v>
      </c>
      <c r="B289" t="s">
        <v>18</v>
      </c>
      <c r="C289" s="3">
        <v>7000</v>
      </c>
    </row>
    <row r="290" spans="1:3" x14ac:dyDescent="0.25">
      <c r="A290" s="2">
        <v>41244</v>
      </c>
      <c r="B290" t="s">
        <v>7</v>
      </c>
      <c r="C290" s="3">
        <v>23752</v>
      </c>
    </row>
    <row r="291" spans="1:3" x14ac:dyDescent="0.25">
      <c r="A291" s="2">
        <v>41244</v>
      </c>
      <c r="B291" t="s">
        <v>8</v>
      </c>
      <c r="C291" s="3">
        <v>20701</v>
      </c>
    </row>
    <row r="292" spans="1:3" x14ac:dyDescent="0.25">
      <c r="A292" s="2">
        <v>41244</v>
      </c>
      <c r="B292" t="s">
        <v>9</v>
      </c>
      <c r="C292" s="3">
        <v>22807</v>
      </c>
    </row>
    <row r="293" spans="1:3" x14ac:dyDescent="0.25">
      <c r="A293" s="2">
        <v>41244</v>
      </c>
      <c r="B293" t="s">
        <v>10</v>
      </c>
      <c r="C293" s="3">
        <v>21880</v>
      </c>
    </row>
    <row r="294" spans="1:3" x14ac:dyDescent="0.25">
      <c r="A294" s="2">
        <v>41244</v>
      </c>
      <c r="B294" t="s">
        <v>11</v>
      </c>
      <c r="C294" s="3">
        <v>21206</v>
      </c>
    </row>
    <row r="295" spans="1:3" x14ac:dyDescent="0.25">
      <c r="A295" s="2">
        <v>41244</v>
      </c>
      <c r="B295" t="s">
        <v>12</v>
      </c>
      <c r="C295" s="3">
        <v>22660</v>
      </c>
    </row>
    <row r="296" spans="1:3" x14ac:dyDescent="0.25">
      <c r="A296" s="2">
        <v>41244</v>
      </c>
      <c r="B296" t="s">
        <v>13</v>
      </c>
      <c r="C296" s="3">
        <v>16963</v>
      </c>
    </row>
    <row r="297" spans="1:3" x14ac:dyDescent="0.25">
      <c r="A297" s="2">
        <v>41244</v>
      </c>
      <c r="B297" t="s">
        <v>14</v>
      </c>
      <c r="C297" s="3">
        <v>19836</v>
      </c>
    </row>
    <row r="298" spans="1:3" x14ac:dyDescent="0.25">
      <c r="A298" s="2">
        <v>41244</v>
      </c>
      <c r="B298" t="s">
        <v>15</v>
      </c>
      <c r="C298" s="3">
        <v>20446</v>
      </c>
    </row>
    <row r="299" spans="1:3" x14ac:dyDescent="0.25">
      <c r="A299" s="2">
        <v>41244</v>
      </c>
      <c r="B299" t="s">
        <v>16</v>
      </c>
      <c r="C299" s="3">
        <v>9261</v>
      </c>
    </row>
    <row r="300" spans="1:3" x14ac:dyDescent="0.25">
      <c r="A300" s="2">
        <v>41244</v>
      </c>
      <c r="B300" t="s">
        <v>17</v>
      </c>
      <c r="C300" s="3">
        <v>5778</v>
      </c>
    </row>
    <row r="301" spans="1:3" x14ac:dyDescent="0.25">
      <c r="A301" s="2">
        <v>41244</v>
      </c>
      <c r="B301" t="s">
        <v>18</v>
      </c>
      <c r="C301" s="3">
        <v>7255</v>
      </c>
    </row>
    <row r="302" spans="1:3" x14ac:dyDescent="0.25">
      <c r="A302" s="2">
        <v>41275</v>
      </c>
      <c r="B302" t="s">
        <v>7</v>
      </c>
      <c r="C302" s="3">
        <v>23890</v>
      </c>
    </row>
    <row r="303" spans="1:3" x14ac:dyDescent="0.25">
      <c r="A303" s="2">
        <v>41306</v>
      </c>
      <c r="B303" t="s">
        <v>7</v>
      </c>
      <c r="C303" s="3">
        <v>24048</v>
      </c>
    </row>
    <row r="304" spans="1:3" x14ac:dyDescent="0.25">
      <c r="A304" s="2">
        <v>41334</v>
      </c>
      <c r="B304" t="s">
        <v>7</v>
      </c>
      <c r="C304" s="3">
        <v>24098</v>
      </c>
    </row>
    <row r="305" spans="1:3" x14ac:dyDescent="0.25">
      <c r="A305" s="2">
        <v>41365</v>
      </c>
      <c r="B305" t="s">
        <v>7</v>
      </c>
      <c r="C305" s="3">
        <v>24273</v>
      </c>
    </row>
    <row r="306" spans="1:3" x14ac:dyDescent="0.25">
      <c r="A306" s="2">
        <v>41395</v>
      </c>
      <c r="B306" t="s">
        <v>7</v>
      </c>
      <c r="C306" s="3">
        <v>24401</v>
      </c>
    </row>
    <row r="307" spans="1:3" x14ac:dyDescent="0.25">
      <c r="A307" s="2">
        <v>41426</v>
      </c>
      <c r="B307" t="s">
        <v>7</v>
      </c>
      <c r="C307" s="3">
        <v>24541</v>
      </c>
    </row>
    <row r="308" spans="1:3" x14ac:dyDescent="0.25">
      <c r="A308" s="2">
        <v>41456</v>
      </c>
      <c r="B308" t="s">
        <v>7</v>
      </c>
      <c r="C308" s="3">
        <v>24733</v>
      </c>
    </row>
    <row r="309" spans="1:3" x14ac:dyDescent="0.25">
      <c r="A309" s="2">
        <v>41487</v>
      </c>
      <c r="B309" t="s">
        <v>7</v>
      </c>
      <c r="C309" s="3">
        <v>24927</v>
      </c>
    </row>
    <row r="310" spans="1:3" x14ac:dyDescent="0.25">
      <c r="A310" s="2">
        <v>41518</v>
      </c>
      <c r="B310" t="s">
        <v>7</v>
      </c>
      <c r="C310" s="3">
        <v>25026</v>
      </c>
    </row>
    <row r="311" spans="1:3" x14ac:dyDescent="0.25">
      <c r="A311" s="2">
        <v>41548</v>
      </c>
      <c r="B311" t="s">
        <v>7</v>
      </c>
      <c r="C311" s="3">
        <v>25199</v>
      </c>
    </row>
    <row r="312" spans="1:3" x14ac:dyDescent="0.25">
      <c r="A312" s="2">
        <v>41579</v>
      </c>
      <c r="B312" t="s">
        <v>7</v>
      </c>
      <c r="C312" s="3">
        <v>25361</v>
      </c>
    </row>
    <row r="313" spans="1:3" x14ac:dyDescent="0.25">
      <c r="A313" s="2">
        <v>41609</v>
      </c>
      <c r="B313" t="s">
        <v>7</v>
      </c>
      <c r="C313" s="3">
        <v>25506</v>
      </c>
    </row>
    <row r="314" spans="1:3" x14ac:dyDescent="0.25">
      <c r="A314" s="2">
        <v>41275</v>
      </c>
      <c r="B314" t="s">
        <v>8</v>
      </c>
      <c r="C314" s="3">
        <v>20786</v>
      </c>
    </row>
    <row r="315" spans="1:3" x14ac:dyDescent="0.25">
      <c r="A315" s="2">
        <v>41306</v>
      </c>
      <c r="B315" t="s">
        <v>8</v>
      </c>
      <c r="C315" s="3">
        <v>20913</v>
      </c>
    </row>
    <row r="316" spans="1:3" x14ac:dyDescent="0.25">
      <c r="A316" s="2">
        <v>41334</v>
      </c>
      <c r="B316" t="s">
        <v>8</v>
      </c>
      <c r="C316" s="3">
        <v>21074</v>
      </c>
    </row>
    <row r="317" spans="1:3" x14ac:dyDescent="0.25">
      <c r="A317" s="2">
        <v>41365</v>
      </c>
      <c r="B317" t="s">
        <v>8</v>
      </c>
      <c r="C317" s="3">
        <v>21156</v>
      </c>
    </row>
    <row r="318" spans="1:3" x14ac:dyDescent="0.25">
      <c r="A318" s="2">
        <v>41395</v>
      </c>
      <c r="B318" t="s">
        <v>8</v>
      </c>
      <c r="C318" s="3">
        <v>21203</v>
      </c>
    </row>
    <row r="319" spans="1:3" x14ac:dyDescent="0.25">
      <c r="A319" s="2">
        <v>41426</v>
      </c>
      <c r="B319" t="s">
        <v>8</v>
      </c>
      <c r="C319" s="3">
        <v>21203</v>
      </c>
    </row>
    <row r="320" spans="1:3" x14ac:dyDescent="0.25">
      <c r="A320" s="2">
        <v>41456</v>
      </c>
      <c r="B320" t="s">
        <v>8</v>
      </c>
      <c r="C320" s="3">
        <v>21293</v>
      </c>
    </row>
    <row r="321" spans="1:3" x14ac:dyDescent="0.25">
      <c r="A321" s="2">
        <v>41487</v>
      </c>
      <c r="B321" t="s">
        <v>8</v>
      </c>
      <c r="C321" s="3">
        <v>21387</v>
      </c>
    </row>
    <row r="322" spans="1:3" x14ac:dyDescent="0.25">
      <c r="A322" s="2">
        <v>41518</v>
      </c>
      <c r="B322" t="s">
        <v>8</v>
      </c>
      <c r="C322" s="3">
        <v>21459</v>
      </c>
    </row>
    <row r="323" spans="1:3" x14ac:dyDescent="0.25">
      <c r="A323" s="2">
        <v>41548</v>
      </c>
      <c r="B323" t="s">
        <v>8</v>
      </c>
      <c r="C323" s="3">
        <v>21579</v>
      </c>
    </row>
    <row r="324" spans="1:3" x14ac:dyDescent="0.25">
      <c r="A324" s="2">
        <v>41579</v>
      </c>
      <c r="B324" t="s">
        <v>8</v>
      </c>
      <c r="C324" s="3">
        <v>21693</v>
      </c>
    </row>
    <row r="325" spans="1:3" x14ac:dyDescent="0.25">
      <c r="A325" s="2">
        <v>41609</v>
      </c>
      <c r="B325" t="s">
        <v>8</v>
      </c>
      <c r="C325" s="3">
        <v>21770</v>
      </c>
    </row>
    <row r="326" spans="1:3" x14ac:dyDescent="0.25">
      <c r="A326" s="2">
        <v>41275</v>
      </c>
      <c r="B326" t="s">
        <v>9</v>
      </c>
      <c r="C326" s="3">
        <v>22855</v>
      </c>
    </row>
    <row r="327" spans="1:3" x14ac:dyDescent="0.25">
      <c r="A327" s="2">
        <v>41306</v>
      </c>
      <c r="B327" t="s">
        <v>9</v>
      </c>
      <c r="C327" s="3">
        <v>22934</v>
      </c>
    </row>
    <row r="328" spans="1:3" x14ac:dyDescent="0.25">
      <c r="A328" s="2">
        <v>41334</v>
      </c>
      <c r="B328" t="s">
        <v>9</v>
      </c>
      <c r="C328" s="3">
        <v>23032</v>
      </c>
    </row>
    <row r="329" spans="1:3" x14ac:dyDescent="0.25">
      <c r="A329" s="2">
        <v>41365</v>
      </c>
      <c r="B329" t="s">
        <v>9</v>
      </c>
      <c r="C329" s="3">
        <v>23149</v>
      </c>
    </row>
    <row r="330" spans="1:3" x14ac:dyDescent="0.25">
      <c r="A330" s="2">
        <v>41395</v>
      </c>
      <c r="B330" t="s">
        <v>9</v>
      </c>
      <c r="C330" s="3">
        <v>23231</v>
      </c>
    </row>
    <row r="331" spans="1:3" x14ac:dyDescent="0.25">
      <c r="A331" s="2">
        <v>41426</v>
      </c>
      <c r="B331" t="s">
        <v>9</v>
      </c>
      <c r="C331" s="3">
        <v>23365</v>
      </c>
    </row>
    <row r="332" spans="1:3" x14ac:dyDescent="0.25">
      <c r="A332" s="2">
        <v>41456</v>
      </c>
      <c r="B332" t="s">
        <v>9</v>
      </c>
      <c r="C332" s="3">
        <v>23523</v>
      </c>
    </row>
    <row r="333" spans="1:3" x14ac:dyDescent="0.25">
      <c r="A333" s="2">
        <v>41487</v>
      </c>
      <c r="B333" t="s">
        <v>9</v>
      </c>
      <c r="C333" s="3">
        <v>23668</v>
      </c>
    </row>
    <row r="334" spans="1:3" x14ac:dyDescent="0.25">
      <c r="A334" s="2">
        <v>41518</v>
      </c>
      <c r="B334" t="s">
        <v>9</v>
      </c>
      <c r="C334" s="3">
        <v>23775</v>
      </c>
    </row>
    <row r="335" spans="1:3" x14ac:dyDescent="0.25">
      <c r="A335" s="2">
        <v>41548</v>
      </c>
      <c r="B335" t="s">
        <v>9</v>
      </c>
      <c r="C335" s="3">
        <v>23967</v>
      </c>
    </row>
    <row r="336" spans="1:3" x14ac:dyDescent="0.25">
      <c r="A336" s="2">
        <v>41579</v>
      </c>
      <c r="B336" t="s">
        <v>9</v>
      </c>
      <c r="C336" s="3">
        <v>24134</v>
      </c>
    </row>
    <row r="337" spans="1:3" x14ac:dyDescent="0.25">
      <c r="A337" s="2">
        <v>41609</v>
      </c>
      <c r="B337" t="s">
        <v>9</v>
      </c>
      <c r="C337" s="3">
        <v>24396</v>
      </c>
    </row>
    <row r="338" spans="1:3" x14ac:dyDescent="0.25">
      <c r="A338" s="2">
        <v>41275</v>
      </c>
      <c r="B338" t="s">
        <v>10</v>
      </c>
      <c r="C338" s="3">
        <v>22016</v>
      </c>
    </row>
    <row r="339" spans="1:3" x14ac:dyDescent="0.25">
      <c r="A339" s="2">
        <v>41306</v>
      </c>
      <c r="B339" t="s">
        <v>10</v>
      </c>
      <c r="C339" s="3">
        <v>22110</v>
      </c>
    </row>
    <row r="340" spans="1:3" x14ac:dyDescent="0.25">
      <c r="A340" s="2">
        <v>41334</v>
      </c>
      <c r="B340" t="s">
        <v>10</v>
      </c>
      <c r="C340" s="3">
        <v>22265</v>
      </c>
    </row>
    <row r="341" spans="1:3" x14ac:dyDescent="0.25">
      <c r="A341" s="2">
        <v>41365</v>
      </c>
      <c r="B341" t="s">
        <v>10</v>
      </c>
      <c r="C341" s="3">
        <v>22410</v>
      </c>
    </row>
    <row r="342" spans="1:3" x14ac:dyDescent="0.25">
      <c r="A342" s="2">
        <v>41395</v>
      </c>
      <c r="B342" t="s">
        <v>10</v>
      </c>
      <c r="C342" s="3">
        <v>22569</v>
      </c>
    </row>
    <row r="343" spans="1:3" x14ac:dyDescent="0.25">
      <c r="A343" s="2">
        <v>41426</v>
      </c>
      <c r="B343" t="s">
        <v>10</v>
      </c>
      <c r="C343" s="3">
        <v>22715</v>
      </c>
    </row>
    <row r="344" spans="1:3" x14ac:dyDescent="0.25">
      <c r="A344" s="2">
        <v>41456</v>
      </c>
      <c r="B344" t="s">
        <v>10</v>
      </c>
      <c r="C344" s="3">
        <v>22879</v>
      </c>
    </row>
    <row r="345" spans="1:3" x14ac:dyDescent="0.25">
      <c r="A345" s="2">
        <v>41487</v>
      </c>
      <c r="B345" t="s">
        <v>10</v>
      </c>
      <c r="C345" s="3">
        <v>23029</v>
      </c>
    </row>
    <row r="346" spans="1:3" x14ac:dyDescent="0.25">
      <c r="A346" s="2">
        <v>41518</v>
      </c>
      <c r="B346" t="s">
        <v>10</v>
      </c>
      <c r="C346" s="3">
        <v>23069</v>
      </c>
    </row>
    <row r="347" spans="1:3" x14ac:dyDescent="0.25">
      <c r="A347" s="2">
        <v>41548</v>
      </c>
      <c r="B347" t="s">
        <v>10</v>
      </c>
      <c r="C347" s="3">
        <v>23267</v>
      </c>
    </row>
    <row r="348" spans="1:3" x14ac:dyDescent="0.25">
      <c r="A348" s="2">
        <v>41579</v>
      </c>
      <c r="B348" t="s">
        <v>10</v>
      </c>
      <c r="C348" s="3">
        <v>23387</v>
      </c>
    </row>
    <row r="349" spans="1:3" x14ac:dyDescent="0.25">
      <c r="A349" s="2">
        <v>41609</v>
      </c>
      <c r="B349" t="s">
        <v>10</v>
      </c>
      <c r="C349" s="3">
        <v>23556</v>
      </c>
    </row>
    <row r="350" spans="1:3" x14ac:dyDescent="0.25">
      <c r="A350" s="2">
        <v>41275</v>
      </c>
      <c r="B350" t="s">
        <v>11</v>
      </c>
      <c r="C350" s="3">
        <v>21276</v>
      </c>
    </row>
    <row r="351" spans="1:3" x14ac:dyDescent="0.25">
      <c r="A351" s="2">
        <v>41306</v>
      </c>
      <c r="B351" t="s">
        <v>11</v>
      </c>
      <c r="C351" s="3">
        <v>21388</v>
      </c>
    </row>
    <row r="352" spans="1:3" x14ac:dyDescent="0.25">
      <c r="A352" s="2">
        <v>41334</v>
      </c>
      <c r="B352" t="s">
        <v>11</v>
      </c>
      <c r="C352" s="3">
        <v>21542</v>
      </c>
    </row>
    <row r="353" spans="1:3" x14ac:dyDescent="0.25">
      <c r="A353" s="2">
        <v>41365</v>
      </c>
      <c r="B353" t="s">
        <v>11</v>
      </c>
      <c r="C353" s="3">
        <v>21697</v>
      </c>
    </row>
    <row r="354" spans="1:3" x14ac:dyDescent="0.25">
      <c r="A354" s="2">
        <v>41395</v>
      </c>
      <c r="B354" t="s">
        <v>11</v>
      </c>
      <c r="C354" s="3">
        <v>21866</v>
      </c>
    </row>
    <row r="355" spans="1:3" x14ac:dyDescent="0.25">
      <c r="A355" s="2">
        <v>41426</v>
      </c>
      <c r="B355" t="s">
        <v>11</v>
      </c>
      <c r="C355" s="3">
        <v>22009</v>
      </c>
    </row>
    <row r="356" spans="1:3" x14ac:dyDescent="0.25">
      <c r="A356" s="2">
        <v>41456</v>
      </c>
      <c r="B356" t="s">
        <v>11</v>
      </c>
      <c r="C356" s="3">
        <v>22143</v>
      </c>
    </row>
    <row r="357" spans="1:3" x14ac:dyDescent="0.25">
      <c r="A357" s="2">
        <v>41487</v>
      </c>
      <c r="B357" t="s">
        <v>11</v>
      </c>
      <c r="C357" s="3">
        <v>22268</v>
      </c>
    </row>
    <row r="358" spans="1:3" x14ac:dyDescent="0.25">
      <c r="A358" s="2">
        <v>41518</v>
      </c>
      <c r="B358" t="s">
        <v>11</v>
      </c>
      <c r="C358" s="3">
        <v>22428</v>
      </c>
    </row>
    <row r="359" spans="1:3" x14ac:dyDescent="0.25">
      <c r="A359" s="2">
        <v>41548</v>
      </c>
      <c r="B359" t="s">
        <v>11</v>
      </c>
      <c r="C359" s="3">
        <v>22613</v>
      </c>
    </row>
    <row r="360" spans="1:3" x14ac:dyDescent="0.25">
      <c r="A360" s="2">
        <v>41579</v>
      </c>
      <c r="B360" t="s">
        <v>11</v>
      </c>
      <c r="C360" s="3">
        <v>22678</v>
      </c>
    </row>
    <row r="361" spans="1:3" x14ac:dyDescent="0.25">
      <c r="A361" s="2">
        <v>41609</v>
      </c>
      <c r="B361" t="s">
        <v>11</v>
      </c>
      <c r="C361" s="3">
        <v>22891</v>
      </c>
    </row>
    <row r="362" spans="1:3" x14ac:dyDescent="0.25">
      <c r="A362" s="2">
        <v>41275</v>
      </c>
      <c r="B362" t="s">
        <v>12</v>
      </c>
      <c r="C362" s="3">
        <v>22785</v>
      </c>
    </row>
    <row r="363" spans="1:3" x14ac:dyDescent="0.25">
      <c r="A363" s="2">
        <v>41306</v>
      </c>
      <c r="B363" t="s">
        <v>12</v>
      </c>
      <c r="C363" s="3">
        <v>22834</v>
      </c>
    </row>
    <row r="364" spans="1:3" x14ac:dyDescent="0.25">
      <c r="A364" s="2">
        <v>41334</v>
      </c>
      <c r="B364" t="s">
        <v>12</v>
      </c>
      <c r="C364" s="3">
        <v>22857</v>
      </c>
    </row>
    <row r="365" spans="1:3" x14ac:dyDescent="0.25">
      <c r="A365" s="2">
        <v>41365</v>
      </c>
      <c r="B365" t="s">
        <v>12</v>
      </c>
      <c r="C365" s="3">
        <v>22889</v>
      </c>
    </row>
    <row r="366" spans="1:3" x14ac:dyDescent="0.25">
      <c r="A366" s="2">
        <v>41395</v>
      </c>
      <c r="B366" t="s">
        <v>12</v>
      </c>
      <c r="C366" s="3">
        <v>22907</v>
      </c>
    </row>
    <row r="367" spans="1:3" x14ac:dyDescent="0.25">
      <c r="A367" s="2">
        <v>41426</v>
      </c>
      <c r="B367" t="s">
        <v>12</v>
      </c>
      <c r="C367" s="3">
        <v>22907</v>
      </c>
    </row>
    <row r="368" spans="1:3" x14ac:dyDescent="0.25">
      <c r="A368" s="2">
        <v>41456</v>
      </c>
      <c r="B368" t="s">
        <v>12</v>
      </c>
      <c r="C368" s="3">
        <v>22914</v>
      </c>
    </row>
    <row r="369" spans="1:3" x14ac:dyDescent="0.25">
      <c r="A369" s="2">
        <v>41487</v>
      </c>
      <c r="B369" t="s">
        <v>12</v>
      </c>
      <c r="C369" s="3">
        <v>22919</v>
      </c>
    </row>
    <row r="370" spans="1:3" x14ac:dyDescent="0.25">
      <c r="A370" s="2">
        <v>41518</v>
      </c>
      <c r="B370" t="s">
        <v>12</v>
      </c>
      <c r="C370" s="3">
        <v>22950</v>
      </c>
    </row>
    <row r="371" spans="1:3" x14ac:dyDescent="0.25">
      <c r="A371" s="2">
        <v>41548</v>
      </c>
      <c r="B371" t="s">
        <v>12</v>
      </c>
      <c r="C371" s="3">
        <v>23034</v>
      </c>
    </row>
    <row r="372" spans="1:3" x14ac:dyDescent="0.25">
      <c r="A372" s="2">
        <v>41579</v>
      </c>
      <c r="B372" t="s">
        <v>12</v>
      </c>
      <c r="C372" s="3">
        <v>23119</v>
      </c>
    </row>
    <row r="373" spans="1:3" x14ac:dyDescent="0.25">
      <c r="A373" s="2">
        <v>41609</v>
      </c>
      <c r="B373" t="s">
        <v>12</v>
      </c>
      <c r="C373" s="3">
        <v>23264</v>
      </c>
    </row>
    <row r="374" spans="1:3" x14ac:dyDescent="0.25">
      <c r="A374" s="2">
        <v>41275</v>
      </c>
      <c r="B374" t="s">
        <v>13</v>
      </c>
      <c r="C374" s="3">
        <v>16963</v>
      </c>
    </row>
    <row r="375" spans="1:3" x14ac:dyDescent="0.25">
      <c r="A375" s="2">
        <v>41306</v>
      </c>
      <c r="B375" t="s">
        <v>13</v>
      </c>
      <c r="C375" s="3">
        <v>16963</v>
      </c>
    </row>
    <row r="376" spans="1:3" x14ac:dyDescent="0.25">
      <c r="A376" s="2">
        <v>41334</v>
      </c>
      <c r="B376" t="s">
        <v>13</v>
      </c>
      <c r="C376" s="3">
        <v>16963</v>
      </c>
    </row>
    <row r="377" spans="1:3" x14ac:dyDescent="0.25">
      <c r="A377" s="2">
        <v>41365</v>
      </c>
      <c r="B377" t="s">
        <v>13</v>
      </c>
      <c r="C377" s="3">
        <v>16963</v>
      </c>
    </row>
    <row r="378" spans="1:3" x14ac:dyDescent="0.25">
      <c r="A378" s="2">
        <v>41395</v>
      </c>
      <c r="B378" t="s">
        <v>13</v>
      </c>
      <c r="C378" s="3">
        <v>17005</v>
      </c>
    </row>
    <row r="379" spans="1:3" x14ac:dyDescent="0.25">
      <c r="A379" s="2">
        <v>41426</v>
      </c>
      <c r="B379" t="s">
        <v>13</v>
      </c>
      <c r="C379" s="3">
        <v>17104</v>
      </c>
    </row>
    <row r="380" spans="1:3" x14ac:dyDescent="0.25">
      <c r="A380" s="2">
        <v>41456</v>
      </c>
      <c r="B380" t="s">
        <v>13</v>
      </c>
      <c r="C380" s="3">
        <v>17215</v>
      </c>
    </row>
    <row r="381" spans="1:3" x14ac:dyDescent="0.25">
      <c r="A381" s="2">
        <v>41487</v>
      </c>
      <c r="B381" t="s">
        <v>13</v>
      </c>
      <c r="C381" s="3">
        <v>17307</v>
      </c>
    </row>
    <row r="382" spans="1:3" x14ac:dyDescent="0.25">
      <c r="A382" s="2">
        <v>41518</v>
      </c>
      <c r="B382" t="s">
        <v>13</v>
      </c>
      <c r="C382" s="3">
        <v>17363</v>
      </c>
    </row>
    <row r="383" spans="1:3" x14ac:dyDescent="0.25">
      <c r="A383" s="2">
        <v>41548</v>
      </c>
      <c r="B383" t="s">
        <v>13</v>
      </c>
      <c r="C383" s="3">
        <v>17460</v>
      </c>
    </row>
    <row r="384" spans="1:3" x14ac:dyDescent="0.25">
      <c r="A384" s="2">
        <v>41579</v>
      </c>
      <c r="B384" t="s">
        <v>13</v>
      </c>
      <c r="C384" s="3">
        <v>17529</v>
      </c>
    </row>
    <row r="385" spans="1:3" x14ac:dyDescent="0.25">
      <c r="A385" s="2">
        <v>41609</v>
      </c>
      <c r="B385" t="s">
        <v>13</v>
      </c>
      <c r="C385" s="3">
        <v>17658</v>
      </c>
    </row>
    <row r="386" spans="1:3" x14ac:dyDescent="0.25">
      <c r="A386" s="2">
        <v>41275</v>
      </c>
      <c r="B386" t="s">
        <v>14</v>
      </c>
      <c r="C386" s="3">
        <v>19947</v>
      </c>
    </row>
    <row r="387" spans="1:3" x14ac:dyDescent="0.25">
      <c r="A387" s="2">
        <v>41306</v>
      </c>
      <c r="B387" t="s">
        <v>14</v>
      </c>
      <c r="C387" s="3">
        <v>20019</v>
      </c>
    </row>
    <row r="388" spans="1:3" x14ac:dyDescent="0.25">
      <c r="A388" s="2">
        <v>41334</v>
      </c>
      <c r="B388" t="s">
        <v>14</v>
      </c>
      <c r="C388" s="3">
        <v>20170</v>
      </c>
    </row>
    <row r="389" spans="1:3" x14ac:dyDescent="0.25">
      <c r="A389" s="2">
        <v>41365</v>
      </c>
      <c r="B389" t="s">
        <v>14</v>
      </c>
      <c r="C389" s="3">
        <v>20359</v>
      </c>
    </row>
    <row r="390" spans="1:3" x14ac:dyDescent="0.25">
      <c r="A390" s="2">
        <v>41395</v>
      </c>
      <c r="B390" t="s">
        <v>14</v>
      </c>
      <c r="C390" s="3">
        <v>20561</v>
      </c>
    </row>
    <row r="391" spans="1:3" x14ac:dyDescent="0.25">
      <c r="A391" s="2">
        <v>41426</v>
      </c>
      <c r="B391" t="s">
        <v>14</v>
      </c>
      <c r="C391" s="3">
        <v>20704</v>
      </c>
    </row>
    <row r="392" spans="1:3" x14ac:dyDescent="0.25">
      <c r="A392" s="2">
        <v>41456</v>
      </c>
      <c r="B392" t="s">
        <v>14</v>
      </c>
      <c r="C392" s="3">
        <v>20751</v>
      </c>
    </row>
    <row r="393" spans="1:3" x14ac:dyDescent="0.25">
      <c r="A393" s="2">
        <v>41487</v>
      </c>
      <c r="B393" t="s">
        <v>14</v>
      </c>
      <c r="C393" s="3">
        <v>20751</v>
      </c>
    </row>
    <row r="394" spans="1:3" x14ac:dyDescent="0.25">
      <c r="A394" s="2">
        <v>41518</v>
      </c>
      <c r="B394" t="s">
        <v>14</v>
      </c>
      <c r="C394" s="3">
        <v>20751</v>
      </c>
    </row>
    <row r="395" spans="1:3" x14ac:dyDescent="0.25">
      <c r="A395" s="2">
        <v>41548</v>
      </c>
      <c r="B395" t="s">
        <v>14</v>
      </c>
      <c r="C395" s="3">
        <v>20751</v>
      </c>
    </row>
    <row r="396" spans="1:3" x14ac:dyDescent="0.25">
      <c r="A396" s="2">
        <v>41579</v>
      </c>
      <c r="B396" t="s">
        <v>14</v>
      </c>
      <c r="C396" s="3">
        <v>20751</v>
      </c>
    </row>
    <row r="397" spans="1:3" x14ac:dyDescent="0.25">
      <c r="A397" s="2">
        <v>41609</v>
      </c>
      <c r="B397" t="s">
        <v>14</v>
      </c>
      <c r="C397" s="3">
        <v>20751</v>
      </c>
    </row>
    <row r="398" spans="1:3" x14ac:dyDescent="0.25">
      <c r="A398" s="2">
        <v>41275</v>
      </c>
      <c r="B398" t="s">
        <v>15</v>
      </c>
      <c r="C398" s="3">
        <v>20556</v>
      </c>
    </row>
    <row r="399" spans="1:3" x14ac:dyDescent="0.25">
      <c r="A399" s="2">
        <v>41306</v>
      </c>
      <c r="B399" t="s">
        <v>15</v>
      </c>
      <c r="C399" s="3">
        <v>20556</v>
      </c>
    </row>
    <row r="400" spans="1:3" x14ac:dyDescent="0.25">
      <c r="A400" s="2">
        <v>41334</v>
      </c>
      <c r="B400" t="s">
        <v>15</v>
      </c>
      <c r="C400" s="3">
        <v>20750</v>
      </c>
    </row>
    <row r="401" spans="1:3" x14ac:dyDescent="0.25">
      <c r="A401" s="2">
        <v>41365</v>
      </c>
      <c r="B401" t="s">
        <v>15</v>
      </c>
      <c r="C401" s="3">
        <v>20886</v>
      </c>
    </row>
    <row r="402" spans="1:3" x14ac:dyDescent="0.25">
      <c r="A402" s="2">
        <v>41395</v>
      </c>
      <c r="B402" t="s">
        <v>15</v>
      </c>
      <c r="C402" s="3">
        <v>21009</v>
      </c>
    </row>
    <row r="403" spans="1:3" x14ac:dyDescent="0.25">
      <c r="A403" s="2">
        <v>41426</v>
      </c>
      <c r="B403" t="s">
        <v>15</v>
      </c>
      <c r="C403" s="3">
        <v>21152</v>
      </c>
    </row>
    <row r="404" spans="1:3" x14ac:dyDescent="0.25">
      <c r="A404" s="2">
        <v>41456</v>
      </c>
      <c r="B404" t="s">
        <v>15</v>
      </c>
      <c r="C404" s="3">
        <v>21317</v>
      </c>
    </row>
    <row r="405" spans="1:3" x14ac:dyDescent="0.25">
      <c r="A405" s="2">
        <v>41487</v>
      </c>
      <c r="B405" t="s">
        <v>15</v>
      </c>
      <c r="C405" s="3">
        <v>21504</v>
      </c>
    </row>
    <row r="406" spans="1:3" x14ac:dyDescent="0.25">
      <c r="A406" s="2">
        <v>41518</v>
      </c>
      <c r="B406" t="s">
        <v>15</v>
      </c>
      <c r="C406" s="3">
        <v>21672</v>
      </c>
    </row>
    <row r="407" spans="1:3" x14ac:dyDescent="0.25">
      <c r="A407" s="2">
        <v>41548</v>
      </c>
      <c r="B407" t="s">
        <v>15</v>
      </c>
      <c r="C407" s="3">
        <v>21868</v>
      </c>
    </row>
    <row r="408" spans="1:3" x14ac:dyDescent="0.25">
      <c r="A408" s="2">
        <v>41579</v>
      </c>
      <c r="B408" t="s">
        <v>15</v>
      </c>
      <c r="C408" s="3">
        <v>21990</v>
      </c>
    </row>
    <row r="409" spans="1:3" x14ac:dyDescent="0.25">
      <c r="A409" s="2">
        <v>41609</v>
      </c>
      <c r="B409" t="s">
        <v>15</v>
      </c>
      <c r="C409" s="3">
        <v>22169</v>
      </c>
    </row>
    <row r="410" spans="1:3" x14ac:dyDescent="0.25">
      <c r="A410" s="2">
        <v>41275</v>
      </c>
      <c r="B410" t="s">
        <v>16</v>
      </c>
      <c r="C410" s="3">
        <v>9354</v>
      </c>
    </row>
    <row r="411" spans="1:3" x14ac:dyDescent="0.25">
      <c r="A411" s="2">
        <v>41306</v>
      </c>
      <c r="B411" t="s">
        <v>16</v>
      </c>
      <c r="C411" s="3">
        <v>9533</v>
      </c>
    </row>
    <row r="412" spans="1:3" x14ac:dyDescent="0.25">
      <c r="A412" s="2">
        <v>41334</v>
      </c>
      <c r="B412" t="s">
        <v>16</v>
      </c>
      <c r="C412" s="3">
        <v>9592</v>
      </c>
    </row>
    <row r="413" spans="1:3" x14ac:dyDescent="0.25">
      <c r="A413" s="2">
        <v>41365</v>
      </c>
      <c r="B413" t="s">
        <v>16</v>
      </c>
      <c r="C413" s="3">
        <v>9748</v>
      </c>
    </row>
    <row r="414" spans="1:3" x14ac:dyDescent="0.25">
      <c r="A414" s="2">
        <v>41395</v>
      </c>
      <c r="B414" t="s">
        <v>16</v>
      </c>
      <c r="C414" s="3">
        <v>9926</v>
      </c>
    </row>
    <row r="415" spans="1:3" x14ac:dyDescent="0.25">
      <c r="A415" s="2">
        <v>41426</v>
      </c>
      <c r="B415" t="s">
        <v>16</v>
      </c>
      <c r="C415" s="3">
        <v>25</v>
      </c>
    </row>
    <row r="416" spans="1:3" x14ac:dyDescent="0.25">
      <c r="A416" s="2">
        <v>41456</v>
      </c>
      <c r="B416" t="s">
        <v>16</v>
      </c>
      <c r="C416" s="3">
        <v>65</v>
      </c>
    </row>
    <row r="417" spans="1:3" x14ac:dyDescent="0.25">
      <c r="A417" s="2">
        <v>41487</v>
      </c>
      <c r="B417" t="s">
        <v>16</v>
      </c>
      <c r="C417" s="3">
        <v>237</v>
      </c>
    </row>
    <row r="418" spans="1:3" x14ac:dyDescent="0.25">
      <c r="A418" s="2">
        <v>41518</v>
      </c>
      <c r="B418" t="s">
        <v>16</v>
      </c>
      <c r="C418" s="3">
        <v>381</v>
      </c>
    </row>
    <row r="419" spans="1:3" x14ac:dyDescent="0.25">
      <c r="A419" s="2">
        <v>41548</v>
      </c>
      <c r="B419" t="s">
        <v>16</v>
      </c>
      <c r="C419" s="3">
        <v>418</v>
      </c>
    </row>
    <row r="420" spans="1:3" x14ac:dyDescent="0.25">
      <c r="A420" s="2">
        <v>41579</v>
      </c>
      <c r="B420" t="s">
        <v>16</v>
      </c>
      <c r="C420" s="3">
        <v>591</v>
      </c>
    </row>
    <row r="421" spans="1:3" x14ac:dyDescent="0.25">
      <c r="A421" s="2">
        <v>41609</v>
      </c>
      <c r="B421" t="s">
        <v>16</v>
      </c>
      <c r="C421" s="3">
        <v>772</v>
      </c>
    </row>
    <row r="422" spans="1:3" x14ac:dyDescent="0.25">
      <c r="A422" s="2">
        <v>41275</v>
      </c>
      <c r="B422" t="s">
        <v>17</v>
      </c>
      <c r="C422" s="3">
        <v>5967</v>
      </c>
    </row>
    <row r="423" spans="1:3" x14ac:dyDescent="0.25">
      <c r="A423" s="2">
        <v>41306</v>
      </c>
      <c r="B423" t="s">
        <v>17</v>
      </c>
      <c r="C423" s="3">
        <v>6139</v>
      </c>
    </row>
    <row r="424" spans="1:3" x14ac:dyDescent="0.25">
      <c r="A424" s="2">
        <v>41334</v>
      </c>
      <c r="B424" t="s">
        <v>17</v>
      </c>
      <c r="C424" s="3">
        <v>6358</v>
      </c>
    </row>
    <row r="425" spans="1:3" x14ac:dyDescent="0.25">
      <c r="A425" s="2">
        <v>41365</v>
      </c>
      <c r="B425" t="s">
        <v>17</v>
      </c>
      <c r="C425" s="3">
        <v>6488</v>
      </c>
    </row>
    <row r="426" spans="1:3" x14ac:dyDescent="0.25">
      <c r="A426" s="2">
        <v>41395</v>
      </c>
      <c r="B426" t="s">
        <v>17</v>
      </c>
      <c r="C426" s="3">
        <v>6488</v>
      </c>
    </row>
    <row r="427" spans="1:3" x14ac:dyDescent="0.25">
      <c r="A427" s="2">
        <v>41426</v>
      </c>
      <c r="B427" t="s">
        <v>17</v>
      </c>
      <c r="C427" s="3">
        <v>6626</v>
      </c>
    </row>
    <row r="428" spans="1:3" x14ac:dyDescent="0.25">
      <c r="A428" s="2">
        <v>41456</v>
      </c>
      <c r="B428" t="s">
        <v>17</v>
      </c>
      <c r="C428" s="3">
        <v>6815</v>
      </c>
    </row>
    <row r="429" spans="1:3" x14ac:dyDescent="0.25">
      <c r="A429" s="2">
        <v>41487</v>
      </c>
      <c r="B429" t="s">
        <v>17</v>
      </c>
      <c r="C429" s="3">
        <v>6852</v>
      </c>
    </row>
    <row r="430" spans="1:3" x14ac:dyDescent="0.25">
      <c r="A430" s="2">
        <v>41518</v>
      </c>
      <c r="B430" t="s">
        <v>17</v>
      </c>
      <c r="C430" s="3">
        <v>6927</v>
      </c>
    </row>
    <row r="431" spans="1:3" x14ac:dyDescent="0.25">
      <c r="A431" s="2">
        <v>41548</v>
      </c>
      <c r="B431" t="s">
        <v>17</v>
      </c>
      <c r="C431" s="3">
        <v>6978</v>
      </c>
    </row>
    <row r="432" spans="1:3" x14ac:dyDescent="0.25">
      <c r="A432" s="2">
        <v>41579</v>
      </c>
      <c r="B432" t="s">
        <v>17</v>
      </c>
      <c r="C432" s="3">
        <v>7160</v>
      </c>
    </row>
    <row r="433" spans="1:3" x14ac:dyDescent="0.25">
      <c r="A433" s="2">
        <v>41609</v>
      </c>
      <c r="B433" t="s">
        <v>17</v>
      </c>
      <c r="C433" s="3">
        <v>7406</v>
      </c>
    </row>
    <row r="434" spans="1:3" x14ac:dyDescent="0.25">
      <c r="A434" s="2">
        <v>41275</v>
      </c>
      <c r="B434" t="s">
        <v>18</v>
      </c>
      <c r="C434" s="3">
        <v>7444</v>
      </c>
    </row>
    <row r="435" spans="1:3" x14ac:dyDescent="0.25">
      <c r="A435" s="2">
        <v>41306</v>
      </c>
      <c r="B435" t="s">
        <v>18</v>
      </c>
      <c r="C435" s="3">
        <v>7704</v>
      </c>
    </row>
    <row r="436" spans="1:3" x14ac:dyDescent="0.25">
      <c r="A436" s="2">
        <v>41334</v>
      </c>
      <c r="B436" t="s">
        <v>18</v>
      </c>
      <c r="C436" s="3">
        <v>7927</v>
      </c>
    </row>
    <row r="437" spans="1:3" x14ac:dyDescent="0.25">
      <c r="A437" s="2">
        <v>41365</v>
      </c>
      <c r="B437" t="s">
        <v>18</v>
      </c>
      <c r="C437" s="3">
        <v>8236</v>
      </c>
    </row>
    <row r="438" spans="1:3" x14ac:dyDescent="0.25">
      <c r="A438" s="2">
        <v>41395</v>
      </c>
      <c r="B438" t="s">
        <v>18</v>
      </c>
      <c r="C438" s="3">
        <v>8527</v>
      </c>
    </row>
    <row r="439" spans="1:3" x14ac:dyDescent="0.25">
      <c r="A439" s="2">
        <v>41426</v>
      </c>
      <c r="B439" t="s">
        <v>18</v>
      </c>
      <c r="C439" s="3">
        <v>8620</v>
      </c>
    </row>
    <row r="440" spans="1:3" x14ac:dyDescent="0.25">
      <c r="A440" s="2">
        <v>41456</v>
      </c>
      <c r="B440" t="s">
        <v>18</v>
      </c>
      <c r="C440" s="3">
        <v>8814</v>
      </c>
    </row>
    <row r="441" spans="1:3" x14ac:dyDescent="0.25">
      <c r="A441" s="2">
        <v>41487</v>
      </c>
      <c r="B441" t="s">
        <v>18</v>
      </c>
      <c r="C441" s="3">
        <v>9097</v>
      </c>
    </row>
    <row r="442" spans="1:3" x14ac:dyDescent="0.25">
      <c r="A442" s="2">
        <v>41518</v>
      </c>
      <c r="B442" t="s">
        <v>18</v>
      </c>
      <c r="C442" s="3">
        <v>9309</v>
      </c>
    </row>
    <row r="443" spans="1:3" x14ac:dyDescent="0.25">
      <c r="A443" s="2">
        <v>41548</v>
      </c>
      <c r="B443" t="s">
        <v>18</v>
      </c>
      <c r="C443" s="3">
        <v>9522</v>
      </c>
    </row>
    <row r="444" spans="1:3" x14ac:dyDescent="0.25">
      <c r="A444" s="2">
        <v>41579</v>
      </c>
      <c r="B444" t="s">
        <v>18</v>
      </c>
      <c r="C444" s="3">
        <v>9716</v>
      </c>
    </row>
    <row r="445" spans="1:3" x14ac:dyDescent="0.25">
      <c r="A445" s="2">
        <v>41609</v>
      </c>
      <c r="B445" t="s">
        <v>18</v>
      </c>
      <c r="C445" s="3">
        <v>9848</v>
      </c>
    </row>
    <row r="446" spans="1:3" x14ac:dyDescent="0.25">
      <c r="A446" s="2">
        <v>41640</v>
      </c>
      <c r="B446" t="s">
        <v>7</v>
      </c>
      <c r="C446" s="6">
        <v>25650</v>
      </c>
    </row>
    <row r="447" spans="1:3" x14ac:dyDescent="0.25">
      <c r="A447" s="2">
        <v>41671</v>
      </c>
      <c r="B447" t="s">
        <v>7</v>
      </c>
      <c r="C447" s="6">
        <v>25775</v>
      </c>
    </row>
    <row r="448" spans="1:3" x14ac:dyDescent="0.25">
      <c r="A448" s="2">
        <v>41699</v>
      </c>
      <c r="B448" t="s">
        <v>7</v>
      </c>
      <c r="C448" s="6">
        <v>25962</v>
      </c>
    </row>
    <row r="449" spans="1:3" x14ac:dyDescent="0.25">
      <c r="A449" s="2">
        <v>41730</v>
      </c>
      <c r="B449" t="s">
        <v>7</v>
      </c>
      <c r="C449" s="6">
        <v>26104</v>
      </c>
    </row>
    <row r="450" spans="1:3" x14ac:dyDescent="0.25">
      <c r="A450" s="2">
        <v>41760</v>
      </c>
      <c r="B450" t="s">
        <v>7</v>
      </c>
      <c r="C450" s="6">
        <v>26249</v>
      </c>
    </row>
    <row r="451" spans="1:3" x14ac:dyDescent="0.25">
      <c r="A451" s="2">
        <v>41791</v>
      </c>
      <c r="B451" t="s">
        <v>7</v>
      </c>
      <c r="C451" s="6">
        <v>26380</v>
      </c>
    </row>
    <row r="452" spans="1:3" x14ac:dyDescent="0.25">
      <c r="A452" s="2">
        <v>41821</v>
      </c>
      <c r="B452" t="s">
        <v>7</v>
      </c>
      <c r="C452" s="6">
        <v>26499</v>
      </c>
    </row>
    <row r="453" spans="1:3" x14ac:dyDescent="0.25">
      <c r="A453" s="2">
        <v>41852</v>
      </c>
      <c r="B453" t="s">
        <v>7</v>
      </c>
      <c r="C453" s="6">
        <v>26616</v>
      </c>
    </row>
    <row r="454" spans="1:3" x14ac:dyDescent="0.25">
      <c r="A454" s="2">
        <v>41883</v>
      </c>
      <c r="B454" t="s">
        <v>7</v>
      </c>
      <c r="C454" s="6">
        <v>26729</v>
      </c>
    </row>
    <row r="455" spans="1:3" x14ac:dyDescent="0.25">
      <c r="A455" s="2">
        <v>41913</v>
      </c>
      <c r="B455" t="s">
        <v>7</v>
      </c>
      <c r="C455" s="6">
        <v>26946</v>
      </c>
    </row>
    <row r="456" spans="1:3" x14ac:dyDescent="0.25">
      <c r="A456" s="2">
        <v>41944</v>
      </c>
      <c r="B456" t="s">
        <v>7</v>
      </c>
      <c r="C456" s="6">
        <v>27061</v>
      </c>
    </row>
    <row r="457" spans="1:3" x14ac:dyDescent="0.25">
      <c r="A457" s="2">
        <v>41974</v>
      </c>
      <c r="B457" t="s">
        <v>7</v>
      </c>
      <c r="C457" s="6">
        <v>27120</v>
      </c>
    </row>
    <row r="458" spans="1:3" x14ac:dyDescent="0.25">
      <c r="A458" s="2">
        <v>41640</v>
      </c>
      <c r="B458" t="s">
        <v>8</v>
      </c>
      <c r="C458" s="6">
        <v>21855</v>
      </c>
    </row>
    <row r="459" spans="1:3" x14ac:dyDescent="0.25">
      <c r="A459" s="2">
        <v>41671</v>
      </c>
      <c r="B459" t="s">
        <v>8</v>
      </c>
      <c r="C459" s="6">
        <v>21919</v>
      </c>
    </row>
    <row r="460" spans="1:3" x14ac:dyDescent="0.25">
      <c r="A460" s="2">
        <v>41699</v>
      </c>
      <c r="B460" t="s">
        <v>8</v>
      </c>
      <c r="C460" s="6">
        <v>22049</v>
      </c>
    </row>
    <row r="461" spans="1:3" x14ac:dyDescent="0.25">
      <c r="A461" s="2">
        <v>41730</v>
      </c>
      <c r="B461" t="s">
        <v>8</v>
      </c>
      <c r="C461" s="6">
        <v>22204</v>
      </c>
    </row>
    <row r="462" spans="1:3" x14ac:dyDescent="0.25">
      <c r="A462" s="2">
        <v>41760</v>
      </c>
      <c r="B462" t="s">
        <v>8</v>
      </c>
      <c r="C462" s="6">
        <v>22286</v>
      </c>
    </row>
    <row r="463" spans="1:3" x14ac:dyDescent="0.25">
      <c r="A463" s="2">
        <v>41791</v>
      </c>
      <c r="B463" t="s">
        <v>8</v>
      </c>
      <c r="C463" s="6">
        <v>22311</v>
      </c>
    </row>
    <row r="464" spans="1:3" x14ac:dyDescent="0.25">
      <c r="A464" s="2">
        <v>41821</v>
      </c>
      <c r="B464" t="s">
        <v>8</v>
      </c>
      <c r="C464" s="6">
        <v>22313</v>
      </c>
    </row>
    <row r="465" spans="1:3" x14ac:dyDescent="0.25">
      <c r="A465" s="2">
        <v>41852</v>
      </c>
      <c r="B465" t="s">
        <v>8</v>
      </c>
      <c r="C465" s="6">
        <v>22435</v>
      </c>
    </row>
    <row r="466" spans="1:3" x14ac:dyDescent="0.25">
      <c r="A466" s="2">
        <v>41883</v>
      </c>
      <c r="B466" t="s">
        <v>8</v>
      </c>
      <c r="C466" s="6">
        <v>22608</v>
      </c>
    </row>
    <row r="467" spans="1:3" x14ac:dyDescent="0.25">
      <c r="A467" s="2">
        <v>41913</v>
      </c>
      <c r="B467" t="s">
        <v>8</v>
      </c>
      <c r="C467" s="6">
        <v>22683</v>
      </c>
    </row>
    <row r="468" spans="1:3" x14ac:dyDescent="0.25">
      <c r="A468" s="2">
        <v>41944</v>
      </c>
      <c r="B468" t="s">
        <v>8</v>
      </c>
      <c r="C468" s="6">
        <v>22685</v>
      </c>
    </row>
    <row r="469" spans="1:3" x14ac:dyDescent="0.25">
      <c r="A469" s="2">
        <v>41974</v>
      </c>
      <c r="B469" t="s">
        <v>8</v>
      </c>
      <c r="C469" s="6">
        <v>22827</v>
      </c>
    </row>
    <row r="470" spans="1:3" x14ac:dyDescent="0.25">
      <c r="A470" s="2">
        <v>41640</v>
      </c>
      <c r="B470" t="s">
        <v>9</v>
      </c>
      <c r="C470" s="6">
        <v>24562</v>
      </c>
    </row>
    <row r="471" spans="1:3" x14ac:dyDescent="0.25">
      <c r="A471" s="2">
        <v>41671</v>
      </c>
      <c r="B471" t="s">
        <v>9</v>
      </c>
      <c r="C471" s="6">
        <v>24694</v>
      </c>
    </row>
    <row r="472" spans="1:3" x14ac:dyDescent="0.25">
      <c r="A472" s="2">
        <v>41699</v>
      </c>
      <c r="B472" t="s">
        <v>9</v>
      </c>
      <c r="C472" s="6">
        <v>24801</v>
      </c>
    </row>
    <row r="473" spans="1:3" x14ac:dyDescent="0.25">
      <c r="A473" s="2">
        <v>41730</v>
      </c>
      <c r="B473" t="s">
        <v>9</v>
      </c>
      <c r="C473" s="6">
        <v>25005</v>
      </c>
    </row>
    <row r="474" spans="1:3" x14ac:dyDescent="0.25">
      <c r="A474" s="2">
        <v>41760</v>
      </c>
      <c r="B474" t="s">
        <v>9</v>
      </c>
      <c r="C474" s="6">
        <v>25247</v>
      </c>
    </row>
    <row r="475" spans="1:3" x14ac:dyDescent="0.25">
      <c r="A475" s="2">
        <v>41791</v>
      </c>
      <c r="B475" t="s">
        <v>9</v>
      </c>
      <c r="C475" s="6">
        <v>25454</v>
      </c>
    </row>
    <row r="476" spans="1:3" x14ac:dyDescent="0.25">
      <c r="A476" s="2">
        <v>41821</v>
      </c>
      <c r="B476" t="s">
        <v>9</v>
      </c>
      <c r="C476" s="6">
        <v>25567</v>
      </c>
    </row>
    <row r="477" spans="1:3" x14ac:dyDescent="0.25">
      <c r="A477" s="2">
        <v>41852</v>
      </c>
      <c r="B477" t="s">
        <v>9</v>
      </c>
      <c r="C477" s="6">
        <v>25666</v>
      </c>
    </row>
    <row r="478" spans="1:3" x14ac:dyDescent="0.25">
      <c r="A478" s="2">
        <v>41883</v>
      </c>
      <c r="B478" t="s">
        <v>9</v>
      </c>
      <c r="C478" s="6">
        <v>25867</v>
      </c>
    </row>
    <row r="479" spans="1:3" x14ac:dyDescent="0.25">
      <c r="A479" s="2">
        <v>41913</v>
      </c>
      <c r="B479" t="s">
        <v>9</v>
      </c>
      <c r="C479" s="6">
        <v>25893</v>
      </c>
    </row>
    <row r="480" spans="1:3" x14ac:dyDescent="0.25">
      <c r="A480" s="2">
        <v>41944</v>
      </c>
      <c r="B480" t="s">
        <v>9</v>
      </c>
      <c r="C480" s="6">
        <v>26048</v>
      </c>
    </row>
    <row r="481" spans="1:3" x14ac:dyDescent="0.25">
      <c r="A481" s="2">
        <v>41974</v>
      </c>
      <c r="B481" t="s">
        <v>9</v>
      </c>
      <c r="C481" s="6">
        <v>26269</v>
      </c>
    </row>
    <row r="482" spans="1:3" x14ac:dyDescent="0.25">
      <c r="A482" s="2">
        <v>41640</v>
      </c>
      <c r="B482" t="s">
        <v>10</v>
      </c>
      <c r="C482" s="6">
        <v>23664</v>
      </c>
    </row>
    <row r="483" spans="1:3" x14ac:dyDescent="0.25">
      <c r="A483" s="2">
        <v>41671</v>
      </c>
      <c r="B483" t="s">
        <v>10</v>
      </c>
      <c r="C483" s="6">
        <v>23775</v>
      </c>
    </row>
    <row r="484" spans="1:3" x14ac:dyDescent="0.25">
      <c r="A484" s="2">
        <v>41699</v>
      </c>
      <c r="B484" t="s">
        <v>10</v>
      </c>
      <c r="C484" s="6">
        <v>23923</v>
      </c>
    </row>
    <row r="485" spans="1:3" x14ac:dyDescent="0.25">
      <c r="A485" s="2">
        <v>41730</v>
      </c>
      <c r="B485" t="s">
        <v>10</v>
      </c>
      <c r="C485" s="6">
        <v>24075</v>
      </c>
    </row>
    <row r="486" spans="1:3" x14ac:dyDescent="0.25">
      <c r="A486" s="2">
        <v>41760</v>
      </c>
      <c r="B486" t="s">
        <v>10</v>
      </c>
      <c r="C486" s="6">
        <v>24210</v>
      </c>
    </row>
    <row r="487" spans="1:3" x14ac:dyDescent="0.25">
      <c r="A487" s="2">
        <v>41791</v>
      </c>
      <c r="B487" t="s">
        <v>10</v>
      </c>
      <c r="C487" s="6">
        <v>24370</v>
      </c>
    </row>
    <row r="488" spans="1:3" x14ac:dyDescent="0.25">
      <c r="A488" s="2">
        <v>41821</v>
      </c>
      <c r="B488" t="s">
        <v>10</v>
      </c>
      <c r="C488" s="6">
        <v>24517</v>
      </c>
    </row>
    <row r="489" spans="1:3" x14ac:dyDescent="0.25">
      <c r="A489" s="2">
        <v>41852</v>
      </c>
      <c r="B489" t="s">
        <v>10</v>
      </c>
      <c r="C489" s="6">
        <v>24569</v>
      </c>
    </row>
    <row r="490" spans="1:3" x14ac:dyDescent="0.25">
      <c r="A490" s="2">
        <v>41883</v>
      </c>
      <c r="B490" t="s">
        <v>10</v>
      </c>
      <c r="C490" s="6">
        <v>24681</v>
      </c>
    </row>
    <row r="491" spans="1:3" x14ac:dyDescent="0.25">
      <c r="A491" s="2">
        <v>41913</v>
      </c>
      <c r="B491" t="s">
        <v>10</v>
      </c>
      <c r="C491" s="6">
        <v>24702</v>
      </c>
    </row>
    <row r="492" spans="1:3" x14ac:dyDescent="0.25">
      <c r="A492" s="2">
        <v>41944</v>
      </c>
      <c r="B492" t="s">
        <v>10</v>
      </c>
      <c r="C492" s="6">
        <v>24760</v>
      </c>
    </row>
    <row r="493" spans="1:3" x14ac:dyDescent="0.25">
      <c r="A493" s="2">
        <v>41974</v>
      </c>
      <c r="B493" t="s">
        <v>10</v>
      </c>
      <c r="C493" s="6">
        <v>24912</v>
      </c>
    </row>
    <row r="494" spans="1:3" x14ac:dyDescent="0.25">
      <c r="A494" s="2">
        <v>41640</v>
      </c>
      <c r="B494" t="s">
        <v>11</v>
      </c>
      <c r="C494" s="6">
        <v>23057</v>
      </c>
    </row>
    <row r="495" spans="1:3" x14ac:dyDescent="0.25">
      <c r="A495" s="2">
        <v>41671</v>
      </c>
      <c r="B495" t="s">
        <v>11</v>
      </c>
      <c r="C495" s="6">
        <v>23332</v>
      </c>
    </row>
    <row r="496" spans="1:3" x14ac:dyDescent="0.25">
      <c r="A496" s="2">
        <v>41699</v>
      </c>
      <c r="B496" t="s">
        <v>11</v>
      </c>
      <c r="C496" s="6">
        <v>23424</v>
      </c>
    </row>
    <row r="497" spans="1:3" x14ac:dyDescent="0.25">
      <c r="A497" s="2">
        <v>41730</v>
      </c>
      <c r="B497" t="s">
        <v>11</v>
      </c>
      <c r="C497" s="6">
        <v>23586</v>
      </c>
    </row>
    <row r="498" spans="1:3" x14ac:dyDescent="0.25">
      <c r="A498" s="2">
        <v>41760</v>
      </c>
      <c r="B498" t="s">
        <v>11</v>
      </c>
      <c r="C498" s="6">
        <v>23729</v>
      </c>
    </row>
    <row r="499" spans="1:3" x14ac:dyDescent="0.25">
      <c r="A499" s="2">
        <v>41791</v>
      </c>
      <c r="B499" t="s">
        <v>11</v>
      </c>
      <c r="C499" s="6">
        <v>23865</v>
      </c>
    </row>
    <row r="500" spans="1:3" x14ac:dyDescent="0.25">
      <c r="A500" s="2">
        <v>41821</v>
      </c>
      <c r="B500" t="s">
        <v>11</v>
      </c>
      <c r="C500" s="6">
        <v>24022</v>
      </c>
    </row>
    <row r="501" spans="1:3" x14ac:dyDescent="0.25">
      <c r="A501" s="2">
        <v>41852</v>
      </c>
      <c r="B501" t="s">
        <v>11</v>
      </c>
      <c r="C501" s="6">
        <v>24159</v>
      </c>
    </row>
    <row r="502" spans="1:3" x14ac:dyDescent="0.25">
      <c r="A502" s="2">
        <v>41883</v>
      </c>
      <c r="B502" t="s">
        <v>11</v>
      </c>
      <c r="C502" s="6">
        <v>24333</v>
      </c>
    </row>
    <row r="503" spans="1:3" x14ac:dyDescent="0.25">
      <c r="A503" s="2">
        <v>41913</v>
      </c>
      <c r="B503" t="s">
        <v>11</v>
      </c>
      <c r="C503" s="6">
        <v>24565</v>
      </c>
    </row>
    <row r="504" spans="1:3" x14ac:dyDescent="0.25">
      <c r="A504" s="2">
        <v>41944</v>
      </c>
      <c r="B504" t="s">
        <v>11</v>
      </c>
      <c r="C504" s="6">
        <v>24690</v>
      </c>
    </row>
    <row r="505" spans="1:3" x14ac:dyDescent="0.25">
      <c r="A505" s="2">
        <v>41974</v>
      </c>
      <c r="B505" t="s">
        <v>11</v>
      </c>
      <c r="C505" s="6">
        <v>24966</v>
      </c>
    </row>
    <row r="506" spans="1:3" x14ac:dyDescent="0.25">
      <c r="A506" s="2">
        <v>41640</v>
      </c>
      <c r="B506" t="s">
        <v>12</v>
      </c>
      <c r="C506" s="6">
        <v>23336</v>
      </c>
    </row>
    <row r="507" spans="1:3" x14ac:dyDescent="0.25">
      <c r="A507" s="2">
        <v>41671</v>
      </c>
      <c r="B507" t="s">
        <v>12</v>
      </c>
      <c r="C507" s="6">
        <v>23424</v>
      </c>
    </row>
    <row r="508" spans="1:3" x14ac:dyDescent="0.25">
      <c r="A508" s="2">
        <v>41699</v>
      </c>
      <c r="B508" t="s">
        <v>12</v>
      </c>
      <c r="C508" s="6">
        <v>23503</v>
      </c>
    </row>
    <row r="509" spans="1:3" x14ac:dyDescent="0.25">
      <c r="A509" s="2">
        <v>41730</v>
      </c>
      <c r="B509" t="s">
        <v>12</v>
      </c>
      <c r="C509" s="6">
        <v>23661</v>
      </c>
    </row>
    <row r="510" spans="1:3" x14ac:dyDescent="0.25">
      <c r="A510" s="2">
        <v>41760</v>
      </c>
      <c r="B510" t="s">
        <v>12</v>
      </c>
      <c r="C510" s="6">
        <v>23768</v>
      </c>
    </row>
    <row r="511" spans="1:3" x14ac:dyDescent="0.25">
      <c r="A511" s="2">
        <v>41791</v>
      </c>
      <c r="B511" t="s">
        <v>12</v>
      </c>
      <c r="C511" s="6">
        <v>23898</v>
      </c>
    </row>
    <row r="512" spans="1:3" x14ac:dyDescent="0.25">
      <c r="A512" s="2">
        <v>41821</v>
      </c>
      <c r="B512" t="s">
        <v>12</v>
      </c>
      <c r="C512" s="6">
        <v>24088</v>
      </c>
    </row>
    <row r="513" spans="1:3" x14ac:dyDescent="0.25">
      <c r="A513" s="2">
        <v>41852</v>
      </c>
      <c r="B513" t="s">
        <v>12</v>
      </c>
      <c r="C513" s="6">
        <v>24272</v>
      </c>
    </row>
    <row r="514" spans="1:3" x14ac:dyDescent="0.25">
      <c r="A514" s="2">
        <v>41883</v>
      </c>
      <c r="B514" t="s">
        <v>12</v>
      </c>
      <c r="C514" s="6">
        <v>24338</v>
      </c>
    </row>
    <row r="515" spans="1:3" x14ac:dyDescent="0.25">
      <c r="A515" s="2">
        <v>41913</v>
      </c>
      <c r="B515" t="s">
        <v>12</v>
      </c>
      <c r="C515" s="6">
        <v>24464</v>
      </c>
    </row>
    <row r="516" spans="1:3" x14ac:dyDescent="0.25">
      <c r="A516" s="2">
        <v>41944</v>
      </c>
      <c r="B516" t="s">
        <v>12</v>
      </c>
      <c r="C516" s="6">
        <v>24596</v>
      </c>
    </row>
    <row r="517" spans="1:3" x14ac:dyDescent="0.25">
      <c r="A517" s="2">
        <v>41974</v>
      </c>
      <c r="B517" t="s">
        <v>12</v>
      </c>
      <c r="C517" s="6">
        <v>24855</v>
      </c>
    </row>
    <row r="518" spans="1:3" x14ac:dyDescent="0.25">
      <c r="A518" s="2">
        <v>41640</v>
      </c>
      <c r="B518" t="s">
        <v>13</v>
      </c>
      <c r="C518" s="6">
        <v>17736</v>
      </c>
    </row>
    <row r="519" spans="1:3" x14ac:dyDescent="0.25">
      <c r="A519" s="2">
        <v>41671</v>
      </c>
      <c r="B519" t="s">
        <v>13</v>
      </c>
      <c r="C519" s="6">
        <v>17816</v>
      </c>
    </row>
    <row r="520" spans="1:3" x14ac:dyDescent="0.25">
      <c r="A520" s="2">
        <v>41699</v>
      </c>
      <c r="B520" t="s">
        <v>13</v>
      </c>
      <c r="C520" s="6">
        <v>17916</v>
      </c>
    </row>
    <row r="521" spans="1:3" x14ac:dyDescent="0.25">
      <c r="A521" s="2">
        <v>41730</v>
      </c>
      <c r="B521" t="s">
        <v>13</v>
      </c>
      <c r="C521" s="6">
        <v>17931</v>
      </c>
    </row>
    <row r="522" spans="1:3" x14ac:dyDescent="0.25">
      <c r="A522" s="2">
        <v>41760</v>
      </c>
      <c r="B522" t="s">
        <v>13</v>
      </c>
      <c r="C522" s="6">
        <v>17931</v>
      </c>
    </row>
    <row r="523" spans="1:3" x14ac:dyDescent="0.25">
      <c r="A523" s="2">
        <v>41791</v>
      </c>
      <c r="B523" t="s">
        <v>13</v>
      </c>
      <c r="C523" s="6">
        <v>17936</v>
      </c>
    </row>
    <row r="524" spans="1:3" x14ac:dyDescent="0.25">
      <c r="A524" s="2">
        <v>41821</v>
      </c>
      <c r="B524" t="s">
        <v>13</v>
      </c>
      <c r="C524" s="6">
        <v>18034</v>
      </c>
    </row>
    <row r="525" spans="1:3" x14ac:dyDescent="0.25">
      <c r="A525" s="2">
        <v>41852</v>
      </c>
      <c r="B525" t="s">
        <v>13</v>
      </c>
      <c r="C525" s="6">
        <v>18104</v>
      </c>
    </row>
    <row r="526" spans="1:3" x14ac:dyDescent="0.25">
      <c r="A526" s="2">
        <v>41883</v>
      </c>
      <c r="B526" t="s">
        <v>13</v>
      </c>
      <c r="C526" s="6">
        <v>18173</v>
      </c>
    </row>
    <row r="527" spans="1:3" x14ac:dyDescent="0.25">
      <c r="A527" s="2">
        <v>41913</v>
      </c>
      <c r="B527" t="s">
        <v>13</v>
      </c>
      <c r="C527" s="6">
        <v>18293</v>
      </c>
    </row>
    <row r="528" spans="1:3" x14ac:dyDescent="0.25">
      <c r="A528" s="2">
        <v>41944</v>
      </c>
      <c r="B528" t="s">
        <v>13</v>
      </c>
      <c r="C528" s="6">
        <v>18353</v>
      </c>
    </row>
    <row r="529" spans="1:3" x14ac:dyDescent="0.25">
      <c r="A529" s="2">
        <v>41974</v>
      </c>
      <c r="B529" t="s">
        <v>13</v>
      </c>
      <c r="C529" s="6">
        <v>18464</v>
      </c>
    </row>
    <row r="530" spans="1:3" x14ac:dyDescent="0.25">
      <c r="A530" s="2">
        <v>41640</v>
      </c>
      <c r="B530" t="s">
        <v>14</v>
      </c>
      <c r="C530" s="6">
        <v>20751</v>
      </c>
    </row>
    <row r="531" spans="1:3" x14ac:dyDescent="0.25">
      <c r="A531" s="2">
        <v>41671</v>
      </c>
      <c r="B531" t="s">
        <v>14</v>
      </c>
      <c r="C531" s="6">
        <v>20751</v>
      </c>
    </row>
    <row r="532" spans="1:3" x14ac:dyDescent="0.25">
      <c r="A532" s="2">
        <v>41699</v>
      </c>
      <c r="B532" t="s">
        <v>14</v>
      </c>
      <c r="C532" s="6">
        <v>20751</v>
      </c>
    </row>
    <row r="533" spans="1:3" x14ac:dyDescent="0.25">
      <c r="A533" s="2">
        <v>41730</v>
      </c>
      <c r="B533" t="s">
        <v>14</v>
      </c>
      <c r="C533" s="6">
        <v>20770</v>
      </c>
    </row>
    <row r="534" spans="1:3" x14ac:dyDescent="0.25">
      <c r="A534" s="2">
        <v>41760</v>
      </c>
      <c r="B534" t="s">
        <v>14</v>
      </c>
      <c r="C534" s="6">
        <v>20877</v>
      </c>
    </row>
    <row r="535" spans="1:3" x14ac:dyDescent="0.25">
      <c r="A535" s="2">
        <v>41791</v>
      </c>
      <c r="B535" t="s">
        <v>14</v>
      </c>
      <c r="C535" s="6">
        <v>20994</v>
      </c>
    </row>
    <row r="536" spans="1:3" x14ac:dyDescent="0.25">
      <c r="A536" s="2">
        <v>41821</v>
      </c>
      <c r="B536" t="s">
        <v>14</v>
      </c>
      <c r="C536" s="6">
        <v>21108</v>
      </c>
    </row>
    <row r="537" spans="1:3" x14ac:dyDescent="0.25">
      <c r="A537" s="2">
        <v>41852</v>
      </c>
      <c r="B537" t="s">
        <v>14</v>
      </c>
      <c r="C537" s="6">
        <v>21170</v>
      </c>
    </row>
    <row r="538" spans="1:3" x14ac:dyDescent="0.25">
      <c r="A538" s="2">
        <v>41883</v>
      </c>
      <c r="B538" t="s">
        <v>14</v>
      </c>
      <c r="C538" s="6">
        <v>21243</v>
      </c>
    </row>
    <row r="539" spans="1:3" x14ac:dyDescent="0.25">
      <c r="A539" s="2">
        <v>41913</v>
      </c>
      <c r="B539" t="s">
        <v>14</v>
      </c>
      <c r="C539" s="6">
        <v>21470</v>
      </c>
    </row>
    <row r="540" spans="1:3" x14ac:dyDescent="0.25">
      <c r="A540" s="2">
        <v>41944</v>
      </c>
      <c r="B540" t="s">
        <v>14</v>
      </c>
      <c r="C540" s="6">
        <v>21553</v>
      </c>
    </row>
    <row r="541" spans="1:3" x14ac:dyDescent="0.25">
      <c r="A541" s="2">
        <v>41974</v>
      </c>
      <c r="B541" t="s">
        <v>14</v>
      </c>
      <c r="C541" s="6">
        <v>21776</v>
      </c>
    </row>
    <row r="542" spans="1:3" x14ac:dyDescent="0.25">
      <c r="A542" s="2">
        <v>41640</v>
      </c>
      <c r="B542" t="s">
        <v>15</v>
      </c>
      <c r="C542" s="6">
        <v>22351</v>
      </c>
    </row>
    <row r="543" spans="1:3" x14ac:dyDescent="0.25">
      <c r="A543" s="2">
        <v>41671</v>
      </c>
      <c r="B543" t="s">
        <v>15</v>
      </c>
      <c r="C543" s="6">
        <v>22479</v>
      </c>
    </row>
    <row r="544" spans="1:3" x14ac:dyDescent="0.25">
      <c r="A544" s="2">
        <v>41699</v>
      </c>
      <c r="B544" t="s">
        <v>15</v>
      </c>
      <c r="C544" s="6">
        <v>22619</v>
      </c>
    </row>
    <row r="545" spans="1:3" x14ac:dyDescent="0.25">
      <c r="A545" s="2">
        <v>41730</v>
      </c>
      <c r="B545" t="s">
        <v>15</v>
      </c>
      <c r="C545" s="6">
        <v>22647</v>
      </c>
    </row>
    <row r="546" spans="1:3" x14ac:dyDescent="0.25">
      <c r="A546" s="2">
        <v>41760</v>
      </c>
      <c r="B546" t="s">
        <v>15</v>
      </c>
      <c r="C546" s="6">
        <v>22747</v>
      </c>
    </row>
    <row r="547" spans="1:3" x14ac:dyDescent="0.25">
      <c r="A547" s="2">
        <v>41791</v>
      </c>
      <c r="B547" t="s">
        <v>15</v>
      </c>
      <c r="C547" s="6">
        <v>22843</v>
      </c>
    </row>
    <row r="548" spans="1:3" x14ac:dyDescent="0.25">
      <c r="A548" s="2">
        <v>41821</v>
      </c>
      <c r="B548" t="s">
        <v>15</v>
      </c>
      <c r="C548" s="6">
        <v>22940</v>
      </c>
    </row>
    <row r="549" spans="1:3" x14ac:dyDescent="0.25">
      <c r="A549" s="2">
        <v>41852</v>
      </c>
      <c r="B549" t="s">
        <v>15</v>
      </c>
      <c r="C549" s="6">
        <v>23005</v>
      </c>
    </row>
    <row r="550" spans="1:3" x14ac:dyDescent="0.25">
      <c r="A550" s="2">
        <v>41883</v>
      </c>
      <c r="B550" t="s">
        <v>15</v>
      </c>
      <c r="C550" s="6">
        <v>23090</v>
      </c>
    </row>
    <row r="551" spans="1:3" x14ac:dyDescent="0.25">
      <c r="A551" s="2">
        <v>41913</v>
      </c>
      <c r="B551" t="s">
        <v>15</v>
      </c>
      <c r="C551" s="6">
        <v>23257</v>
      </c>
    </row>
    <row r="552" spans="1:3" x14ac:dyDescent="0.25">
      <c r="A552" s="2">
        <v>41944</v>
      </c>
      <c r="B552" t="s">
        <v>15</v>
      </c>
      <c r="C552" s="6">
        <v>23305</v>
      </c>
    </row>
    <row r="553" spans="1:3" x14ac:dyDescent="0.25">
      <c r="A553" s="2">
        <v>41974</v>
      </c>
      <c r="B553" t="s">
        <v>15</v>
      </c>
      <c r="C553" s="6">
        <v>23305</v>
      </c>
    </row>
    <row r="554" spans="1:3" x14ac:dyDescent="0.25">
      <c r="A554" s="2">
        <v>41640</v>
      </c>
      <c r="B554" t="s">
        <v>16</v>
      </c>
      <c r="C554" s="6">
        <v>389</v>
      </c>
    </row>
    <row r="555" spans="1:3" x14ac:dyDescent="0.25">
      <c r="A555" s="2">
        <v>41671</v>
      </c>
      <c r="B555" t="s">
        <v>16</v>
      </c>
      <c r="C555" s="6">
        <v>518</v>
      </c>
    </row>
    <row r="556" spans="1:3" x14ac:dyDescent="0.25">
      <c r="A556" s="2">
        <v>41699</v>
      </c>
      <c r="B556" t="s">
        <v>16</v>
      </c>
      <c r="C556" s="6">
        <v>640</v>
      </c>
    </row>
    <row r="557" spans="1:3" x14ac:dyDescent="0.25">
      <c r="A557" s="2">
        <v>41730</v>
      </c>
      <c r="B557" t="s">
        <v>16</v>
      </c>
      <c r="C557" s="6">
        <v>829</v>
      </c>
    </row>
    <row r="558" spans="1:3" x14ac:dyDescent="0.25">
      <c r="A558" s="2">
        <v>41760</v>
      </c>
      <c r="B558" t="s">
        <v>16</v>
      </c>
      <c r="C558" s="6">
        <v>1023</v>
      </c>
    </row>
    <row r="559" spans="1:3" x14ac:dyDescent="0.25">
      <c r="A559" s="2">
        <v>41791</v>
      </c>
      <c r="B559" t="s">
        <v>16</v>
      </c>
      <c r="C559" s="6">
        <v>1195</v>
      </c>
    </row>
    <row r="560" spans="1:3" x14ac:dyDescent="0.25">
      <c r="A560" s="2">
        <v>41821</v>
      </c>
      <c r="B560" t="s">
        <v>16</v>
      </c>
      <c r="C560" s="6">
        <v>1348</v>
      </c>
    </row>
    <row r="561" spans="1:3" x14ac:dyDescent="0.25">
      <c r="A561" s="2">
        <v>41852</v>
      </c>
      <c r="B561" t="s">
        <v>16</v>
      </c>
      <c r="C561" s="6">
        <v>1427</v>
      </c>
    </row>
    <row r="562" spans="1:3" x14ac:dyDescent="0.25">
      <c r="A562" s="2">
        <v>41883</v>
      </c>
      <c r="B562" t="s">
        <v>16</v>
      </c>
      <c r="C562" s="6">
        <v>1588</v>
      </c>
    </row>
    <row r="563" spans="1:3" x14ac:dyDescent="0.25">
      <c r="A563" s="2">
        <v>41913</v>
      </c>
      <c r="B563" t="s">
        <v>16</v>
      </c>
      <c r="C563" s="6">
        <v>1705</v>
      </c>
    </row>
    <row r="564" spans="1:3" x14ac:dyDescent="0.25">
      <c r="A564" s="2">
        <v>41944</v>
      </c>
      <c r="B564" t="s">
        <v>16</v>
      </c>
      <c r="C564" s="6">
        <v>1880</v>
      </c>
    </row>
    <row r="565" spans="1:3" x14ac:dyDescent="0.25">
      <c r="A565" s="2">
        <v>41974</v>
      </c>
      <c r="B565" t="s">
        <v>16</v>
      </c>
      <c r="C565" s="6">
        <v>2103</v>
      </c>
    </row>
    <row r="566" spans="1:3" x14ac:dyDescent="0.25">
      <c r="A566" s="2">
        <v>41640</v>
      </c>
      <c r="B566" t="s">
        <v>17</v>
      </c>
      <c r="C566" s="6">
        <v>7557</v>
      </c>
    </row>
    <row r="567" spans="1:3" x14ac:dyDescent="0.25">
      <c r="A567" s="2">
        <v>41671</v>
      </c>
      <c r="B567" t="s">
        <v>17</v>
      </c>
      <c r="C567" s="6">
        <v>7799</v>
      </c>
    </row>
    <row r="568" spans="1:3" x14ac:dyDescent="0.25">
      <c r="A568" s="2">
        <v>41699</v>
      </c>
      <c r="B568" t="s">
        <v>17</v>
      </c>
      <c r="C568" s="6">
        <v>7953</v>
      </c>
    </row>
    <row r="569" spans="1:3" x14ac:dyDescent="0.25">
      <c r="A569" s="2">
        <v>41730</v>
      </c>
      <c r="B569" t="s">
        <v>17</v>
      </c>
      <c r="C569" s="6">
        <v>8017</v>
      </c>
    </row>
    <row r="570" spans="1:3" x14ac:dyDescent="0.25">
      <c r="A570" s="2">
        <v>41760</v>
      </c>
      <c r="B570" t="s">
        <v>17</v>
      </c>
      <c r="C570" s="6">
        <v>8176</v>
      </c>
    </row>
    <row r="571" spans="1:3" x14ac:dyDescent="0.25">
      <c r="A571" s="2">
        <v>41791</v>
      </c>
      <c r="B571" t="s">
        <v>17</v>
      </c>
      <c r="C571" s="6">
        <v>8270</v>
      </c>
    </row>
    <row r="572" spans="1:3" x14ac:dyDescent="0.25">
      <c r="A572" s="2">
        <v>41821</v>
      </c>
      <c r="B572" t="s">
        <v>17</v>
      </c>
      <c r="C572" s="6">
        <v>8357</v>
      </c>
    </row>
    <row r="573" spans="1:3" x14ac:dyDescent="0.25">
      <c r="A573" s="2">
        <v>41852</v>
      </c>
      <c r="B573" t="s">
        <v>17</v>
      </c>
      <c r="C573" s="6">
        <v>8367</v>
      </c>
    </row>
    <row r="574" spans="1:3" x14ac:dyDescent="0.25">
      <c r="A574" s="2">
        <v>41883</v>
      </c>
      <c r="B574" t="s">
        <v>17</v>
      </c>
      <c r="C574" s="6">
        <v>8414</v>
      </c>
    </row>
    <row r="575" spans="1:3" x14ac:dyDescent="0.25">
      <c r="A575" s="2">
        <v>41913</v>
      </c>
      <c r="B575" t="s">
        <v>17</v>
      </c>
      <c r="C575" s="6">
        <v>8629</v>
      </c>
    </row>
    <row r="576" spans="1:3" x14ac:dyDescent="0.25">
      <c r="A576" s="2">
        <v>41944</v>
      </c>
      <c r="B576" t="s">
        <v>17</v>
      </c>
      <c r="C576" s="6">
        <v>8775</v>
      </c>
    </row>
    <row r="577" spans="1:3" x14ac:dyDescent="0.25">
      <c r="A577" s="2">
        <v>41974</v>
      </c>
      <c r="B577" t="s">
        <v>17</v>
      </c>
      <c r="C577" s="6">
        <v>8860</v>
      </c>
    </row>
    <row r="578" spans="1:3" x14ac:dyDescent="0.25">
      <c r="A578" s="2">
        <v>41640</v>
      </c>
      <c r="B578" t="s">
        <v>18</v>
      </c>
      <c r="C578" s="6">
        <v>9999</v>
      </c>
    </row>
    <row r="579" spans="1:3" x14ac:dyDescent="0.25">
      <c r="A579" s="2">
        <v>41671</v>
      </c>
      <c r="B579" t="s">
        <v>18</v>
      </c>
      <c r="C579" s="6">
        <v>10204</v>
      </c>
    </row>
    <row r="580" spans="1:3" x14ac:dyDescent="0.25">
      <c r="A580" s="2">
        <v>41699</v>
      </c>
      <c r="B580" t="s">
        <v>18</v>
      </c>
      <c r="C580" s="6">
        <v>10471</v>
      </c>
    </row>
    <row r="581" spans="1:3" x14ac:dyDescent="0.25">
      <c r="A581" s="2">
        <v>41730</v>
      </c>
      <c r="B581" t="s">
        <v>18</v>
      </c>
      <c r="C581" s="6">
        <v>10725</v>
      </c>
    </row>
    <row r="582" spans="1:3" x14ac:dyDescent="0.25">
      <c r="A582" s="2">
        <v>41760</v>
      </c>
      <c r="B582" t="s">
        <v>18</v>
      </c>
      <c r="C582" s="6">
        <v>10867</v>
      </c>
    </row>
    <row r="583" spans="1:3" x14ac:dyDescent="0.25">
      <c r="A583" s="2">
        <v>41791</v>
      </c>
      <c r="B583" t="s">
        <v>18</v>
      </c>
      <c r="C583" s="6">
        <v>11043</v>
      </c>
    </row>
    <row r="584" spans="1:3" x14ac:dyDescent="0.25">
      <c r="A584" s="2">
        <v>41821</v>
      </c>
      <c r="B584" t="s">
        <v>18</v>
      </c>
      <c r="C584" s="6">
        <v>11253</v>
      </c>
    </row>
    <row r="585" spans="1:3" x14ac:dyDescent="0.25">
      <c r="A585" s="2">
        <v>41852</v>
      </c>
      <c r="B585" t="s">
        <v>18</v>
      </c>
      <c r="C585" s="6">
        <v>11403</v>
      </c>
    </row>
    <row r="586" spans="1:3" x14ac:dyDescent="0.25">
      <c r="A586" s="2">
        <v>41883</v>
      </c>
      <c r="B586" t="s">
        <v>18</v>
      </c>
      <c r="C586" s="6">
        <v>11549</v>
      </c>
    </row>
    <row r="587" spans="1:3" x14ac:dyDescent="0.25">
      <c r="A587" s="2">
        <v>41913</v>
      </c>
      <c r="B587" t="s">
        <v>18</v>
      </c>
      <c r="C587" s="6">
        <v>11745</v>
      </c>
    </row>
    <row r="588" spans="1:3" x14ac:dyDescent="0.25">
      <c r="A588" s="2">
        <v>41944</v>
      </c>
      <c r="B588" t="s">
        <v>18</v>
      </c>
      <c r="C588" s="6">
        <v>11874</v>
      </c>
    </row>
    <row r="589" spans="1:3" x14ac:dyDescent="0.25">
      <c r="A589" s="2">
        <v>41974</v>
      </c>
      <c r="B589" t="s">
        <v>18</v>
      </c>
      <c r="C589" s="6">
        <v>12065</v>
      </c>
    </row>
    <row r="590" spans="1:3" x14ac:dyDescent="0.25">
      <c r="A590" s="2">
        <v>42005</v>
      </c>
      <c r="B590" t="s">
        <v>7</v>
      </c>
      <c r="C590" s="6">
        <v>25650</v>
      </c>
    </row>
    <row r="591" spans="1:3" x14ac:dyDescent="0.25">
      <c r="A591" s="2">
        <v>42036</v>
      </c>
      <c r="B591" t="s">
        <v>7</v>
      </c>
      <c r="C591" s="6">
        <v>25775</v>
      </c>
    </row>
    <row r="592" spans="1:3" x14ac:dyDescent="0.25">
      <c r="A592" s="2">
        <v>42064</v>
      </c>
      <c r="B592" t="s">
        <v>7</v>
      </c>
      <c r="C592" s="6">
        <v>25962</v>
      </c>
    </row>
    <row r="593" spans="1:3" x14ac:dyDescent="0.25">
      <c r="A593" s="2">
        <v>42095</v>
      </c>
      <c r="B593" t="s">
        <v>7</v>
      </c>
      <c r="C593" s="6">
        <v>26104</v>
      </c>
    </row>
    <row r="594" spans="1:3" x14ac:dyDescent="0.25">
      <c r="A594" s="2">
        <v>42125</v>
      </c>
      <c r="B594" t="s">
        <v>7</v>
      </c>
      <c r="C594" s="6">
        <v>26249</v>
      </c>
    </row>
    <row r="595" spans="1:3" x14ac:dyDescent="0.25">
      <c r="A595" s="2">
        <v>42156</v>
      </c>
      <c r="B595" t="s">
        <v>7</v>
      </c>
      <c r="C595" s="6">
        <v>26380</v>
      </c>
    </row>
    <row r="596" spans="1:3" x14ac:dyDescent="0.25">
      <c r="A596" s="2">
        <v>42186</v>
      </c>
      <c r="B596" t="s">
        <v>7</v>
      </c>
      <c r="C596" s="6">
        <v>26499</v>
      </c>
    </row>
    <row r="597" spans="1:3" x14ac:dyDescent="0.25">
      <c r="A597" s="2">
        <v>42217</v>
      </c>
      <c r="B597" t="s">
        <v>7</v>
      </c>
      <c r="C597" s="6">
        <v>26616</v>
      </c>
    </row>
    <row r="598" spans="1:3" x14ac:dyDescent="0.25">
      <c r="A598" s="2">
        <v>42248</v>
      </c>
      <c r="B598" t="s">
        <v>7</v>
      </c>
      <c r="C598" s="6">
        <v>26729</v>
      </c>
    </row>
    <row r="599" spans="1:3" x14ac:dyDescent="0.25">
      <c r="A599" s="2">
        <v>42278</v>
      </c>
      <c r="B599" t="s">
        <v>7</v>
      </c>
      <c r="C599" s="6">
        <v>26946</v>
      </c>
    </row>
    <row r="600" spans="1:3" x14ac:dyDescent="0.25">
      <c r="A600" s="2">
        <v>42309</v>
      </c>
      <c r="B600" t="s">
        <v>7</v>
      </c>
      <c r="C600" s="6">
        <v>27061</v>
      </c>
    </row>
    <row r="601" spans="1:3" x14ac:dyDescent="0.25">
      <c r="A601" s="2">
        <v>42339</v>
      </c>
      <c r="B601" t="s">
        <v>7</v>
      </c>
      <c r="C601" s="6">
        <v>27120</v>
      </c>
    </row>
    <row r="602" spans="1:3" x14ac:dyDescent="0.25">
      <c r="A602" s="2">
        <v>42005</v>
      </c>
      <c r="B602" t="s">
        <v>8</v>
      </c>
      <c r="C602" s="6">
        <v>21855</v>
      </c>
    </row>
    <row r="603" spans="1:3" x14ac:dyDescent="0.25">
      <c r="A603" s="2">
        <v>42036</v>
      </c>
      <c r="B603" t="s">
        <v>8</v>
      </c>
      <c r="C603" s="6">
        <v>21919</v>
      </c>
    </row>
    <row r="604" spans="1:3" x14ac:dyDescent="0.25">
      <c r="A604" s="2">
        <v>42064</v>
      </c>
      <c r="B604" t="s">
        <v>8</v>
      </c>
      <c r="C604" s="6">
        <v>22049</v>
      </c>
    </row>
    <row r="605" spans="1:3" x14ac:dyDescent="0.25">
      <c r="A605" s="2">
        <v>42095</v>
      </c>
      <c r="B605" t="s">
        <v>8</v>
      </c>
      <c r="C605" s="6">
        <v>22204</v>
      </c>
    </row>
    <row r="606" spans="1:3" x14ac:dyDescent="0.25">
      <c r="A606" s="2">
        <v>42125</v>
      </c>
      <c r="B606" t="s">
        <v>8</v>
      </c>
      <c r="C606" s="6">
        <v>22286</v>
      </c>
    </row>
    <row r="607" spans="1:3" x14ac:dyDescent="0.25">
      <c r="A607" s="2">
        <v>42156</v>
      </c>
      <c r="B607" t="s">
        <v>8</v>
      </c>
      <c r="C607" s="6">
        <v>22311</v>
      </c>
    </row>
    <row r="608" spans="1:3" x14ac:dyDescent="0.25">
      <c r="A608" s="2">
        <v>42186</v>
      </c>
      <c r="B608" t="s">
        <v>8</v>
      </c>
      <c r="C608" s="6">
        <v>22313</v>
      </c>
    </row>
    <row r="609" spans="1:3" x14ac:dyDescent="0.25">
      <c r="A609" s="2">
        <v>42217</v>
      </c>
      <c r="B609" t="s">
        <v>8</v>
      </c>
      <c r="C609" s="6">
        <v>22435</v>
      </c>
    </row>
    <row r="610" spans="1:3" x14ac:dyDescent="0.25">
      <c r="A610" s="2">
        <v>42248</v>
      </c>
      <c r="B610" t="s">
        <v>8</v>
      </c>
      <c r="C610" s="6">
        <v>22608</v>
      </c>
    </row>
    <row r="611" spans="1:3" x14ac:dyDescent="0.25">
      <c r="A611" s="2">
        <v>42278</v>
      </c>
      <c r="B611" t="s">
        <v>8</v>
      </c>
      <c r="C611" s="6">
        <v>22683</v>
      </c>
    </row>
    <row r="612" spans="1:3" x14ac:dyDescent="0.25">
      <c r="A612" s="2">
        <v>42309</v>
      </c>
      <c r="B612" t="s">
        <v>8</v>
      </c>
      <c r="C612" s="6">
        <v>22685</v>
      </c>
    </row>
    <row r="613" spans="1:3" x14ac:dyDescent="0.25">
      <c r="A613" s="2">
        <v>42339</v>
      </c>
      <c r="B613" t="s">
        <v>8</v>
      </c>
      <c r="C613" s="6">
        <v>22827</v>
      </c>
    </row>
    <row r="614" spans="1:3" x14ac:dyDescent="0.25">
      <c r="A614" s="2">
        <v>42005</v>
      </c>
      <c r="B614" t="s">
        <v>9</v>
      </c>
      <c r="C614" s="6">
        <v>24562</v>
      </c>
    </row>
    <row r="615" spans="1:3" x14ac:dyDescent="0.25">
      <c r="A615" s="2">
        <v>42036</v>
      </c>
      <c r="B615" t="s">
        <v>9</v>
      </c>
      <c r="C615" s="6">
        <v>24694</v>
      </c>
    </row>
    <row r="616" spans="1:3" x14ac:dyDescent="0.25">
      <c r="A616" s="2">
        <v>42064</v>
      </c>
      <c r="B616" t="s">
        <v>9</v>
      </c>
      <c r="C616" s="6">
        <v>24801</v>
      </c>
    </row>
    <row r="617" spans="1:3" x14ac:dyDescent="0.25">
      <c r="A617" s="2">
        <v>42095</v>
      </c>
      <c r="B617" t="s">
        <v>9</v>
      </c>
      <c r="C617" s="6">
        <v>25005</v>
      </c>
    </row>
    <row r="618" spans="1:3" x14ac:dyDescent="0.25">
      <c r="A618" s="2">
        <v>42125</v>
      </c>
      <c r="B618" t="s">
        <v>9</v>
      </c>
      <c r="C618" s="6">
        <v>25247</v>
      </c>
    </row>
    <row r="619" spans="1:3" x14ac:dyDescent="0.25">
      <c r="A619" s="2">
        <v>42156</v>
      </c>
      <c r="B619" t="s">
        <v>9</v>
      </c>
      <c r="C619" s="6">
        <v>25454</v>
      </c>
    </row>
    <row r="620" spans="1:3" x14ac:dyDescent="0.25">
      <c r="A620" s="2">
        <v>42186</v>
      </c>
      <c r="B620" t="s">
        <v>9</v>
      </c>
      <c r="C620" s="6">
        <v>25567</v>
      </c>
    </row>
    <row r="621" spans="1:3" x14ac:dyDescent="0.25">
      <c r="A621" s="2">
        <v>42217</v>
      </c>
      <c r="B621" t="s">
        <v>9</v>
      </c>
      <c r="C621" s="6">
        <v>25666</v>
      </c>
    </row>
    <row r="622" spans="1:3" x14ac:dyDescent="0.25">
      <c r="A622" s="2">
        <v>42248</v>
      </c>
      <c r="B622" t="s">
        <v>9</v>
      </c>
      <c r="C622" s="6">
        <v>25867</v>
      </c>
    </row>
    <row r="623" spans="1:3" x14ac:dyDescent="0.25">
      <c r="A623" s="2">
        <v>42278</v>
      </c>
      <c r="B623" t="s">
        <v>9</v>
      </c>
      <c r="C623" s="6">
        <v>25893</v>
      </c>
    </row>
    <row r="624" spans="1:3" x14ac:dyDescent="0.25">
      <c r="A624" s="2">
        <v>42309</v>
      </c>
      <c r="B624" t="s">
        <v>9</v>
      </c>
      <c r="C624" s="6">
        <v>26048</v>
      </c>
    </row>
    <row r="625" spans="1:3" x14ac:dyDescent="0.25">
      <c r="A625" s="2">
        <v>42339</v>
      </c>
      <c r="B625" t="s">
        <v>9</v>
      </c>
      <c r="C625" s="6">
        <v>26269</v>
      </c>
    </row>
    <row r="626" spans="1:3" x14ac:dyDescent="0.25">
      <c r="A626" s="2">
        <v>42005</v>
      </c>
      <c r="B626" t="s">
        <v>10</v>
      </c>
      <c r="C626" s="6">
        <v>23664</v>
      </c>
    </row>
    <row r="627" spans="1:3" x14ac:dyDescent="0.25">
      <c r="A627" s="2">
        <v>42036</v>
      </c>
      <c r="B627" t="s">
        <v>10</v>
      </c>
      <c r="C627" s="6">
        <v>23775</v>
      </c>
    </row>
    <row r="628" spans="1:3" x14ac:dyDescent="0.25">
      <c r="A628" s="2">
        <v>42064</v>
      </c>
      <c r="B628" t="s">
        <v>10</v>
      </c>
      <c r="C628" s="6">
        <v>23923</v>
      </c>
    </row>
    <row r="629" spans="1:3" x14ac:dyDescent="0.25">
      <c r="A629" s="2">
        <v>42095</v>
      </c>
      <c r="B629" t="s">
        <v>10</v>
      </c>
      <c r="C629" s="6">
        <v>24075</v>
      </c>
    </row>
    <row r="630" spans="1:3" x14ac:dyDescent="0.25">
      <c r="A630" s="2">
        <v>42125</v>
      </c>
      <c r="B630" t="s">
        <v>10</v>
      </c>
      <c r="C630" s="6">
        <v>24210</v>
      </c>
    </row>
    <row r="631" spans="1:3" x14ac:dyDescent="0.25">
      <c r="A631" s="2">
        <v>42156</v>
      </c>
      <c r="B631" t="s">
        <v>10</v>
      </c>
      <c r="C631" s="6">
        <v>24370</v>
      </c>
    </row>
    <row r="632" spans="1:3" x14ac:dyDescent="0.25">
      <c r="A632" s="2">
        <v>42186</v>
      </c>
      <c r="B632" t="s">
        <v>10</v>
      </c>
      <c r="C632" s="6">
        <v>24517</v>
      </c>
    </row>
    <row r="633" spans="1:3" x14ac:dyDescent="0.25">
      <c r="A633" s="2">
        <v>42217</v>
      </c>
      <c r="B633" t="s">
        <v>10</v>
      </c>
      <c r="C633" s="6">
        <v>24569</v>
      </c>
    </row>
    <row r="634" spans="1:3" x14ac:dyDescent="0.25">
      <c r="A634" s="2">
        <v>42248</v>
      </c>
      <c r="B634" t="s">
        <v>10</v>
      </c>
      <c r="C634" s="6">
        <v>24681</v>
      </c>
    </row>
    <row r="635" spans="1:3" x14ac:dyDescent="0.25">
      <c r="A635" s="2">
        <v>42278</v>
      </c>
      <c r="B635" t="s">
        <v>10</v>
      </c>
      <c r="C635" s="6">
        <v>24702</v>
      </c>
    </row>
    <row r="636" spans="1:3" x14ac:dyDescent="0.25">
      <c r="A636" s="2">
        <v>42309</v>
      </c>
      <c r="B636" t="s">
        <v>10</v>
      </c>
      <c r="C636" s="6">
        <v>24760</v>
      </c>
    </row>
    <row r="637" spans="1:3" x14ac:dyDescent="0.25">
      <c r="A637" s="2">
        <v>42339</v>
      </c>
      <c r="B637" t="s">
        <v>10</v>
      </c>
      <c r="C637" s="6">
        <v>24912</v>
      </c>
    </row>
    <row r="638" spans="1:3" x14ac:dyDescent="0.25">
      <c r="A638" s="2">
        <v>42005</v>
      </c>
      <c r="B638" t="s">
        <v>11</v>
      </c>
      <c r="C638" s="6">
        <v>23057</v>
      </c>
    </row>
    <row r="639" spans="1:3" x14ac:dyDescent="0.25">
      <c r="A639" s="2">
        <v>42036</v>
      </c>
      <c r="B639" t="s">
        <v>11</v>
      </c>
      <c r="C639" s="6">
        <v>23332</v>
      </c>
    </row>
    <row r="640" spans="1:3" x14ac:dyDescent="0.25">
      <c r="A640" s="2">
        <v>42064</v>
      </c>
      <c r="B640" t="s">
        <v>11</v>
      </c>
      <c r="C640" s="6">
        <v>23424</v>
      </c>
    </row>
    <row r="641" spans="1:3" x14ac:dyDescent="0.25">
      <c r="A641" s="2">
        <v>42095</v>
      </c>
      <c r="B641" t="s">
        <v>11</v>
      </c>
      <c r="C641" s="6">
        <v>23586</v>
      </c>
    </row>
    <row r="642" spans="1:3" x14ac:dyDescent="0.25">
      <c r="A642" s="2">
        <v>42125</v>
      </c>
      <c r="B642" t="s">
        <v>11</v>
      </c>
      <c r="C642" s="6">
        <v>23729</v>
      </c>
    </row>
    <row r="643" spans="1:3" x14ac:dyDescent="0.25">
      <c r="A643" s="2">
        <v>42156</v>
      </c>
      <c r="B643" t="s">
        <v>11</v>
      </c>
      <c r="C643" s="6">
        <v>23865</v>
      </c>
    </row>
    <row r="644" spans="1:3" x14ac:dyDescent="0.25">
      <c r="A644" s="2">
        <v>42186</v>
      </c>
      <c r="B644" t="s">
        <v>11</v>
      </c>
      <c r="C644" s="6">
        <v>24022</v>
      </c>
    </row>
    <row r="645" spans="1:3" x14ac:dyDescent="0.25">
      <c r="A645" s="2">
        <v>42217</v>
      </c>
      <c r="B645" t="s">
        <v>11</v>
      </c>
      <c r="C645" s="6">
        <v>24159</v>
      </c>
    </row>
    <row r="646" spans="1:3" x14ac:dyDescent="0.25">
      <c r="A646" s="2">
        <v>42248</v>
      </c>
      <c r="B646" t="s">
        <v>11</v>
      </c>
      <c r="C646" s="6">
        <v>24333</v>
      </c>
    </row>
    <row r="647" spans="1:3" x14ac:dyDescent="0.25">
      <c r="A647" s="2">
        <v>42278</v>
      </c>
      <c r="B647" t="s">
        <v>11</v>
      </c>
      <c r="C647" s="6">
        <v>24565</v>
      </c>
    </row>
    <row r="648" spans="1:3" x14ac:dyDescent="0.25">
      <c r="A648" s="2">
        <v>42309</v>
      </c>
      <c r="B648" t="s">
        <v>11</v>
      </c>
      <c r="C648" s="6">
        <v>24690</v>
      </c>
    </row>
    <row r="649" spans="1:3" x14ac:dyDescent="0.25">
      <c r="A649" s="2">
        <v>42339</v>
      </c>
      <c r="B649" t="s">
        <v>11</v>
      </c>
      <c r="C649" s="6">
        <v>24966</v>
      </c>
    </row>
    <row r="650" spans="1:3" x14ac:dyDescent="0.25">
      <c r="A650" s="2">
        <v>42005</v>
      </c>
      <c r="B650" t="s">
        <v>12</v>
      </c>
      <c r="C650" s="6">
        <v>23336</v>
      </c>
    </row>
    <row r="651" spans="1:3" x14ac:dyDescent="0.25">
      <c r="A651" s="2">
        <v>42036</v>
      </c>
      <c r="B651" t="s">
        <v>12</v>
      </c>
      <c r="C651" s="6">
        <v>23424</v>
      </c>
    </row>
    <row r="652" spans="1:3" x14ac:dyDescent="0.25">
      <c r="A652" s="2">
        <v>42064</v>
      </c>
      <c r="B652" t="s">
        <v>12</v>
      </c>
      <c r="C652" s="6">
        <v>23503</v>
      </c>
    </row>
    <row r="653" spans="1:3" x14ac:dyDescent="0.25">
      <c r="A653" s="2">
        <v>42095</v>
      </c>
      <c r="B653" t="s">
        <v>12</v>
      </c>
      <c r="C653" s="6">
        <v>23661</v>
      </c>
    </row>
    <row r="654" spans="1:3" x14ac:dyDescent="0.25">
      <c r="A654" s="2">
        <v>42125</v>
      </c>
      <c r="B654" t="s">
        <v>12</v>
      </c>
      <c r="C654" s="6">
        <v>23768</v>
      </c>
    </row>
    <row r="655" spans="1:3" x14ac:dyDescent="0.25">
      <c r="A655" s="2">
        <v>42156</v>
      </c>
      <c r="B655" t="s">
        <v>12</v>
      </c>
      <c r="C655" s="6">
        <v>23898</v>
      </c>
    </row>
    <row r="656" spans="1:3" x14ac:dyDescent="0.25">
      <c r="A656" s="2">
        <v>42186</v>
      </c>
      <c r="B656" t="s">
        <v>12</v>
      </c>
      <c r="C656" s="6">
        <v>24088</v>
      </c>
    </row>
    <row r="657" spans="1:3" x14ac:dyDescent="0.25">
      <c r="A657" s="2">
        <v>42217</v>
      </c>
      <c r="B657" t="s">
        <v>12</v>
      </c>
      <c r="C657" s="6">
        <v>24272</v>
      </c>
    </row>
    <row r="658" spans="1:3" x14ac:dyDescent="0.25">
      <c r="A658" s="2">
        <v>42248</v>
      </c>
      <c r="B658" t="s">
        <v>12</v>
      </c>
      <c r="C658" s="6">
        <v>24338</v>
      </c>
    </row>
    <row r="659" spans="1:3" x14ac:dyDescent="0.25">
      <c r="A659" s="2">
        <v>42278</v>
      </c>
      <c r="B659" t="s">
        <v>12</v>
      </c>
      <c r="C659" s="6">
        <v>24464</v>
      </c>
    </row>
    <row r="660" spans="1:3" x14ac:dyDescent="0.25">
      <c r="A660" s="2">
        <v>42309</v>
      </c>
      <c r="B660" t="s">
        <v>12</v>
      </c>
      <c r="C660" s="6">
        <v>24596</v>
      </c>
    </row>
    <row r="661" spans="1:3" x14ac:dyDescent="0.25">
      <c r="A661" s="2">
        <v>42339</v>
      </c>
      <c r="B661" t="s">
        <v>12</v>
      </c>
      <c r="C661" s="6">
        <v>24855</v>
      </c>
    </row>
    <row r="662" spans="1:3" x14ac:dyDescent="0.25">
      <c r="A662" s="2">
        <v>42005</v>
      </c>
      <c r="B662" t="s">
        <v>13</v>
      </c>
      <c r="C662" s="6">
        <v>17736</v>
      </c>
    </row>
    <row r="663" spans="1:3" x14ac:dyDescent="0.25">
      <c r="A663" s="2">
        <v>42036</v>
      </c>
      <c r="B663" t="s">
        <v>13</v>
      </c>
      <c r="C663" s="6">
        <v>17816</v>
      </c>
    </row>
    <row r="664" spans="1:3" x14ac:dyDescent="0.25">
      <c r="A664" s="2">
        <v>42064</v>
      </c>
      <c r="B664" t="s">
        <v>13</v>
      </c>
      <c r="C664" s="6">
        <v>17916</v>
      </c>
    </row>
    <row r="665" spans="1:3" x14ac:dyDescent="0.25">
      <c r="A665" s="2">
        <v>42095</v>
      </c>
      <c r="B665" t="s">
        <v>13</v>
      </c>
      <c r="C665" s="6">
        <v>17931</v>
      </c>
    </row>
    <row r="666" spans="1:3" x14ac:dyDescent="0.25">
      <c r="A666" s="2">
        <v>42125</v>
      </c>
      <c r="B666" t="s">
        <v>13</v>
      </c>
      <c r="C666" s="6">
        <v>17931</v>
      </c>
    </row>
    <row r="667" spans="1:3" x14ac:dyDescent="0.25">
      <c r="A667" s="2">
        <v>42156</v>
      </c>
      <c r="B667" t="s">
        <v>13</v>
      </c>
      <c r="C667" s="6">
        <v>17936</v>
      </c>
    </row>
    <row r="668" spans="1:3" x14ac:dyDescent="0.25">
      <c r="A668" s="2">
        <v>42186</v>
      </c>
      <c r="B668" t="s">
        <v>13</v>
      </c>
      <c r="C668" s="6">
        <v>18034</v>
      </c>
    </row>
    <row r="669" spans="1:3" x14ac:dyDescent="0.25">
      <c r="A669" s="2">
        <v>42217</v>
      </c>
      <c r="B669" t="s">
        <v>13</v>
      </c>
      <c r="C669" s="6">
        <v>18104</v>
      </c>
    </row>
    <row r="670" spans="1:3" x14ac:dyDescent="0.25">
      <c r="A670" s="2">
        <v>42248</v>
      </c>
      <c r="B670" t="s">
        <v>13</v>
      </c>
      <c r="C670" s="6">
        <v>18173</v>
      </c>
    </row>
    <row r="671" spans="1:3" x14ac:dyDescent="0.25">
      <c r="A671" s="2">
        <v>42278</v>
      </c>
      <c r="B671" t="s">
        <v>13</v>
      </c>
      <c r="C671" s="6">
        <v>18293</v>
      </c>
    </row>
    <row r="672" spans="1:3" x14ac:dyDescent="0.25">
      <c r="A672" s="2">
        <v>42309</v>
      </c>
      <c r="B672" t="s">
        <v>13</v>
      </c>
      <c r="C672" s="6">
        <v>18353</v>
      </c>
    </row>
    <row r="673" spans="1:3" x14ac:dyDescent="0.25">
      <c r="A673" s="2">
        <v>42339</v>
      </c>
      <c r="B673" t="s">
        <v>13</v>
      </c>
      <c r="C673" s="6">
        <v>18464</v>
      </c>
    </row>
    <row r="674" spans="1:3" x14ac:dyDescent="0.25">
      <c r="A674" s="2">
        <v>42005</v>
      </c>
      <c r="B674" t="s">
        <v>14</v>
      </c>
      <c r="C674" s="6">
        <v>20751</v>
      </c>
    </row>
    <row r="675" spans="1:3" x14ac:dyDescent="0.25">
      <c r="A675" s="2">
        <v>42036</v>
      </c>
      <c r="B675" t="s">
        <v>14</v>
      </c>
      <c r="C675" s="6">
        <v>20751</v>
      </c>
    </row>
    <row r="676" spans="1:3" x14ac:dyDescent="0.25">
      <c r="A676" s="2">
        <v>42064</v>
      </c>
      <c r="B676" t="s">
        <v>14</v>
      </c>
      <c r="C676" s="6">
        <v>20751</v>
      </c>
    </row>
    <row r="677" spans="1:3" x14ac:dyDescent="0.25">
      <c r="A677" s="2">
        <v>42095</v>
      </c>
      <c r="B677" t="s">
        <v>14</v>
      </c>
      <c r="C677" s="6">
        <v>20770</v>
      </c>
    </row>
    <row r="678" spans="1:3" x14ac:dyDescent="0.25">
      <c r="A678" s="2">
        <v>42125</v>
      </c>
      <c r="B678" t="s">
        <v>14</v>
      </c>
      <c r="C678" s="6">
        <v>20877</v>
      </c>
    </row>
    <row r="679" spans="1:3" x14ac:dyDescent="0.25">
      <c r="A679" s="2">
        <v>42156</v>
      </c>
      <c r="B679" t="s">
        <v>14</v>
      </c>
      <c r="C679" s="6">
        <v>20994</v>
      </c>
    </row>
    <row r="680" spans="1:3" x14ac:dyDescent="0.25">
      <c r="A680" s="2">
        <v>42186</v>
      </c>
      <c r="B680" t="s">
        <v>14</v>
      </c>
      <c r="C680" s="6">
        <v>21108</v>
      </c>
    </row>
    <row r="681" spans="1:3" x14ac:dyDescent="0.25">
      <c r="A681" s="2">
        <v>42217</v>
      </c>
      <c r="B681" t="s">
        <v>14</v>
      </c>
      <c r="C681" s="6">
        <v>21170</v>
      </c>
    </row>
    <row r="682" spans="1:3" x14ac:dyDescent="0.25">
      <c r="A682" s="2">
        <v>42248</v>
      </c>
      <c r="B682" t="s">
        <v>14</v>
      </c>
      <c r="C682" s="6">
        <v>21243</v>
      </c>
    </row>
    <row r="683" spans="1:3" x14ac:dyDescent="0.25">
      <c r="A683" s="2">
        <v>42278</v>
      </c>
      <c r="B683" t="s">
        <v>14</v>
      </c>
      <c r="C683" s="6">
        <v>21470</v>
      </c>
    </row>
    <row r="684" spans="1:3" x14ac:dyDescent="0.25">
      <c r="A684" s="2">
        <v>42309</v>
      </c>
      <c r="B684" t="s">
        <v>14</v>
      </c>
      <c r="C684" s="6">
        <v>21553</v>
      </c>
    </row>
    <row r="685" spans="1:3" x14ac:dyDescent="0.25">
      <c r="A685" s="2">
        <v>42339</v>
      </c>
      <c r="B685" t="s">
        <v>14</v>
      </c>
      <c r="C685" s="6">
        <v>21776</v>
      </c>
    </row>
    <row r="686" spans="1:3" x14ac:dyDescent="0.25">
      <c r="A686" s="2">
        <v>42005</v>
      </c>
      <c r="B686" t="s">
        <v>15</v>
      </c>
      <c r="C686" s="6">
        <v>22351</v>
      </c>
    </row>
    <row r="687" spans="1:3" x14ac:dyDescent="0.25">
      <c r="A687" s="2">
        <v>42036</v>
      </c>
      <c r="B687" t="s">
        <v>15</v>
      </c>
      <c r="C687" s="6">
        <v>22479</v>
      </c>
    </row>
    <row r="688" spans="1:3" x14ac:dyDescent="0.25">
      <c r="A688" s="2">
        <v>42064</v>
      </c>
      <c r="B688" t="s">
        <v>15</v>
      </c>
      <c r="C688" s="6">
        <v>22619</v>
      </c>
    </row>
    <row r="689" spans="1:3" x14ac:dyDescent="0.25">
      <c r="A689" s="2">
        <v>42095</v>
      </c>
      <c r="B689" t="s">
        <v>15</v>
      </c>
      <c r="C689" s="6">
        <v>22647</v>
      </c>
    </row>
    <row r="690" spans="1:3" x14ac:dyDescent="0.25">
      <c r="A690" s="2">
        <v>42125</v>
      </c>
      <c r="B690" t="s">
        <v>15</v>
      </c>
      <c r="C690" s="6">
        <v>22747</v>
      </c>
    </row>
    <row r="691" spans="1:3" x14ac:dyDescent="0.25">
      <c r="A691" s="2">
        <v>42156</v>
      </c>
      <c r="B691" t="s">
        <v>15</v>
      </c>
      <c r="C691" s="6">
        <v>22843</v>
      </c>
    </row>
    <row r="692" spans="1:3" x14ac:dyDescent="0.25">
      <c r="A692" s="2">
        <v>42186</v>
      </c>
      <c r="B692" t="s">
        <v>15</v>
      </c>
      <c r="C692" s="6">
        <v>22940</v>
      </c>
    </row>
    <row r="693" spans="1:3" x14ac:dyDescent="0.25">
      <c r="A693" s="2">
        <v>42217</v>
      </c>
      <c r="B693" t="s">
        <v>15</v>
      </c>
      <c r="C693" s="6">
        <v>23005</v>
      </c>
    </row>
    <row r="694" spans="1:3" x14ac:dyDescent="0.25">
      <c r="A694" s="2">
        <v>42248</v>
      </c>
      <c r="B694" t="s">
        <v>15</v>
      </c>
      <c r="C694" s="6">
        <v>23090</v>
      </c>
    </row>
    <row r="695" spans="1:3" x14ac:dyDescent="0.25">
      <c r="A695" s="2">
        <v>42278</v>
      </c>
      <c r="B695" t="s">
        <v>15</v>
      </c>
      <c r="C695" s="6">
        <v>23257</v>
      </c>
    </row>
    <row r="696" spans="1:3" x14ac:dyDescent="0.25">
      <c r="A696" s="2">
        <v>42309</v>
      </c>
      <c r="B696" t="s">
        <v>15</v>
      </c>
      <c r="C696" s="6">
        <v>23305</v>
      </c>
    </row>
    <row r="697" spans="1:3" x14ac:dyDescent="0.25">
      <c r="A697" s="2">
        <v>42339</v>
      </c>
      <c r="B697" t="s">
        <v>15</v>
      </c>
      <c r="C697" s="6">
        <v>23305</v>
      </c>
    </row>
    <row r="698" spans="1:3" x14ac:dyDescent="0.25">
      <c r="A698" s="2">
        <v>42005</v>
      </c>
      <c r="B698" t="s">
        <v>16</v>
      </c>
      <c r="C698" s="6">
        <v>389</v>
      </c>
    </row>
    <row r="699" spans="1:3" x14ac:dyDescent="0.25">
      <c r="A699" s="2">
        <v>42036</v>
      </c>
      <c r="B699" t="s">
        <v>16</v>
      </c>
      <c r="C699" s="6">
        <v>518</v>
      </c>
    </row>
    <row r="700" spans="1:3" x14ac:dyDescent="0.25">
      <c r="A700" s="2">
        <v>42064</v>
      </c>
      <c r="B700" t="s">
        <v>16</v>
      </c>
      <c r="C700" s="6">
        <v>640</v>
      </c>
    </row>
    <row r="701" spans="1:3" x14ac:dyDescent="0.25">
      <c r="A701" s="2">
        <v>42095</v>
      </c>
      <c r="B701" t="s">
        <v>16</v>
      </c>
      <c r="C701" s="6">
        <v>829</v>
      </c>
    </row>
    <row r="702" spans="1:3" x14ac:dyDescent="0.25">
      <c r="A702" s="2">
        <v>42125</v>
      </c>
      <c r="B702" t="s">
        <v>16</v>
      </c>
      <c r="C702" s="6">
        <v>1023</v>
      </c>
    </row>
    <row r="703" spans="1:3" x14ac:dyDescent="0.25">
      <c r="A703" s="2">
        <v>42156</v>
      </c>
      <c r="B703" t="s">
        <v>16</v>
      </c>
      <c r="C703" s="6">
        <v>1195</v>
      </c>
    </row>
    <row r="704" spans="1:3" x14ac:dyDescent="0.25">
      <c r="A704" s="2">
        <v>42186</v>
      </c>
      <c r="B704" t="s">
        <v>16</v>
      </c>
      <c r="C704" s="6">
        <v>1348</v>
      </c>
    </row>
    <row r="705" spans="1:3" x14ac:dyDescent="0.25">
      <c r="A705" s="2">
        <v>42217</v>
      </c>
      <c r="B705" t="s">
        <v>16</v>
      </c>
      <c r="C705" s="6">
        <v>1427</v>
      </c>
    </row>
    <row r="706" spans="1:3" x14ac:dyDescent="0.25">
      <c r="A706" s="2">
        <v>42248</v>
      </c>
      <c r="B706" t="s">
        <v>16</v>
      </c>
      <c r="C706" s="6">
        <v>1588</v>
      </c>
    </row>
    <row r="707" spans="1:3" x14ac:dyDescent="0.25">
      <c r="A707" s="2">
        <v>42278</v>
      </c>
      <c r="B707" t="s">
        <v>16</v>
      </c>
      <c r="C707" s="6">
        <v>1705</v>
      </c>
    </row>
    <row r="708" spans="1:3" x14ac:dyDescent="0.25">
      <c r="A708" s="2">
        <v>42309</v>
      </c>
      <c r="B708" t="s">
        <v>16</v>
      </c>
      <c r="C708" s="6">
        <v>1880</v>
      </c>
    </row>
    <row r="709" spans="1:3" x14ac:dyDescent="0.25">
      <c r="A709" s="2">
        <v>42339</v>
      </c>
      <c r="B709" t="s">
        <v>16</v>
      </c>
      <c r="C709" s="6">
        <v>2103</v>
      </c>
    </row>
    <row r="710" spans="1:3" x14ac:dyDescent="0.25">
      <c r="A710" s="2">
        <v>42005</v>
      </c>
      <c r="B710" t="s">
        <v>17</v>
      </c>
      <c r="C710" s="6">
        <v>7557</v>
      </c>
    </row>
    <row r="711" spans="1:3" x14ac:dyDescent="0.25">
      <c r="A711" s="2">
        <v>42036</v>
      </c>
      <c r="B711" t="s">
        <v>17</v>
      </c>
      <c r="C711" s="6">
        <v>7799</v>
      </c>
    </row>
    <row r="712" spans="1:3" x14ac:dyDescent="0.25">
      <c r="A712" s="2">
        <v>42064</v>
      </c>
      <c r="B712" t="s">
        <v>17</v>
      </c>
      <c r="C712" s="6">
        <v>7953</v>
      </c>
    </row>
    <row r="713" spans="1:3" x14ac:dyDescent="0.25">
      <c r="A713" s="2">
        <v>42095</v>
      </c>
      <c r="B713" t="s">
        <v>17</v>
      </c>
      <c r="C713" s="6">
        <v>8017</v>
      </c>
    </row>
    <row r="714" spans="1:3" x14ac:dyDescent="0.25">
      <c r="A714" s="2">
        <v>42125</v>
      </c>
      <c r="B714" t="s">
        <v>17</v>
      </c>
      <c r="C714" s="6">
        <v>8176</v>
      </c>
    </row>
    <row r="715" spans="1:3" x14ac:dyDescent="0.25">
      <c r="A715" s="2">
        <v>42156</v>
      </c>
      <c r="B715" t="s">
        <v>17</v>
      </c>
      <c r="C715" s="6">
        <v>8270</v>
      </c>
    </row>
    <row r="716" spans="1:3" x14ac:dyDescent="0.25">
      <c r="A716" s="2">
        <v>42186</v>
      </c>
      <c r="B716" t="s">
        <v>17</v>
      </c>
      <c r="C716" s="6">
        <v>8357</v>
      </c>
    </row>
    <row r="717" spans="1:3" x14ac:dyDescent="0.25">
      <c r="A717" s="2">
        <v>42217</v>
      </c>
      <c r="B717" t="s">
        <v>17</v>
      </c>
      <c r="C717" s="6">
        <v>8367</v>
      </c>
    </row>
    <row r="718" spans="1:3" x14ac:dyDescent="0.25">
      <c r="A718" s="2">
        <v>42248</v>
      </c>
      <c r="B718" t="s">
        <v>17</v>
      </c>
      <c r="C718" s="6">
        <v>8414</v>
      </c>
    </row>
    <row r="719" spans="1:3" x14ac:dyDescent="0.25">
      <c r="A719" s="2">
        <v>42278</v>
      </c>
      <c r="B719" t="s">
        <v>17</v>
      </c>
      <c r="C719" s="6">
        <v>8629</v>
      </c>
    </row>
    <row r="720" spans="1:3" x14ac:dyDescent="0.25">
      <c r="A720" s="2">
        <v>42309</v>
      </c>
      <c r="B720" t="s">
        <v>17</v>
      </c>
      <c r="C720" s="6">
        <v>8775</v>
      </c>
    </row>
    <row r="721" spans="1:3" x14ac:dyDescent="0.25">
      <c r="A721" s="2">
        <v>42339</v>
      </c>
      <c r="B721" t="s">
        <v>17</v>
      </c>
      <c r="C721" s="6">
        <v>8860</v>
      </c>
    </row>
    <row r="722" spans="1:3" x14ac:dyDescent="0.25">
      <c r="A722" s="2">
        <v>42005</v>
      </c>
      <c r="B722" t="s">
        <v>18</v>
      </c>
      <c r="C722" s="6">
        <v>9999</v>
      </c>
    </row>
    <row r="723" spans="1:3" x14ac:dyDescent="0.25">
      <c r="A723" s="2">
        <v>42036</v>
      </c>
      <c r="B723" t="s">
        <v>18</v>
      </c>
      <c r="C723" s="6">
        <v>10204</v>
      </c>
    </row>
    <row r="724" spans="1:3" x14ac:dyDescent="0.25">
      <c r="A724" s="2">
        <v>42064</v>
      </c>
      <c r="B724" t="s">
        <v>18</v>
      </c>
      <c r="C724" s="6">
        <v>10471</v>
      </c>
    </row>
    <row r="725" spans="1:3" x14ac:dyDescent="0.25">
      <c r="A725" s="2">
        <v>42095</v>
      </c>
      <c r="B725" t="s">
        <v>18</v>
      </c>
      <c r="C725" s="6">
        <v>10725</v>
      </c>
    </row>
    <row r="726" spans="1:3" x14ac:dyDescent="0.25">
      <c r="A726" s="2">
        <v>42125</v>
      </c>
      <c r="B726" t="s">
        <v>18</v>
      </c>
      <c r="C726" s="6">
        <v>10867</v>
      </c>
    </row>
    <row r="727" spans="1:3" x14ac:dyDescent="0.25">
      <c r="A727" s="2">
        <v>42156</v>
      </c>
      <c r="B727" t="s">
        <v>18</v>
      </c>
      <c r="C727" s="6">
        <v>11043</v>
      </c>
    </row>
    <row r="728" spans="1:3" x14ac:dyDescent="0.25">
      <c r="A728" s="2">
        <v>42186</v>
      </c>
      <c r="B728" t="s">
        <v>18</v>
      </c>
      <c r="C728" s="6">
        <v>11253</v>
      </c>
    </row>
    <row r="729" spans="1:3" x14ac:dyDescent="0.25">
      <c r="A729" s="2">
        <v>42217</v>
      </c>
      <c r="B729" t="s">
        <v>18</v>
      </c>
      <c r="C729" s="6">
        <v>11403</v>
      </c>
    </row>
    <row r="730" spans="1:3" x14ac:dyDescent="0.25">
      <c r="A730" s="2">
        <v>42248</v>
      </c>
      <c r="B730" t="s">
        <v>18</v>
      </c>
      <c r="C730" s="6">
        <v>11549</v>
      </c>
    </row>
    <row r="731" spans="1:3" x14ac:dyDescent="0.25">
      <c r="A731" s="2">
        <v>42278</v>
      </c>
      <c r="B731" t="s">
        <v>18</v>
      </c>
      <c r="C731" s="6">
        <v>11745</v>
      </c>
    </row>
    <row r="732" spans="1:3" x14ac:dyDescent="0.25">
      <c r="A732" s="2">
        <v>42309</v>
      </c>
      <c r="B732" t="s">
        <v>18</v>
      </c>
      <c r="C732" s="6">
        <v>11874</v>
      </c>
    </row>
    <row r="733" spans="1:3" x14ac:dyDescent="0.25">
      <c r="A733" s="2">
        <v>42339</v>
      </c>
      <c r="B733" t="s">
        <v>18</v>
      </c>
      <c r="C733" s="6">
        <v>12065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Béatrice Bianchini</cp:lastModifiedBy>
  <dcterms:created xsi:type="dcterms:W3CDTF">2024-03-12T14:10:19Z</dcterms:created>
  <dcterms:modified xsi:type="dcterms:W3CDTF">2024-03-12T14:13:26Z</dcterms:modified>
</cp:coreProperties>
</file>