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t\PROFILS\plesonn\Bureau\"/>
    </mc:Choice>
  </mc:AlternateContent>
  <bookViews>
    <workbookView xWindow="-120" yWindow="-120" windowWidth="29040" windowHeight="15720"/>
  </bookViews>
  <sheets>
    <sheet name="vide" sheetId="2" r:id="rId1"/>
    <sheet name="Data" sheetId="1" r:id="rId2"/>
    <sheet name="Listes" sheetId="3" r:id="rId3"/>
  </sheets>
  <definedNames>
    <definedName name="Nom">Listes!$C$2:$C$7</definedName>
    <definedName name="Z_A225D90C_5A5E_4A05_BBD0_C441CD278801_.wvu.PrintArea" localSheetId="0" hidden="1">vide!$A$6:$J$6</definedName>
    <definedName name="Z_FEE9C45C_231F_4235_9828_69573AD29775_.wvu.PrintArea" localSheetId="0" hidden="1">vide!$A$6:$J$6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2" l="1"/>
  <c r="C3" i="2"/>
  <c r="C4" i="2" s="1"/>
  <c r="E5" i="2"/>
  <c r="E6" i="2" s="1"/>
  <c r="B4" i="1"/>
  <c r="F5" i="2" l="1"/>
  <c r="E4" i="2"/>
  <c r="E3" i="2"/>
  <c r="F6" i="2" l="1"/>
  <c r="G5" i="2"/>
  <c r="F4" i="2"/>
  <c r="G4" i="2"/>
  <c r="H5" i="2" l="1"/>
  <c r="G6" i="2"/>
  <c r="H4" i="2"/>
  <c r="I5" i="2" l="1"/>
  <c r="I4" i="2" s="1"/>
  <c r="H6" i="2"/>
  <c r="J5" i="2" l="1"/>
  <c r="I6" i="2"/>
  <c r="J4" i="2"/>
  <c r="K5" i="2" l="1"/>
  <c r="J6" i="2"/>
  <c r="K4" i="2"/>
  <c r="L5" i="2" l="1"/>
  <c r="K6" i="2"/>
  <c r="L4" i="2"/>
  <c r="M5" i="2" l="1"/>
  <c r="L6" i="2"/>
  <c r="M4" i="2"/>
  <c r="N5" i="2" l="1"/>
  <c r="M6" i="2"/>
  <c r="N4" i="2"/>
  <c r="O5" i="2" l="1"/>
  <c r="N6" i="2"/>
  <c r="O4" i="2"/>
  <c r="P5" i="2" l="1"/>
  <c r="O6" i="2"/>
  <c r="P4" i="2"/>
  <c r="Q5" i="2" l="1"/>
  <c r="P6" i="2"/>
  <c r="Q4" i="2"/>
  <c r="R5" i="2" l="1"/>
  <c r="Q6" i="2"/>
  <c r="R4" i="2"/>
  <c r="S5" i="2" l="1"/>
  <c r="R6" i="2"/>
  <c r="S4" i="2"/>
  <c r="T5" i="2" l="1"/>
  <c r="S6" i="2"/>
  <c r="T4" i="2"/>
  <c r="U5" i="2" l="1"/>
  <c r="T6" i="2"/>
  <c r="U4" i="2"/>
  <c r="V5" i="2" l="1"/>
  <c r="U6" i="2"/>
  <c r="V4" i="2"/>
  <c r="W5" i="2" l="1"/>
  <c r="V6" i="2"/>
  <c r="W4" i="2"/>
  <c r="X5" i="2" l="1"/>
  <c r="W6" i="2"/>
  <c r="X4" i="2"/>
  <c r="Y5" i="2" l="1"/>
  <c r="X6" i="2"/>
  <c r="Y4" i="2"/>
  <c r="Z5" i="2" l="1"/>
  <c r="Y6" i="2"/>
  <c r="Z4" i="2"/>
  <c r="AA5" i="2" l="1"/>
  <c r="Z6" i="2"/>
  <c r="AA4" i="2"/>
  <c r="AB5" i="2" l="1"/>
  <c r="AA6" i="2"/>
  <c r="AB4" i="2"/>
  <c r="AC5" i="2" l="1"/>
  <c r="AB6" i="2"/>
  <c r="AC4" i="2"/>
  <c r="AD5" i="2" l="1"/>
  <c r="AC6" i="2"/>
  <c r="AD4" i="2"/>
  <c r="AE5" i="2" l="1"/>
  <c r="AD6" i="2"/>
  <c r="AE4" i="2"/>
  <c r="AF5" i="2" l="1"/>
  <c r="AE6" i="2"/>
  <c r="AF4" i="2"/>
  <c r="AG5" i="2" l="1"/>
  <c r="AF6" i="2"/>
  <c r="AG4" i="2"/>
  <c r="AH5" i="2" l="1"/>
  <c r="AG6" i="2"/>
  <c r="AH4" i="2"/>
  <c r="AI5" i="2" l="1"/>
  <c r="AH6" i="2"/>
  <c r="AI4" i="2"/>
  <c r="AJ5" i="2" l="1"/>
  <c r="AI6" i="2"/>
  <c r="AJ4" i="2"/>
  <c r="AJ3" i="2"/>
  <c r="AK5" i="2" l="1"/>
  <c r="AJ6" i="2"/>
  <c r="AK4" i="2"/>
  <c r="AL5" i="2" l="1"/>
  <c r="AK6" i="2"/>
  <c r="AL4" i="2"/>
  <c r="AM5" i="2" l="1"/>
  <c r="AL6" i="2"/>
  <c r="AM4" i="2"/>
  <c r="AN5" i="2" l="1"/>
  <c r="AM6" i="2"/>
  <c r="AN4" i="2"/>
  <c r="AO5" i="2" l="1"/>
  <c r="AN6" i="2"/>
  <c r="AO4" i="2"/>
  <c r="AP5" i="2" l="1"/>
  <c r="AO6" i="2"/>
  <c r="AP4" i="2"/>
  <c r="AQ5" i="2" l="1"/>
  <c r="AP6" i="2"/>
  <c r="AQ4" i="2"/>
  <c r="AR5" i="2" l="1"/>
  <c r="AQ6" i="2"/>
  <c r="AR4" i="2"/>
  <c r="AS5" i="2" l="1"/>
  <c r="AR6" i="2"/>
  <c r="AS4" i="2"/>
  <c r="AT5" i="2" l="1"/>
  <c r="AS6" i="2"/>
  <c r="AT4" i="2"/>
  <c r="AU5" i="2" l="1"/>
  <c r="AT6" i="2"/>
  <c r="AU4" i="2"/>
  <c r="AV5" i="2" l="1"/>
  <c r="AU6" i="2"/>
  <c r="AV4" i="2"/>
  <c r="AW5" i="2" l="1"/>
  <c r="AV6" i="2"/>
  <c r="AW4" i="2"/>
  <c r="AX5" i="2" l="1"/>
  <c r="AW6" i="2"/>
  <c r="AX4" i="2"/>
  <c r="AY5" i="2" l="1"/>
  <c r="AX6" i="2"/>
  <c r="AY4" i="2"/>
  <c r="AZ5" i="2" l="1"/>
  <c r="AY6" i="2"/>
  <c r="AZ4" i="2"/>
  <c r="BA5" i="2" l="1"/>
  <c r="AZ6" i="2"/>
  <c r="BA4" i="2"/>
  <c r="BB5" i="2" l="1"/>
  <c r="BA6" i="2"/>
  <c r="BB4" i="2"/>
  <c r="BC5" i="2" l="1"/>
  <c r="BB6" i="2"/>
  <c r="BC4" i="2"/>
  <c r="BD5" i="2" l="1"/>
  <c r="BD4" i="2" s="1"/>
  <c r="BC6" i="2"/>
  <c r="BE5" i="2" l="1"/>
  <c r="BD6" i="2"/>
  <c r="BE4" i="2"/>
  <c r="BF5" i="2" l="1"/>
  <c r="BE6" i="2"/>
  <c r="BF4" i="2"/>
  <c r="BG5" i="2" l="1"/>
  <c r="BF6" i="2"/>
  <c r="BG4" i="2"/>
  <c r="BH5" i="2" l="1"/>
  <c r="BG6" i="2"/>
  <c r="BH4" i="2"/>
  <c r="BI5" i="2" l="1"/>
  <c r="BH6" i="2"/>
  <c r="BI4" i="2"/>
  <c r="BJ5" i="2" l="1"/>
  <c r="BI6" i="2"/>
  <c r="BJ4" i="2"/>
  <c r="BK5" i="2" l="1"/>
  <c r="BJ6" i="2"/>
  <c r="BK4" i="2"/>
  <c r="BL5" i="2" l="1"/>
  <c r="BK6" i="2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M5" i="2" l="1"/>
  <c r="BL6" i="2"/>
  <c r="BL4" i="2"/>
  <c r="BM6" i="2" l="1"/>
  <c r="BM4" i="2"/>
  <c r="BN5" i="2"/>
  <c r="BM3" i="2"/>
  <c r="BO5" i="2" l="1"/>
  <c r="BN6" i="2"/>
  <c r="BN4" i="2"/>
  <c r="BP5" i="2" l="1"/>
  <c r="BO6" i="2"/>
  <c r="BO4" i="2"/>
  <c r="BQ5" i="2" l="1"/>
  <c r="BP6" i="2"/>
  <c r="BP4" i="2"/>
  <c r="BR5" i="2" l="1"/>
  <c r="BQ6" i="2"/>
  <c r="BQ4" i="2"/>
  <c r="BS5" i="2" l="1"/>
  <c r="BR6" i="2"/>
  <c r="BR4" i="2"/>
  <c r="BT5" i="2" l="1"/>
  <c r="BS6" i="2"/>
  <c r="BS4" i="2"/>
  <c r="BU5" i="2" l="1"/>
  <c r="BT6" i="2"/>
  <c r="BT4" i="2"/>
  <c r="BV5" i="2" l="1"/>
  <c r="BU6" i="2"/>
  <c r="BU4" i="2"/>
  <c r="BW5" i="2" l="1"/>
  <c r="BV6" i="2"/>
  <c r="BV4" i="2"/>
  <c r="BX5" i="2" l="1"/>
  <c r="BW6" i="2"/>
  <c r="BW4" i="2"/>
  <c r="BY5" i="2" l="1"/>
  <c r="BX6" i="2"/>
  <c r="BX4" i="2"/>
  <c r="BZ5" i="2" l="1"/>
  <c r="BY6" i="2"/>
  <c r="BY4" i="2"/>
  <c r="CA5" i="2" l="1"/>
  <c r="BZ6" i="2"/>
  <c r="BZ4" i="2"/>
  <c r="CB5" i="2" l="1"/>
  <c r="CA6" i="2"/>
  <c r="CA4" i="2"/>
  <c r="CC5" i="2" l="1"/>
  <c r="CB6" i="2"/>
  <c r="CB4" i="2"/>
  <c r="CD5" i="2" l="1"/>
  <c r="CC6" i="2"/>
  <c r="CC4" i="2"/>
  <c r="CE5" i="2" l="1"/>
  <c r="CD6" i="2"/>
  <c r="CD4" i="2"/>
  <c r="CF5" i="2" l="1"/>
  <c r="CE6" i="2"/>
  <c r="CE4" i="2"/>
  <c r="CG5" i="2" l="1"/>
  <c r="CF6" i="2"/>
  <c r="CF4" i="2"/>
  <c r="CH5" i="2" l="1"/>
  <c r="CG6" i="2"/>
  <c r="CG4" i="2"/>
  <c r="CI5" i="2" l="1"/>
  <c r="CH6" i="2"/>
  <c r="CH4" i="2"/>
  <c r="CJ5" i="2" l="1"/>
  <c r="CI6" i="2"/>
  <c r="CI4" i="2"/>
  <c r="CK5" i="2" l="1"/>
  <c r="CJ6" i="2"/>
  <c r="CJ4" i="2"/>
  <c r="CL5" i="2" l="1"/>
  <c r="CK6" i="2"/>
  <c r="CK4" i="2"/>
  <c r="CM5" i="2" l="1"/>
  <c r="CL6" i="2"/>
  <c r="CL4" i="2"/>
  <c r="CN5" i="2" l="1"/>
  <c r="CM6" i="2"/>
  <c r="CM4" i="2"/>
  <c r="CO5" i="2" l="1"/>
  <c r="CN6" i="2"/>
  <c r="CN4" i="2"/>
  <c r="CP5" i="2" l="1"/>
  <c r="CO6" i="2"/>
  <c r="CO4" i="2"/>
  <c r="CQ5" i="2" l="1"/>
  <c r="CP6" i="2"/>
  <c r="CP4" i="2"/>
  <c r="CQ6" i="2" l="1"/>
  <c r="CQ4" i="2"/>
</calcChain>
</file>

<file path=xl/sharedStrings.xml><?xml version="1.0" encoding="utf-8"?>
<sst xmlns="http://schemas.openxmlformats.org/spreadsheetml/2006/main" count="22" uniqueCount="19">
  <si>
    <t>Formule qui prendrais en compte les cellules A3 et B3</t>
  </si>
  <si>
    <t>Pair</t>
  </si>
  <si>
    <t>ATT:</t>
  </si>
  <si>
    <t>CODE</t>
  </si>
  <si>
    <t>SECTEUR</t>
  </si>
  <si>
    <t>LIBELLE</t>
  </si>
  <si>
    <t>xxx</t>
  </si>
  <si>
    <t>PAIR</t>
  </si>
  <si>
    <t>GGG</t>
  </si>
  <si>
    <t>IMPAIR</t>
  </si>
  <si>
    <t>mercredi</t>
  </si>
  <si>
    <t>Lundi</t>
  </si>
  <si>
    <t>Mardi</t>
  </si>
  <si>
    <t>YYYY</t>
  </si>
  <si>
    <t>ZZZZ</t>
  </si>
  <si>
    <t>Noms</t>
  </si>
  <si>
    <t>Jour</t>
  </si>
  <si>
    <t>Pair/Impair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</si>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</sst>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"/>
    <numFmt numFmtId="165" formatCode="dd"/>
    <numFmt numFmtId="166" formatCode="dddd"/>
    <numFmt numFmtId="167" formatCode="#,##0.00&quot; h/j&quot;"/>
    <numFmt numFmtId="168" formatCode="mmmm"/>
  </numFmts>
  <fonts count="13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B0F0"/>
      <name val="Arial Black"/>
      <family val="2"/>
    </font>
    <font>
      <sz val="8"/>
      <name val="Arial"/>
      <family val="2"/>
    </font>
    <font>
      <sz val="14"/>
      <name val="Arial"/>
      <family val="2"/>
    </font>
    <font>
      <b/>
      <sz val="8"/>
      <color rgb="FFFF0000"/>
      <name val="Calibri"/>
      <family val="2"/>
      <scheme val="minor"/>
    </font>
    <font>
      <sz val="9"/>
      <name val="Arial"/>
      <family val="2"/>
    </font>
    <font>
      <b/>
      <sz val="10"/>
      <color theme="5" tint="-0.24997711111789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167" fontId="2" fillId="3" borderId="0" xfId="1" applyNumberFormat="1" applyFill="1" applyBorder="1" applyAlignment="1" applyProtection="1">
      <alignment horizontal="center"/>
    </xf>
    <xf numFmtId="0" fontId="4" fillId="4" borderId="0" xfId="1" applyFont="1" applyFill="1" applyBorder="1" applyAlignment="1" applyProtection="1">
      <alignment horizontal="right"/>
    </xf>
    <xf numFmtId="0" fontId="2" fillId="4" borderId="0" xfId="1" applyFill="1" applyBorder="1" applyProtection="1"/>
    <xf numFmtId="168" fontId="2" fillId="4" borderId="0" xfId="1" applyNumberFormat="1" applyFill="1" applyBorder="1" applyAlignment="1" applyProtection="1">
      <alignment horizontal="center" vertical="center"/>
    </xf>
    <xf numFmtId="2" fontId="5" fillId="0" borderId="0" xfId="1" applyNumberFormat="1" applyFont="1" applyFill="1" applyBorder="1" applyAlignment="1" applyProtection="1">
      <alignment horizontal="center" vertical="center"/>
    </xf>
    <xf numFmtId="0" fontId="2" fillId="0" borderId="0" xfId="1" applyFill="1" applyBorder="1" applyProtection="1"/>
    <xf numFmtId="0" fontId="2" fillId="4" borderId="0" xfId="1" applyFont="1" applyFill="1" applyBorder="1" applyAlignment="1" applyProtection="1">
      <alignment horizontal="right"/>
    </xf>
    <xf numFmtId="165" fontId="2" fillId="5" borderId="0" xfId="1" applyNumberFormat="1" applyFill="1" applyBorder="1" applyAlignment="1" applyProtection="1">
      <alignment horizontal="center" vertical="center"/>
    </xf>
    <xf numFmtId="165" fontId="2" fillId="6" borderId="0" xfId="1" applyNumberFormat="1" applyFill="1" applyBorder="1" applyAlignment="1" applyProtection="1">
      <alignment horizontal="center" vertical="center"/>
    </xf>
    <xf numFmtId="166" fontId="7" fillId="4" borderId="0" xfId="1" applyNumberFormat="1" applyFont="1" applyFill="1" applyBorder="1" applyAlignment="1" applyProtection="1">
      <alignment horizontal="center" vertical="center" wrapText="1"/>
    </xf>
    <xf numFmtId="166" fontId="5" fillId="4" borderId="0" xfId="1" applyNumberFormat="1" applyFont="1" applyFill="1" applyBorder="1" applyAlignment="1" applyProtection="1"/>
    <xf numFmtId="166" fontId="8" fillId="0" borderId="0" xfId="1" applyNumberFormat="1" applyFont="1" applyFill="1" applyBorder="1" applyAlignment="1" applyProtection="1">
      <alignment horizontal="center" textRotation="90"/>
    </xf>
    <xf numFmtId="166" fontId="5" fillId="0" borderId="0" xfId="1" applyNumberFormat="1" applyFont="1" applyFill="1" applyBorder="1" applyAlignment="1" applyProtection="1">
      <alignment textRotation="90"/>
    </xf>
    <xf numFmtId="0" fontId="9" fillId="4" borderId="0" xfId="1" applyFont="1" applyFill="1" applyBorder="1" applyAlignment="1" applyProtection="1">
      <alignment horizontal="center" vertical="center"/>
    </xf>
    <xf numFmtId="0" fontId="10" fillId="7" borderId="0" xfId="1" applyFont="1" applyFill="1" applyBorder="1" applyAlignment="1" applyProtection="1">
      <alignment horizontal="center" vertical="center"/>
    </xf>
    <xf numFmtId="165" fontId="11" fillId="0" borderId="0" xfId="1" applyNumberFormat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  <protection locked="0"/>
    </xf>
    <xf numFmtId="0" fontId="1" fillId="4" borderId="0" xfId="1" applyFont="1" applyFill="1" applyBorder="1" applyAlignment="1" applyProtection="1">
      <alignment horizontal="center"/>
    </xf>
    <xf numFmtId="0" fontId="12" fillId="8" borderId="0" xfId="1" applyFont="1" applyFill="1" applyBorder="1" applyAlignment="1" applyProtection="1">
      <alignment horizontal="center" vertical="center"/>
    </xf>
    <xf numFmtId="0" fontId="0" fillId="0" borderId="1" xfId="0" applyBorder="1"/>
    <xf numFmtId="0" fontId="0" fillId="9" borderId="1" xfId="0" applyFill="1" applyBorder="1"/>
    <xf numFmtId="168" fontId="6" fillId="5" borderId="0" xfId="1" applyNumberFormat="1" applyFont="1" applyFill="1" applyBorder="1" applyAlignment="1" applyProtection="1">
      <alignment horizontal="center" vertical="center"/>
    </xf>
    <xf numFmtId="168" fontId="6" fillId="6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/>
  </cellXfs>
  <cellStyles count="2">
    <cellStyle name="Normal" xfId="0" builtinId="0"/>
    <cellStyle name="Normal 2" xfId="1"/>
  </cellStyles>
  <dxfs count="19">
    <dxf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66FF66"/>
      </font>
      <fill>
        <patternFill>
          <bgColor rgb="FF66FF66"/>
        </patternFill>
      </fill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1" tint="0.499984740745262"/>
        </patternFill>
      </fill>
    </dxf>
    <dxf>
      <fill>
        <patternFill>
          <bgColor rgb="FFFF5050"/>
        </patternFill>
      </fill>
    </dxf>
    <dxf>
      <fill>
        <patternFill>
          <bgColor rgb="FF66FFFF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66FF66"/>
      </font>
      <fill>
        <patternFill>
          <bgColor rgb="FF66FF66"/>
        </patternFill>
      </fill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1" tint="0.499984740745262"/>
        </patternFill>
      </fill>
    </dxf>
    <dxf>
      <fill>
        <patternFill>
          <bgColor rgb="FFFF5050"/>
        </patternFill>
      </fill>
    </dxf>
    <dxf>
      <fill>
        <patternFill>
          <bgColor rgb="FF66FFFF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Forme lib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0" cy="0"/>
        </a:xfrm>
        <a:custGeom>
          <a:avLst/>
          <a:gdLst>
            <a:gd name="connsiteX0" fmla="*/ 0 w 1074965"/>
            <a:gd name="connsiteY0" fmla="*/ 0 h 429986"/>
            <a:gd name="connsiteX1" fmla="*/ 859972 w 1074965"/>
            <a:gd name="connsiteY1" fmla="*/ 0 h 429986"/>
            <a:gd name="connsiteX2" fmla="*/ 1074965 w 1074965"/>
            <a:gd name="connsiteY2" fmla="*/ 214993 h 429986"/>
            <a:gd name="connsiteX3" fmla="*/ 859972 w 1074965"/>
            <a:gd name="connsiteY3" fmla="*/ 429986 h 429986"/>
            <a:gd name="connsiteX4" fmla="*/ 0 w 1074965"/>
            <a:gd name="connsiteY4" fmla="*/ 429986 h 429986"/>
            <a:gd name="connsiteX5" fmla="*/ 214993 w 1074965"/>
            <a:gd name="connsiteY5" fmla="*/ 214993 h 429986"/>
            <a:gd name="connsiteX6" fmla="*/ 0 w 1074965"/>
            <a:gd name="connsiteY6" fmla="*/ 0 h 4299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74965" h="429986">
              <a:moveTo>
                <a:pt x="0" y="0"/>
              </a:moveTo>
              <a:lnTo>
                <a:pt x="859972" y="0"/>
              </a:lnTo>
              <a:lnTo>
                <a:pt x="1074965" y="214993"/>
              </a:lnTo>
              <a:lnTo>
                <a:pt x="859972" y="429986"/>
              </a:lnTo>
              <a:lnTo>
                <a:pt x="0" y="429986"/>
              </a:lnTo>
              <a:lnTo>
                <a:pt x="214993" y="214993"/>
              </a:lnTo>
              <a:lnTo>
                <a:pt x="0" y="0"/>
              </a:lnTo>
              <a:close/>
            </a:path>
          </a:pathLst>
        </a:cu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spcFirstLastPara="0" vert="horz" wrap="square" lIns="315006" tIns="33338" rIns="248331" bIns="33338" numCol="1" spcCol="1270" anchor="ctr" anchorCtr="0">
          <a:noAutofit/>
        </a:bodyPr>
        <a:lstStyle/>
        <a:p>
          <a:pPr lvl="0" algn="ctr" defTabSz="1111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25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CQ6"/>
  <sheetViews>
    <sheetView showZeros="0" tabSelected="1" zoomScale="80" zoomScaleNormal="80" workbookViewId="0">
      <pane xSplit="4" ySplit="6" topLeftCell="E7" activePane="bottomRight" state="frozenSplit"/>
      <selection activeCell="JU79" sqref="JU79:JU80"/>
      <selection pane="topRight" activeCell="JU79" sqref="JU79:JU80"/>
      <selection pane="bottomLeft" activeCell="JU79" sqref="JU79:JU80"/>
      <selection pane="bottomRight" activeCell="C24" sqref="C24"/>
    </sheetView>
  </sheetViews>
  <sheetFormatPr baseColWidth="10" defaultColWidth="5.7109375" defaultRowHeight="12.95" customHeight="1" x14ac:dyDescent="0.2"/>
  <cols>
    <col min="1" max="1" width="18.42578125" style="8" customWidth="1"/>
    <col min="2" max="2" width="18.28515625" style="11" customWidth="1"/>
    <col min="3" max="3" width="12.5703125" style="11" customWidth="1"/>
    <col min="4" max="4" width="26.5703125" style="11" customWidth="1"/>
    <col min="5" max="95" width="6.7109375" style="11" customWidth="1"/>
    <col min="96" max="98" width="5.7109375" style="11"/>
    <col min="99" max="99" width="5.7109375" style="11" customWidth="1"/>
    <col min="100" max="16384" width="5.7109375" style="11"/>
  </cols>
  <sheetData>
    <row r="1" spans="1:95" s="8" customFormat="1" ht="19.5" customHeight="1" x14ac:dyDescent="0.3">
      <c r="A1" s="22" t="s">
        <v>8</v>
      </c>
      <c r="B1" s="22"/>
      <c r="C1" s="6"/>
      <c r="D1" s="7"/>
    </row>
    <row r="2" spans="1:95" ht="16.5" customHeight="1" x14ac:dyDescent="0.2">
      <c r="A2" s="22"/>
      <c r="B2" s="22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</row>
    <row r="3" spans="1:95" ht="20.25" customHeight="1" x14ac:dyDescent="0.2">
      <c r="A3" s="12" t="s">
        <v>2</v>
      </c>
      <c r="B3" s="24" t="str">
        <f ca="1">OFFSET(Listes!$C$1,MATCH(vide!$A$1,Nom,0),2)</f>
        <v>IMPAIR</v>
      </c>
      <c r="C3" s="24" t="str">
        <f ca="1">OFFSET(Listes!$C$1,MATCH(vide!$A$1,Nom,0),1)</f>
        <v>jeudi</v>
      </c>
      <c r="D3" s="8"/>
      <c r="E3" s="27">
        <f>E5</f>
        <v>44562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8">
        <f>AJ5</f>
        <v>44593</v>
      </c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7">
        <f t="shared" ref="BM3" si="0">BM5</f>
        <v>44622</v>
      </c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</row>
    <row r="4" spans="1:95" ht="12.95" customHeight="1" x14ac:dyDescent="0.2">
      <c r="B4" s="8"/>
      <c r="C4" s="23">
        <f ca="1">IF(C3="Pair",1,0)</f>
        <v>0</v>
      </c>
      <c r="D4" s="8"/>
      <c r="E4" s="13" t="str">
        <f>"S"&amp;_xlfn.ISOWEEKNUM(E5)</f>
        <v>S52</v>
      </c>
      <c r="F4" s="13" t="str">
        <f>"S"&amp;_xlfn.ISOWEEKNUM(F5)</f>
        <v>S52</v>
      </c>
      <c r="G4" s="13" t="str">
        <f t="shared" ref="G4:BS4" si="1">"S"&amp;_xlfn.ISOWEEKNUM(G5)</f>
        <v>S1</v>
      </c>
      <c r="H4" s="13" t="str">
        <f t="shared" si="1"/>
        <v>S1</v>
      </c>
      <c r="I4" s="13" t="str">
        <f t="shared" si="1"/>
        <v>S1</v>
      </c>
      <c r="J4" s="13" t="str">
        <f t="shared" si="1"/>
        <v>S1</v>
      </c>
      <c r="K4" s="13" t="str">
        <f t="shared" si="1"/>
        <v>S1</v>
      </c>
      <c r="L4" s="13" t="str">
        <f t="shared" si="1"/>
        <v>S1</v>
      </c>
      <c r="M4" s="13" t="str">
        <f t="shared" si="1"/>
        <v>S1</v>
      </c>
      <c r="N4" s="13" t="str">
        <f t="shared" si="1"/>
        <v>S2</v>
      </c>
      <c r="O4" s="13" t="str">
        <f t="shared" si="1"/>
        <v>S2</v>
      </c>
      <c r="P4" s="13" t="str">
        <f t="shared" si="1"/>
        <v>S2</v>
      </c>
      <c r="Q4" s="13" t="str">
        <f t="shared" si="1"/>
        <v>S2</v>
      </c>
      <c r="R4" s="13" t="str">
        <f t="shared" si="1"/>
        <v>S2</v>
      </c>
      <c r="S4" s="13" t="str">
        <f t="shared" si="1"/>
        <v>S2</v>
      </c>
      <c r="T4" s="13" t="str">
        <f t="shared" si="1"/>
        <v>S2</v>
      </c>
      <c r="U4" s="13" t="str">
        <f t="shared" si="1"/>
        <v>S3</v>
      </c>
      <c r="V4" s="13" t="str">
        <f t="shared" si="1"/>
        <v>S3</v>
      </c>
      <c r="W4" s="13" t="str">
        <f t="shared" si="1"/>
        <v>S3</v>
      </c>
      <c r="X4" s="13" t="str">
        <f t="shared" si="1"/>
        <v>S3</v>
      </c>
      <c r="Y4" s="13" t="str">
        <f t="shared" si="1"/>
        <v>S3</v>
      </c>
      <c r="Z4" s="13" t="str">
        <f t="shared" si="1"/>
        <v>S3</v>
      </c>
      <c r="AA4" s="13" t="str">
        <f t="shared" si="1"/>
        <v>S3</v>
      </c>
      <c r="AB4" s="13" t="str">
        <f t="shared" si="1"/>
        <v>S4</v>
      </c>
      <c r="AC4" s="13" t="str">
        <f t="shared" si="1"/>
        <v>S4</v>
      </c>
      <c r="AD4" s="13" t="str">
        <f t="shared" si="1"/>
        <v>S4</v>
      </c>
      <c r="AE4" s="13" t="str">
        <f t="shared" si="1"/>
        <v>S4</v>
      </c>
      <c r="AF4" s="13" t="str">
        <f t="shared" si="1"/>
        <v>S4</v>
      </c>
      <c r="AG4" s="13" t="str">
        <f t="shared" si="1"/>
        <v>S4</v>
      </c>
      <c r="AH4" s="13" t="str">
        <f t="shared" si="1"/>
        <v>S4</v>
      </c>
      <c r="AI4" s="13" t="str">
        <f>"S"&amp;_xlfn.ISOWEEKNUM(AI5)</f>
        <v>S5</v>
      </c>
      <c r="AJ4" s="14" t="str">
        <f>"S"&amp;_xlfn.ISOWEEKNUM(AJ5)</f>
        <v>S5</v>
      </c>
      <c r="AK4" s="14" t="str">
        <f t="shared" si="1"/>
        <v>S5</v>
      </c>
      <c r="AL4" s="14" t="str">
        <f t="shared" si="1"/>
        <v>S5</v>
      </c>
      <c r="AM4" s="14" t="str">
        <f t="shared" si="1"/>
        <v>S5</v>
      </c>
      <c r="AN4" s="14" t="str">
        <f t="shared" si="1"/>
        <v>S5</v>
      </c>
      <c r="AO4" s="14" t="str">
        <f t="shared" si="1"/>
        <v>S5</v>
      </c>
      <c r="AP4" s="14" t="str">
        <f t="shared" si="1"/>
        <v>S6</v>
      </c>
      <c r="AQ4" s="14" t="str">
        <f t="shared" si="1"/>
        <v>S6</v>
      </c>
      <c r="AR4" s="14" t="str">
        <f t="shared" si="1"/>
        <v>S6</v>
      </c>
      <c r="AS4" s="14" t="str">
        <f t="shared" si="1"/>
        <v>S6</v>
      </c>
      <c r="AT4" s="14" t="str">
        <f t="shared" si="1"/>
        <v>S6</v>
      </c>
      <c r="AU4" s="14" t="str">
        <f t="shared" si="1"/>
        <v>S6</v>
      </c>
      <c r="AV4" s="14" t="str">
        <f t="shared" si="1"/>
        <v>S6</v>
      </c>
      <c r="AW4" s="14" t="str">
        <f t="shared" si="1"/>
        <v>S7</v>
      </c>
      <c r="AX4" s="14" t="str">
        <f t="shared" si="1"/>
        <v>S7</v>
      </c>
      <c r="AY4" s="14" t="str">
        <f t="shared" si="1"/>
        <v>S7</v>
      </c>
      <c r="AZ4" s="14" t="str">
        <f t="shared" si="1"/>
        <v>S7</v>
      </c>
      <c r="BA4" s="14" t="str">
        <f t="shared" si="1"/>
        <v>S7</v>
      </c>
      <c r="BB4" s="14" t="str">
        <f t="shared" si="1"/>
        <v>S7</v>
      </c>
      <c r="BC4" s="14" t="str">
        <f t="shared" si="1"/>
        <v>S7</v>
      </c>
      <c r="BD4" s="14" t="str">
        <f t="shared" si="1"/>
        <v>S8</v>
      </c>
      <c r="BE4" s="14" t="str">
        <f t="shared" si="1"/>
        <v>S8</v>
      </c>
      <c r="BF4" s="14" t="str">
        <f t="shared" si="1"/>
        <v>S8</v>
      </c>
      <c r="BG4" s="14" t="str">
        <f t="shared" si="1"/>
        <v>S8</v>
      </c>
      <c r="BH4" s="14" t="str">
        <f t="shared" si="1"/>
        <v>S8</v>
      </c>
      <c r="BI4" s="14" t="str">
        <f t="shared" si="1"/>
        <v>S8</v>
      </c>
      <c r="BJ4" s="14" t="str">
        <f t="shared" si="1"/>
        <v>S8</v>
      </c>
      <c r="BK4" s="14" t="str">
        <f t="shared" si="1"/>
        <v>S9</v>
      </c>
      <c r="BL4" s="14" t="str">
        <f t="shared" si="1"/>
        <v>S9</v>
      </c>
      <c r="BM4" s="13" t="str">
        <f t="shared" si="1"/>
        <v>S9</v>
      </c>
      <c r="BN4" s="13" t="str">
        <f t="shared" si="1"/>
        <v>S9</v>
      </c>
      <c r="BO4" s="13" t="str">
        <f t="shared" si="1"/>
        <v>S9</v>
      </c>
      <c r="BP4" s="13" t="str">
        <f t="shared" si="1"/>
        <v>S9</v>
      </c>
      <c r="BQ4" s="13" t="str">
        <f t="shared" si="1"/>
        <v>S9</v>
      </c>
      <c r="BR4" s="13" t="str">
        <f t="shared" si="1"/>
        <v>S10</v>
      </c>
      <c r="BS4" s="13" t="str">
        <f t="shared" si="1"/>
        <v>S10</v>
      </c>
      <c r="BT4" s="13" t="str">
        <f t="shared" ref="BT4:CQ4" si="2">"S"&amp;_xlfn.ISOWEEKNUM(BT5)</f>
        <v>S10</v>
      </c>
      <c r="BU4" s="13" t="str">
        <f t="shared" si="2"/>
        <v>S10</v>
      </c>
      <c r="BV4" s="13" t="str">
        <f t="shared" si="2"/>
        <v>S10</v>
      </c>
      <c r="BW4" s="13" t="str">
        <f t="shared" si="2"/>
        <v>S10</v>
      </c>
      <c r="BX4" s="13" t="str">
        <f t="shared" si="2"/>
        <v>S10</v>
      </c>
      <c r="BY4" s="13" t="str">
        <f t="shared" si="2"/>
        <v>S11</v>
      </c>
      <c r="BZ4" s="13" t="str">
        <f t="shared" si="2"/>
        <v>S11</v>
      </c>
      <c r="CA4" s="13" t="str">
        <f t="shared" si="2"/>
        <v>S11</v>
      </c>
      <c r="CB4" s="13" t="str">
        <f t="shared" si="2"/>
        <v>S11</v>
      </c>
      <c r="CC4" s="13" t="str">
        <f t="shared" si="2"/>
        <v>S11</v>
      </c>
      <c r="CD4" s="13" t="str">
        <f t="shared" si="2"/>
        <v>S11</v>
      </c>
      <c r="CE4" s="13" t="str">
        <f t="shared" si="2"/>
        <v>S11</v>
      </c>
      <c r="CF4" s="13" t="str">
        <f t="shared" si="2"/>
        <v>S12</v>
      </c>
      <c r="CG4" s="13" t="str">
        <f t="shared" si="2"/>
        <v>S12</v>
      </c>
      <c r="CH4" s="13" t="str">
        <f t="shared" si="2"/>
        <v>S12</v>
      </c>
      <c r="CI4" s="13" t="str">
        <f t="shared" si="2"/>
        <v>S12</v>
      </c>
      <c r="CJ4" s="13" t="str">
        <f t="shared" si="2"/>
        <v>S12</v>
      </c>
      <c r="CK4" s="13" t="str">
        <f t="shared" si="2"/>
        <v>S12</v>
      </c>
      <c r="CL4" s="13" t="str">
        <f t="shared" si="2"/>
        <v>S12</v>
      </c>
      <c r="CM4" s="13" t="str">
        <f t="shared" si="2"/>
        <v>S13</v>
      </c>
      <c r="CN4" s="13" t="str">
        <f t="shared" si="2"/>
        <v>S13</v>
      </c>
      <c r="CO4" s="13" t="str">
        <f t="shared" si="2"/>
        <v>S13</v>
      </c>
      <c r="CP4" s="13" t="str">
        <f t="shared" si="2"/>
        <v>S13</v>
      </c>
      <c r="CQ4" s="13" t="str">
        <f t="shared" si="2"/>
        <v>S13</v>
      </c>
    </row>
    <row r="5" spans="1:95" s="18" customFormat="1" ht="53.25" customHeight="1" x14ac:dyDescent="0.2">
      <c r="A5" s="15"/>
      <c r="B5" s="15"/>
      <c r="C5" s="16"/>
      <c r="D5" s="16"/>
      <c r="E5" s="17">
        <f>DATE(Data!A1,1,1)</f>
        <v>44562</v>
      </c>
      <c r="F5" s="17">
        <f>E5+1</f>
        <v>44563</v>
      </c>
      <c r="G5" s="17">
        <f t="shared" ref="G5:BR5" si="3">F5+1</f>
        <v>44564</v>
      </c>
      <c r="H5" s="17">
        <f t="shared" si="3"/>
        <v>44565</v>
      </c>
      <c r="I5" s="17">
        <f t="shared" si="3"/>
        <v>44566</v>
      </c>
      <c r="J5" s="17">
        <f t="shared" si="3"/>
        <v>44567</v>
      </c>
      <c r="K5" s="17">
        <f t="shared" si="3"/>
        <v>44568</v>
      </c>
      <c r="L5" s="17">
        <f t="shared" si="3"/>
        <v>44569</v>
      </c>
      <c r="M5" s="17">
        <f t="shared" si="3"/>
        <v>44570</v>
      </c>
      <c r="N5" s="17">
        <f t="shared" si="3"/>
        <v>44571</v>
      </c>
      <c r="O5" s="17">
        <f t="shared" si="3"/>
        <v>44572</v>
      </c>
      <c r="P5" s="17">
        <f t="shared" si="3"/>
        <v>44573</v>
      </c>
      <c r="Q5" s="17">
        <f t="shared" si="3"/>
        <v>44574</v>
      </c>
      <c r="R5" s="17">
        <f t="shared" si="3"/>
        <v>44575</v>
      </c>
      <c r="S5" s="17">
        <f t="shared" si="3"/>
        <v>44576</v>
      </c>
      <c r="T5" s="17">
        <f t="shared" si="3"/>
        <v>44577</v>
      </c>
      <c r="U5" s="17">
        <f t="shared" si="3"/>
        <v>44578</v>
      </c>
      <c r="V5" s="17">
        <f t="shared" si="3"/>
        <v>44579</v>
      </c>
      <c r="W5" s="17">
        <f t="shared" si="3"/>
        <v>44580</v>
      </c>
      <c r="X5" s="17">
        <f t="shared" si="3"/>
        <v>44581</v>
      </c>
      <c r="Y5" s="17">
        <f t="shared" si="3"/>
        <v>44582</v>
      </c>
      <c r="Z5" s="17">
        <f t="shared" si="3"/>
        <v>44583</v>
      </c>
      <c r="AA5" s="17">
        <f t="shared" si="3"/>
        <v>44584</v>
      </c>
      <c r="AB5" s="17">
        <f t="shared" si="3"/>
        <v>44585</v>
      </c>
      <c r="AC5" s="17">
        <f t="shared" si="3"/>
        <v>44586</v>
      </c>
      <c r="AD5" s="17">
        <f t="shared" si="3"/>
        <v>44587</v>
      </c>
      <c r="AE5" s="17">
        <f t="shared" si="3"/>
        <v>44588</v>
      </c>
      <c r="AF5" s="17">
        <f t="shared" si="3"/>
        <v>44589</v>
      </c>
      <c r="AG5" s="17">
        <f t="shared" si="3"/>
        <v>44590</v>
      </c>
      <c r="AH5" s="17">
        <f t="shared" si="3"/>
        <v>44591</v>
      </c>
      <c r="AI5" s="17">
        <f t="shared" si="3"/>
        <v>44592</v>
      </c>
      <c r="AJ5" s="17">
        <f t="shared" si="3"/>
        <v>44593</v>
      </c>
      <c r="AK5" s="17">
        <f t="shared" si="3"/>
        <v>44594</v>
      </c>
      <c r="AL5" s="17">
        <f t="shared" si="3"/>
        <v>44595</v>
      </c>
      <c r="AM5" s="17">
        <f t="shared" si="3"/>
        <v>44596</v>
      </c>
      <c r="AN5" s="17">
        <f t="shared" si="3"/>
        <v>44597</v>
      </c>
      <c r="AO5" s="17">
        <f t="shared" si="3"/>
        <v>44598</v>
      </c>
      <c r="AP5" s="17">
        <f t="shared" si="3"/>
        <v>44599</v>
      </c>
      <c r="AQ5" s="17">
        <f t="shared" si="3"/>
        <v>44600</v>
      </c>
      <c r="AR5" s="17">
        <f t="shared" si="3"/>
        <v>44601</v>
      </c>
      <c r="AS5" s="17">
        <f t="shared" si="3"/>
        <v>44602</v>
      </c>
      <c r="AT5" s="17">
        <f t="shared" si="3"/>
        <v>44603</v>
      </c>
      <c r="AU5" s="17">
        <f t="shared" si="3"/>
        <v>44604</v>
      </c>
      <c r="AV5" s="17">
        <f t="shared" si="3"/>
        <v>44605</v>
      </c>
      <c r="AW5" s="17">
        <f t="shared" si="3"/>
        <v>44606</v>
      </c>
      <c r="AX5" s="17">
        <f t="shared" si="3"/>
        <v>44607</v>
      </c>
      <c r="AY5" s="17">
        <f t="shared" si="3"/>
        <v>44608</v>
      </c>
      <c r="AZ5" s="17">
        <f t="shared" si="3"/>
        <v>44609</v>
      </c>
      <c r="BA5" s="17">
        <f t="shared" si="3"/>
        <v>44610</v>
      </c>
      <c r="BB5" s="17">
        <f t="shared" si="3"/>
        <v>44611</v>
      </c>
      <c r="BC5" s="17">
        <f t="shared" si="3"/>
        <v>44612</v>
      </c>
      <c r="BD5" s="17">
        <f t="shared" si="3"/>
        <v>44613</v>
      </c>
      <c r="BE5" s="17">
        <f t="shared" si="3"/>
        <v>44614</v>
      </c>
      <c r="BF5" s="17">
        <f t="shared" si="3"/>
        <v>44615</v>
      </c>
      <c r="BG5" s="17">
        <f t="shared" si="3"/>
        <v>44616</v>
      </c>
      <c r="BH5" s="17">
        <f t="shared" si="3"/>
        <v>44617</v>
      </c>
      <c r="BI5" s="17">
        <f t="shared" si="3"/>
        <v>44618</v>
      </c>
      <c r="BJ5" s="17">
        <f t="shared" si="3"/>
        <v>44619</v>
      </c>
      <c r="BK5" s="17">
        <f t="shared" si="3"/>
        <v>44620</v>
      </c>
      <c r="BL5" s="17">
        <f t="shared" si="3"/>
        <v>44621</v>
      </c>
      <c r="BM5" s="17">
        <f t="shared" si="3"/>
        <v>44622</v>
      </c>
      <c r="BN5" s="17">
        <f t="shared" si="3"/>
        <v>44623</v>
      </c>
      <c r="BO5" s="17">
        <f t="shared" si="3"/>
        <v>44624</v>
      </c>
      <c r="BP5" s="17">
        <f t="shared" si="3"/>
        <v>44625</v>
      </c>
      <c r="BQ5" s="17">
        <f t="shared" si="3"/>
        <v>44626</v>
      </c>
      <c r="BR5" s="17">
        <f t="shared" si="3"/>
        <v>44627</v>
      </c>
      <c r="BS5" s="17">
        <f t="shared" ref="BS5:CQ5" si="4">BR5+1</f>
        <v>44628</v>
      </c>
      <c r="BT5" s="17">
        <f t="shared" si="4"/>
        <v>44629</v>
      </c>
      <c r="BU5" s="17">
        <f t="shared" si="4"/>
        <v>44630</v>
      </c>
      <c r="BV5" s="17">
        <f t="shared" si="4"/>
        <v>44631</v>
      </c>
      <c r="BW5" s="17">
        <f t="shared" si="4"/>
        <v>44632</v>
      </c>
      <c r="BX5" s="17">
        <f t="shared" si="4"/>
        <v>44633</v>
      </c>
      <c r="BY5" s="17">
        <f t="shared" si="4"/>
        <v>44634</v>
      </c>
      <c r="BZ5" s="17">
        <f t="shared" si="4"/>
        <v>44635</v>
      </c>
      <c r="CA5" s="17">
        <f t="shared" si="4"/>
        <v>44636</v>
      </c>
      <c r="CB5" s="17">
        <f t="shared" si="4"/>
        <v>44637</v>
      </c>
      <c r="CC5" s="17">
        <f t="shared" si="4"/>
        <v>44638</v>
      </c>
      <c r="CD5" s="17">
        <f t="shared" si="4"/>
        <v>44639</v>
      </c>
      <c r="CE5" s="17">
        <f t="shared" si="4"/>
        <v>44640</v>
      </c>
      <c r="CF5" s="17">
        <f t="shared" si="4"/>
        <v>44641</v>
      </c>
      <c r="CG5" s="17">
        <f t="shared" si="4"/>
        <v>44642</v>
      </c>
      <c r="CH5" s="17">
        <f t="shared" si="4"/>
        <v>44643</v>
      </c>
      <c r="CI5" s="17">
        <f t="shared" si="4"/>
        <v>44644</v>
      </c>
      <c r="CJ5" s="17">
        <f t="shared" si="4"/>
        <v>44645</v>
      </c>
      <c r="CK5" s="17">
        <f t="shared" si="4"/>
        <v>44646</v>
      </c>
      <c r="CL5" s="17">
        <f t="shared" si="4"/>
        <v>44647</v>
      </c>
      <c r="CM5" s="17">
        <f t="shared" si="4"/>
        <v>44648</v>
      </c>
      <c r="CN5" s="17">
        <f t="shared" si="4"/>
        <v>44649</v>
      </c>
      <c r="CO5" s="17">
        <f t="shared" si="4"/>
        <v>44650</v>
      </c>
      <c r="CP5" s="17">
        <f t="shared" si="4"/>
        <v>44651</v>
      </c>
      <c r="CQ5" s="17">
        <f t="shared" si="4"/>
        <v>44652</v>
      </c>
    </row>
    <row r="6" spans="1:95" ht="24" customHeight="1" x14ac:dyDescent="0.2">
      <c r="A6" s="19"/>
      <c r="B6" s="20" t="s">
        <v>3</v>
      </c>
      <c r="C6" s="20" t="s">
        <v>4</v>
      </c>
      <c r="D6" s="20" t="s">
        <v>5</v>
      </c>
      <c r="E6" s="21">
        <f>E5</f>
        <v>44562</v>
      </c>
      <c r="F6" s="21">
        <f t="shared" ref="F6:BQ6" si="5">F5</f>
        <v>44563</v>
      </c>
      <c r="G6" s="21">
        <f t="shared" si="5"/>
        <v>44564</v>
      </c>
      <c r="H6" s="21">
        <f t="shared" si="5"/>
        <v>44565</v>
      </c>
      <c r="I6" s="21">
        <f t="shared" si="5"/>
        <v>44566</v>
      </c>
      <c r="J6" s="21">
        <f t="shared" si="5"/>
        <v>44567</v>
      </c>
      <c r="K6" s="21">
        <f t="shared" si="5"/>
        <v>44568</v>
      </c>
      <c r="L6" s="21">
        <f t="shared" si="5"/>
        <v>44569</v>
      </c>
      <c r="M6" s="21">
        <f t="shared" si="5"/>
        <v>44570</v>
      </c>
      <c r="N6" s="21">
        <f t="shared" si="5"/>
        <v>44571</v>
      </c>
      <c r="O6" s="21">
        <f t="shared" si="5"/>
        <v>44572</v>
      </c>
      <c r="P6" s="21">
        <f t="shared" si="5"/>
        <v>44573</v>
      </c>
      <c r="Q6" s="21">
        <f t="shared" si="5"/>
        <v>44574</v>
      </c>
      <c r="R6" s="21">
        <f t="shared" si="5"/>
        <v>44575</v>
      </c>
      <c r="S6" s="21">
        <f t="shared" si="5"/>
        <v>44576</v>
      </c>
      <c r="T6" s="21">
        <f t="shared" si="5"/>
        <v>44577</v>
      </c>
      <c r="U6" s="21">
        <f t="shared" si="5"/>
        <v>44578</v>
      </c>
      <c r="V6" s="21">
        <f t="shared" si="5"/>
        <v>44579</v>
      </c>
      <c r="W6" s="21">
        <f t="shared" si="5"/>
        <v>44580</v>
      </c>
      <c r="X6" s="21">
        <f t="shared" si="5"/>
        <v>44581</v>
      </c>
      <c r="Y6" s="21">
        <f t="shared" si="5"/>
        <v>44582</v>
      </c>
      <c r="Z6" s="21">
        <f t="shared" si="5"/>
        <v>44583</v>
      </c>
      <c r="AA6" s="21">
        <f t="shared" si="5"/>
        <v>44584</v>
      </c>
      <c r="AB6" s="21">
        <f t="shared" si="5"/>
        <v>44585</v>
      </c>
      <c r="AC6" s="21">
        <f t="shared" si="5"/>
        <v>44586</v>
      </c>
      <c r="AD6" s="21">
        <f t="shared" si="5"/>
        <v>44587</v>
      </c>
      <c r="AE6" s="21">
        <f t="shared" si="5"/>
        <v>44588</v>
      </c>
      <c r="AF6" s="21">
        <f t="shared" si="5"/>
        <v>44589</v>
      </c>
      <c r="AG6" s="21">
        <f t="shared" si="5"/>
        <v>44590</v>
      </c>
      <c r="AH6" s="21">
        <f t="shared" si="5"/>
        <v>44591</v>
      </c>
      <c r="AI6" s="21">
        <f t="shared" si="5"/>
        <v>44592</v>
      </c>
      <c r="AJ6" s="21">
        <f t="shared" si="5"/>
        <v>44593</v>
      </c>
      <c r="AK6" s="21">
        <f t="shared" si="5"/>
        <v>44594</v>
      </c>
      <c r="AL6" s="21">
        <f t="shared" si="5"/>
        <v>44595</v>
      </c>
      <c r="AM6" s="21">
        <f t="shared" si="5"/>
        <v>44596</v>
      </c>
      <c r="AN6" s="21">
        <f t="shared" si="5"/>
        <v>44597</v>
      </c>
      <c r="AO6" s="21">
        <f t="shared" si="5"/>
        <v>44598</v>
      </c>
      <c r="AP6" s="21">
        <f t="shared" si="5"/>
        <v>44599</v>
      </c>
      <c r="AQ6" s="21">
        <f t="shared" si="5"/>
        <v>44600</v>
      </c>
      <c r="AR6" s="21">
        <f t="shared" si="5"/>
        <v>44601</v>
      </c>
      <c r="AS6" s="21">
        <f t="shared" si="5"/>
        <v>44602</v>
      </c>
      <c r="AT6" s="21">
        <f t="shared" si="5"/>
        <v>44603</v>
      </c>
      <c r="AU6" s="21">
        <f t="shared" si="5"/>
        <v>44604</v>
      </c>
      <c r="AV6" s="21">
        <f t="shared" si="5"/>
        <v>44605</v>
      </c>
      <c r="AW6" s="21">
        <f t="shared" si="5"/>
        <v>44606</v>
      </c>
      <c r="AX6" s="21">
        <f t="shared" si="5"/>
        <v>44607</v>
      </c>
      <c r="AY6" s="21">
        <f t="shared" si="5"/>
        <v>44608</v>
      </c>
      <c r="AZ6" s="21">
        <f t="shared" si="5"/>
        <v>44609</v>
      </c>
      <c r="BA6" s="21">
        <f t="shared" si="5"/>
        <v>44610</v>
      </c>
      <c r="BB6" s="21">
        <f t="shared" si="5"/>
        <v>44611</v>
      </c>
      <c r="BC6" s="21">
        <f t="shared" si="5"/>
        <v>44612</v>
      </c>
      <c r="BD6" s="21">
        <f t="shared" si="5"/>
        <v>44613</v>
      </c>
      <c r="BE6" s="21">
        <f t="shared" si="5"/>
        <v>44614</v>
      </c>
      <c r="BF6" s="21">
        <f t="shared" si="5"/>
        <v>44615</v>
      </c>
      <c r="BG6" s="21">
        <f t="shared" si="5"/>
        <v>44616</v>
      </c>
      <c r="BH6" s="21">
        <f t="shared" si="5"/>
        <v>44617</v>
      </c>
      <c r="BI6" s="21">
        <f t="shared" si="5"/>
        <v>44618</v>
      </c>
      <c r="BJ6" s="21">
        <f t="shared" si="5"/>
        <v>44619</v>
      </c>
      <c r="BK6" s="21">
        <f t="shared" si="5"/>
        <v>44620</v>
      </c>
      <c r="BL6" s="21">
        <f t="shared" si="5"/>
        <v>44621</v>
      </c>
      <c r="BM6" s="21">
        <f t="shared" si="5"/>
        <v>44622</v>
      </c>
      <c r="BN6" s="21">
        <f t="shared" si="5"/>
        <v>44623</v>
      </c>
      <c r="BO6" s="21">
        <f t="shared" si="5"/>
        <v>44624</v>
      </c>
      <c r="BP6" s="21">
        <f t="shared" si="5"/>
        <v>44625</v>
      </c>
      <c r="BQ6" s="21">
        <f t="shared" si="5"/>
        <v>44626</v>
      </c>
      <c r="BR6" s="21">
        <f t="shared" ref="BR6:CQ6" si="6">BR5</f>
        <v>44627</v>
      </c>
      <c r="BS6" s="21">
        <f t="shared" si="6"/>
        <v>44628</v>
      </c>
      <c r="BT6" s="21">
        <f t="shared" si="6"/>
        <v>44629</v>
      </c>
      <c r="BU6" s="21">
        <f t="shared" si="6"/>
        <v>44630</v>
      </c>
      <c r="BV6" s="21">
        <f t="shared" si="6"/>
        <v>44631</v>
      </c>
      <c r="BW6" s="21">
        <f t="shared" si="6"/>
        <v>44632</v>
      </c>
      <c r="BX6" s="21">
        <f t="shared" si="6"/>
        <v>44633</v>
      </c>
      <c r="BY6" s="21">
        <f t="shared" si="6"/>
        <v>44634</v>
      </c>
      <c r="BZ6" s="21">
        <f t="shared" si="6"/>
        <v>44635</v>
      </c>
      <c r="CA6" s="21">
        <f t="shared" si="6"/>
        <v>44636</v>
      </c>
      <c r="CB6" s="21">
        <f t="shared" si="6"/>
        <v>44637</v>
      </c>
      <c r="CC6" s="21">
        <f t="shared" si="6"/>
        <v>44638</v>
      </c>
      <c r="CD6" s="21">
        <f t="shared" si="6"/>
        <v>44639</v>
      </c>
      <c r="CE6" s="21">
        <f t="shared" si="6"/>
        <v>44640</v>
      </c>
      <c r="CF6" s="21">
        <f t="shared" si="6"/>
        <v>44641</v>
      </c>
      <c r="CG6" s="21">
        <f t="shared" si="6"/>
        <v>44642</v>
      </c>
      <c r="CH6" s="21">
        <f t="shared" si="6"/>
        <v>44643</v>
      </c>
      <c r="CI6" s="21">
        <f t="shared" si="6"/>
        <v>44644</v>
      </c>
      <c r="CJ6" s="21">
        <f t="shared" si="6"/>
        <v>44645</v>
      </c>
      <c r="CK6" s="21">
        <f t="shared" si="6"/>
        <v>44646</v>
      </c>
      <c r="CL6" s="21">
        <f t="shared" si="6"/>
        <v>44647</v>
      </c>
      <c r="CM6" s="21">
        <f t="shared" si="6"/>
        <v>44648</v>
      </c>
      <c r="CN6" s="21">
        <f t="shared" si="6"/>
        <v>44649</v>
      </c>
      <c r="CO6" s="21">
        <f t="shared" si="6"/>
        <v>44650</v>
      </c>
      <c r="CP6" s="21">
        <f t="shared" si="6"/>
        <v>44651</v>
      </c>
      <c r="CQ6" s="21">
        <f t="shared" si="6"/>
        <v>44652</v>
      </c>
    </row>
  </sheetData>
  <mergeCells count="3">
    <mergeCell ref="E3:AI3"/>
    <mergeCell ref="AJ3:BL3"/>
    <mergeCell ref="BM3:CQ3"/>
  </mergeCells>
  <conditionalFormatting sqref="E2:CQ2">
    <cfRule type="expression" dxfId="17" priority="8">
      <formula>(E$2=0)</formula>
    </cfRule>
    <cfRule type="expression" dxfId="16" priority="10">
      <formula>(E$2&lt;$C$1)</formula>
    </cfRule>
    <cfRule type="expression" dxfId="15" priority="11">
      <formula>(E$2&gt;$C$1)</formula>
    </cfRule>
  </conditionalFormatting>
  <conditionalFormatting sqref="E5:CQ6">
    <cfRule type="expression" dxfId="14" priority="2">
      <formula>WEEKDAY(E$5,2)&gt;5</formula>
    </cfRule>
    <cfRule type="expression" dxfId="13" priority="13">
      <formula>COUNTIF(FERIES,E$5)&gt;0</formula>
    </cfRule>
  </conditionalFormatting>
  <conditionalFormatting sqref="E5:CQ6">
    <cfRule type="expression" dxfId="12" priority="9">
      <formula>E$5=TODAY()-7</formula>
    </cfRule>
  </conditionalFormatting>
  <conditionalFormatting sqref="E1:CQ2">
    <cfRule type="expression" dxfId="11" priority="12">
      <formula>(E$2=$C$1)</formula>
    </cfRule>
  </conditionalFormatting>
  <dataValidations count="1">
    <dataValidation type="list" allowBlank="1" showInputMessage="1" showErrorMessage="1" sqref="A1">
      <formula1>Nom</formula1>
    </dataValidation>
  </dataValidations>
  <printOptions horizontalCentered="1"/>
  <pageMargins left="0" right="0" top="0.78740157480314965" bottom="0" header="0" footer="0"/>
  <pageSetup paperSize="9" scale="1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workbookViewId="0">
      <selection activeCell="B33" sqref="B33"/>
    </sheetView>
  </sheetViews>
  <sheetFormatPr baseColWidth="10" defaultRowHeight="12.75" x14ac:dyDescent="0.2"/>
  <cols>
    <col min="2" max="2" width="13.7109375" customWidth="1"/>
    <col min="3" max="3" width="7.28515625" bestFit="1" customWidth="1"/>
    <col min="4" max="66" width="4.7109375" customWidth="1"/>
  </cols>
  <sheetData>
    <row r="1" spans="1:65" x14ac:dyDescent="0.2">
      <c r="A1">
        <v>2022</v>
      </c>
    </row>
    <row r="3" spans="1:65" x14ac:dyDescent="0.2">
      <c r="A3" s="3">
        <v>44562</v>
      </c>
      <c r="B3" s="4" t="s">
        <v>1</v>
      </c>
      <c r="D3" s="29" t="s">
        <v>0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65" x14ac:dyDescent="0.2">
      <c r="B4" s="5">
        <f>IF(B3="Pair",1,0)</f>
        <v>1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7" spans="1:65" s="1" customFormat="1" x14ac:dyDescent="0.2">
      <c r="C7" s="1">
        <v>44562</v>
      </c>
      <c r="D7" s="1">
        <f>C7+1</f>
        <v>44563</v>
      </c>
      <c r="E7" s="1">
        <f t="shared" ref="E7:BM7" si="0">D7+1</f>
        <v>44564</v>
      </c>
      <c r="F7" s="1">
        <f t="shared" si="0"/>
        <v>44565</v>
      </c>
      <c r="G7" s="1">
        <f t="shared" si="0"/>
        <v>44566</v>
      </c>
      <c r="H7" s="1">
        <f t="shared" si="0"/>
        <v>44567</v>
      </c>
      <c r="I7" s="1">
        <f t="shared" si="0"/>
        <v>44568</v>
      </c>
      <c r="J7" s="1">
        <f t="shared" si="0"/>
        <v>44569</v>
      </c>
      <c r="K7" s="1">
        <f t="shared" si="0"/>
        <v>44570</v>
      </c>
      <c r="L7" s="1">
        <f t="shared" si="0"/>
        <v>44571</v>
      </c>
      <c r="M7" s="1">
        <f t="shared" si="0"/>
        <v>44572</v>
      </c>
      <c r="N7" s="1">
        <f t="shared" si="0"/>
        <v>44573</v>
      </c>
      <c r="O7" s="1">
        <f t="shared" si="0"/>
        <v>44574</v>
      </c>
      <c r="P7" s="1">
        <f t="shared" si="0"/>
        <v>44575</v>
      </c>
      <c r="Q7" s="1">
        <f t="shared" si="0"/>
        <v>44576</v>
      </c>
      <c r="R7" s="1">
        <f t="shared" si="0"/>
        <v>44577</v>
      </c>
      <c r="S7" s="1">
        <f t="shared" si="0"/>
        <v>44578</v>
      </c>
      <c r="T7" s="1">
        <f t="shared" si="0"/>
        <v>44579</v>
      </c>
      <c r="U7" s="1">
        <f t="shared" si="0"/>
        <v>44580</v>
      </c>
      <c r="V7" s="1">
        <f t="shared" si="0"/>
        <v>44581</v>
      </c>
      <c r="W7" s="1">
        <f t="shared" si="0"/>
        <v>44582</v>
      </c>
      <c r="X7" s="1">
        <f t="shared" si="0"/>
        <v>44583</v>
      </c>
      <c r="Y7" s="1">
        <f t="shared" si="0"/>
        <v>44584</v>
      </c>
      <c r="Z7" s="1">
        <f t="shared" si="0"/>
        <v>44585</v>
      </c>
      <c r="AA7" s="1">
        <f t="shared" si="0"/>
        <v>44586</v>
      </c>
      <c r="AB7" s="1">
        <f t="shared" si="0"/>
        <v>44587</v>
      </c>
      <c r="AC7" s="1">
        <f t="shared" si="0"/>
        <v>44588</v>
      </c>
      <c r="AD7" s="1">
        <f t="shared" si="0"/>
        <v>44589</v>
      </c>
      <c r="AE7" s="1">
        <f t="shared" si="0"/>
        <v>44590</v>
      </c>
      <c r="AF7" s="1">
        <f t="shared" si="0"/>
        <v>44591</v>
      </c>
      <c r="AG7" s="1">
        <f t="shared" si="0"/>
        <v>44592</v>
      </c>
      <c r="AH7" s="1">
        <f t="shared" si="0"/>
        <v>44593</v>
      </c>
      <c r="AI7" s="1">
        <f t="shared" si="0"/>
        <v>44594</v>
      </c>
      <c r="AJ7" s="1">
        <f t="shared" si="0"/>
        <v>44595</v>
      </c>
      <c r="AK7" s="1">
        <f t="shared" si="0"/>
        <v>44596</v>
      </c>
      <c r="AL7" s="1">
        <f t="shared" si="0"/>
        <v>44597</v>
      </c>
      <c r="AM7" s="1">
        <f t="shared" si="0"/>
        <v>44598</v>
      </c>
      <c r="AN7" s="1">
        <f t="shared" si="0"/>
        <v>44599</v>
      </c>
      <c r="AO7" s="1">
        <f t="shared" si="0"/>
        <v>44600</v>
      </c>
      <c r="AP7" s="1">
        <f t="shared" si="0"/>
        <v>44601</v>
      </c>
      <c r="AQ7" s="1">
        <f t="shared" si="0"/>
        <v>44602</v>
      </c>
      <c r="AR7" s="1">
        <f t="shared" si="0"/>
        <v>44603</v>
      </c>
      <c r="AS7" s="1">
        <f t="shared" si="0"/>
        <v>44604</v>
      </c>
      <c r="AT7" s="1">
        <f t="shared" si="0"/>
        <v>44605</v>
      </c>
      <c r="AU7" s="1">
        <f t="shared" si="0"/>
        <v>44606</v>
      </c>
      <c r="AV7" s="1">
        <f t="shared" si="0"/>
        <v>44607</v>
      </c>
      <c r="AW7" s="1">
        <f t="shared" si="0"/>
        <v>44608</v>
      </c>
      <c r="AX7" s="1">
        <f t="shared" si="0"/>
        <v>44609</v>
      </c>
      <c r="AY7" s="1">
        <f t="shared" si="0"/>
        <v>44610</v>
      </c>
      <c r="AZ7" s="1">
        <f t="shared" si="0"/>
        <v>44611</v>
      </c>
      <c r="BA7" s="1">
        <f t="shared" si="0"/>
        <v>44612</v>
      </c>
      <c r="BB7" s="1">
        <f t="shared" si="0"/>
        <v>44613</v>
      </c>
      <c r="BC7" s="1">
        <f t="shared" si="0"/>
        <v>44614</v>
      </c>
      <c r="BD7" s="1">
        <f t="shared" si="0"/>
        <v>44615</v>
      </c>
      <c r="BE7" s="1">
        <f t="shared" si="0"/>
        <v>44616</v>
      </c>
      <c r="BF7" s="1">
        <f t="shared" si="0"/>
        <v>44617</v>
      </c>
      <c r="BG7" s="1">
        <f t="shared" si="0"/>
        <v>44618</v>
      </c>
      <c r="BH7" s="1">
        <f t="shared" si="0"/>
        <v>44619</v>
      </c>
      <c r="BI7" s="1">
        <f t="shared" si="0"/>
        <v>44620</v>
      </c>
      <c r="BJ7" s="1">
        <f t="shared" si="0"/>
        <v>44621</v>
      </c>
      <c r="BK7" s="1">
        <f t="shared" si="0"/>
        <v>44622</v>
      </c>
      <c r="BL7" s="1">
        <f t="shared" si="0"/>
        <v>44623</v>
      </c>
      <c r="BM7" s="1">
        <f t="shared" si="0"/>
        <v>44624</v>
      </c>
    </row>
    <row r="8" spans="1:65" s="2" customFormat="1" x14ac:dyDescent="0.2">
      <c r="C8" s="2">
        <v>44562</v>
      </c>
      <c r="D8" s="2">
        <f>C8+1</f>
        <v>44563</v>
      </c>
      <c r="E8" s="2">
        <f t="shared" ref="E8:BM8" si="1">D8+1</f>
        <v>44564</v>
      </c>
      <c r="F8" s="2">
        <f t="shared" si="1"/>
        <v>44565</v>
      </c>
      <c r="G8" s="2">
        <f t="shared" si="1"/>
        <v>44566</v>
      </c>
      <c r="H8" s="2">
        <f t="shared" si="1"/>
        <v>44567</v>
      </c>
      <c r="I8" s="2">
        <f t="shared" si="1"/>
        <v>44568</v>
      </c>
      <c r="J8" s="2">
        <f t="shared" si="1"/>
        <v>44569</v>
      </c>
      <c r="K8" s="2">
        <f t="shared" si="1"/>
        <v>44570</v>
      </c>
      <c r="L8" s="2">
        <f t="shared" si="1"/>
        <v>44571</v>
      </c>
      <c r="M8" s="2">
        <f t="shared" si="1"/>
        <v>44572</v>
      </c>
      <c r="N8" s="2">
        <f t="shared" si="1"/>
        <v>44573</v>
      </c>
      <c r="O8" s="2">
        <f t="shared" si="1"/>
        <v>44574</v>
      </c>
      <c r="P8" s="2">
        <f t="shared" si="1"/>
        <v>44575</v>
      </c>
      <c r="Q8" s="2">
        <f t="shared" si="1"/>
        <v>44576</v>
      </c>
      <c r="R8" s="2">
        <f t="shared" si="1"/>
        <v>44577</v>
      </c>
      <c r="S8" s="2">
        <f t="shared" si="1"/>
        <v>44578</v>
      </c>
      <c r="T8" s="2">
        <f t="shared" si="1"/>
        <v>44579</v>
      </c>
      <c r="U8" s="2">
        <f t="shared" si="1"/>
        <v>44580</v>
      </c>
      <c r="V8" s="2">
        <f t="shared" si="1"/>
        <v>44581</v>
      </c>
      <c r="W8" s="2">
        <f t="shared" si="1"/>
        <v>44582</v>
      </c>
      <c r="X8" s="2">
        <f t="shared" si="1"/>
        <v>44583</v>
      </c>
      <c r="Y8" s="2">
        <f t="shared" si="1"/>
        <v>44584</v>
      </c>
      <c r="Z8" s="2">
        <f t="shared" si="1"/>
        <v>44585</v>
      </c>
      <c r="AA8" s="2">
        <f t="shared" si="1"/>
        <v>44586</v>
      </c>
      <c r="AB8" s="2">
        <f t="shared" si="1"/>
        <v>44587</v>
      </c>
      <c r="AC8" s="2">
        <f t="shared" si="1"/>
        <v>44588</v>
      </c>
      <c r="AD8" s="2">
        <f t="shared" si="1"/>
        <v>44589</v>
      </c>
      <c r="AE8" s="2">
        <f t="shared" si="1"/>
        <v>44590</v>
      </c>
      <c r="AF8" s="2">
        <f t="shared" si="1"/>
        <v>44591</v>
      </c>
      <c r="AG8" s="2">
        <f t="shared" si="1"/>
        <v>44592</v>
      </c>
      <c r="AH8" s="2">
        <f t="shared" si="1"/>
        <v>44593</v>
      </c>
      <c r="AI8" s="2">
        <f t="shared" si="1"/>
        <v>44594</v>
      </c>
      <c r="AJ8" s="2">
        <f t="shared" si="1"/>
        <v>44595</v>
      </c>
      <c r="AK8" s="2">
        <f t="shared" si="1"/>
        <v>44596</v>
      </c>
      <c r="AL8" s="2">
        <f t="shared" si="1"/>
        <v>44597</v>
      </c>
      <c r="AM8" s="2">
        <f t="shared" si="1"/>
        <v>44598</v>
      </c>
      <c r="AN8" s="2">
        <f t="shared" si="1"/>
        <v>44599</v>
      </c>
      <c r="AO8" s="2">
        <f t="shared" si="1"/>
        <v>44600</v>
      </c>
      <c r="AP8" s="2">
        <f t="shared" si="1"/>
        <v>44601</v>
      </c>
      <c r="AQ8" s="2">
        <f t="shared" si="1"/>
        <v>44602</v>
      </c>
      <c r="AR8" s="2">
        <f t="shared" si="1"/>
        <v>44603</v>
      </c>
      <c r="AS8" s="2">
        <f t="shared" si="1"/>
        <v>44604</v>
      </c>
      <c r="AT8" s="2">
        <f t="shared" si="1"/>
        <v>44605</v>
      </c>
      <c r="AU8" s="2">
        <f t="shared" si="1"/>
        <v>44606</v>
      </c>
      <c r="AV8" s="2">
        <f t="shared" si="1"/>
        <v>44607</v>
      </c>
      <c r="AW8" s="2">
        <f t="shared" si="1"/>
        <v>44608</v>
      </c>
      <c r="AX8" s="2">
        <f t="shared" si="1"/>
        <v>44609</v>
      </c>
      <c r="AY8" s="2">
        <f t="shared" si="1"/>
        <v>44610</v>
      </c>
      <c r="AZ8" s="2">
        <f t="shared" si="1"/>
        <v>44611</v>
      </c>
      <c r="BA8" s="2">
        <f t="shared" si="1"/>
        <v>44612</v>
      </c>
      <c r="BB8" s="2">
        <f t="shared" si="1"/>
        <v>44613</v>
      </c>
      <c r="BC8" s="2">
        <f t="shared" si="1"/>
        <v>44614</v>
      </c>
      <c r="BD8" s="2">
        <f t="shared" si="1"/>
        <v>44615</v>
      </c>
      <c r="BE8" s="2">
        <f t="shared" si="1"/>
        <v>44616</v>
      </c>
      <c r="BF8" s="2">
        <f t="shared" si="1"/>
        <v>44617</v>
      </c>
      <c r="BG8" s="2">
        <f t="shared" si="1"/>
        <v>44618</v>
      </c>
      <c r="BH8" s="2">
        <f t="shared" si="1"/>
        <v>44619</v>
      </c>
      <c r="BI8" s="2">
        <f t="shared" si="1"/>
        <v>44620</v>
      </c>
      <c r="BJ8" s="2">
        <f t="shared" si="1"/>
        <v>44621</v>
      </c>
      <c r="BK8" s="2">
        <f t="shared" si="1"/>
        <v>44622</v>
      </c>
      <c r="BL8" s="2">
        <f t="shared" si="1"/>
        <v>44623</v>
      </c>
      <c r="BM8" s="2">
        <f t="shared" si="1"/>
        <v>44624</v>
      </c>
    </row>
  </sheetData>
  <mergeCells count="1">
    <mergeCell ref="D3:O4"/>
  </mergeCells>
  <conditionalFormatting sqref="C7:BM8">
    <cfRule type="expression" dxfId="18" priority="1">
      <formula>AND(WEEKDAY(C7,2)=WEEKDAY($A$3,2),MOD(C7,2)=$B$4)</formula>
    </cfRule>
  </conditionalFormatting>
  <dataValidations count="2">
    <dataValidation type="list" allowBlank="1" showInputMessage="1" showErrorMessage="1" sqref="B3">
      <formula1>"Pair,Impair"</formula1>
    </dataValidation>
    <dataValidation type="list" allowBlank="1" showInputMessage="1" showErrorMessage="1" sqref="A3">
      <formula1>$C$7:$I$7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8"/>
  <sheetViews>
    <sheetView showGridLines="0" workbookViewId="0">
      <selection activeCell="G13" sqref="G13"/>
    </sheetView>
  </sheetViews>
  <sheetFormatPr baseColWidth="10" defaultRowHeight="12.75" x14ac:dyDescent="0.2"/>
  <sheetData>
    <row r="1" spans="1:5" x14ac:dyDescent="0.2">
      <c r="A1" s="30"/>
      <c r="C1" s="25" t="s">
        <v>15</v>
      </c>
      <c r="D1" s="25" t="s">
        <v>16</v>
      </c>
      <c r="E1" s="25" t="s">
        <v>17</v>
      </c>
    </row>
    <row r="2" spans="1:5" x14ac:dyDescent="0.2">
      <c r="A2" s="30"/>
      <c r="C2" s="26" t="s">
        <v>6</v>
      </c>
      <c r="D2" s="25" t="s">
        <v>10</v>
      </c>
      <c r="E2" s="25" t="s">
        <v>7</v>
      </c>
    </row>
    <row r="3" spans="1:5" x14ac:dyDescent="0.2">
      <c r="A3" s="30"/>
      <c r="C3" s="26" t="s">
        <v>8</v>
      </c>
      <c r="D3" s="25" t="s">
        <v>18</v>
      </c>
      <c r="E3" s="25" t="s">
        <v>9</v>
      </c>
    </row>
    <row r="4" spans="1:5" x14ac:dyDescent="0.2">
      <c r="A4" s="30"/>
      <c r="C4" s="26" t="s">
        <v>13</v>
      </c>
      <c r="D4" s="25" t="s">
        <v>12</v>
      </c>
      <c r="E4" s="25" t="s">
        <v>7</v>
      </c>
    </row>
    <row r="5" spans="1:5" x14ac:dyDescent="0.2">
      <c r="A5" s="30"/>
      <c r="C5" s="26" t="s">
        <v>14</v>
      </c>
      <c r="D5" s="25" t="s">
        <v>11</v>
      </c>
      <c r="E5" s="25" t="s">
        <v>9</v>
      </c>
    </row>
    <row r="6" spans="1:5" x14ac:dyDescent="0.2">
      <c r="A6" s="30"/>
      <c r="C6" s="26"/>
      <c r="D6" s="25"/>
      <c r="E6" s="25"/>
    </row>
    <row r="7" spans="1:5" x14ac:dyDescent="0.2">
      <c r="A7" s="30"/>
      <c r="C7" s="26"/>
      <c r="D7" s="25"/>
      <c r="E7" s="25"/>
    </row>
    <row r="8" spans="1:5" x14ac:dyDescent="0.2">
      <c r="A8" s="30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vide</vt:lpstr>
      <vt:lpstr>Data</vt:lpstr>
      <vt:lpstr>Listes</vt:lpstr>
      <vt:lpstr>Nom</vt:lpstr>
    </vt:vector>
  </TitlesOfParts>
  <Company>Ville ou C.U. de Brest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LE SONN Patrick</cp:lastModifiedBy>
  <dcterms:created xsi:type="dcterms:W3CDTF">2022-11-08T07:07:51Z</dcterms:created>
  <dcterms:modified xsi:type="dcterms:W3CDTF">2022-11-15T07:12:01Z</dcterms:modified>
</cp:coreProperties>
</file>