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210" windowWidth="2011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Feuil1!$A$1:$AC$1</definedName>
  </definedNames>
  <calcPr calcId="145621"/>
</workbook>
</file>

<file path=xl/calcChain.xml><?xml version="1.0" encoding="utf-8"?>
<calcChain xmlns="http://schemas.openxmlformats.org/spreadsheetml/2006/main">
  <c r="AC12" i="1" l="1"/>
  <c r="J12" i="1"/>
  <c r="K12" i="1" s="1"/>
  <c r="AC11" i="1"/>
  <c r="K11" i="1"/>
  <c r="J11" i="1"/>
  <c r="AC10" i="1"/>
  <c r="J10" i="1"/>
  <c r="K10" i="1" s="1"/>
  <c r="AC9" i="1"/>
  <c r="J9" i="1"/>
  <c r="K9" i="1" s="1"/>
  <c r="AC8" i="1"/>
  <c r="J8" i="1"/>
  <c r="K8" i="1" s="1"/>
  <c r="AC7" i="1"/>
  <c r="K7" i="1"/>
  <c r="J7" i="1"/>
  <c r="AC6" i="1"/>
  <c r="J6" i="1"/>
  <c r="K6" i="1" s="1"/>
  <c r="AC5" i="1"/>
  <c r="J5" i="1"/>
  <c r="K5" i="1" s="1"/>
  <c r="AC4" i="1"/>
  <c r="J4" i="1"/>
  <c r="K4" i="1" s="1"/>
  <c r="AC3" i="1"/>
  <c r="K3" i="1"/>
  <c r="J3" i="1"/>
  <c r="AC2" i="1"/>
  <c r="J2" i="1"/>
  <c r="K2" i="1" s="1"/>
</calcChain>
</file>

<file path=xl/sharedStrings.xml><?xml version="1.0" encoding="utf-8"?>
<sst xmlns="http://schemas.openxmlformats.org/spreadsheetml/2006/main" count="142" uniqueCount="120">
  <si>
    <t>NAF 2008</t>
  </si>
  <si>
    <t>EFFECTIF ADRESSE</t>
  </si>
  <si>
    <t>EFFECTIF ENTREPRISE</t>
  </si>
  <si>
    <t>ENTREPRISE</t>
  </si>
  <si>
    <t>NATURE</t>
  </si>
  <si>
    <t>TELEPHONE</t>
  </si>
  <si>
    <t>ETAT
"xx"</t>
  </si>
  <si>
    <t>MAIL</t>
  </si>
  <si>
    <t>CP</t>
  </si>
  <si>
    <t>Indicatif</t>
  </si>
  <si>
    <t>Régions</t>
  </si>
  <si>
    <t>Assistante de Direction</t>
  </si>
  <si>
    <t>Directeur</t>
  </si>
  <si>
    <t>Directeur BU</t>
  </si>
  <si>
    <t>Directeur de site</t>
  </si>
  <si>
    <t>Directeur des Opérations</t>
  </si>
  <si>
    <t>Directeur Organisation</t>
  </si>
  <si>
    <t>Directeur Production</t>
  </si>
  <si>
    <t>Directeur Stratégie</t>
  </si>
  <si>
    <t>Gérant .. E</t>
  </si>
  <si>
    <t>Resp. de centre</t>
  </si>
  <si>
    <t>SAVOIR FAIRE</t>
  </si>
  <si>
    <t>ADRESSE</t>
  </si>
  <si>
    <t>COMPLEMENT ADRESSE</t>
  </si>
  <si>
    <t>VILLE</t>
  </si>
  <si>
    <t>FAX</t>
  </si>
  <si>
    <t>WEB</t>
  </si>
  <si>
    <t>0893Z</t>
  </si>
  <si>
    <t>Les Salins du Midi</t>
  </si>
  <si>
    <t>Direction</t>
  </si>
  <si>
    <t>01 75 61 78 00</t>
  </si>
  <si>
    <t>Magdy Grandidier</t>
  </si>
  <si>
    <t xml:space="preserve"> Production de sel.</t>
  </si>
  <si>
    <t>Siège</t>
  </si>
  <si>
    <t>137, Rue Victor Hugo</t>
  </si>
  <si>
    <t>LEVALLOIS PERRET</t>
  </si>
  <si>
    <t>01 42 70 77 39</t>
  </si>
  <si>
    <t>http://www.salins.com</t>
  </si>
  <si>
    <t>1012Z</t>
  </si>
  <si>
    <t>La Quercynoise</t>
  </si>
  <si>
    <t>05 65 20 55 00</t>
  </si>
  <si>
    <t>Monique Lacour</t>
  </si>
  <si>
    <t xml:space="preserve"> Coopérative élevage de canard.</t>
  </si>
  <si>
    <t>267, Avenue Pierre Sémard</t>
  </si>
  <si>
    <t>CAHORS</t>
  </si>
  <si>
    <t>05 65 20 55 19</t>
  </si>
  <si>
    <t>http://www.capel.fr</t>
  </si>
  <si>
    <t>1013A</t>
  </si>
  <si>
    <t>Aoste Libre Service Prétranché</t>
  </si>
  <si>
    <t>Usine</t>
  </si>
  <si>
    <t>04 72 14 85 00</t>
  </si>
  <si>
    <t>Vincent Benard</t>
  </si>
  <si>
    <t>Robert Sharpe
Olivier Maes</t>
  </si>
  <si>
    <t xml:space="preserve"> Production de jambons crus pré-tranchés et de saucissons.</t>
  </si>
  <si>
    <t>2 6 CRS du Troisième Millénaire</t>
  </si>
  <si>
    <t>Parc Mail</t>
  </si>
  <si>
    <t>ST PRIEST</t>
  </si>
  <si>
    <t>04 72 14 85 01</t>
  </si>
  <si>
    <t>http://www.groupeaoste.com</t>
  </si>
  <si>
    <t>AT France</t>
  </si>
  <si>
    <t>03 25 70 42 50</t>
  </si>
  <si>
    <t xml:space="preserve"> Fabrication / Production de produits charcutiers - andouillettes de Troyes aux porcs. - andouille - pied cochon - jambonneau torchon - jarret</t>
  </si>
  <si>
    <t>5 Avenue des Tirverts</t>
  </si>
  <si>
    <t>ZI des Ecrevolles</t>
  </si>
  <si>
    <t>PONT STE MARIE</t>
  </si>
  <si>
    <t>03 25 70 42 51</t>
  </si>
  <si>
    <t>http://www.atfrance.fr</t>
  </si>
  <si>
    <t>de 50 à 99</t>
  </si>
  <si>
    <t>Atelier de l'Argoat</t>
  </si>
  <si>
    <t>02 99 61 85 85</t>
  </si>
  <si>
    <t xml:space="preserve"> Fabrication d'andouilles et d'andouillettes.</t>
  </si>
  <si>
    <t>ZA de la Pointe</t>
  </si>
  <si>
    <t>PLELAN LE GRAND</t>
  </si>
  <si>
    <t>02 99 61 85 86</t>
  </si>
  <si>
    <t>http://www.atelier-argoat.fr</t>
  </si>
  <si>
    <t>Barral S.A.</t>
  </si>
  <si>
    <t>05 53 41 20 52</t>
  </si>
  <si>
    <t xml:space="preserve"> Fabrication de salades et de plats cuisinés</t>
  </si>
  <si>
    <t>Zi Marché Gare</t>
  </si>
  <si>
    <t>VILLENEUVE SUR LOT</t>
  </si>
  <si>
    <t>05 53 41 38 22</t>
  </si>
  <si>
    <t>http://www.barral-traiteur.com</t>
  </si>
  <si>
    <t>Bonny sas</t>
  </si>
  <si>
    <t>01 64 07 90 55</t>
  </si>
  <si>
    <t xml:space="preserve"> Fabrication de charcuterie. Entreprise agroalimentaire spécialisé dans la fabrication et la commercialisation de saucisses de qualité</t>
  </si>
  <si>
    <t>14 Impasse Denis Papin</t>
  </si>
  <si>
    <t>ZI</t>
  </si>
  <si>
    <t>GRETZ ARMAINVILLIERS</t>
  </si>
  <si>
    <t>01 64 25 38 03</t>
  </si>
  <si>
    <t>http://www.andrebonny.fr</t>
  </si>
  <si>
    <t>Boucherie Charcuterie Metzger Muller</t>
  </si>
  <si>
    <t>03 88 69 05 85</t>
  </si>
  <si>
    <t xml:space="preserve"> Fabrication de charcuterie en gros et détail ; spécialités alsacienne : pâté en croute ; boudin ; saucisse ; ...</t>
  </si>
  <si>
    <t>4 Rue des Abeilles</t>
  </si>
  <si>
    <t>ITTENHEIM</t>
  </si>
  <si>
    <t>03 88 69 11 49</t>
  </si>
  <si>
    <t>http://www.metzger-muller.com</t>
  </si>
  <si>
    <t>C.Marion et Cie</t>
  </si>
  <si>
    <t>03 83 59 29 50</t>
  </si>
  <si>
    <t xml:space="preserve"> Fabrication de salaisons</t>
  </si>
  <si>
    <t>10, Allée des Peupliers</t>
  </si>
  <si>
    <t>HEILLECOURT</t>
  </si>
  <si>
    <t>03 83 59 29 69</t>
  </si>
  <si>
    <t>Charal</t>
  </si>
  <si>
    <t>02 31 48 69 69</t>
  </si>
  <si>
    <t>André Coutard</t>
  </si>
  <si>
    <t xml:space="preserve"> Élaboration de plats cuisinés surgelés et frais et de sauces</t>
  </si>
  <si>
    <t>Etablissement</t>
  </si>
  <si>
    <t>Route d'Orbec</t>
  </si>
  <si>
    <t>BEUVILLERS</t>
  </si>
  <si>
    <t>02 31 62 33 18</t>
  </si>
  <si>
    <t>http://www.charal.fr</t>
  </si>
  <si>
    <t>Charculor</t>
  </si>
  <si>
    <t>03 87 29 30 40</t>
  </si>
  <si>
    <t xml:space="preserve"> Fabrication charcuterie</t>
  </si>
  <si>
    <t>10, Rue Ampère</t>
  </si>
  <si>
    <t>ZI Fatima</t>
  </si>
  <si>
    <t>CREUTZWALD</t>
  </si>
  <si>
    <t>03 87 82 22 07</t>
  </si>
  <si>
    <t>http://www.charculor.fr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</si>
</sst>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color theme="3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0" xfId="0" applyFont="1" applyFill="1" applyAlignment="1">
      <alignment horizontal="center" vertical="top"/>
    </xf>
    <xf numFmtId="0" fontId="1" fillId="2" borderId="0" xfId="0" applyFont="1" applyFill="1" applyAlignment="1">
      <alignment horizontal="center" vertical="top" wrapText="1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3" fillId="0" borderId="0" xfId="0" applyFont="1" applyBorder="1" applyAlignment="1">
      <alignment horizontal="center"/>
    </xf>
    <xf numFmtId="0" fontId="4" fillId="0" borderId="0" xfId="1" applyAlignment="1">
      <alignment horizontal="left" vertical="top"/>
    </xf>
  </cellXfs>
  <cellStyles count="2">
    <cellStyle name="Lien hypertexte" xfId="1" builtinId="8"/>
    <cellStyle name="Normal" xfId="0" builtinId="0"/>
  </cellStyles>
  <dxfs count="1"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workbookViewId="0">
      <selection activeCell="F3" sqref="F3"/>
    </sheetView>
  </sheetViews>
  <sheetFormatPr baseColWidth="10" defaultRowHeight="15" x14ac:dyDescent="0.25"/>
  <sheetData>
    <row r="1" spans="1:29" ht="22.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1" t="s">
        <v>4</v>
      </c>
      <c r="X1" s="2" t="s">
        <v>22</v>
      </c>
      <c r="Y1" s="2" t="s">
        <v>23</v>
      </c>
      <c r="Z1" s="1" t="s">
        <v>24</v>
      </c>
      <c r="AA1" s="1" t="s">
        <v>25</v>
      </c>
      <c r="AB1" s="1" t="s">
        <v>26</v>
      </c>
      <c r="AC1" s="1" t="s">
        <v>26</v>
      </c>
    </row>
    <row r="2" spans="1:29" ht="22.5" x14ac:dyDescent="0.25">
      <c r="A2" s="3" t="s">
        <v>27</v>
      </c>
      <c r="B2" s="3">
        <v>100</v>
      </c>
      <c r="C2" s="3">
        <v>750</v>
      </c>
      <c r="D2" s="4" t="s">
        <v>28</v>
      </c>
      <c r="E2" s="4" t="s">
        <v>29</v>
      </c>
      <c r="F2" s="3" t="s">
        <v>30</v>
      </c>
      <c r="G2" s="3"/>
      <c r="H2" s="3"/>
      <c r="I2" s="3">
        <v>92300</v>
      </c>
      <c r="J2" s="3" t="str">
        <f t="shared" ref="J2:J12" si="0">LEFT(F2,2)</f>
        <v>01</v>
      </c>
      <c r="K2" s="5" t="str">
        <f>IF(J2="01","IDF",IF(J2="02","Nord Ouest",IF(J2="03","Nord Est",IF(J2="04","Sud Est",IF(J2="05","Sud Ouest",IF(J2="",""))))))</f>
        <v>IDF</v>
      </c>
      <c r="L2" s="4" t="s">
        <v>31</v>
      </c>
      <c r="M2" s="4"/>
      <c r="N2" s="4"/>
      <c r="O2" s="4"/>
      <c r="P2" s="4"/>
      <c r="Q2" s="4"/>
      <c r="R2" s="4"/>
      <c r="S2" s="4"/>
      <c r="T2" s="4"/>
      <c r="U2" s="4"/>
      <c r="V2" s="4" t="s">
        <v>32</v>
      </c>
      <c r="W2" s="3" t="s">
        <v>33</v>
      </c>
      <c r="X2" s="4" t="s">
        <v>34</v>
      </c>
      <c r="Y2" s="4"/>
      <c r="Z2" s="3" t="s">
        <v>35</v>
      </c>
      <c r="AA2" s="3" t="s">
        <v>36</v>
      </c>
      <c r="AB2" s="3" t="s">
        <v>37</v>
      </c>
      <c r="AC2" s="6" t="str">
        <f>HYPERLINK(AB2)</f>
        <v>http://www.salins.com</v>
      </c>
    </row>
    <row r="3" spans="1:29" ht="33.75" x14ac:dyDescent="0.25">
      <c r="A3" s="3" t="s">
        <v>38</v>
      </c>
      <c r="B3" s="3">
        <v>40</v>
      </c>
      <c r="C3" s="3">
        <v>237</v>
      </c>
      <c r="D3" s="4" t="s">
        <v>39</v>
      </c>
      <c r="E3" s="4"/>
      <c r="F3" s="3" t="s">
        <v>40</v>
      </c>
      <c r="G3" s="3"/>
      <c r="H3" s="3"/>
      <c r="I3" s="3">
        <v>46000</v>
      </c>
      <c r="J3" s="3" t="str">
        <f t="shared" si="0"/>
        <v>05</v>
      </c>
      <c r="K3" s="5" t="str">
        <f t="shared" ref="K3:K12" si="1">IF(J3="01","IDF",IF(J3="02","Nord Ouest",IF(J3="03","Nord Est",IF(J3="04","Sud Est",IF(J3="05","Sud Ouest",IF(J3="",""))))))</f>
        <v>Sud Ouest</v>
      </c>
      <c r="L3" s="4" t="s">
        <v>41</v>
      </c>
      <c r="M3" s="4"/>
      <c r="N3" s="4"/>
      <c r="O3" s="4"/>
      <c r="P3" s="4"/>
      <c r="Q3" s="4"/>
      <c r="R3" s="4"/>
      <c r="S3" s="4"/>
      <c r="T3" s="4"/>
      <c r="U3" s="4"/>
      <c r="V3" s="4" t="s">
        <v>42</v>
      </c>
      <c r="W3" s="3" t="s">
        <v>33</v>
      </c>
      <c r="X3" s="4" t="s">
        <v>43</v>
      </c>
      <c r="Y3" s="4"/>
      <c r="Z3" s="3" t="s">
        <v>44</v>
      </c>
      <c r="AA3" s="3" t="s">
        <v>45</v>
      </c>
      <c r="AB3" s="3" t="s">
        <v>46</v>
      </c>
      <c r="AC3" s="6" t="str">
        <f t="shared" ref="AC3:AC12" si="2">HYPERLINK(AB3)</f>
        <v>http://www.capel.fr</v>
      </c>
    </row>
    <row r="4" spans="1:29" ht="45" x14ac:dyDescent="0.25">
      <c r="A4" s="3" t="s">
        <v>47</v>
      </c>
      <c r="B4" s="3">
        <v>150</v>
      </c>
      <c r="C4" s="3">
        <v>150</v>
      </c>
      <c r="D4" s="4" t="s">
        <v>48</v>
      </c>
      <c r="E4" s="4" t="s">
        <v>49</v>
      </c>
      <c r="F4" s="3" t="s">
        <v>50</v>
      </c>
      <c r="G4" s="3"/>
      <c r="H4" s="3"/>
      <c r="I4" s="3">
        <v>69800</v>
      </c>
      <c r="J4" s="3" t="str">
        <f t="shared" si="0"/>
        <v>04</v>
      </c>
      <c r="K4" s="5" t="str">
        <f t="shared" si="1"/>
        <v>Sud Est</v>
      </c>
      <c r="L4" s="4"/>
      <c r="M4" s="4"/>
      <c r="N4" s="4"/>
      <c r="O4" s="4"/>
      <c r="P4" s="4"/>
      <c r="Q4" s="4"/>
      <c r="R4" s="4" t="s">
        <v>51</v>
      </c>
      <c r="S4" s="4"/>
      <c r="T4" s="4" t="s">
        <v>52</v>
      </c>
      <c r="U4" s="4"/>
      <c r="V4" s="4" t="s">
        <v>53</v>
      </c>
      <c r="W4" s="3" t="s">
        <v>33</v>
      </c>
      <c r="X4" s="4" t="s">
        <v>54</v>
      </c>
      <c r="Y4" s="4" t="s">
        <v>55</v>
      </c>
      <c r="Z4" s="3" t="s">
        <v>56</v>
      </c>
      <c r="AA4" s="3" t="s">
        <v>57</v>
      </c>
      <c r="AB4" s="3" t="s">
        <v>58</v>
      </c>
      <c r="AC4" s="6" t="str">
        <f t="shared" si="2"/>
        <v>http://www.groupeaoste.com</v>
      </c>
    </row>
    <row r="5" spans="1:29" ht="123.75" x14ac:dyDescent="0.25">
      <c r="A5" s="3" t="s">
        <v>47</v>
      </c>
      <c r="B5" s="3"/>
      <c r="C5" s="3">
        <v>169</v>
      </c>
      <c r="D5" s="4" t="s">
        <v>59</v>
      </c>
      <c r="E5" s="4"/>
      <c r="F5" s="3" t="s">
        <v>60</v>
      </c>
      <c r="G5" s="3"/>
      <c r="H5" s="3"/>
      <c r="I5" s="3">
        <v>10150</v>
      </c>
      <c r="J5" s="3" t="str">
        <f t="shared" si="0"/>
        <v>03</v>
      </c>
      <c r="K5" s="5" t="str">
        <f t="shared" si="1"/>
        <v>Nord Est</v>
      </c>
      <c r="L5" s="4"/>
      <c r="M5" s="4"/>
      <c r="N5" s="4"/>
      <c r="O5" s="4"/>
      <c r="P5" s="4"/>
      <c r="Q5" s="4"/>
      <c r="R5" s="4"/>
      <c r="S5" s="4"/>
      <c r="T5" s="4"/>
      <c r="U5" s="4"/>
      <c r="V5" s="4" t="s">
        <v>61</v>
      </c>
      <c r="W5" s="3" t="s">
        <v>33</v>
      </c>
      <c r="X5" s="4" t="s">
        <v>62</v>
      </c>
      <c r="Y5" s="4" t="s">
        <v>63</v>
      </c>
      <c r="Z5" s="3" t="s">
        <v>64</v>
      </c>
      <c r="AA5" s="3" t="s">
        <v>65</v>
      </c>
      <c r="AB5" s="3" t="s">
        <v>66</v>
      </c>
      <c r="AC5" s="6" t="str">
        <f t="shared" si="2"/>
        <v>http://www.atfrance.fr</v>
      </c>
    </row>
    <row r="6" spans="1:29" ht="45" x14ac:dyDescent="0.25">
      <c r="A6" s="3" t="s">
        <v>47</v>
      </c>
      <c r="B6" s="3">
        <v>50</v>
      </c>
      <c r="C6" s="3" t="s">
        <v>67</v>
      </c>
      <c r="D6" s="4" t="s">
        <v>68</v>
      </c>
      <c r="E6" s="4"/>
      <c r="F6" s="3" t="s">
        <v>69</v>
      </c>
      <c r="G6" s="3"/>
      <c r="H6" s="3"/>
      <c r="I6" s="3">
        <v>35380</v>
      </c>
      <c r="J6" s="3" t="str">
        <f t="shared" si="0"/>
        <v>02</v>
      </c>
      <c r="K6" s="5" t="str">
        <f t="shared" si="1"/>
        <v>Nord Ouest</v>
      </c>
      <c r="L6" s="4"/>
      <c r="M6" s="4"/>
      <c r="N6" s="4"/>
      <c r="O6" s="4"/>
      <c r="P6" s="4"/>
      <c r="Q6" s="4"/>
      <c r="R6" s="4"/>
      <c r="S6" s="4"/>
      <c r="T6" s="4"/>
      <c r="U6" s="4"/>
      <c r="V6" s="4" t="s">
        <v>70</v>
      </c>
      <c r="W6" s="3" t="s">
        <v>33</v>
      </c>
      <c r="X6" s="4"/>
      <c r="Y6" s="4" t="s">
        <v>71</v>
      </c>
      <c r="Z6" s="3" t="s">
        <v>72</v>
      </c>
      <c r="AA6" s="3" t="s">
        <v>73</v>
      </c>
      <c r="AB6" s="3" t="s">
        <v>74</v>
      </c>
      <c r="AC6" s="6" t="str">
        <f t="shared" si="2"/>
        <v>http://www.atelier-argoat.fr</v>
      </c>
    </row>
    <row r="7" spans="1:29" ht="33.75" x14ac:dyDescent="0.25">
      <c r="A7" s="3" t="s">
        <v>47</v>
      </c>
      <c r="B7" s="3">
        <v>65</v>
      </c>
      <c r="C7" s="3">
        <v>65</v>
      </c>
      <c r="D7" s="4" t="s">
        <v>75</v>
      </c>
      <c r="E7" s="4" t="s">
        <v>49</v>
      </c>
      <c r="F7" s="3" t="s">
        <v>76</v>
      </c>
      <c r="G7" s="3"/>
      <c r="H7" s="3"/>
      <c r="I7" s="3">
        <v>47300</v>
      </c>
      <c r="J7" s="3" t="str">
        <f t="shared" si="0"/>
        <v>05</v>
      </c>
      <c r="K7" s="5" t="str">
        <f t="shared" si="1"/>
        <v>Sud Ouest</v>
      </c>
      <c r="L7" s="4"/>
      <c r="M7" s="4"/>
      <c r="N7" s="4"/>
      <c r="O7" s="4"/>
      <c r="P7" s="4"/>
      <c r="Q7" s="4"/>
      <c r="R7" s="4"/>
      <c r="S7" s="4"/>
      <c r="T7" s="4"/>
      <c r="U7" s="4"/>
      <c r="V7" s="4" t="s">
        <v>77</v>
      </c>
      <c r="W7" s="3" t="s">
        <v>33</v>
      </c>
      <c r="X7" s="4"/>
      <c r="Y7" s="4" t="s">
        <v>78</v>
      </c>
      <c r="Z7" s="3" t="s">
        <v>79</v>
      </c>
      <c r="AA7" s="3" t="s">
        <v>80</v>
      </c>
      <c r="AB7" s="3" t="s">
        <v>81</v>
      </c>
      <c r="AC7" s="6" t="str">
        <f t="shared" si="2"/>
        <v>http://www.barral-traiteur.com</v>
      </c>
    </row>
    <row r="8" spans="1:29" ht="135" x14ac:dyDescent="0.25">
      <c r="A8" s="3" t="s">
        <v>47</v>
      </c>
      <c r="B8" s="3">
        <v>85</v>
      </c>
      <c r="C8" s="3">
        <v>85</v>
      </c>
      <c r="D8" s="4" t="s">
        <v>82</v>
      </c>
      <c r="E8" s="4"/>
      <c r="F8" s="3" t="s">
        <v>83</v>
      </c>
      <c r="G8" s="3"/>
      <c r="H8" s="3"/>
      <c r="I8" s="3">
        <v>77220</v>
      </c>
      <c r="J8" s="3" t="str">
        <f t="shared" si="0"/>
        <v>01</v>
      </c>
      <c r="K8" s="5" t="str">
        <f t="shared" si="1"/>
        <v>IDF</v>
      </c>
      <c r="L8" s="4"/>
      <c r="M8" s="4"/>
      <c r="N8" s="4"/>
      <c r="O8" s="4"/>
      <c r="P8" s="4"/>
      <c r="Q8" s="4"/>
      <c r="R8" s="4"/>
      <c r="S8" s="4"/>
      <c r="T8" s="4"/>
      <c r="U8" s="4"/>
      <c r="V8" s="4" t="s">
        <v>84</v>
      </c>
      <c r="W8" s="3" t="s">
        <v>33</v>
      </c>
      <c r="X8" s="4" t="s">
        <v>85</v>
      </c>
      <c r="Y8" s="4" t="s">
        <v>86</v>
      </c>
      <c r="Z8" s="3" t="s">
        <v>87</v>
      </c>
      <c r="AA8" s="3" t="s">
        <v>88</v>
      </c>
      <c r="AB8" s="3" t="s">
        <v>89</v>
      </c>
      <c r="AC8" s="6" t="str">
        <f t="shared" si="2"/>
        <v>http://www.andrebonny.fr</v>
      </c>
    </row>
    <row r="9" spans="1:29" ht="90" x14ac:dyDescent="0.25">
      <c r="A9" s="3" t="s">
        <v>47</v>
      </c>
      <c r="B9" s="3">
        <v>53</v>
      </c>
      <c r="C9" s="3">
        <v>53</v>
      </c>
      <c r="D9" s="4" t="s">
        <v>90</v>
      </c>
      <c r="E9" s="4"/>
      <c r="F9" s="3" t="s">
        <v>91</v>
      </c>
      <c r="G9" s="3"/>
      <c r="H9" s="3"/>
      <c r="I9" s="3">
        <v>67117</v>
      </c>
      <c r="J9" s="3" t="str">
        <f t="shared" si="0"/>
        <v>03</v>
      </c>
      <c r="K9" s="5" t="str">
        <f t="shared" si="1"/>
        <v>Nord Est</v>
      </c>
      <c r="L9" s="4"/>
      <c r="M9" s="4"/>
      <c r="N9" s="4"/>
      <c r="O9" s="4"/>
      <c r="P9" s="4"/>
      <c r="Q9" s="4"/>
      <c r="R9" s="4"/>
      <c r="S9" s="4"/>
      <c r="T9" s="4"/>
      <c r="U9" s="4"/>
      <c r="V9" s="4" t="s">
        <v>92</v>
      </c>
      <c r="W9" s="3" t="s">
        <v>33</v>
      </c>
      <c r="X9" s="4" t="s">
        <v>93</v>
      </c>
      <c r="Y9" s="4"/>
      <c r="Z9" s="3" t="s">
        <v>94</v>
      </c>
      <c r="AA9" s="3" t="s">
        <v>95</v>
      </c>
      <c r="AB9" s="3" t="s">
        <v>96</v>
      </c>
      <c r="AC9" s="6" t="str">
        <f t="shared" si="2"/>
        <v>http://www.metzger-muller.com</v>
      </c>
    </row>
    <row r="10" spans="1:29" ht="22.5" x14ac:dyDescent="0.25">
      <c r="A10" s="3" t="s">
        <v>47</v>
      </c>
      <c r="B10" s="3">
        <v>85</v>
      </c>
      <c r="C10" s="3">
        <v>85</v>
      </c>
      <c r="D10" s="4" t="s">
        <v>97</v>
      </c>
      <c r="E10" s="4" t="s">
        <v>49</v>
      </c>
      <c r="F10" s="3" t="s">
        <v>98</v>
      </c>
      <c r="G10" s="3"/>
      <c r="H10" s="3"/>
      <c r="I10" s="3">
        <v>54180</v>
      </c>
      <c r="J10" s="3" t="str">
        <f t="shared" si="0"/>
        <v>03</v>
      </c>
      <c r="K10" s="5" t="str">
        <f t="shared" si="1"/>
        <v>Nord Est</v>
      </c>
      <c r="L10" s="4"/>
      <c r="M10" s="4"/>
      <c r="N10" s="4"/>
      <c r="O10" s="4"/>
      <c r="P10" s="4"/>
      <c r="Q10" s="4"/>
      <c r="R10" s="4"/>
      <c r="S10" s="4"/>
      <c r="T10" s="4"/>
      <c r="U10" s="4"/>
      <c r="V10" s="4" t="s">
        <v>99</v>
      </c>
      <c r="W10" s="3" t="s">
        <v>33</v>
      </c>
      <c r="X10" s="4" t="s">
        <v>100</v>
      </c>
      <c r="Y10" s="4"/>
      <c r="Z10" s="3" t="s">
        <v>101</v>
      </c>
      <c r="AA10" s="3" t="s">
        <v>102</v>
      </c>
      <c r="AB10" s="3"/>
      <c r="AC10" s="6" t="str">
        <f t="shared" si="2"/>
        <v/>
      </c>
    </row>
    <row r="11" spans="1:29" ht="56.25" x14ac:dyDescent="0.25">
      <c r="A11" s="3" t="s">
        <v>47</v>
      </c>
      <c r="B11" s="3">
        <v>101</v>
      </c>
      <c r="C11" s="3"/>
      <c r="D11" s="4" t="s">
        <v>103</v>
      </c>
      <c r="E11" s="4" t="s">
        <v>49</v>
      </c>
      <c r="F11" s="3" t="s">
        <v>104</v>
      </c>
      <c r="G11" s="3"/>
      <c r="H11" s="3"/>
      <c r="I11" s="3">
        <v>14100</v>
      </c>
      <c r="J11" s="3" t="str">
        <f t="shared" si="0"/>
        <v>02</v>
      </c>
      <c r="K11" s="5" t="str">
        <f t="shared" si="1"/>
        <v>Nord Ouest</v>
      </c>
      <c r="L11" s="4"/>
      <c r="M11" s="4"/>
      <c r="N11" s="4"/>
      <c r="O11" s="4" t="s">
        <v>105</v>
      </c>
      <c r="P11" s="4"/>
      <c r="Q11" s="4"/>
      <c r="R11" s="4"/>
      <c r="S11" s="4"/>
      <c r="T11" s="4"/>
      <c r="U11" s="4"/>
      <c r="V11" s="4" t="s">
        <v>106</v>
      </c>
      <c r="W11" s="3" t="s">
        <v>107</v>
      </c>
      <c r="X11" s="4" t="s">
        <v>108</v>
      </c>
      <c r="Y11" s="4"/>
      <c r="Z11" s="3" t="s">
        <v>109</v>
      </c>
      <c r="AA11" s="3" t="s">
        <v>110</v>
      </c>
      <c r="AB11" s="3" t="s">
        <v>111</v>
      </c>
      <c r="AC11" s="6" t="str">
        <f t="shared" si="2"/>
        <v>http://www.charal.fr</v>
      </c>
    </row>
    <row r="12" spans="1:29" ht="22.5" x14ac:dyDescent="0.25">
      <c r="A12" s="3" t="s">
        <v>47</v>
      </c>
      <c r="B12" s="3">
        <v>115</v>
      </c>
      <c r="C12" s="3">
        <v>115</v>
      </c>
      <c r="D12" s="4" t="s">
        <v>112</v>
      </c>
      <c r="E12" s="4"/>
      <c r="F12" s="3" t="s">
        <v>113</v>
      </c>
      <c r="G12" s="3"/>
      <c r="H12" s="3"/>
      <c r="I12" s="3">
        <v>57150</v>
      </c>
      <c r="J12" s="3" t="str">
        <f t="shared" si="0"/>
        <v>03</v>
      </c>
      <c r="K12" s="5" t="str">
        <f t="shared" si="1"/>
        <v>Nord Est</v>
      </c>
      <c r="L12" s="4"/>
      <c r="M12" s="4"/>
      <c r="N12" s="4"/>
      <c r="O12" s="4"/>
      <c r="P12" s="4"/>
      <c r="Q12" s="4"/>
      <c r="R12" s="4"/>
      <c r="S12" s="4"/>
      <c r="T12" s="4"/>
      <c r="U12" s="4"/>
      <c r="V12" s="4" t="s">
        <v>114</v>
      </c>
      <c r="W12" s="3" t="s">
        <v>33</v>
      </c>
      <c r="X12" s="4" t="s">
        <v>115</v>
      </c>
      <c r="Y12" s="4" t="s">
        <v>116</v>
      </c>
      <c r="Z12" s="3" t="s">
        <v>117</v>
      </c>
      <c r="AA12" s="3" t="s">
        <v>118</v>
      </c>
      <c r="AB12" s="3" t="s">
        <v>119</v>
      </c>
      <c r="AC12" s="6" t="str">
        <f t="shared" si="2"/>
        <v>http://www.charculor.fr</v>
      </c>
    </row>
  </sheetData>
  <autoFilter ref="A1:AC1"/>
  <conditionalFormatting sqref="G2:G12">
    <cfRule type="cellIs" dxfId="0" priority="1" stopIfTrue="1" operator="equal">
      <formula>"xx"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OZ</dc:creator>
  <cp:lastModifiedBy>OZ</cp:lastModifiedBy>
  <dcterms:created xsi:type="dcterms:W3CDTF">2012-07-20T11:47:30Z</dcterms:created>
  <dcterms:modified xsi:type="dcterms:W3CDTF">2012-07-20T11:58:08Z</dcterms:modified>
</cp:coreProperties>
</file>