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5195" windowHeight="11760" tabRatio="948"/>
  </bookViews>
  <sheets>
    <sheet name="XXXXXXXXX.Y" sheetId="2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17" i="21" l="1"/>
  <c r="I18" i="21"/>
  <c r="H17" i="21"/>
  <c r="H18" i="21"/>
  <c r="G17" i="21"/>
  <c r="G18" i="21"/>
  <c r="F17" i="21"/>
  <c r="F18" i="21" s="1"/>
  <c r="E17" i="21"/>
  <c r="E18" i="21"/>
  <c r="D17" i="21"/>
  <c r="D18" i="21"/>
</calcChain>
</file>

<file path=xl/sharedStrings.xml><?xml version="1.0" encoding="utf-8"?>
<sst xmlns="http://schemas.openxmlformats.org/spreadsheetml/2006/main" count="19" uniqueCount="19">
  <si>
    <t>Intitulé</t>
  </si>
  <si>
    <t>Coefficient</t>
  </si>
  <si>
    <t>Note finale :</t>
  </si>
  <si>
    <r>
      <t xml:space="preserve">NOM </t>
    </r>
    <r>
      <rPr>
        <sz val="10"/>
        <rFont val="Arial"/>
      </rPr>
      <t>:</t>
    </r>
  </si>
  <si>
    <r>
      <t>PRENOM</t>
    </r>
    <r>
      <rPr>
        <sz val="10"/>
        <rFont val="Arial"/>
      </rPr>
      <t xml:space="preserve"> :</t>
    </r>
  </si>
  <si>
    <t>Prime :</t>
  </si>
  <si>
    <t>Y</t>
  </si>
  <si>
    <t>XXXXXXXXX</t>
  </si>
  <si>
    <t>Football</t>
  </si>
  <si>
    <t>Handball</t>
  </si>
  <si>
    <t>Basket-ball</t>
  </si>
  <si>
    <t>Tennis</t>
  </si>
  <si>
    <t>Tennis de table</t>
  </si>
  <si>
    <t>Rugby</t>
  </si>
  <si>
    <t>Natation</t>
  </si>
  <si>
    <t>Volley-ball</t>
  </si>
  <si>
    <t>Canoë</t>
  </si>
  <si>
    <t>Assiduité</t>
  </si>
  <si>
    <t>athlétisme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</si>
</sst>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0"/>
      <name val="Arial"/>
    </font>
    <font>
      <sz val="10"/>
      <name val="Arial"/>
    </font>
    <font>
      <u/>
      <sz val="1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2" borderId="8" xfId="0" applyFill="1" applyBorder="1" applyAlignment="1" applyProtection="1">
      <alignment horizontal="center"/>
    </xf>
    <xf numFmtId="0" fontId="0" fillId="2" borderId="10" xfId="0" applyFill="1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0" xfId="0" applyBorder="1" applyAlignment="1" applyProtection="1">
      <alignment horizontal="left"/>
      <protection locked="0"/>
    </xf>
    <xf numFmtId="0" fontId="0" fillId="0" borderId="0" xfId="0" applyFill="1" applyBorder="1" applyAlignment="1" applyProtection="1">
      <alignment horizontal="center"/>
    </xf>
    <xf numFmtId="0" fontId="0" fillId="0" borderId="0" xfId="0" applyFill="1" applyBorder="1" applyProtection="1"/>
    <xf numFmtId="0" fontId="0" fillId="0" borderId="0" xfId="0" applyFill="1" applyProtection="1"/>
    <xf numFmtId="43" fontId="1" fillId="0" borderId="0" xfId="1" applyFill="1" applyBorder="1" applyAlignment="1" applyProtection="1">
      <alignment horizontal="center"/>
      <protection locked="0"/>
    </xf>
    <xf numFmtId="43" fontId="1" fillId="0" borderId="14" xfId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</xf>
    <xf numFmtId="0" fontId="2" fillId="0" borderId="0" xfId="0" applyFont="1" applyBorder="1" applyAlignment="1" applyProtection="1">
      <alignment vertical="center"/>
    </xf>
    <xf numFmtId="0" fontId="0" fillId="0" borderId="0" xfId="0" applyBorder="1" applyProtection="1"/>
    <xf numFmtId="0" fontId="0" fillId="0" borderId="0" xfId="0" applyBorder="1" applyAlignment="1" applyProtection="1">
      <alignment horizontal="left" wrapText="1"/>
      <protection locked="0"/>
    </xf>
    <xf numFmtId="0" fontId="0" fillId="0" borderId="3" xfId="0" applyBorder="1" applyAlignment="1" applyProtection="1">
      <alignment horizontal="center"/>
    </xf>
    <xf numFmtId="43" fontId="1" fillId="0" borderId="16" xfId="1" applyBorder="1" applyAlignment="1" applyProtection="1">
      <alignment horizontal="center"/>
      <protection locked="0"/>
    </xf>
    <xf numFmtId="43" fontId="1" fillId="0" borderId="17" xfId="1" applyBorder="1" applyAlignment="1" applyProtection="1">
      <alignment horizontal="center"/>
      <protection locked="0"/>
    </xf>
    <xf numFmtId="43" fontId="1" fillId="2" borderId="17" xfId="1" applyFill="1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</xf>
    <xf numFmtId="2" fontId="0" fillId="0" borderId="3" xfId="0" applyNumberFormat="1" applyBorder="1" applyAlignment="1" applyProtection="1">
      <alignment horizontal="center"/>
    </xf>
    <xf numFmtId="0" fontId="0" fillId="3" borderId="8" xfId="0" applyFill="1" applyBorder="1" applyAlignment="1" applyProtection="1">
      <alignment horizontal="center"/>
    </xf>
    <xf numFmtId="0" fontId="0" fillId="3" borderId="10" xfId="0" applyFill="1" applyBorder="1" applyAlignment="1" applyProtection="1">
      <alignment horizontal="center"/>
    </xf>
    <xf numFmtId="43" fontId="1" fillId="3" borderId="17" xfId="1" applyFill="1" applyBorder="1" applyAlignment="1" applyProtection="1">
      <alignment horizontal="center"/>
      <protection locked="0"/>
    </xf>
    <xf numFmtId="0" fontId="0" fillId="3" borderId="18" xfId="0" applyFill="1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3" borderId="9" xfId="0" applyFill="1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2" borderId="9" xfId="0" applyFill="1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0" fillId="5" borderId="1" xfId="0" applyFill="1" applyBorder="1" applyAlignment="1" applyProtection="1">
      <alignment horizontal="center"/>
    </xf>
    <xf numFmtId="0" fontId="0" fillId="5" borderId="2" xfId="0" applyFill="1" applyBorder="1" applyAlignment="1" applyProtection="1">
      <alignment horizontal="center"/>
    </xf>
    <xf numFmtId="0" fontId="0" fillId="5" borderId="15" xfId="0" applyFill="1" applyBorder="1" applyAlignment="1" applyProtection="1">
      <alignment horizontal="center"/>
    </xf>
    <xf numFmtId="0" fontId="0" fillId="5" borderId="3" xfId="0" applyFill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4" borderId="19" xfId="0" applyFill="1" applyBorder="1" applyAlignment="1" applyProtection="1">
      <alignment horizontal="center"/>
    </xf>
    <xf numFmtId="0" fontId="0" fillId="4" borderId="4" xfId="0" applyFill="1" applyBorder="1" applyAlignment="1" applyProtection="1">
      <alignment horizontal="center"/>
    </xf>
    <xf numFmtId="0" fontId="0" fillId="0" borderId="0" xfId="0" applyBorder="1" applyAlignment="1" applyProtection="1">
      <alignment horizontal="left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  <protection locked="0"/>
    </xf>
    <xf numFmtId="0" fontId="3" fillId="0" borderId="0" xfId="0" applyFont="1" applyBorder="1" applyProtection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2010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1"/>
          <c:order val="1"/>
          <c:tx>
            <c:v>2011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2"/>
          <c:order val="2"/>
          <c:tx>
            <c:v>2012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2013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4"/>
          <c:order val="4"/>
          <c:tx>
            <c:v>2014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"/>
          <c:order val="5"/>
          <c:tx>
            <c:v>2015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799424"/>
        <c:axId val="77801344"/>
      </c:lineChart>
      <c:catAx>
        <c:axId val="77799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7801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801344"/>
        <c:scaling>
          <c:orientation val="minMax"/>
          <c:max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77994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952202860630584"/>
          <c:y val="9.0252866674305252E-2"/>
          <c:w val="0.71912420544794009"/>
          <c:h val="0.76173419473113635"/>
        </c:manualLayout>
      </c:layout>
      <c:lineChart>
        <c:grouping val="standard"/>
        <c:varyColors val="0"/>
        <c:ser>
          <c:idx val="0"/>
          <c:order val="0"/>
          <c:tx>
            <c:v>2010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1"/>
          <c:order val="1"/>
          <c:tx>
            <c:v>2011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2"/>
          <c:order val="2"/>
          <c:tx>
            <c:v>2012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v>2013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4"/>
          <c:order val="4"/>
          <c:tx>
            <c:v>2014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5"/>
          <c:order val="5"/>
          <c:tx>
            <c:v>2015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7837440"/>
        <c:axId val="77839360"/>
      </c:lineChart>
      <c:catAx>
        <c:axId val="778374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7839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7839360"/>
        <c:scaling>
          <c:orientation val="minMax"/>
          <c:max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783744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6055860596540201"/>
          <c:y val="0.26353837068897135"/>
          <c:w val="0.12350609622651604"/>
          <c:h val="0.4151631867018041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952202860630584"/>
          <c:y val="9.0252866674305252E-2"/>
          <c:w val="0.71912420544794009"/>
          <c:h val="0.76173419473113635"/>
        </c:manualLayout>
      </c:layout>
      <c:scatterChart>
        <c:scatterStyle val="smoothMarker"/>
        <c:varyColors val="0"/>
        <c:ser>
          <c:idx val="1"/>
          <c:order val="1"/>
          <c:tx>
            <c:v>2011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yVal>
            <c:numRef>
              <c:f>XXXXXXXXX.Y!$E$5:$E$15</c:f>
              <c:numCache>
                <c:formatCode>General</c:formatCode>
                <c:ptCount val="11"/>
                <c:pt idx="0">
                  <c:v>8</c:v>
                </c:pt>
                <c:pt idx="1">
                  <c:v>8</c:v>
                </c:pt>
                <c:pt idx="2">
                  <c:v>6</c:v>
                </c:pt>
                <c:pt idx="3">
                  <c:v>6</c:v>
                </c:pt>
                <c:pt idx="4">
                  <c:v>8</c:v>
                </c:pt>
                <c:pt idx="5">
                  <c:v>14</c:v>
                </c:pt>
                <c:pt idx="6">
                  <c:v>8</c:v>
                </c:pt>
                <c:pt idx="7">
                  <c:v>6</c:v>
                </c:pt>
                <c:pt idx="8">
                  <c:v>8</c:v>
                </c:pt>
                <c:pt idx="9">
                  <c:v>8</c:v>
                </c:pt>
                <c:pt idx="10">
                  <c:v>7</c:v>
                </c:pt>
              </c:numCache>
            </c:numRef>
          </c:yVal>
          <c:smooth val="1"/>
        </c:ser>
        <c:ser>
          <c:idx val="2"/>
          <c:order val="2"/>
          <c:tx>
            <c:v>2012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yVal>
            <c:numRef>
              <c:f>XXXXXXXXX.Y!$F$5:$F$15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</c:ser>
        <c:ser>
          <c:idx val="3"/>
          <c:order val="3"/>
          <c:tx>
            <c:v>2013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yVal>
            <c:numRef>
              <c:f>XXXXXXXXX.Y!$G$5:$G$15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</c:ser>
        <c:ser>
          <c:idx val="4"/>
          <c:order val="4"/>
          <c:tx>
            <c:v>2014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yVal>
            <c:numRef>
              <c:f>XXXXXXXXX.Y!$H$5:$H$15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</c:ser>
        <c:ser>
          <c:idx val="5"/>
          <c:order val="5"/>
          <c:tx>
            <c:v>2015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800000"/>
              </a:solidFill>
              <a:ln>
                <a:solidFill>
                  <a:srgbClr val="800000"/>
                </a:solidFill>
                <a:prstDash val="solid"/>
              </a:ln>
            </c:spPr>
          </c:marker>
          <c:yVal>
            <c:numRef>
              <c:f>XXXXXXXXX.Y!$I$5:$I$15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</c:ser>
        <c:ser>
          <c:idx val="0"/>
          <c:order val="0"/>
          <c:tx>
            <c:v>2010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yVal>
            <c:numRef>
              <c:f>XXXXXXXXX.Y!$D$5:$D$15</c:f>
              <c:numCache>
                <c:formatCode>_(* #,##0.00_);_(* \(#,##0.00\);_(* "-"??_);_(@_)</c:formatCode>
                <c:ptCount val="11"/>
                <c:pt idx="0">
                  <c:v>7</c:v>
                </c:pt>
                <c:pt idx="1">
                  <c:v>6</c:v>
                </c:pt>
                <c:pt idx="2">
                  <c:v>11</c:v>
                </c:pt>
                <c:pt idx="3">
                  <c:v>6</c:v>
                </c:pt>
                <c:pt idx="4">
                  <c:v>10</c:v>
                </c:pt>
                <c:pt idx="5">
                  <c:v>15</c:v>
                </c:pt>
                <c:pt idx="6">
                  <c:v>9</c:v>
                </c:pt>
                <c:pt idx="7">
                  <c:v>10</c:v>
                </c:pt>
                <c:pt idx="8">
                  <c:v>12</c:v>
                </c:pt>
                <c:pt idx="9">
                  <c:v>13</c:v>
                </c:pt>
                <c:pt idx="10">
                  <c:v>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460608"/>
        <c:axId val="79466880"/>
      </c:scatterChart>
      <c:valAx>
        <c:axId val="7946060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_(* #,##0.00_);_(* \(#,##0.00\);_(* &quot;-&quot;??_);_(@_)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9466880"/>
        <c:crosses val="autoZero"/>
        <c:crossBetween val="midCat"/>
      </c:valAx>
      <c:valAx>
        <c:axId val="7946688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79460608"/>
        <c:crosses val="autoZero"/>
        <c:crossBetween val="midCat"/>
        <c:majorUnit val="1"/>
        <c:minorUnit val="1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 rtl="0"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0</xdr:rowOff>
    </xdr:from>
    <xdr:to>
      <xdr:col>6</xdr:col>
      <xdr:colOff>419100</xdr:colOff>
      <xdr:row>0</xdr:row>
      <xdr:rowOff>0</xdr:rowOff>
    </xdr:to>
    <xdr:graphicFrame macro="">
      <xdr:nvGraphicFramePr>
        <xdr:cNvPr id="8193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</xdr:colOff>
      <xdr:row>19</xdr:row>
      <xdr:rowOff>47625</xdr:rowOff>
    </xdr:from>
    <xdr:to>
      <xdr:col>6</xdr:col>
      <xdr:colOff>419100</xdr:colOff>
      <xdr:row>35</xdr:row>
      <xdr:rowOff>0</xdr:rowOff>
    </xdr:to>
    <xdr:graphicFrame macro="">
      <xdr:nvGraphicFramePr>
        <xdr:cNvPr id="8194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28575</xdr:colOff>
      <xdr:row>19</xdr:row>
      <xdr:rowOff>47625</xdr:rowOff>
    </xdr:from>
    <xdr:to>
      <xdr:col>6</xdr:col>
      <xdr:colOff>419100</xdr:colOff>
      <xdr:row>35</xdr:row>
      <xdr:rowOff>0</xdr:rowOff>
    </xdr:to>
    <xdr:graphicFrame macro="">
      <xdr:nvGraphicFramePr>
        <xdr:cNvPr id="8195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3"/>
  <sheetViews>
    <sheetView tabSelected="1" workbookViewId="0">
      <selection activeCell="N19" sqref="N19"/>
    </sheetView>
  </sheetViews>
  <sheetFormatPr baseColWidth="10" defaultRowHeight="12.75" x14ac:dyDescent="0.2"/>
  <cols>
    <col min="1" max="1" width="5.140625" style="1" customWidth="1"/>
    <col min="2" max="2" width="17.140625" style="1" bestFit="1" customWidth="1"/>
    <col min="3" max="3" width="11.42578125" style="2"/>
    <col min="4" max="4" width="11.7109375" style="2" customWidth="1"/>
    <col min="5" max="5" width="10.28515625" style="1" customWidth="1"/>
    <col min="6" max="6" width="10.140625" style="1" customWidth="1"/>
    <col min="7" max="7" width="9.5703125" style="2" customWidth="1"/>
    <col min="8" max="8" width="10.5703125" style="2" customWidth="1"/>
    <col min="9" max="9" width="9.7109375" style="1" customWidth="1"/>
    <col min="10" max="16384" width="11.42578125" style="1"/>
  </cols>
  <sheetData>
    <row r="2" spans="1:9" ht="22.5" customHeight="1" x14ac:dyDescent="0.2">
      <c r="B2" s="44" t="s">
        <v>3</v>
      </c>
      <c r="C2" s="45" t="s">
        <v>7</v>
      </c>
      <c r="D2" s="45"/>
      <c r="F2" s="46" t="s">
        <v>4</v>
      </c>
      <c r="G2" s="45" t="s">
        <v>6</v>
      </c>
      <c r="H2" s="45"/>
    </row>
    <row r="3" spans="1:9" ht="11.25" customHeight="1" thickBot="1" x14ac:dyDescent="0.25"/>
    <row r="4" spans="1:9" ht="13.5" thickBot="1" x14ac:dyDescent="0.25">
      <c r="B4" s="36" t="s">
        <v>0</v>
      </c>
      <c r="C4" s="37" t="s">
        <v>1</v>
      </c>
      <c r="D4" s="38">
        <v>2011</v>
      </c>
      <c r="E4" s="39">
        <v>2012</v>
      </c>
      <c r="F4" s="39">
        <v>2013</v>
      </c>
      <c r="G4" s="39">
        <v>2014</v>
      </c>
      <c r="H4" s="39">
        <v>2015</v>
      </c>
      <c r="I4" s="39">
        <v>2016</v>
      </c>
    </row>
    <row r="5" spans="1:9" x14ac:dyDescent="0.2">
      <c r="A5" s="3">
        <v>1</v>
      </c>
      <c r="B5" s="31" t="s">
        <v>17</v>
      </c>
      <c r="C5" s="4">
        <v>3</v>
      </c>
      <c r="D5" s="22">
        <v>7</v>
      </c>
      <c r="E5" s="25">
        <v>8</v>
      </c>
      <c r="F5" s="25">
        <v>0</v>
      </c>
      <c r="G5" s="25">
        <v>0</v>
      </c>
      <c r="H5" s="25">
        <v>0</v>
      </c>
      <c r="I5" s="4">
        <v>0</v>
      </c>
    </row>
    <row r="6" spans="1:9" x14ac:dyDescent="0.2">
      <c r="A6" s="27">
        <v>2</v>
      </c>
      <c r="B6" s="32" t="s">
        <v>8</v>
      </c>
      <c r="C6" s="28">
        <v>2</v>
      </c>
      <c r="D6" s="29">
        <v>6</v>
      </c>
      <c r="E6" s="28">
        <v>8</v>
      </c>
      <c r="F6" s="30">
        <v>0</v>
      </c>
      <c r="G6" s="30">
        <v>0</v>
      </c>
      <c r="H6" s="30">
        <v>0</v>
      </c>
      <c r="I6" s="30">
        <v>0</v>
      </c>
    </row>
    <row r="7" spans="1:9" x14ac:dyDescent="0.2">
      <c r="A7" s="5">
        <v>3</v>
      </c>
      <c r="B7" s="33" t="s">
        <v>9</v>
      </c>
      <c r="C7" s="6">
        <v>2</v>
      </c>
      <c r="D7" s="23">
        <v>11</v>
      </c>
      <c r="E7" s="6">
        <v>6</v>
      </c>
      <c r="F7" s="25">
        <v>0</v>
      </c>
      <c r="G7" s="25">
        <v>0</v>
      </c>
      <c r="H7" s="25">
        <v>0</v>
      </c>
      <c r="I7" s="25">
        <v>0</v>
      </c>
    </row>
    <row r="8" spans="1:9" x14ac:dyDescent="0.2">
      <c r="A8" s="27">
        <v>4</v>
      </c>
      <c r="B8" s="32" t="s">
        <v>10</v>
      </c>
      <c r="C8" s="28">
        <v>2</v>
      </c>
      <c r="D8" s="29">
        <v>6</v>
      </c>
      <c r="E8" s="28">
        <v>6</v>
      </c>
      <c r="F8" s="30">
        <v>0</v>
      </c>
      <c r="G8" s="30">
        <v>0</v>
      </c>
      <c r="H8" s="30">
        <v>0</v>
      </c>
      <c r="I8" s="30">
        <v>0</v>
      </c>
    </row>
    <row r="9" spans="1:9" x14ac:dyDescent="0.2">
      <c r="A9" s="5">
        <v>5</v>
      </c>
      <c r="B9" s="33" t="s">
        <v>11</v>
      </c>
      <c r="C9" s="6">
        <v>2</v>
      </c>
      <c r="D9" s="23">
        <v>10</v>
      </c>
      <c r="E9" s="6">
        <v>8</v>
      </c>
      <c r="F9" s="25">
        <v>0</v>
      </c>
      <c r="G9" s="25">
        <v>0</v>
      </c>
      <c r="H9" s="25">
        <v>0</v>
      </c>
      <c r="I9" s="25">
        <v>0</v>
      </c>
    </row>
    <row r="10" spans="1:9" x14ac:dyDescent="0.2">
      <c r="A10" s="27">
        <v>6</v>
      </c>
      <c r="B10" s="32" t="s">
        <v>12</v>
      </c>
      <c r="C10" s="28">
        <v>1</v>
      </c>
      <c r="D10" s="29">
        <v>15</v>
      </c>
      <c r="E10" s="28">
        <v>14</v>
      </c>
      <c r="F10" s="30">
        <v>0</v>
      </c>
      <c r="G10" s="30">
        <v>0</v>
      </c>
      <c r="H10" s="30">
        <v>0</v>
      </c>
      <c r="I10" s="30">
        <v>0</v>
      </c>
    </row>
    <row r="11" spans="1:9" x14ac:dyDescent="0.2">
      <c r="A11" s="5">
        <v>7</v>
      </c>
      <c r="B11" s="33" t="s">
        <v>13</v>
      </c>
      <c r="C11" s="6">
        <v>1</v>
      </c>
      <c r="D11" s="23">
        <v>9</v>
      </c>
      <c r="E11" s="6">
        <v>8</v>
      </c>
      <c r="F11" s="25">
        <v>0</v>
      </c>
      <c r="G11" s="25">
        <v>0</v>
      </c>
      <c r="H11" s="25">
        <v>0</v>
      </c>
      <c r="I11" s="25">
        <v>0</v>
      </c>
    </row>
    <row r="12" spans="1:9" x14ac:dyDescent="0.2">
      <c r="A12" s="27">
        <v>8</v>
      </c>
      <c r="B12" s="32" t="s">
        <v>14</v>
      </c>
      <c r="C12" s="28">
        <v>1</v>
      </c>
      <c r="D12" s="29">
        <v>10</v>
      </c>
      <c r="E12" s="28">
        <v>6</v>
      </c>
      <c r="F12" s="30">
        <v>0</v>
      </c>
      <c r="G12" s="30">
        <v>0</v>
      </c>
      <c r="H12" s="30">
        <v>0</v>
      </c>
      <c r="I12" s="30">
        <v>0</v>
      </c>
    </row>
    <row r="13" spans="1:9" x14ac:dyDescent="0.2">
      <c r="A13" s="7">
        <v>9</v>
      </c>
      <c r="B13" s="34" t="s">
        <v>15</v>
      </c>
      <c r="C13" s="8">
        <v>1</v>
      </c>
      <c r="D13" s="24">
        <v>12</v>
      </c>
      <c r="E13" s="6">
        <v>8</v>
      </c>
      <c r="F13" s="25">
        <v>0</v>
      </c>
      <c r="G13" s="25">
        <v>0</v>
      </c>
      <c r="H13" s="25">
        <v>0</v>
      </c>
      <c r="I13" s="25">
        <v>0</v>
      </c>
    </row>
    <row r="14" spans="1:9" x14ac:dyDescent="0.2">
      <c r="A14" s="27">
        <v>10</v>
      </c>
      <c r="B14" s="32" t="s">
        <v>16</v>
      </c>
      <c r="C14" s="28">
        <v>1</v>
      </c>
      <c r="D14" s="29">
        <v>13</v>
      </c>
      <c r="E14" s="28">
        <v>8</v>
      </c>
      <c r="F14" s="30">
        <v>0</v>
      </c>
      <c r="G14" s="30">
        <v>0</v>
      </c>
      <c r="H14" s="30">
        <v>0</v>
      </c>
      <c r="I14" s="30">
        <v>0</v>
      </c>
    </row>
    <row r="15" spans="1:9" ht="13.5" thickBot="1" x14ac:dyDescent="0.25">
      <c r="A15" s="9">
        <v>11</v>
      </c>
      <c r="B15" s="35" t="s">
        <v>18</v>
      </c>
      <c r="C15" s="10">
        <v>1</v>
      </c>
      <c r="D15" s="16">
        <v>7</v>
      </c>
      <c r="E15" s="10">
        <v>7</v>
      </c>
      <c r="F15" s="10">
        <v>0</v>
      </c>
      <c r="G15" s="10">
        <v>0</v>
      </c>
      <c r="H15" s="10">
        <v>0</v>
      </c>
      <c r="I15" s="10">
        <v>0</v>
      </c>
    </row>
    <row r="16" spans="1:9" ht="13.5" thickBot="1" x14ac:dyDescent="0.25">
      <c r="A16" s="12"/>
      <c r="B16" s="13"/>
      <c r="C16" s="12"/>
      <c r="D16" s="15"/>
      <c r="E16" s="14"/>
      <c r="F16" s="14"/>
      <c r="I16" s="14"/>
    </row>
    <row r="17" spans="1:12" ht="13.5" thickBot="1" x14ac:dyDescent="0.25">
      <c r="A17" s="17"/>
      <c r="B17" s="41" t="s">
        <v>2</v>
      </c>
      <c r="C17" s="42"/>
      <c r="D17" s="26">
        <f>((C5*D5)+(C6*D6)+(C7*D7)+(C8*D8)+(C9*D9)+D10+D11+D12+D13+D14+D15)/17</f>
        <v>9</v>
      </c>
      <c r="E17" s="26">
        <f>((C5*E5)+(C6*E6)+(C7*E7)+(C8*E8)+(C9*E9)+E10+E11+E12+E13+E14+E15)/17</f>
        <v>7.7058823529411766</v>
      </c>
      <c r="F17" s="26">
        <f>((C5*F5)+(C6*F6)+(C7*F7)+(C8*F8)+(C9*F9)+F10+F11+F12+F13+F14+F15)/17</f>
        <v>0</v>
      </c>
      <c r="G17" s="26">
        <f>((C5*G5)+(C6*G6)+(C7*G7)+(C8*G8)+(C9*G9)+G10+G11+G12+G13+G14+G15)/17</f>
        <v>0</v>
      </c>
      <c r="H17" s="26">
        <f>((C5*H5)+(C6*H6)+(C7*H7)+(C8*H8)+(C9*H9)+H10+H11+H12+H13+H14+H15)/17</f>
        <v>0</v>
      </c>
      <c r="I17" s="26">
        <f>((C5*I5)+(C6*I6)+(C7*I7)+(C8*I8)+(C9*I9)+I10+I11+I12+I13+I14+I15)/17</f>
        <v>0</v>
      </c>
    </row>
    <row r="18" spans="1:12" s="14" customFormat="1" ht="13.5" thickBot="1" x14ac:dyDescent="0.25">
      <c r="A18" s="1"/>
      <c r="B18" s="41" t="s">
        <v>5</v>
      </c>
      <c r="C18" s="42"/>
      <c r="D18" s="21" t="str">
        <f t="shared" ref="D18:I18" si="0">IF(D17&gt;16,"33%",IF(D17&gt;14,"25%",IF(D17&gt;12,"20%",IF(D17&gt;11,"18%",IF(D17&gt;10,"15%",IF(D17&gt;8,"12%",IF(D17&gt;7,"10%",IF(D17&gt;5,"8%","5.10%"))))))))</f>
        <v>12%</v>
      </c>
      <c r="E18" s="21" t="str">
        <f t="shared" si="0"/>
        <v>10%</v>
      </c>
      <c r="F18" s="21" t="str">
        <f t="shared" si="0"/>
        <v>5.10%</v>
      </c>
      <c r="G18" s="21" t="str">
        <f t="shared" si="0"/>
        <v>5.10%</v>
      </c>
      <c r="H18" s="21" t="str">
        <f t="shared" si="0"/>
        <v>5.10%</v>
      </c>
      <c r="I18" s="21" t="str">
        <f t="shared" si="0"/>
        <v>5.10%</v>
      </c>
    </row>
    <row r="19" spans="1:12" x14ac:dyDescent="0.2">
      <c r="H19" s="1"/>
    </row>
    <row r="20" spans="1:12" x14ac:dyDescent="0.2">
      <c r="B20" s="18"/>
      <c r="C20" s="17"/>
      <c r="D20" s="17"/>
      <c r="E20" s="19"/>
      <c r="F20" s="19"/>
      <c r="H20" s="1"/>
    </row>
    <row r="21" spans="1:12" x14ac:dyDescent="0.2">
      <c r="B21" s="20"/>
      <c r="C21" s="11"/>
      <c r="D21" s="11"/>
      <c r="E21" s="11"/>
      <c r="F21" s="11"/>
      <c r="H21" s="40"/>
      <c r="I21" s="40"/>
    </row>
    <row r="22" spans="1:12" ht="18" customHeight="1" x14ac:dyDescent="0.2">
      <c r="B22" s="11"/>
      <c r="C22" s="11"/>
      <c r="D22" s="11"/>
      <c r="E22" s="11"/>
      <c r="F22" s="11"/>
      <c r="H22" s="43"/>
      <c r="I22" s="43"/>
      <c r="J22" s="43"/>
      <c r="K22" s="43"/>
      <c r="L22" s="43"/>
    </row>
    <row r="23" spans="1:12" x14ac:dyDescent="0.2">
      <c r="B23" s="11"/>
      <c r="C23" s="11"/>
      <c r="D23" s="11"/>
      <c r="E23" s="11"/>
      <c r="F23" s="11"/>
      <c r="H23" s="43"/>
      <c r="I23" s="43"/>
      <c r="J23" s="43"/>
      <c r="K23" s="43"/>
      <c r="L23" s="43"/>
    </row>
    <row r="24" spans="1:12" x14ac:dyDescent="0.2">
      <c r="B24" s="11"/>
      <c r="C24" s="11"/>
      <c r="D24" s="11"/>
      <c r="E24" s="11"/>
      <c r="F24" s="11"/>
      <c r="H24" s="40"/>
      <c r="I24" s="40"/>
      <c r="J24" s="40"/>
      <c r="K24" s="40"/>
      <c r="L24" s="40"/>
    </row>
    <row r="25" spans="1:12" x14ac:dyDescent="0.2">
      <c r="B25" s="11"/>
      <c r="C25" s="11"/>
      <c r="D25" s="11"/>
      <c r="E25" s="11"/>
      <c r="F25" s="11"/>
      <c r="H25" s="40"/>
      <c r="I25" s="40"/>
      <c r="J25" s="40"/>
      <c r="K25" s="40"/>
      <c r="L25" s="40"/>
    </row>
    <row r="26" spans="1:12" x14ac:dyDescent="0.2">
      <c r="B26" s="11"/>
      <c r="C26" s="11"/>
      <c r="D26" s="11"/>
      <c r="E26" s="11"/>
      <c r="F26" s="11"/>
      <c r="H26" s="40"/>
      <c r="I26" s="40"/>
      <c r="J26" s="40"/>
      <c r="K26" s="40"/>
      <c r="L26" s="40"/>
    </row>
    <row r="27" spans="1:12" x14ac:dyDescent="0.2">
      <c r="B27" s="19"/>
      <c r="C27" s="17"/>
      <c r="D27" s="17"/>
      <c r="E27" s="19"/>
      <c r="F27" s="19"/>
      <c r="H27" s="40"/>
      <c r="I27" s="40"/>
      <c r="J27" s="40"/>
      <c r="K27" s="40"/>
      <c r="L27" s="40"/>
    </row>
    <row r="28" spans="1:12" x14ac:dyDescent="0.2">
      <c r="B28" s="19"/>
      <c r="C28" s="17"/>
      <c r="D28" s="17"/>
      <c r="E28" s="19"/>
      <c r="F28" s="19"/>
      <c r="H28" s="40"/>
      <c r="I28" s="40"/>
      <c r="J28" s="40"/>
      <c r="K28" s="40"/>
      <c r="L28" s="40"/>
    </row>
    <row r="29" spans="1:12" x14ac:dyDescent="0.2">
      <c r="H29" s="40"/>
      <c r="I29" s="40"/>
      <c r="J29" s="40"/>
      <c r="K29" s="40"/>
      <c r="L29" s="40"/>
    </row>
    <row r="30" spans="1:12" x14ac:dyDescent="0.2">
      <c r="H30" s="40"/>
      <c r="I30" s="40"/>
      <c r="J30" s="40"/>
      <c r="K30" s="40"/>
      <c r="L30" s="40"/>
    </row>
    <row r="31" spans="1:12" x14ac:dyDescent="0.2">
      <c r="H31" s="40"/>
      <c r="I31" s="40"/>
      <c r="J31" s="40"/>
      <c r="K31" s="40"/>
      <c r="L31" s="40"/>
    </row>
    <row r="32" spans="1:12" x14ac:dyDescent="0.2">
      <c r="H32" s="40"/>
      <c r="I32" s="40"/>
      <c r="J32" s="40"/>
      <c r="K32" s="40"/>
      <c r="L32" s="40"/>
    </row>
    <row r="33" spans="8:12" x14ac:dyDescent="0.2">
      <c r="H33" s="40"/>
      <c r="I33" s="40"/>
      <c r="J33" s="40"/>
      <c r="K33" s="40"/>
      <c r="L33" s="40"/>
    </row>
  </sheetData>
  <mergeCells count="17">
    <mergeCell ref="C2:D2"/>
    <mergeCell ref="G2:H2"/>
    <mergeCell ref="B17:C17"/>
    <mergeCell ref="B18:C18"/>
    <mergeCell ref="H25:L25"/>
    <mergeCell ref="H21:I21"/>
    <mergeCell ref="H22:L22"/>
    <mergeCell ref="H23:L23"/>
    <mergeCell ref="H24:L24"/>
    <mergeCell ref="H32:L32"/>
    <mergeCell ref="H33:L33"/>
    <mergeCell ref="H26:L26"/>
    <mergeCell ref="H27:L27"/>
    <mergeCell ref="H28:L28"/>
    <mergeCell ref="H29:L29"/>
    <mergeCell ref="H30:L30"/>
    <mergeCell ref="H31:L31"/>
  </mergeCells>
  <phoneticPr fontId="0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23" sqref="M23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XXXXXXXXX.Y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OPARENT</dc:creator>
  <cp:lastModifiedBy>AnoNymOus</cp:lastModifiedBy>
  <cp:lastPrinted>2011-06-24T11:29:44Z</cp:lastPrinted>
  <dcterms:created xsi:type="dcterms:W3CDTF">2008-09-15T07:20:55Z</dcterms:created>
  <dcterms:modified xsi:type="dcterms:W3CDTF">2012-06-16T09:20:30Z</dcterms:modified>
</cp:coreProperties>
</file>