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240" yWindow="120" windowWidth="18780" windowHeight="11895"/>
  </bookViews>
  <sheets>
    <sheet name="Feuil1" sheetId="1" r:id="rId1"/>
  </sheets>
  <calcPr calcId="144525"/>
  <pivotCaches>
    <pivotCache cacheId="8" r:id="rId2"/>
  </pivotCaches>
</workbook>
</file>

<file path=xl/calcChain.xml><?xml version="1.0" encoding="utf-8"?>
<calcChain xmlns="http://schemas.openxmlformats.org/spreadsheetml/2006/main">
  <c r="H16" i="1" l="1"/>
  <c r="C9" i="1"/>
  <c r="D9" i="1"/>
  <c r="E9" i="1"/>
  <c r="F9" i="1"/>
  <c r="H9" i="1"/>
  <c r="I9" i="1"/>
  <c r="J9" i="1"/>
  <c r="K9" i="1"/>
  <c r="L9" i="1"/>
  <c r="B9" i="1"/>
  <c r="G17" i="1"/>
  <c r="F17" i="1"/>
  <c r="H17" i="1"/>
  <c r="H14" i="1"/>
  <c r="H15" i="1"/>
  <c r="H13" i="1"/>
  <c r="M4" i="1"/>
  <c r="M5" i="1"/>
  <c r="M6" i="1"/>
  <c r="M7" i="1"/>
  <c r="M8" i="1"/>
  <c r="M3" i="1"/>
  <c r="M9" i="1" s="1"/>
  <c r="G4" i="1"/>
  <c r="G5" i="1"/>
  <c r="G6" i="1"/>
  <c r="G7" i="1"/>
  <c r="G8" i="1"/>
  <c r="G3" i="1"/>
  <c r="G9" i="1" s="1"/>
</calcChain>
</file>

<file path=xl/sharedStrings.xml><?xml version="1.0" encoding="utf-8"?>
<sst xmlns="http://schemas.openxmlformats.org/spreadsheetml/2006/main" count="57" uniqueCount="25">
  <si>
    <t>Fournisseur / Catégorie</t>
  </si>
  <si>
    <t>Fournisseur 1</t>
  </si>
  <si>
    <t>Fournisseur 6</t>
  </si>
  <si>
    <t>Fournisseur 5</t>
  </si>
  <si>
    <t>Fournisseur 4</t>
  </si>
  <si>
    <t>Fournisseur 3</t>
  </si>
  <si>
    <t>Fournisseur 2</t>
  </si>
  <si>
    <t>TOTAL</t>
  </si>
  <si>
    <t>Étiquettes de lignes</t>
  </si>
  <si>
    <t>Total général</t>
  </si>
  <si>
    <t>Poste A</t>
  </si>
  <si>
    <t>Poste B</t>
  </si>
  <si>
    <t>Poste C</t>
  </si>
  <si>
    <t>Poste D</t>
  </si>
  <si>
    <t>Poste E</t>
  </si>
  <si>
    <t>ETAPE  1 : création du TCD</t>
  </si>
  <si>
    <t>ETAPE 2 : Tri du TCD</t>
  </si>
  <si>
    <t>Filtre sur les fournisseurs. Tri en fonction de la valeur. Supérieur à 0 ou Différent de 0</t>
  </si>
  <si>
    <t>ETAPE 3 : Constat</t>
  </si>
  <si>
    <t>OBJECTIF</t>
  </si>
  <si>
    <t>Somme de Poste D en 2011</t>
  </si>
  <si>
    <t>Somme de Poste D en 2012</t>
  </si>
  <si>
    <t>Total du fournisseur pour le Poste D</t>
  </si>
  <si>
    <t>Total fournisseur</t>
  </si>
  <si>
    <t>Il manque les fournisseurs 5 et 6 qui ont pourtant un poste de dépenses pour 2012. Le tri ne prend en compte que l'année 2011.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</si>
</sst>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Alignment="1">
      <alignment horizontal="left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pivotButton="1" applyBorder="1"/>
    <xf numFmtId="0" fontId="0" fillId="0" borderId="5" xfId="0" applyBorder="1" applyAlignment="1">
      <alignment horizontal="left"/>
    </xf>
    <xf numFmtId="0" fontId="0" fillId="0" borderId="0" xfId="0" applyNumberFormat="1" applyBorder="1"/>
    <xf numFmtId="0" fontId="0" fillId="0" borderId="6" xfId="0" applyNumberFormat="1" applyBorder="1"/>
    <xf numFmtId="0" fontId="0" fillId="0" borderId="7" xfId="0" applyBorder="1" applyAlignment="1">
      <alignment horizontal="left"/>
    </xf>
    <xf numFmtId="0" fontId="0" fillId="0" borderId="8" xfId="0" applyNumberFormat="1" applyBorder="1"/>
    <xf numFmtId="0" fontId="0" fillId="0" borderId="9" xfId="0" applyNumberFormat="1" applyBorder="1"/>
    <xf numFmtId="3" fontId="0" fillId="0" borderId="0" xfId="0" applyNumberFormat="1" applyBorder="1"/>
    <xf numFmtId="3" fontId="0" fillId="0" borderId="6" xfId="0" applyNumberFormat="1" applyBorder="1"/>
    <xf numFmtId="3" fontId="0" fillId="0" borderId="8" xfId="0" applyNumberFormat="1" applyBorder="1"/>
    <xf numFmtId="3" fontId="0" fillId="0" borderId="9" xfId="0" applyNumberFormat="1" applyBorder="1"/>
    <xf numFmtId="0" fontId="1" fillId="2" borderId="5" xfId="0" applyFont="1" applyFill="1" applyBorder="1"/>
    <xf numFmtId="0" fontId="1" fillId="2" borderId="0" xfId="0" applyFont="1" applyFill="1" applyBorder="1"/>
    <xf numFmtId="0" fontId="1" fillId="2" borderId="6" xfId="0" applyFont="1" applyFill="1" applyBorder="1"/>
    <xf numFmtId="0" fontId="1" fillId="2" borderId="7" xfId="0" applyFont="1" applyFill="1" applyBorder="1" applyAlignment="1">
      <alignment horizontal="left"/>
    </xf>
    <xf numFmtId="3" fontId="1" fillId="2" borderId="8" xfId="0" applyNumberFormat="1" applyFont="1" applyFill="1" applyBorder="1"/>
    <xf numFmtId="3" fontId="1" fillId="2" borderId="9" xfId="0" applyNumberFormat="1" applyFont="1" applyFill="1" applyBorder="1"/>
    <xf numFmtId="3" fontId="1" fillId="0" borderId="6" xfId="0" applyNumberFormat="1" applyFont="1" applyBorder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</cellXfs>
  <cellStyles count="1">
    <cellStyle name="Normal" xfId="0" builtinId="0"/>
  </cellStyles>
  <dxfs count="3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IVES Matthew" refreshedDate="41073.461906481483" createdVersion="4" refreshedVersion="4" minRefreshableVersion="3" recordCount="6">
  <cacheSource type="worksheet">
    <worksheetSource ref="A2:M8" sheet="Feuil1"/>
  </cacheSource>
  <cacheFields count="13">
    <cacheField name="Fournisseur / Catégorie" numFmtId="0">
      <sharedItems count="6">
        <s v="Fournisseur 1"/>
        <s v="Fournisseur 2"/>
        <s v="Fournisseur 3"/>
        <s v="Fournisseur 4"/>
        <s v="Fournisseur 5"/>
        <s v="Fournisseur 6"/>
      </sharedItems>
    </cacheField>
    <cacheField name="Poste A" numFmtId="0">
      <sharedItems containsString="0" containsBlank="1" containsNumber="1" containsInteger="1" minValue="260" maxValue="260"/>
    </cacheField>
    <cacheField name="Poste B" numFmtId="0">
      <sharedItems containsString="0" containsBlank="1" containsNumber="1" containsInteger="1" minValue="620" maxValue="620"/>
    </cacheField>
    <cacheField name="Poste C" numFmtId="0">
      <sharedItems containsString="0" containsBlank="1" containsNumber="1" containsInteger="1" minValue="30" maxValue="30"/>
    </cacheField>
    <cacheField name="Poste D" numFmtId="0">
      <sharedItems containsString="0" containsBlank="1" containsNumber="1" containsInteger="1" minValue="430" maxValue="500"/>
    </cacheField>
    <cacheField name="Poste E" numFmtId="0">
      <sharedItems containsString="0" containsBlank="1" containsNumber="1" containsInteger="1" minValue="35" maxValue="35"/>
    </cacheField>
    <cacheField name="TOTAL" numFmtId="0">
      <sharedItems containsSemiMixedTypes="0" containsString="0" containsNumber="1" containsInteger="1" minValue="0" maxValue="650"/>
    </cacheField>
    <cacheField name="Poste A2" numFmtId="0">
      <sharedItems containsString="0" containsBlank="1" containsNumber="1" containsInteger="1" minValue="300" maxValue="300"/>
    </cacheField>
    <cacheField name="Poste B2" numFmtId="0">
      <sharedItems containsString="0" containsBlank="1" containsNumber="1" containsInteger="1" minValue="30" maxValue="30"/>
    </cacheField>
    <cacheField name="Poste C2" numFmtId="0">
      <sharedItems containsNonDate="0" containsString="0" containsBlank="1"/>
    </cacheField>
    <cacheField name="Poste D2" numFmtId="0">
      <sharedItems containsString="0" containsBlank="1" containsNumber="1" containsInteger="1" minValue="75" maxValue="550"/>
    </cacheField>
    <cacheField name="Poste E2" numFmtId="0">
      <sharedItems containsString="0" containsBlank="1" containsNumber="1" containsInteger="1" minValue="20" maxValue="20"/>
    </cacheField>
    <cacheField name="TOTAL2" numFmtId="0">
      <sharedItems containsSemiMixedTypes="0" containsString="0" containsNumber="1" containsInteger="1" minValue="0" maxValue="5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m/>
    <m/>
    <m/>
    <n v="430"/>
    <m/>
    <n v="430"/>
    <m/>
    <m/>
    <m/>
    <n v="470"/>
    <m/>
    <n v="470"/>
  </r>
  <r>
    <x v="1"/>
    <m/>
    <m/>
    <m/>
    <n v="500"/>
    <m/>
    <n v="500"/>
    <m/>
    <m/>
    <m/>
    <n v="550"/>
    <m/>
    <n v="550"/>
  </r>
  <r>
    <x v="2"/>
    <n v="260"/>
    <m/>
    <m/>
    <m/>
    <n v="35"/>
    <n v="295"/>
    <n v="300"/>
    <m/>
    <m/>
    <m/>
    <n v="20"/>
    <n v="320"/>
  </r>
  <r>
    <x v="3"/>
    <m/>
    <n v="620"/>
    <n v="30"/>
    <m/>
    <m/>
    <n v="650"/>
    <m/>
    <m/>
    <m/>
    <m/>
    <m/>
    <n v="0"/>
  </r>
  <r>
    <x v="4"/>
    <m/>
    <m/>
    <m/>
    <m/>
    <m/>
    <n v="0"/>
    <m/>
    <n v="30"/>
    <m/>
    <n v="75"/>
    <m/>
    <n v="105"/>
  </r>
  <r>
    <x v="5"/>
    <m/>
    <m/>
    <m/>
    <m/>
    <m/>
    <n v="0"/>
    <m/>
    <m/>
    <m/>
    <n v="300"/>
    <m/>
    <n v="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0:C33" firstHeaderRow="0" firstDataRow="1" firstDataCol="1"/>
  <pivotFields count="13">
    <pivotField axis="axisRow" showAll="0" measureFilter="1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ataField="1" showAll="0"/>
    <pivotField showAll="0"/>
    <pivotField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Poste D en 2011" fld="4" baseField="0" baseItem="0"/>
    <dataField name="Somme de Poste D en 2012" fld="10" baseField="0" baseItem="0"/>
  </dataFields>
  <formats count="1">
    <format dxfId="2">
      <pivotArea type="all" dataOnly="0" outline="0" fieldPosition="0"/>
    </format>
  </formats>
  <pivotTableStyleInfo name="PivotStyleLight16" showRowHeaders="1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2:C25" firstHeaderRow="0" firstDataRow="1" firstDataCol="1"/>
  <pivotFields count="13">
    <pivotField axis="axisRow" showAll="0" measureFilter="1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ataField="1" showAll="0"/>
    <pivotField showAll="0"/>
    <pivotField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Poste D en 2011" fld="4" baseField="0" baseItem="1"/>
    <dataField name="Somme de Poste D en 2012" fld="10" baseField="0" baseItem="1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2:C19" firstHeaderRow="0" firstDataRow="1" firstDataCol="1"/>
  <pivotFields count="13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ataField="1" showAll="0"/>
    <pivotField showAll="0"/>
    <pivotField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Poste D en 2011" fld="4" baseField="0" baseItem="0" numFmtId="3"/>
    <dataField name="Somme de Poste D en 2012" fld="10" baseField="0" baseItem="0" numFmtId="3"/>
  </dataFields>
  <formats count="1">
    <format dxfId="1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workbookViewId="0">
      <selection activeCell="E19" sqref="E19"/>
    </sheetView>
  </sheetViews>
  <sheetFormatPr baseColWidth="10" defaultRowHeight="15" x14ac:dyDescent="0.25"/>
  <cols>
    <col min="1" max="1" width="21.42578125" customWidth="1"/>
    <col min="2" max="3" width="25" bestFit="1" customWidth="1"/>
    <col min="4" max="4" width="7.5703125" bestFit="1" customWidth="1"/>
    <col min="5" max="5" width="18.7109375" bestFit="1" customWidth="1"/>
    <col min="6" max="7" width="25" bestFit="1" customWidth="1"/>
    <col min="8" max="8" width="33.140625" bestFit="1" customWidth="1"/>
    <col min="9" max="10" width="7.5703125" bestFit="1" customWidth="1"/>
    <col min="11" max="11" width="7.7109375" bestFit="1" customWidth="1"/>
    <col min="12" max="12" width="7.42578125" bestFit="1" customWidth="1"/>
    <col min="13" max="13" width="6.5703125" bestFit="1" customWidth="1"/>
  </cols>
  <sheetData>
    <row r="1" spans="1:13" ht="15.75" thickBot="1" x14ac:dyDescent="0.3">
      <c r="A1" s="26"/>
      <c r="B1" s="13">
        <v>2011</v>
      </c>
      <c r="C1" s="14"/>
      <c r="D1" s="14"/>
      <c r="E1" s="14"/>
      <c r="F1" s="14"/>
      <c r="G1" s="15"/>
      <c r="H1" s="16">
        <v>2012</v>
      </c>
      <c r="I1" s="17"/>
      <c r="J1" s="17"/>
      <c r="K1" s="17"/>
      <c r="L1" s="17"/>
      <c r="M1" s="18"/>
    </row>
    <row r="2" spans="1:13" x14ac:dyDescent="0.25">
      <c r="A2" s="1" t="s">
        <v>0</v>
      </c>
      <c r="B2" s="19" t="s">
        <v>10</v>
      </c>
      <c r="C2" s="20" t="s">
        <v>11</v>
      </c>
      <c r="D2" s="20" t="s">
        <v>12</v>
      </c>
      <c r="E2" s="20" t="s">
        <v>13</v>
      </c>
      <c r="F2" s="21" t="s">
        <v>14</v>
      </c>
      <c r="G2" s="22" t="s">
        <v>7</v>
      </c>
      <c r="H2" s="23" t="s">
        <v>10</v>
      </c>
      <c r="I2" s="24" t="s">
        <v>11</v>
      </c>
      <c r="J2" s="24" t="s">
        <v>12</v>
      </c>
      <c r="K2" s="24" t="s">
        <v>13</v>
      </c>
      <c r="L2" s="25" t="s">
        <v>14</v>
      </c>
      <c r="M2" s="22" t="s">
        <v>7</v>
      </c>
    </row>
    <row r="3" spans="1:13" x14ac:dyDescent="0.25">
      <c r="A3" s="1" t="s">
        <v>1</v>
      </c>
      <c r="B3" s="5"/>
      <c r="C3" s="6"/>
      <c r="D3" s="6"/>
      <c r="E3" s="6">
        <v>430</v>
      </c>
      <c r="F3" s="7"/>
      <c r="G3" s="11">
        <f>SUM(B3:F3)</f>
        <v>430</v>
      </c>
      <c r="H3" s="5"/>
      <c r="I3" s="6"/>
      <c r="J3" s="6"/>
      <c r="K3" s="6">
        <v>470</v>
      </c>
      <c r="L3" s="7"/>
      <c r="M3" s="11">
        <f>SUM(H3:L3)</f>
        <v>470</v>
      </c>
    </row>
    <row r="4" spans="1:13" x14ac:dyDescent="0.25">
      <c r="A4" s="1" t="s">
        <v>6</v>
      </c>
      <c r="B4" s="5"/>
      <c r="C4" s="6"/>
      <c r="D4" s="6"/>
      <c r="E4" s="6">
        <v>500</v>
      </c>
      <c r="F4" s="7"/>
      <c r="G4" s="11">
        <f t="shared" ref="G4:G8" si="0">SUM(B4:F4)</f>
        <v>500</v>
      </c>
      <c r="H4" s="5"/>
      <c r="I4" s="6"/>
      <c r="J4" s="6"/>
      <c r="K4" s="6">
        <v>550</v>
      </c>
      <c r="L4" s="7"/>
      <c r="M4" s="11">
        <f t="shared" ref="M4:M8" si="1">SUM(H4:L4)</f>
        <v>550</v>
      </c>
    </row>
    <row r="5" spans="1:13" x14ac:dyDescent="0.25">
      <c r="A5" s="1" t="s">
        <v>5</v>
      </c>
      <c r="B5" s="5">
        <v>260</v>
      </c>
      <c r="C5" s="6"/>
      <c r="D5" s="6"/>
      <c r="E5" s="6"/>
      <c r="F5" s="7">
        <v>35</v>
      </c>
      <c r="G5" s="11">
        <f t="shared" si="0"/>
        <v>295</v>
      </c>
      <c r="H5" s="5">
        <v>300</v>
      </c>
      <c r="I5" s="6"/>
      <c r="J5" s="6"/>
      <c r="K5" s="6"/>
      <c r="L5" s="7">
        <v>20</v>
      </c>
      <c r="M5" s="11">
        <f t="shared" si="1"/>
        <v>320</v>
      </c>
    </row>
    <row r="6" spans="1:13" x14ac:dyDescent="0.25">
      <c r="A6" s="1" t="s">
        <v>4</v>
      </c>
      <c r="B6" s="5"/>
      <c r="C6" s="6">
        <v>620</v>
      </c>
      <c r="D6" s="6">
        <v>30</v>
      </c>
      <c r="E6" s="6"/>
      <c r="F6" s="7"/>
      <c r="G6" s="11">
        <f t="shared" si="0"/>
        <v>650</v>
      </c>
      <c r="H6" s="5"/>
      <c r="I6" s="6"/>
      <c r="J6" s="6"/>
      <c r="K6" s="6"/>
      <c r="L6" s="7"/>
      <c r="M6" s="11">
        <f t="shared" si="1"/>
        <v>0</v>
      </c>
    </row>
    <row r="7" spans="1:13" x14ac:dyDescent="0.25">
      <c r="A7" s="1" t="s">
        <v>3</v>
      </c>
      <c r="B7" s="5"/>
      <c r="C7" s="6"/>
      <c r="D7" s="6"/>
      <c r="E7" s="6"/>
      <c r="F7" s="7"/>
      <c r="G7" s="11">
        <f t="shared" si="0"/>
        <v>0</v>
      </c>
      <c r="H7" s="5"/>
      <c r="I7" s="6">
        <v>30</v>
      </c>
      <c r="J7" s="6"/>
      <c r="K7" s="6">
        <v>75</v>
      </c>
      <c r="L7" s="7"/>
      <c r="M7" s="11">
        <f t="shared" si="1"/>
        <v>105</v>
      </c>
    </row>
    <row r="8" spans="1:13" ht="15.75" thickBot="1" x14ac:dyDescent="0.3">
      <c r="A8" s="1" t="s">
        <v>2</v>
      </c>
      <c r="B8" s="27"/>
      <c r="C8" s="28"/>
      <c r="D8" s="28"/>
      <c r="E8" s="28"/>
      <c r="F8" s="29"/>
      <c r="G8" s="30">
        <f t="shared" si="0"/>
        <v>0</v>
      </c>
      <c r="H8" s="27"/>
      <c r="I8" s="28"/>
      <c r="J8" s="28"/>
      <c r="K8" s="28">
        <v>300</v>
      </c>
      <c r="L8" s="29"/>
      <c r="M8" s="30">
        <f t="shared" si="1"/>
        <v>300</v>
      </c>
    </row>
    <row r="9" spans="1:13" ht="15.75" thickBot="1" x14ac:dyDescent="0.3">
      <c r="A9" s="4" t="s">
        <v>23</v>
      </c>
      <c r="B9" s="9">
        <f>SUM(B3:B8)</f>
        <v>260</v>
      </c>
      <c r="C9" s="8">
        <f t="shared" ref="C9:M9" si="2">SUM(C3:C8)</f>
        <v>620</v>
      </c>
      <c r="D9" s="8">
        <f t="shared" si="2"/>
        <v>30</v>
      </c>
      <c r="E9" s="8">
        <f t="shared" si="2"/>
        <v>930</v>
      </c>
      <c r="F9" s="10">
        <f t="shared" si="2"/>
        <v>35</v>
      </c>
      <c r="G9" s="31">
        <f t="shared" si="2"/>
        <v>1875</v>
      </c>
      <c r="H9" s="28">
        <f t="shared" si="2"/>
        <v>300</v>
      </c>
      <c r="I9" s="28">
        <f t="shared" si="2"/>
        <v>30</v>
      </c>
      <c r="J9" s="28">
        <f t="shared" si="2"/>
        <v>0</v>
      </c>
      <c r="K9" s="28">
        <f t="shared" si="2"/>
        <v>1395</v>
      </c>
      <c r="L9" s="28">
        <f t="shared" si="2"/>
        <v>20</v>
      </c>
      <c r="M9" s="31">
        <f t="shared" si="2"/>
        <v>1745</v>
      </c>
    </row>
    <row r="10" spans="1:13" ht="15.75" thickBot="1" x14ac:dyDescent="0.3"/>
    <row r="11" spans="1:13" x14ac:dyDescent="0.25">
      <c r="A11" s="16" t="s">
        <v>15</v>
      </c>
      <c r="B11" s="17"/>
      <c r="C11" s="18"/>
      <c r="E11" s="16" t="s">
        <v>19</v>
      </c>
      <c r="F11" s="17"/>
      <c r="G11" s="17"/>
      <c r="H11" s="18"/>
    </row>
    <row r="12" spans="1:13" x14ac:dyDescent="0.25">
      <c r="A12" s="32" t="s">
        <v>8</v>
      </c>
      <c r="B12" s="2" t="s">
        <v>20</v>
      </c>
      <c r="C12" s="3" t="s">
        <v>21</v>
      </c>
      <c r="E12" s="43" t="s">
        <v>8</v>
      </c>
      <c r="F12" s="44" t="s">
        <v>20</v>
      </c>
      <c r="G12" s="44" t="s">
        <v>21</v>
      </c>
      <c r="H12" s="45" t="s">
        <v>22</v>
      </c>
    </row>
    <row r="13" spans="1:13" x14ac:dyDescent="0.25">
      <c r="A13" s="33" t="s">
        <v>1</v>
      </c>
      <c r="B13" s="39">
        <v>430</v>
      </c>
      <c r="C13" s="40">
        <v>470</v>
      </c>
      <c r="E13" s="33" t="s">
        <v>1</v>
      </c>
      <c r="F13" s="39">
        <v>430</v>
      </c>
      <c r="G13" s="39">
        <v>470</v>
      </c>
      <c r="H13" s="49">
        <f>SUM(F13:G13)</f>
        <v>900</v>
      </c>
    </row>
    <row r="14" spans="1:13" x14ac:dyDescent="0.25">
      <c r="A14" s="33" t="s">
        <v>6</v>
      </c>
      <c r="B14" s="39">
        <v>500</v>
      </c>
      <c r="C14" s="40">
        <v>550</v>
      </c>
      <c r="E14" s="33" t="s">
        <v>6</v>
      </c>
      <c r="F14" s="39">
        <v>500</v>
      </c>
      <c r="G14" s="39">
        <v>550</v>
      </c>
      <c r="H14" s="49">
        <f t="shared" ref="H14:H16" si="3">SUM(F14:G14)</f>
        <v>1050</v>
      </c>
    </row>
    <row r="15" spans="1:13" x14ac:dyDescent="0.25">
      <c r="A15" s="33" t="s">
        <v>5</v>
      </c>
      <c r="B15" s="39"/>
      <c r="C15" s="40"/>
      <c r="E15" s="33" t="s">
        <v>3</v>
      </c>
      <c r="F15" s="39"/>
      <c r="G15" s="39">
        <v>75</v>
      </c>
      <c r="H15" s="49">
        <f t="shared" si="3"/>
        <v>75</v>
      </c>
    </row>
    <row r="16" spans="1:13" x14ac:dyDescent="0.25">
      <c r="A16" s="33" t="s">
        <v>4</v>
      </c>
      <c r="B16" s="39"/>
      <c r="C16" s="40"/>
      <c r="E16" s="33" t="s">
        <v>2</v>
      </c>
      <c r="F16" s="39"/>
      <c r="G16" s="39">
        <v>300</v>
      </c>
      <c r="H16" s="49">
        <f>SUM(F16:G16)</f>
        <v>300</v>
      </c>
    </row>
    <row r="17" spans="1:8" ht="15.75" thickBot="1" x14ac:dyDescent="0.3">
      <c r="A17" s="33" t="s">
        <v>3</v>
      </c>
      <c r="B17" s="39"/>
      <c r="C17" s="40">
        <v>75</v>
      </c>
      <c r="E17" s="46" t="s">
        <v>9</v>
      </c>
      <c r="F17" s="47">
        <f>SUM(F13:F16)</f>
        <v>930</v>
      </c>
      <c r="G17" s="47">
        <f>SUM(G13:G16)</f>
        <v>1395</v>
      </c>
      <c r="H17" s="48">
        <f>SUM(F17:G17)</f>
        <v>2325</v>
      </c>
    </row>
    <row r="18" spans="1:8" x14ac:dyDescent="0.25">
      <c r="A18" s="33" t="s">
        <v>2</v>
      </c>
      <c r="B18" s="39"/>
      <c r="C18" s="40">
        <v>300</v>
      </c>
    </row>
    <row r="19" spans="1:8" ht="15.75" thickBot="1" x14ac:dyDescent="0.3">
      <c r="A19" s="36" t="s">
        <v>9</v>
      </c>
      <c r="B19" s="41">
        <v>930</v>
      </c>
      <c r="C19" s="42">
        <v>1395</v>
      </c>
    </row>
    <row r="20" spans="1:8" ht="15.75" thickBot="1" x14ac:dyDescent="0.3"/>
    <row r="21" spans="1:8" x14ac:dyDescent="0.25">
      <c r="A21" s="16" t="s">
        <v>16</v>
      </c>
      <c r="B21" s="17"/>
      <c r="C21" s="18"/>
    </row>
    <row r="22" spans="1:8" x14ac:dyDescent="0.25">
      <c r="A22" s="32" t="s">
        <v>8</v>
      </c>
      <c r="B22" s="2" t="s">
        <v>20</v>
      </c>
      <c r="C22" s="3" t="s">
        <v>21</v>
      </c>
    </row>
    <row r="23" spans="1:8" x14ac:dyDescent="0.25">
      <c r="A23" s="33" t="s">
        <v>1</v>
      </c>
      <c r="B23" s="34">
        <v>430</v>
      </c>
      <c r="C23" s="35">
        <v>470</v>
      </c>
    </row>
    <row r="24" spans="1:8" x14ac:dyDescent="0.25">
      <c r="A24" s="33" t="s">
        <v>6</v>
      </c>
      <c r="B24" s="34">
        <v>500</v>
      </c>
      <c r="C24" s="35">
        <v>550</v>
      </c>
    </row>
    <row r="25" spans="1:8" ht="15.75" thickBot="1" x14ac:dyDescent="0.3">
      <c r="A25" s="36" t="s">
        <v>9</v>
      </c>
      <c r="B25" s="37">
        <v>930</v>
      </c>
      <c r="C25" s="38">
        <v>1020</v>
      </c>
    </row>
    <row r="27" spans="1:8" x14ac:dyDescent="0.25">
      <c r="A27" s="12" t="s">
        <v>17</v>
      </c>
    </row>
    <row r="28" spans="1:8" ht="15.75" thickBot="1" x14ac:dyDescent="0.3"/>
    <row r="29" spans="1:8" x14ac:dyDescent="0.25">
      <c r="A29" s="16" t="s">
        <v>18</v>
      </c>
      <c r="B29" s="17"/>
      <c r="C29" s="18"/>
    </row>
    <row r="30" spans="1:8" x14ac:dyDescent="0.25">
      <c r="A30" s="32" t="s">
        <v>8</v>
      </c>
      <c r="B30" s="2" t="s">
        <v>20</v>
      </c>
      <c r="C30" s="3" t="s">
        <v>21</v>
      </c>
    </row>
    <row r="31" spans="1:8" x14ac:dyDescent="0.25">
      <c r="A31" s="33" t="s">
        <v>1</v>
      </c>
      <c r="B31" s="34">
        <v>430</v>
      </c>
      <c r="C31" s="35">
        <v>470</v>
      </c>
    </row>
    <row r="32" spans="1:8" x14ac:dyDescent="0.25">
      <c r="A32" s="33" t="s">
        <v>6</v>
      </c>
      <c r="B32" s="34">
        <v>500</v>
      </c>
      <c r="C32" s="35">
        <v>550</v>
      </c>
    </row>
    <row r="33" spans="1:3" ht="15.75" thickBot="1" x14ac:dyDescent="0.3">
      <c r="A33" s="36" t="s">
        <v>9</v>
      </c>
      <c r="B33" s="37">
        <v>930</v>
      </c>
      <c r="C33" s="38">
        <v>1020</v>
      </c>
    </row>
    <row r="35" spans="1:3" x14ac:dyDescent="0.25">
      <c r="A35" s="50" t="s">
        <v>24</v>
      </c>
      <c r="B35" s="51"/>
      <c r="C35" s="51"/>
    </row>
    <row r="36" spans="1:3" x14ac:dyDescent="0.25">
      <c r="A36" s="51"/>
      <c r="B36" s="51"/>
      <c r="C36" s="51"/>
    </row>
  </sheetData>
  <mergeCells count="7">
    <mergeCell ref="A29:C29"/>
    <mergeCell ref="E11:H11"/>
    <mergeCell ref="A35:C36"/>
    <mergeCell ref="B1:G1"/>
    <mergeCell ref="H1:M1"/>
    <mergeCell ref="A11:C11"/>
    <mergeCell ref="A21:C21"/>
  </mergeCell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alyzeor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RIVES Matthew</dc:creator>
  <cp:lastModifiedBy>RIVES Matthew</cp:lastModifiedBy>
  <dcterms:created xsi:type="dcterms:W3CDTF">2012-06-12T23:55:14Z</dcterms:created>
  <dcterms:modified xsi:type="dcterms:W3CDTF">2012-06-13T00:42:01Z</dcterms:modified>
</cp:coreProperties>
</file>