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activeTab="1"/>
  </bookViews>
  <sheets>
    <sheet name="FACTURE" sheetId="1" r:id="rId1"/>
    <sheet name="FEVRIER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M29" i="1"/>
  <c r="AJ52" i="2"/>
  <c r="AI52"/>
  <c r="AH52"/>
  <c r="AG52"/>
  <c r="AK52" s="1"/>
  <c r="AJ51"/>
  <c r="AI51"/>
  <c r="AH51"/>
  <c r="AG51"/>
  <c r="AK51" s="1"/>
  <c r="AJ50"/>
  <c r="AI50"/>
  <c r="AH50"/>
  <c r="AG50"/>
  <c r="AK50" s="1"/>
  <c r="AJ49"/>
  <c r="AI49"/>
  <c r="AH49"/>
  <c r="AG49"/>
  <c r="AK49" s="1"/>
  <c r="AJ48"/>
  <c r="AI48"/>
  <c r="AH48"/>
  <c r="AG48"/>
  <c r="AK48" s="1"/>
  <c r="AJ47"/>
  <c r="AI47"/>
  <c r="AH47"/>
  <c r="AG47"/>
  <c r="AK47" s="1"/>
  <c r="AJ46"/>
  <c r="AI46"/>
  <c r="AH46"/>
  <c r="AG46"/>
  <c r="AK46" s="1"/>
  <c r="AJ45"/>
  <c r="AI45"/>
  <c r="AH45"/>
  <c r="AG45"/>
  <c r="AK45" s="1"/>
  <c r="AJ44"/>
  <c r="AI44"/>
  <c r="AH44"/>
  <c r="AG44"/>
  <c r="AK44" s="1"/>
  <c r="AJ43"/>
  <c r="AI43"/>
  <c r="AH43"/>
  <c r="AG43"/>
  <c r="AK43" s="1"/>
  <c r="AJ42"/>
  <c r="AI42"/>
  <c r="AH42"/>
  <c r="AG42"/>
  <c r="AK42" s="1"/>
  <c r="AJ41"/>
  <c r="AI41"/>
  <c r="AH41"/>
  <c r="AG41"/>
  <c r="AK41" s="1"/>
  <c r="AJ40"/>
  <c r="AI40"/>
  <c r="AH40"/>
  <c r="AG40"/>
  <c r="AK40" s="1"/>
  <c r="AJ39"/>
  <c r="AI39"/>
  <c r="AH39"/>
  <c r="AG39"/>
  <c r="AK39" s="1"/>
  <c r="AJ38"/>
  <c r="AI38"/>
  <c r="AH38"/>
  <c r="AG38"/>
  <c r="AK38" s="1"/>
  <c r="AJ37"/>
  <c r="AI37"/>
  <c r="AH37"/>
  <c r="AG37"/>
  <c r="AK37" s="1"/>
  <c r="AJ36"/>
  <c r="AI36"/>
  <c r="AH36"/>
  <c r="AG36"/>
  <c r="AK36" s="1"/>
  <c r="AJ35"/>
  <c r="AI35"/>
  <c r="AH35"/>
  <c r="AG35"/>
  <c r="AK35" s="1"/>
  <c r="AJ34"/>
  <c r="AI34"/>
  <c r="AH34"/>
  <c r="AG34"/>
  <c r="AK34" s="1"/>
  <c r="AJ33"/>
  <c r="AI33"/>
  <c r="AH33"/>
  <c r="AG33"/>
  <c r="AK33" s="1"/>
  <c r="AJ32"/>
  <c r="AI32"/>
  <c r="AH32"/>
  <c r="AG32"/>
  <c r="AK32" s="1"/>
  <c r="AJ31"/>
  <c r="AI31"/>
  <c r="AH31"/>
  <c r="AG31"/>
  <c r="AK31" s="1"/>
  <c r="AJ30"/>
  <c r="AI30"/>
  <c r="AH30"/>
  <c r="AG30"/>
  <c r="AK30" s="1"/>
  <c r="AJ29"/>
  <c r="AI29"/>
  <c r="AH29"/>
  <c r="AG29"/>
  <c r="AK29" s="1"/>
  <c r="AJ28"/>
  <c r="AI28"/>
  <c r="AH28"/>
  <c r="AG28"/>
  <c r="AK28" s="1"/>
  <c r="AJ27"/>
  <c r="AI27"/>
  <c r="AH27"/>
  <c r="AG27"/>
  <c r="AK27" s="1"/>
  <c r="AJ26"/>
  <c r="AI26"/>
  <c r="AH26"/>
  <c r="AG26"/>
  <c r="AK26" s="1"/>
  <c r="AJ25"/>
  <c r="AI25"/>
  <c r="AH25"/>
  <c r="AG25"/>
  <c r="AK25" s="1"/>
  <c r="AJ24"/>
  <c r="AI24"/>
  <c r="AH24"/>
  <c r="AG24"/>
  <c r="AK24" s="1"/>
  <c r="AJ23"/>
  <c r="AI23"/>
  <c r="AH23"/>
  <c r="AG23"/>
  <c r="AK23" s="1"/>
  <c r="AJ22"/>
  <c r="AI22"/>
  <c r="AH22"/>
  <c r="AG22"/>
  <c r="AK22" s="1"/>
  <c r="AJ21"/>
  <c r="AI21"/>
  <c r="AH21"/>
  <c r="AG21"/>
  <c r="AK21" s="1"/>
  <c r="AJ20"/>
  <c r="AI20"/>
  <c r="AH20"/>
  <c r="AG20"/>
  <c r="AK20" s="1"/>
  <c r="AJ19"/>
  <c r="AI19"/>
  <c r="AH19"/>
  <c r="AG19"/>
  <c r="AK19" s="1"/>
  <c r="AJ18"/>
  <c r="AI18"/>
  <c r="AH18"/>
  <c r="AG18"/>
  <c r="AK18" s="1"/>
  <c r="AJ17"/>
  <c r="AI17"/>
  <c r="AH17"/>
  <c r="AG17"/>
  <c r="AK17" s="1"/>
  <c r="AJ16"/>
  <c r="AI16"/>
  <c r="AH16"/>
  <c r="AG16"/>
  <c r="AK16" s="1"/>
  <c r="AJ15"/>
  <c r="AI15"/>
  <c r="AH15"/>
  <c r="AG15"/>
  <c r="AK15" s="1"/>
  <c r="AJ14"/>
  <c r="AI14"/>
  <c r="AH14"/>
  <c r="AG14"/>
  <c r="AK14" s="1"/>
  <c r="AJ13"/>
  <c r="AI13"/>
  <c r="AH13"/>
  <c r="AG13"/>
  <c r="AK13" s="1"/>
  <c r="AJ12"/>
  <c r="AI12"/>
  <c r="AH12"/>
  <c r="AG12"/>
  <c r="AK12" s="1"/>
  <c r="AJ11"/>
  <c r="AI11"/>
  <c r="AH11"/>
  <c r="AG11"/>
  <c r="AK11" s="1"/>
  <c r="AJ10"/>
  <c r="AI10"/>
  <c r="AH10"/>
  <c r="AG10"/>
  <c r="AK10" s="1"/>
  <c r="AJ9"/>
  <c r="AI9"/>
  <c r="AH9"/>
  <c r="AG9"/>
  <c r="AK9" s="1"/>
  <c r="AJ8"/>
  <c r="AI8"/>
  <c r="AH8"/>
  <c r="AG8"/>
  <c r="AK8" s="1"/>
  <c r="AJ7"/>
  <c r="AI7"/>
  <c r="AH7"/>
  <c r="AG7"/>
  <c r="AK7" s="1"/>
  <c r="AJ6"/>
  <c r="AI6"/>
  <c r="AH6"/>
  <c r="AG6"/>
  <c r="AK6" s="1"/>
  <c r="B5"/>
  <c r="C5" s="1"/>
  <c r="D5" s="1"/>
  <c r="E5" s="1"/>
  <c r="F5" s="1"/>
  <c r="G5" s="1"/>
  <c r="H5" s="1"/>
  <c r="I5" s="1"/>
  <c r="J5" s="1"/>
  <c r="K5" s="1"/>
  <c r="L5" s="1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AC5" s="1"/>
  <c r="AD5" s="1"/>
  <c r="AE5" s="1"/>
  <c r="AF5" s="1"/>
  <c r="A3"/>
  <c r="O1"/>
  <c r="M36" i="1"/>
  <c r="M35"/>
  <c r="M34"/>
  <c r="M33"/>
  <c r="M32"/>
  <c r="M31"/>
  <c r="M30"/>
  <c r="M28"/>
  <c r="M25"/>
  <c r="M24"/>
  <c r="M23"/>
  <c r="M22"/>
  <c r="M21"/>
  <c r="M20"/>
  <c r="M37" l="1"/>
  <c r="M41" s="1"/>
</calcChain>
</file>

<file path=xl/sharedStrings.xml><?xml version="1.0" encoding="utf-8"?>
<sst xmlns="http://schemas.openxmlformats.org/spreadsheetml/2006/main" count="61" uniqueCount="53">
  <si>
    <t/>
  </si>
  <si>
    <t>Facture de l' enfant</t>
  </si>
  <si>
    <t>Service Population\</t>
  </si>
  <si>
    <t>Nom</t>
  </si>
  <si>
    <t>Durand</t>
  </si>
  <si>
    <t>n°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</si>
  <si>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</si>
  <si>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</si>
  <si>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</si>
  <si>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</si>
  <si>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</si>
  <si>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</si>
  <si>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</si>
  <si>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X( ou present sur la 2 lignes)</t>
  </si>
  <si>
    <t>merc(ou mercredi)</t>
  </si>
  <si>
    <t>garderie soir de 16H40 à 18H45 =x par 2</t>
  </si>
  <si>
    <r>
      <t>garderie soir de 16H40 à 17H30 =</t>
    </r>
    <r>
      <rPr>
        <sz val="16"/>
        <color theme="1"/>
        <rFont val="Calibri"/>
        <family val="2"/>
        <scheme val="minor"/>
      </rPr>
      <t xml:space="preserve"> </t>
    </r>
    <r>
      <rPr>
        <sz val="18"/>
        <color theme="1"/>
        <rFont val="Calibri"/>
        <family val="2"/>
        <scheme val="minor"/>
      </rPr>
      <t>x</t>
    </r>
  </si>
  <si>
    <t>A P</t>
  </si>
  <si>
    <t>A N P</t>
  </si>
  <si>
    <t>Année</t>
  </si>
  <si>
    <t>Mois</t>
  </si>
  <si>
    <t>PREVU</t>
  </si>
  <si>
    <t>X</t>
  </si>
  <si>
    <t>MERCREDI</t>
  </si>
  <si>
    <t>Dupont</t>
  </si>
  <si>
    <t>Martin</t>
  </si>
  <si>
    <t>toto</t>
  </si>
  <si>
    <t>simone</t>
  </si>
  <si>
    <t>zoro</t>
  </si>
  <si>
    <t>lionel</t>
  </si>
  <si>
    <t>titi</t>
  </si>
  <si>
    <t>tata</t>
  </si>
  <si>
    <t>totu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</si>
  <si>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</si>
  <si>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</si>
  <si>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</si>
  <si>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</si>
  <si>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</si>
  <si>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</si>
  <si>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</si>
  <si>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</si>
  <si>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</si>
  <si>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</si>
  <si>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</si>
  <si>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</si>
  <si>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</si>
  <si>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</si>
  <si>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x</t>
  </si>
  <si>
    <t>a n p</t>
  </si>
  <si>
    <t>merc</t>
  </si>
  <si>
    <t>prevu</t>
  </si>
  <si>
    <t>x 2</t>
  </si>
  <si>
    <t xml:space="preserve"> A N P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</si>
</sst>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#,##0.00\ &quot;F&quot;"/>
    <numFmt numFmtId="165" formatCode="_-* #,##0.00\ [$€-1]_-;\-* #,##0.00\ [$€-1]_-;_-* &quot;-&quot;??\ [$€-1]_-"/>
    <numFmt numFmtId="166" formatCode=";;;"/>
    <numFmt numFmtId="167" formatCode="#,##0.00\ [$€-1]"/>
    <numFmt numFmtId="168" formatCode="mmmm\ yy"/>
    <numFmt numFmtId="169" formatCode="ddd\ dd\ mmm"/>
    <numFmt numFmtId="170" formatCode="#,##0.00\ &quot;€&quot;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sz val="16"/>
      <name val="Arial"/>
      <family val="2"/>
    </font>
    <font>
      <sz val="18"/>
      <name val="Arial"/>
      <family val="2"/>
    </font>
    <font>
      <sz val="16"/>
      <color theme="1"/>
      <name val="Arial Narrow"/>
      <family val="2"/>
    </font>
    <font>
      <sz val="14"/>
      <name val="Arial"/>
      <family val="2"/>
    </font>
    <font>
      <sz val="14"/>
      <name val="Arial Narrow"/>
      <family val="2"/>
    </font>
    <font>
      <sz val="11"/>
      <color theme="1"/>
      <name val="Arial Narrow"/>
      <family val="2"/>
    </font>
    <font>
      <sz val="18"/>
      <name val="Arial Narrow"/>
      <family val="2"/>
    </font>
    <font>
      <sz val="18"/>
      <color theme="1"/>
      <name val="Arial Narrow"/>
      <family val="2"/>
    </font>
    <font>
      <sz val="14"/>
      <color theme="1"/>
      <name val="Arial Narrow"/>
      <family val="2"/>
    </font>
    <font>
      <b/>
      <sz val="1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7"/>
      <color rgb="FFFFFFFF"/>
      <name val="Tahoma"/>
      <family val="2"/>
    </font>
    <font>
      <sz val="7"/>
      <color rgb="FF000000"/>
      <name val="Tahoma"/>
      <family val="2"/>
    </font>
    <font>
      <b/>
      <sz val="9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i/>
      <sz val="8"/>
      <color rgb="FF000000"/>
      <name val="Verdana"/>
      <family val="2"/>
    </font>
    <font>
      <sz val="9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6" fillId="0" borderId="0"/>
  </cellStyleXfs>
  <cellXfs count="170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2" fillId="0" borderId="0" xfId="0" applyFont="1" applyFill="1"/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Border="1"/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horizontal="right"/>
    </xf>
    <xf numFmtId="0" fontId="4" fillId="0" borderId="5" xfId="0" applyNumberFormat="1" applyFont="1" applyFill="1" applyBorder="1" applyProtection="1"/>
    <xf numFmtId="1" fontId="4" fillId="0" borderId="5" xfId="0" applyNumberFormat="1" applyFont="1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left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0" fontId="8" fillId="0" borderId="0" xfId="0" applyFont="1" applyFill="1" applyBorder="1" applyProtection="1"/>
    <xf numFmtId="0" fontId="9" fillId="0" borderId="0" xfId="0" applyFont="1" applyFill="1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left"/>
    </xf>
    <xf numFmtId="0" fontId="0" fillId="0" borderId="5" xfId="0" applyFill="1" applyBorder="1"/>
    <xf numFmtId="0" fontId="11" fillId="0" borderId="0" xfId="0" applyFont="1" applyFill="1" applyBorder="1" applyProtection="1"/>
    <xf numFmtId="49" fontId="12" fillId="0" borderId="0" xfId="0" applyNumberFormat="1" applyFont="1" applyFill="1" applyBorder="1" applyAlignment="1" applyProtection="1"/>
    <xf numFmtId="15" fontId="13" fillId="0" borderId="0" xfId="0" applyNumberFormat="1" applyFont="1" applyFill="1" applyBorder="1"/>
    <xf numFmtId="17" fontId="14" fillId="0" borderId="5" xfId="0" applyNumberFormat="1" applyFont="1" applyFill="1" applyBorder="1" applyAlignment="1" applyProtection="1">
      <alignment horizontal="center"/>
    </xf>
    <xf numFmtId="0" fontId="15" fillId="0" borderId="0" xfId="0" applyFont="1" applyFill="1" applyBorder="1" applyProtection="1"/>
    <xf numFmtId="49" fontId="0" fillId="0" borderId="5" xfId="0" applyNumberFormat="1" applyFill="1" applyBorder="1" applyAlignment="1" applyProtection="1">
      <alignment horizontal="left"/>
    </xf>
    <xf numFmtId="0" fontId="0" fillId="0" borderId="5" xfId="0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 wrapText="1"/>
    </xf>
    <xf numFmtId="0" fontId="16" fillId="0" borderId="6" xfId="0" applyFont="1" applyFill="1" applyBorder="1" applyAlignment="1" applyProtection="1">
      <alignment horizontal="center"/>
    </xf>
    <xf numFmtId="0" fontId="16" fillId="0" borderId="9" xfId="0" applyFont="1" applyFill="1" applyBorder="1" applyAlignment="1" applyProtection="1">
      <alignment horizontal="center"/>
    </xf>
    <xf numFmtId="0" fontId="17" fillId="0" borderId="10" xfId="0" applyFont="1" applyFill="1" applyBorder="1" applyAlignment="1" applyProtection="1">
      <alignment horizontal="center"/>
    </xf>
    <xf numFmtId="44" fontId="8" fillId="0" borderId="10" xfId="2" applyNumberFormat="1" applyFont="1" applyFill="1" applyBorder="1" applyAlignment="1" applyProtection="1"/>
    <xf numFmtId="44" fontId="8" fillId="0" borderId="14" xfId="2" applyNumberFormat="1" applyFont="1" applyFill="1" applyBorder="1" applyProtection="1"/>
    <xf numFmtId="44" fontId="8" fillId="0" borderId="17" xfId="2" applyNumberFormat="1" applyFont="1" applyFill="1" applyBorder="1" applyAlignment="1" applyProtection="1"/>
    <xf numFmtId="49" fontId="17" fillId="0" borderId="0" xfId="0" applyNumberFormat="1" applyFont="1" applyFill="1" applyBorder="1" applyAlignment="1" applyProtection="1">
      <alignment horizontal="left"/>
    </xf>
    <xf numFmtId="49" fontId="17" fillId="0" borderId="16" xfId="0" applyNumberFormat="1" applyFont="1" applyFill="1" applyBorder="1" applyAlignment="1" applyProtection="1">
      <alignment horizontal="left"/>
    </xf>
    <xf numFmtId="44" fontId="8" fillId="0" borderId="17" xfId="1" applyNumberFormat="1" applyFont="1" applyFill="1" applyBorder="1" applyAlignment="1" applyProtection="1"/>
    <xf numFmtId="0" fontId="17" fillId="0" borderId="17" xfId="0" applyFont="1" applyFill="1" applyBorder="1" applyAlignment="1" applyProtection="1">
      <alignment horizontal="center"/>
    </xf>
    <xf numFmtId="0" fontId="0" fillId="0" borderId="18" xfId="0" applyFill="1" applyBorder="1" applyProtection="1"/>
    <xf numFmtId="0" fontId="17" fillId="0" borderId="16" xfId="0" applyFont="1" applyFill="1" applyBorder="1" applyAlignment="1" applyProtection="1">
      <alignment horizontal="center"/>
    </xf>
    <xf numFmtId="0" fontId="0" fillId="0" borderId="17" xfId="0" applyFill="1" applyBorder="1" applyAlignment="1" applyProtection="1">
      <alignment horizontal="center"/>
    </xf>
    <xf numFmtId="164" fontId="15" fillId="0" borderId="17" xfId="2" applyNumberFormat="1" applyFill="1" applyBorder="1" applyAlignment="1" applyProtection="1"/>
    <xf numFmtId="164" fontId="15" fillId="0" borderId="14" xfId="2" applyNumberFormat="1" applyFill="1" applyBorder="1" applyProtection="1"/>
    <xf numFmtId="0" fontId="0" fillId="0" borderId="19" xfId="0" applyFill="1" applyBorder="1" applyAlignment="1" applyProtection="1">
      <alignment horizontal="center"/>
    </xf>
    <xf numFmtId="164" fontId="15" fillId="0" borderId="19" xfId="2" applyNumberFormat="1" applyFill="1" applyBorder="1" applyAlignment="1" applyProtection="1"/>
    <xf numFmtId="164" fontId="15" fillId="0" borderId="23" xfId="2" applyNumberFormat="1" applyFill="1" applyBorder="1" applyProtection="1"/>
    <xf numFmtId="0" fontId="8" fillId="0" borderId="0" xfId="0" quotePrefix="1" applyFont="1" applyFill="1" applyBorder="1" applyAlignment="1" applyProtection="1">
      <alignment horizontal="right"/>
    </xf>
    <xf numFmtId="165" fontId="18" fillId="0" borderId="9" xfId="2" applyNumberFormat="1" applyFont="1" applyFill="1" applyBorder="1" applyProtection="1"/>
    <xf numFmtId="165" fontId="0" fillId="0" borderId="0" xfId="0" applyNumberFormat="1" applyFill="1" applyBorder="1" applyProtection="1"/>
    <xf numFmtId="165" fontId="8" fillId="0" borderId="0" xfId="0" quotePrefix="1" applyNumberFormat="1" applyFont="1" applyFill="1" applyBorder="1" applyAlignment="1" applyProtection="1">
      <alignment horizontal="right"/>
    </xf>
    <xf numFmtId="165" fontId="3" fillId="0" borderId="0" xfId="0" applyNumberFormat="1" applyFont="1" applyFill="1" applyBorder="1" applyProtection="1"/>
    <xf numFmtId="165" fontId="15" fillId="0" borderId="0" xfId="0" applyNumberFormat="1" applyFont="1" applyFill="1" applyBorder="1" applyAlignment="1" applyProtection="1">
      <alignment horizontal="right"/>
    </xf>
    <xf numFmtId="165" fontId="8" fillId="0" borderId="24" xfId="0" applyNumberFormat="1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left" indent="1"/>
    </xf>
    <xf numFmtId="165" fontId="8" fillId="0" borderId="19" xfId="0" applyNumberFormat="1" applyFont="1" applyFill="1" applyBorder="1" applyAlignment="1" applyProtection="1">
      <alignment horizontal="center"/>
    </xf>
    <xf numFmtId="166" fontId="0" fillId="0" borderId="0" xfId="0" applyNumberFormat="1" applyFill="1" applyBorder="1" applyProtection="1"/>
    <xf numFmtId="0" fontId="0" fillId="0" borderId="21" xfId="0" applyFill="1" applyBorder="1" applyAlignment="1" applyProtection="1">
      <alignment horizontal="left" wrapText="1"/>
    </xf>
    <xf numFmtId="0" fontId="0" fillId="0" borderId="16" xfId="0" applyFill="1" applyBorder="1" applyAlignment="1" applyProtection="1">
      <alignment horizontal="left" wrapText="1"/>
    </xf>
    <xf numFmtId="0" fontId="19" fillId="0" borderId="0" xfId="0" applyFont="1" applyFill="1" applyBorder="1" applyAlignment="1" applyProtection="1">
      <alignment horizontal="right"/>
    </xf>
    <xf numFmtId="165" fontId="20" fillId="0" borderId="25" xfId="2" applyNumberFormat="1" applyFont="1" applyFill="1" applyBorder="1" applyProtection="1"/>
    <xf numFmtId="0" fontId="0" fillId="0" borderId="0" xfId="0" quotePrefix="1" applyFill="1" applyBorder="1" applyAlignment="1" applyProtection="1">
      <alignment horizontal="right"/>
    </xf>
    <xf numFmtId="0" fontId="19" fillId="0" borderId="5" xfId="0" applyFont="1" applyFill="1" applyBorder="1" applyAlignment="1" applyProtection="1">
      <alignment horizontal="right"/>
    </xf>
    <xf numFmtId="167" fontId="21" fillId="0" borderId="5" xfId="2" applyNumberFormat="1" applyFont="1" applyFill="1" applyBorder="1" applyProtection="1"/>
    <xf numFmtId="0" fontId="0" fillId="0" borderId="16" xfId="0" applyFill="1" applyBorder="1" applyAlignment="1" applyProtection="1">
      <alignment horizontal="left"/>
    </xf>
    <xf numFmtId="0" fontId="22" fillId="0" borderId="0" xfId="0" applyFont="1" applyFill="1" applyBorder="1" applyProtection="1"/>
    <xf numFmtId="0" fontId="0" fillId="0" borderId="28" xfId="0" applyFill="1" applyBorder="1" applyProtection="1"/>
    <xf numFmtId="0" fontId="27" fillId="2" borderId="0" xfId="3" applyFont="1" applyFill="1"/>
    <xf numFmtId="0" fontId="28" fillId="3" borderId="0" xfId="3" applyFont="1" applyFill="1" applyAlignment="1">
      <alignment horizontal="center" vertical="center"/>
    </xf>
    <xf numFmtId="0" fontId="26" fillId="2" borderId="0" xfId="3" applyFont="1" applyFill="1"/>
    <xf numFmtId="0" fontId="30" fillId="0" borderId="0" xfId="0" applyFont="1"/>
    <xf numFmtId="0" fontId="26" fillId="4" borderId="0" xfId="3" applyFont="1" applyFill="1"/>
    <xf numFmtId="14" fontId="31" fillId="5" borderId="0" xfId="3" applyNumberFormat="1" applyFont="1" applyFill="1"/>
    <xf numFmtId="0" fontId="27" fillId="0" borderId="0" xfId="3" applyFont="1"/>
    <xf numFmtId="169" fontId="31" fillId="0" borderId="34" xfId="3" applyNumberFormat="1" applyFont="1" applyFill="1" applyBorder="1" applyAlignment="1">
      <alignment horizontal="center" textRotation="90"/>
    </xf>
    <xf numFmtId="169" fontId="31" fillId="0" borderId="35" xfId="3" applyNumberFormat="1" applyFont="1" applyFill="1" applyBorder="1" applyAlignment="1">
      <alignment horizontal="center" textRotation="90"/>
    </xf>
    <xf numFmtId="169" fontId="31" fillId="0" borderId="36" xfId="3" applyNumberFormat="1" applyFont="1" applyFill="1" applyBorder="1" applyAlignment="1">
      <alignment horizontal="center" textRotation="90"/>
    </xf>
    <xf numFmtId="169" fontId="31" fillId="0" borderId="36" xfId="3" applyNumberFormat="1" applyFont="1" applyFill="1" applyBorder="1" applyAlignment="1">
      <alignment textRotation="90"/>
    </xf>
    <xf numFmtId="169" fontId="31" fillId="0" borderId="37" xfId="3" applyNumberFormat="1" applyFont="1" applyFill="1" applyBorder="1" applyAlignment="1">
      <alignment textRotation="90"/>
    </xf>
    <xf numFmtId="0" fontId="32" fillId="6" borderId="25" xfId="3" applyFont="1" applyFill="1" applyBorder="1" applyAlignment="1">
      <alignment horizontal="center" vertical="center" textRotation="90"/>
    </xf>
    <xf numFmtId="0" fontId="33" fillId="7" borderId="25" xfId="3" applyFont="1" applyFill="1" applyBorder="1" applyAlignment="1">
      <alignment horizontal="center" vertical="center" textRotation="90"/>
    </xf>
    <xf numFmtId="0" fontId="33" fillId="8" borderId="25" xfId="3" applyFont="1" applyFill="1" applyBorder="1" applyAlignment="1">
      <alignment horizontal="center" vertical="center" textRotation="90"/>
    </xf>
    <xf numFmtId="0" fontId="33" fillId="9" borderId="25" xfId="3" applyFont="1" applyFill="1" applyBorder="1" applyAlignment="1">
      <alignment horizontal="center" vertical="center" textRotation="90"/>
    </xf>
    <xf numFmtId="0" fontId="28" fillId="0" borderId="25" xfId="3" applyFont="1" applyBorder="1" applyAlignment="1">
      <alignment textRotation="90"/>
    </xf>
    <xf numFmtId="0" fontId="34" fillId="2" borderId="38" xfId="3" applyFont="1" applyFill="1" applyBorder="1"/>
    <xf numFmtId="0" fontId="35" fillId="10" borderId="8" xfId="3" applyFont="1" applyFill="1" applyBorder="1"/>
    <xf numFmtId="0" fontId="35" fillId="10" borderId="24" xfId="3" applyFont="1" applyFill="1" applyBorder="1"/>
    <xf numFmtId="0" fontId="26" fillId="0" borderId="24" xfId="3" applyFont="1" applyFill="1" applyBorder="1"/>
    <xf numFmtId="0" fontId="26" fillId="0" borderId="9" xfId="3" applyFont="1" applyFill="1" applyBorder="1"/>
    <xf numFmtId="0" fontId="26" fillId="0" borderId="25" xfId="3" applyFont="1" applyBorder="1"/>
    <xf numFmtId="0" fontId="34" fillId="2" borderId="39" xfId="3" applyFont="1" applyFill="1" applyBorder="1"/>
    <xf numFmtId="0" fontId="34" fillId="2" borderId="40" xfId="3" applyFont="1" applyFill="1" applyBorder="1"/>
    <xf numFmtId="0" fontId="36" fillId="10" borderId="8" xfId="3" applyFont="1" applyFill="1" applyBorder="1"/>
    <xf numFmtId="0" fontId="37" fillId="10" borderId="24" xfId="3" applyFont="1" applyFill="1" applyBorder="1"/>
    <xf numFmtId="0" fontId="26" fillId="0" borderId="8" xfId="3" applyFont="1" applyFill="1" applyBorder="1"/>
    <xf numFmtId="0" fontId="26" fillId="0" borderId="24" xfId="3" applyFont="1" applyBorder="1"/>
    <xf numFmtId="0" fontId="26" fillId="0" borderId="8" xfId="3" applyFont="1" applyBorder="1"/>
    <xf numFmtId="0" fontId="34" fillId="2" borderId="41" xfId="3" applyFont="1" applyFill="1" applyBorder="1"/>
    <xf numFmtId="0" fontId="26" fillId="0" borderId="13" xfId="3" applyFont="1" applyFill="1" applyBorder="1"/>
    <xf numFmtId="0" fontId="26" fillId="0" borderId="10" xfId="3" applyFont="1" applyFill="1" applyBorder="1"/>
    <xf numFmtId="0" fontId="26" fillId="0" borderId="42" xfId="3" applyFont="1" applyFill="1" applyBorder="1"/>
    <xf numFmtId="0" fontId="34" fillId="2" borderId="9" xfId="3" applyFont="1" applyFill="1" applyBorder="1"/>
    <xf numFmtId="0" fontId="27" fillId="2" borderId="9" xfId="3" applyFont="1" applyFill="1" applyBorder="1"/>
    <xf numFmtId="0" fontId="38" fillId="2" borderId="9" xfId="0" applyFont="1" applyFill="1" applyBorder="1"/>
    <xf numFmtId="0" fontId="30" fillId="2" borderId="8" xfId="0" applyFont="1" applyFill="1" applyBorder="1"/>
    <xf numFmtId="0" fontId="30" fillId="2" borderId="24" xfId="0" applyFont="1" applyFill="1" applyBorder="1"/>
    <xf numFmtId="0" fontId="30" fillId="2" borderId="9" xfId="0" applyFont="1" applyFill="1" applyBorder="1"/>
    <xf numFmtId="0" fontId="38" fillId="0" borderId="9" xfId="0" applyFont="1" applyBorder="1"/>
    <xf numFmtId="0" fontId="30" fillId="0" borderId="8" xfId="0" applyFont="1" applyBorder="1"/>
    <xf numFmtId="0" fontId="30" fillId="0" borderId="24" xfId="0" applyFont="1" applyBorder="1"/>
    <xf numFmtId="0" fontId="30" fillId="0" borderId="9" xfId="0" applyFont="1" applyBorder="1"/>
    <xf numFmtId="0" fontId="39" fillId="10" borderId="24" xfId="0" applyFont="1" applyFill="1" applyBorder="1"/>
    <xf numFmtId="0" fontId="30" fillId="0" borderId="43" xfId="0" applyFont="1" applyBorder="1"/>
    <xf numFmtId="0" fontId="38" fillId="0" borderId="16" xfId="0" applyFont="1" applyBorder="1"/>
    <xf numFmtId="0" fontId="30" fillId="0" borderId="16" xfId="0" applyFont="1" applyBorder="1"/>
    <xf numFmtId="0" fontId="38" fillId="0" borderId="0" xfId="0" applyFont="1"/>
    <xf numFmtId="170" fontId="8" fillId="0" borderId="17" xfId="2" applyNumberFormat="1" applyFont="1" applyFill="1" applyBorder="1" applyAlignment="1" applyProtection="1">
      <alignment horizontal="center" vertical="center"/>
    </xf>
    <xf numFmtId="170" fontId="8" fillId="0" borderId="14" xfId="2" applyNumberFormat="1" applyFont="1" applyFill="1" applyBorder="1" applyAlignment="1" applyProtection="1">
      <alignment horizontal="center" vertical="center"/>
    </xf>
    <xf numFmtId="49" fontId="17" fillId="0" borderId="15" xfId="0" applyNumberFormat="1" applyFont="1" applyFill="1" applyBorder="1" applyAlignment="1" applyProtection="1">
      <alignment horizontal="left"/>
    </xf>
    <xf numFmtId="49" fontId="17" fillId="0" borderId="0" xfId="0" applyNumberFormat="1" applyFont="1" applyFill="1" applyBorder="1" applyAlignment="1" applyProtection="1">
      <alignment horizontal="left"/>
    </xf>
    <xf numFmtId="49" fontId="17" fillId="0" borderId="16" xfId="0" applyNumberFormat="1" applyFont="1" applyFill="1" applyBorder="1" applyAlignment="1" applyProtection="1">
      <alignment horizontal="left"/>
    </xf>
    <xf numFmtId="49" fontId="12" fillId="0" borderId="0" xfId="0" applyNumberFormat="1" applyFont="1" applyFill="1" applyBorder="1" applyAlignment="1" applyProtection="1"/>
    <xf numFmtId="49" fontId="0" fillId="0" borderId="0" xfId="0" applyNumberFormat="1" applyFill="1" applyBorder="1" applyAlignment="1" applyProtection="1"/>
    <xf numFmtId="0" fontId="16" fillId="0" borderId="6" xfId="0" applyFont="1" applyFill="1" applyBorder="1" applyAlignment="1" applyProtection="1">
      <alignment horizontal="center"/>
    </xf>
    <xf numFmtId="0" fontId="16" fillId="0" borderId="7" xfId="0" applyFont="1" applyFill="1" applyBorder="1" applyAlignment="1" applyProtection="1">
      <alignment horizontal="center"/>
    </xf>
    <xf numFmtId="0" fontId="16" fillId="0" borderId="8" xfId="0" applyFont="1" applyFill="1" applyBorder="1" applyAlignment="1" applyProtection="1">
      <alignment horizontal="center"/>
    </xf>
    <xf numFmtId="0" fontId="17" fillId="0" borderId="11" xfId="0" applyNumberFormat="1" applyFont="1" applyFill="1" applyBorder="1" applyAlignment="1" applyProtection="1">
      <alignment horizontal="left"/>
    </xf>
    <xf numFmtId="0" fontId="17" fillId="0" borderId="12" xfId="0" applyNumberFormat="1" applyFont="1" applyFill="1" applyBorder="1" applyAlignment="1" applyProtection="1">
      <alignment horizontal="left"/>
    </xf>
    <xf numFmtId="0" fontId="17" fillId="0" borderId="13" xfId="0" applyNumberFormat="1" applyFont="1" applyFill="1" applyBorder="1" applyAlignment="1" applyProtection="1">
      <alignment horizontal="left"/>
    </xf>
    <xf numFmtId="0" fontId="17" fillId="0" borderId="15" xfId="0" applyNumberFormat="1" applyFont="1" applyFill="1" applyBorder="1" applyAlignment="1" applyProtection="1">
      <alignment horizontal="left"/>
    </xf>
    <xf numFmtId="0" fontId="17" fillId="0" borderId="0" xfId="0" applyNumberFormat="1" applyFont="1" applyFill="1" applyBorder="1" applyAlignment="1" applyProtection="1">
      <alignment horizontal="left"/>
    </xf>
    <xf numFmtId="0" fontId="17" fillId="0" borderId="16" xfId="0" applyNumberFormat="1" applyFont="1" applyFill="1" applyBorder="1" applyAlignment="1" applyProtection="1">
      <alignment horizontal="left"/>
    </xf>
    <xf numFmtId="49" fontId="17" fillId="0" borderId="15" xfId="0" applyNumberFormat="1" applyFont="1" applyFill="1" applyBorder="1" applyAlignment="1" applyProtection="1">
      <alignment horizontal="center"/>
    </xf>
    <xf numFmtId="49" fontId="17" fillId="0" borderId="0" xfId="0" applyNumberFormat="1" applyFont="1" applyFill="1" applyBorder="1" applyAlignment="1" applyProtection="1">
      <alignment horizontal="center"/>
    </xf>
    <xf numFmtId="49" fontId="17" fillId="0" borderId="16" xfId="0" applyNumberFormat="1" applyFont="1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left" wrapText="1"/>
    </xf>
    <xf numFmtId="49" fontId="0" fillId="0" borderId="15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16" xfId="0" applyNumberFormat="1" applyFill="1" applyBorder="1" applyAlignment="1" applyProtection="1">
      <alignment horizontal="left"/>
    </xf>
    <xf numFmtId="49" fontId="0" fillId="0" borderId="20" xfId="0" applyNumberFormat="1" applyFill="1" applyBorder="1" applyAlignment="1" applyProtection="1">
      <alignment horizontal="left"/>
    </xf>
    <xf numFmtId="49" fontId="0" fillId="0" borderId="21" xfId="0" applyNumberFormat="1" applyFill="1" applyBorder="1" applyAlignment="1" applyProtection="1">
      <alignment horizontal="left"/>
    </xf>
    <xf numFmtId="49" fontId="0" fillId="0" borderId="22" xfId="0" applyNumberFormat="1" applyFill="1" applyBorder="1" applyAlignment="1" applyProtection="1">
      <alignment horizontal="left"/>
    </xf>
    <xf numFmtId="0" fontId="0" fillId="0" borderId="21" xfId="0" applyFill="1" applyBorder="1" applyAlignment="1" applyProtection="1"/>
    <xf numFmtId="49" fontId="0" fillId="0" borderId="7" xfId="0" applyNumberFormat="1" applyFill="1" applyBorder="1" applyAlignment="1" applyProtection="1"/>
    <xf numFmtId="0" fontId="15" fillId="0" borderId="11" xfId="0" applyFont="1" applyFill="1" applyBorder="1" applyAlignment="1" applyProtection="1">
      <alignment vertical="top" wrapText="1"/>
    </xf>
    <xf numFmtId="0" fontId="15" fillId="0" borderId="12" xfId="0" applyFont="1" applyFill="1" applyBorder="1" applyAlignment="1" applyProtection="1">
      <alignment vertical="top" wrapText="1"/>
    </xf>
    <xf numFmtId="0" fontId="15" fillId="0" borderId="26" xfId="0" applyFont="1" applyFill="1" applyBorder="1" applyAlignment="1" applyProtection="1">
      <alignment vertical="top" wrapText="1"/>
    </xf>
    <xf numFmtId="0" fontId="15" fillId="0" borderId="15" xfId="0" applyFont="1" applyFill="1" applyBorder="1" applyAlignment="1" applyProtection="1">
      <alignment vertical="top" wrapText="1"/>
    </xf>
    <xf numFmtId="0" fontId="15" fillId="0" borderId="0" xfId="0" applyFont="1" applyFill="1" applyBorder="1" applyAlignment="1" applyProtection="1">
      <alignment vertical="top" wrapText="1"/>
    </xf>
    <xf numFmtId="0" fontId="15" fillId="0" borderId="5" xfId="0" applyFont="1" applyFill="1" applyBorder="1" applyAlignment="1" applyProtection="1">
      <alignment vertical="top" wrapText="1"/>
    </xf>
    <xf numFmtId="0" fontId="15" fillId="0" borderId="20" xfId="0" applyFont="1" applyFill="1" applyBorder="1" applyAlignment="1" applyProtection="1">
      <alignment vertical="top" wrapText="1"/>
    </xf>
    <xf numFmtId="0" fontId="15" fillId="0" borderId="21" xfId="0" applyFont="1" applyFill="1" applyBorder="1" applyAlignment="1" applyProtection="1">
      <alignment vertical="top" wrapText="1"/>
    </xf>
    <xf numFmtId="0" fontId="15" fillId="0" borderId="27" xfId="0" applyFont="1" applyFill="1" applyBorder="1" applyAlignment="1" applyProtection="1">
      <alignment vertical="top" wrapText="1"/>
    </xf>
    <xf numFmtId="17" fontId="0" fillId="0" borderId="7" xfId="0" applyNumberFormat="1" applyFill="1" applyBorder="1" applyAlignment="1" applyProtection="1">
      <alignment horizontal="left"/>
    </xf>
    <xf numFmtId="0" fontId="23" fillId="0" borderId="0" xfId="0" applyFont="1" applyFill="1" applyBorder="1" applyAlignment="1" applyProtection="1">
      <alignment horizontal="center" vertical="center" wrapText="1"/>
    </xf>
    <xf numFmtId="0" fontId="23" fillId="0" borderId="5" xfId="0" applyFont="1" applyFill="1" applyBorder="1" applyAlignment="1" applyProtection="1">
      <alignment horizontal="center" vertical="center" wrapText="1"/>
    </xf>
    <xf numFmtId="0" fontId="23" fillId="0" borderId="29" xfId="0" applyFont="1" applyFill="1" applyBorder="1" applyAlignment="1" applyProtection="1">
      <alignment horizontal="center" vertical="center" wrapText="1"/>
    </xf>
    <xf numFmtId="0" fontId="23" fillId="0" borderId="30" xfId="0" applyFont="1" applyFill="1" applyBorder="1" applyAlignment="1" applyProtection="1">
      <alignment horizontal="center" vertical="center" wrapText="1"/>
    </xf>
    <xf numFmtId="168" fontId="29" fillId="2" borderId="31" xfId="3" applyNumberFormat="1" applyFont="1" applyFill="1" applyBorder="1" applyAlignment="1">
      <alignment horizontal="center" vertical="center"/>
    </xf>
    <xf numFmtId="168" fontId="29" fillId="2" borderId="32" xfId="3" applyNumberFormat="1" applyFont="1" applyFill="1" applyBorder="1" applyAlignment="1">
      <alignment horizontal="center" vertical="center"/>
    </xf>
    <xf numFmtId="168" fontId="29" fillId="2" borderId="33" xfId="3" applyNumberFormat="1" applyFont="1" applyFill="1" applyBorder="1" applyAlignment="1">
      <alignment horizontal="center" vertical="center"/>
    </xf>
    <xf numFmtId="0" fontId="31" fillId="2" borderId="0" xfId="3" applyNumberFormat="1" applyFont="1" applyFill="1" applyAlignment="1">
      <alignment horizontal="center"/>
    </xf>
    <xf numFmtId="0" fontId="26" fillId="2" borderId="0" xfId="3" applyFont="1" applyFill="1" applyAlignment="1">
      <alignment horizontal="center"/>
    </xf>
  </cellXfs>
  <cellStyles count="4">
    <cellStyle name="Monétaire" xfId="1" builtinId="4"/>
    <cellStyle name="Normal" xfId="0" builtinId="0"/>
    <cellStyle name="Normal_PlanningListeCondition" xfId="3"/>
    <cellStyle name="Währung" xfId="2"/>
  </cellStyles>
  <dxfs count="1">
    <dxf>
      <fill>
        <patternFill>
          <bgColor indexed="11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Tableau%20maison%20de%20val%20(Enregistr&#233;%20automatiquement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2"/>
      <sheetName val="Decembre"/>
      <sheetName val="Novembre"/>
      <sheetName val="Octobre"/>
      <sheetName val="Septembre"/>
      <sheetName val="Aout"/>
      <sheetName val="Juillet"/>
      <sheetName val="Juin"/>
      <sheetName val="Mai"/>
      <sheetName val="Avril"/>
      <sheetName val="Mars"/>
      <sheetName val="fevrier "/>
      <sheetName val="Janvier"/>
      <sheetName val="RECAP"/>
      <sheetName val="Liste"/>
      <sheetName val="Feuil4"/>
      <sheetName val="Facture"/>
      <sheetName val="Feuil1"/>
      <sheetName val="Tableau maison de val (Enregist"/>
    </sheetNames>
    <definedNames>
      <definedName name="Imprim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52"/>
  <sheetViews>
    <sheetView topLeftCell="A10" workbookViewId="0">
      <selection activeCell="P31" sqref="P31"/>
    </sheetView>
  </sheetViews>
  <sheetFormatPr baseColWidth="10" defaultColWidth="9.140625" defaultRowHeight="15"/>
  <cols>
    <col min="1" max="1" width="3.28515625" customWidth="1"/>
    <col min="2" max="2" width="5.42578125" customWidth="1"/>
    <col min="5" max="5" width="1.5703125" customWidth="1"/>
    <col min="10" max="10" width="1.140625" customWidth="1"/>
    <col min="12" max="12" width="13.42578125" customWidth="1"/>
    <col min="13" max="13" width="13.5703125" customWidth="1"/>
  </cols>
  <sheetData>
    <row r="1" spans="1:13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</row>
    <row r="2" spans="1:13">
      <c r="A2" s="4"/>
      <c r="B2" s="5"/>
      <c r="C2" s="6"/>
      <c r="D2" s="6"/>
      <c r="E2" s="6"/>
      <c r="F2" s="6"/>
      <c r="G2" s="7"/>
      <c r="H2" s="6"/>
      <c r="I2" s="6"/>
      <c r="J2" s="6"/>
      <c r="K2" s="6"/>
      <c r="L2" s="6"/>
      <c r="M2" s="8"/>
    </row>
    <row r="3" spans="1:13">
      <c r="A3" s="4"/>
      <c r="B3" s="9"/>
      <c r="C3" s="10"/>
      <c r="D3" s="10"/>
      <c r="E3" s="10"/>
      <c r="F3" s="10"/>
      <c r="G3" s="10"/>
      <c r="H3" s="10"/>
      <c r="I3" s="10"/>
      <c r="J3" s="10"/>
      <c r="K3" s="11"/>
      <c r="L3" s="12"/>
      <c r="M3" s="13" t="s">
        <v>0</v>
      </c>
    </row>
    <row r="4" spans="1:13">
      <c r="A4" s="4"/>
      <c r="B4" s="9"/>
      <c r="C4" s="10"/>
      <c r="D4" s="10"/>
      <c r="E4" s="10"/>
      <c r="F4" s="10"/>
      <c r="G4" s="10"/>
      <c r="H4" s="10"/>
      <c r="I4" s="10"/>
      <c r="J4" s="10"/>
      <c r="K4" s="11"/>
      <c r="L4" s="12"/>
      <c r="M4" s="14"/>
    </row>
    <row r="5" spans="1:13">
      <c r="A5" s="4"/>
      <c r="B5" s="9"/>
      <c r="C5" s="10"/>
      <c r="D5" s="10"/>
      <c r="E5" s="10"/>
      <c r="F5" s="10"/>
      <c r="G5" s="10"/>
      <c r="H5" s="10"/>
      <c r="I5" s="10"/>
      <c r="J5" s="10"/>
      <c r="K5" s="15"/>
      <c r="L5" s="15"/>
      <c r="M5" s="16"/>
    </row>
    <row r="6" spans="1:13">
      <c r="A6" s="1"/>
      <c r="B6" s="9"/>
      <c r="C6" s="10"/>
      <c r="D6" s="10"/>
      <c r="E6" s="10"/>
      <c r="F6" s="10"/>
      <c r="G6" s="10"/>
      <c r="H6" s="10"/>
      <c r="I6" s="10"/>
      <c r="J6" s="10"/>
      <c r="K6" s="15"/>
      <c r="L6" s="15"/>
      <c r="M6" s="16"/>
    </row>
    <row r="7" spans="1:13" ht="60.75">
      <c r="A7" s="1"/>
      <c r="B7" s="9"/>
      <c r="C7" s="15"/>
      <c r="D7" s="15"/>
      <c r="E7" s="15"/>
      <c r="F7" s="15"/>
      <c r="G7" s="17"/>
      <c r="H7" s="15"/>
      <c r="I7" s="15"/>
      <c r="J7" s="15"/>
      <c r="K7" s="15"/>
      <c r="L7" s="18" t="s">
        <v>1</v>
      </c>
      <c r="M7" s="19" t="s">
        <v>4</v>
      </c>
    </row>
    <row r="8" spans="1:13">
      <c r="A8" s="1"/>
      <c r="B8" s="9"/>
      <c r="C8" s="15"/>
      <c r="D8" s="15"/>
      <c r="E8" s="15"/>
      <c r="F8" s="15"/>
      <c r="G8" s="17"/>
      <c r="H8" s="15"/>
      <c r="I8" s="15"/>
      <c r="J8" s="15"/>
      <c r="K8" s="15"/>
      <c r="L8" s="15"/>
      <c r="M8" s="16"/>
    </row>
    <row r="9" spans="1:13" ht="20.25">
      <c r="A9" s="1"/>
      <c r="B9" s="9"/>
      <c r="C9" s="15"/>
      <c r="D9" s="20" t="s">
        <v>2</v>
      </c>
      <c r="E9" s="15"/>
      <c r="F9" s="15"/>
      <c r="G9" s="17"/>
      <c r="H9" s="15"/>
      <c r="I9" s="15"/>
      <c r="J9" s="15"/>
      <c r="K9" s="15"/>
      <c r="L9" s="15"/>
      <c r="M9" s="16"/>
    </row>
    <row r="10" spans="1:13" ht="18">
      <c r="A10" s="1"/>
      <c r="B10" s="9"/>
      <c r="C10" s="15"/>
      <c r="D10" s="21"/>
      <c r="E10" s="15"/>
      <c r="F10" s="15"/>
      <c r="G10" s="17"/>
      <c r="H10" s="15"/>
      <c r="I10" s="15"/>
      <c r="J10" s="15"/>
      <c r="K10" s="15"/>
      <c r="L10" s="15"/>
      <c r="M10" s="16"/>
    </row>
    <row r="11" spans="1:13" ht="18.75">
      <c r="A11" s="1"/>
      <c r="B11" s="9"/>
      <c r="C11" s="22"/>
      <c r="D11" s="23"/>
      <c r="E11" s="23"/>
      <c r="F11" s="23"/>
      <c r="G11" s="24"/>
      <c r="H11" s="23"/>
      <c r="I11" s="15"/>
      <c r="J11" s="15"/>
      <c r="K11" s="15"/>
      <c r="L11" s="11"/>
      <c r="M11" s="25"/>
    </row>
    <row r="12" spans="1:13" ht="16.5">
      <c r="A12" s="1"/>
      <c r="B12" s="9"/>
      <c r="C12" s="23"/>
      <c r="D12" s="23"/>
      <c r="E12" s="23"/>
      <c r="F12" s="23"/>
      <c r="G12" s="24"/>
      <c r="H12" s="23"/>
      <c r="I12" s="15"/>
      <c r="J12" s="15"/>
      <c r="K12" s="15"/>
      <c r="L12" s="15"/>
      <c r="M12" s="16"/>
    </row>
    <row r="13" spans="1:13" ht="23.25">
      <c r="A13" s="1"/>
      <c r="B13" s="9"/>
      <c r="C13" s="26" t="s">
        <v>3</v>
      </c>
      <c r="D13" s="27" t="s">
        <v>4</v>
      </c>
      <c r="E13" s="27"/>
      <c r="F13" s="27"/>
      <c r="G13" s="27"/>
      <c r="H13" s="27"/>
      <c r="I13" s="15"/>
      <c r="J13" s="15"/>
      <c r="K13" s="15"/>
      <c r="L13" s="28" t="s">
        <v>4</v>
      </c>
      <c r="M13" s="29"/>
    </row>
    <row r="14" spans="1:13" ht="23.25">
      <c r="A14" s="1"/>
      <c r="B14" s="9"/>
      <c r="C14" s="26"/>
      <c r="D14" s="128" t="s">
        <v>5</v>
      </c>
      <c r="E14" s="128"/>
      <c r="F14" s="128"/>
      <c r="G14" s="128"/>
      <c r="H14" s="128"/>
      <c r="I14" s="15"/>
      <c r="J14" s="15"/>
      <c r="K14" s="15"/>
      <c r="L14" s="30"/>
      <c r="M14" s="31"/>
    </row>
    <row r="15" spans="1:13">
      <c r="A15" s="1"/>
      <c r="B15" s="9"/>
      <c r="C15" s="30"/>
      <c r="D15" s="129"/>
      <c r="E15" s="129"/>
      <c r="F15" s="129"/>
      <c r="G15" s="129"/>
      <c r="H15" s="129"/>
      <c r="I15" s="15"/>
      <c r="J15" s="15"/>
      <c r="K15" s="15"/>
      <c r="L15" s="30"/>
      <c r="M15" s="32"/>
    </row>
    <row r="16" spans="1:13">
      <c r="A16" s="1"/>
      <c r="B16" s="9"/>
      <c r="C16" s="33"/>
      <c r="D16" s="34"/>
      <c r="E16" s="33"/>
      <c r="F16" s="34"/>
      <c r="G16" s="30"/>
      <c r="H16" s="35"/>
      <c r="I16" s="15"/>
      <c r="J16" s="15"/>
      <c r="K16" s="15"/>
      <c r="L16" s="30"/>
      <c r="M16" s="32"/>
    </row>
    <row r="17" spans="1:13">
      <c r="A17" s="1"/>
      <c r="B17" s="9"/>
      <c r="C17" s="30"/>
      <c r="D17" s="129"/>
      <c r="E17" s="129"/>
      <c r="F17" s="129"/>
      <c r="G17" s="129"/>
      <c r="H17" s="129"/>
      <c r="I17" s="15"/>
      <c r="J17" s="15"/>
      <c r="K17" s="15"/>
      <c r="L17" s="15"/>
      <c r="M17" s="16"/>
    </row>
    <row r="18" spans="1:13">
      <c r="A18" s="1"/>
      <c r="B18" s="9"/>
      <c r="C18" s="15"/>
      <c r="D18" s="15"/>
      <c r="E18" s="15"/>
      <c r="F18" s="15"/>
      <c r="G18" s="17"/>
      <c r="H18" s="15"/>
      <c r="I18" s="15"/>
      <c r="J18" s="15"/>
      <c r="K18" s="15"/>
      <c r="L18" s="15"/>
      <c r="M18" s="16"/>
    </row>
    <row r="19" spans="1:13" ht="15.75">
      <c r="A19" s="1"/>
      <c r="B19" s="9"/>
      <c r="C19" s="36" t="s">
        <v>6</v>
      </c>
      <c r="D19" s="130" t="s">
        <v>7</v>
      </c>
      <c r="E19" s="131"/>
      <c r="F19" s="131"/>
      <c r="G19" s="131"/>
      <c r="H19" s="131"/>
      <c r="I19" s="131"/>
      <c r="J19" s="131"/>
      <c r="K19" s="132"/>
      <c r="L19" s="36" t="s">
        <v>8</v>
      </c>
      <c r="M19" s="37" t="s">
        <v>9</v>
      </c>
    </row>
    <row r="20" spans="1:13" ht="18.75">
      <c r="A20" s="1"/>
      <c r="B20" s="9"/>
      <c r="C20" s="38"/>
      <c r="D20" s="133"/>
      <c r="E20" s="134"/>
      <c r="F20" s="134"/>
      <c r="G20" s="134"/>
      <c r="H20" s="134"/>
      <c r="I20" s="134"/>
      <c r="J20" s="134"/>
      <c r="K20" s="135"/>
      <c r="L20" s="39">
        <v>0</v>
      </c>
      <c r="M20" s="40">
        <f>IF(L20&lt;&gt;"",ROUND(L20*C20,2),"")</f>
        <v>0</v>
      </c>
    </row>
    <row r="21" spans="1:13" ht="18.75">
      <c r="A21" s="1"/>
      <c r="B21" s="9"/>
      <c r="C21" s="38">
        <v>3</v>
      </c>
      <c r="D21" s="136" t="s">
        <v>13</v>
      </c>
      <c r="E21" s="137"/>
      <c r="F21" s="137"/>
      <c r="G21" s="137"/>
      <c r="H21" s="137"/>
      <c r="I21" s="137"/>
      <c r="J21" s="137"/>
      <c r="K21" s="138"/>
      <c r="L21" s="41">
        <v>2.5499999999999998</v>
      </c>
      <c r="M21" s="40">
        <f t="shared" ref="M21:M36" si="0">IF(L21&lt;&gt;"",ROUND(L21*C21,2),"")</f>
        <v>7.65</v>
      </c>
    </row>
    <row r="22" spans="1:13" ht="18.75">
      <c r="A22" s="1"/>
      <c r="B22" s="9"/>
      <c r="C22" s="38">
        <v>1</v>
      </c>
      <c r="D22" s="136" t="s">
        <v>17</v>
      </c>
      <c r="E22" s="137"/>
      <c r="F22" s="137"/>
      <c r="G22" s="137"/>
      <c r="H22" s="137"/>
      <c r="I22" s="137"/>
      <c r="J22" s="137"/>
      <c r="K22" s="138"/>
      <c r="L22" s="41">
        <v>0</v>
      </c>
      <c r="M22" s="40">
        <f t="shared" si="0"/>
        <v>0</v>
      </c>
    </row>
    <row r="23" spans="1:13" ht="18.75">
      <c r="A23" s="1"/>
      <c r="B23" s="9"/>
      <c r="C23" s="38">
        <v>1</v>
      </c>
      <c r="D23" s="136" t="s">
        <v>18</v>
      </c>
      <c r="E23" s="137"/>
      <c r="F23" s="137"/>
      <c r="G23" s="137"/>
      <c r="H23" s="137"/>
      <c r="I23" s="137"/>
      <c r="J23" s="137"/>
      <c r="K23" s="138"/>
      <c r="L23" s="41">
        <v>2.5499999999999998</v>
      </c>
      <c r="M23" s="40">
        <f t="shared" si="0"/>
        <v>2.5499999999999998</v>
      </c>
    </row>
    <row r="24" spans="1:13" ht="18.75">
      <c r="A24" s="1"/>
      <c r="B24" s="9"/>
      <c r="C24" s="38">
        <v>1</v>
      </c>
      <c r="D24" s="136" t="s">
        <v>14</v>
      </c>
      <c r="E24" s="137"/>
      <c r="F24" s="137"/>
      <c r="G24" s="137"/>
      <c r="H24" s="137"/>
      <c r="I24" s="137"/>
      <c r="J24" s="137"/>
      <c r="K24" s="138"/>
      <c r="L24" s="41">
        <v>6.1</v>
      </c>
      <c r="M24" s="40">
        <f t="shared" si="0"/>
        <v>6.1</v>
      </c>
    </row>
    <row r="25" spans="1:13" ht="18.75">
      <c r="A25" s="1"/>
      <c r="B25" s="9"/>
      <c r="C25" s="38"/>
      <c r="D25" s="139"/>
      <c r="E25" s="140"/>
      <c r="F25" s="140"/>
      <c r="G25" s="140"/>
      <c r="H25" s="140"/>
      <c r="I25" s="140"/>
      <c r="J25" s="140"/>
      <c r="K25" s="141"/>
      <c r="L25" s="44"/>
      <c r="M25" s="40" t="str">
        <f>IF(L25&lt;&gt;"",ROUND(L25*C25,2),"")</f>
        <v/>
      </c>
    </row>
    <row r="26" spans="1:13">
      <c r="A26" s="1"/>
      <c r="B26" s="9"/>
    </row>
    <row r="27" spans="1:13">
      <c r="A27" s="1"/>
      <c r="B27" s="46"/>
    </row>
    <row r="28" spans="1:13" ht="23.25">
      <c r="A28" s="1"/>
      <c r="B28" s="46"/>
      <c r="C28" s="45">
        <v>1</v>
      </c>
      <c r="D28" s="125" t="s">
        <v>16</v>
      </c>
      <c r="E28" s="126"/>
      <c r="F28" s="126"/>
      <c r="G28" s="126"/>
      <c r="H28" s="126"/>
      <c r="I28" s="126"/>
      <c r="J28" s="126"/>
      <c r="K28" s="127"/>
      <c r="L28" s="44">
        <v>2.5499999999999998</v>
      </c>
      <c r="M28" s="40">
        <f>IF(L28&lt;&gt;"",ROUND(L28*C28,2),"")</f>
        <v>2.5499999999999998</v>
      </c>
    </row>
    <row r="29" spans="1:13" ht="18.75">
      <c r="A29" s="1"/>
      <c r="B29" s="9"/>
      <c r="C29" s="47">
        <v>1</v>
      </c>
      <c r="D29" s="125" t="s">
        <v>15</v>
      </c>
      <c r="E29" s="126"/>
      <c r="F29" s="126"/>
      <c r="G29" s="126"/>
      <c r="H29" s="126"/>
      <c r="I29" s="126"/>
      <c r="J29" s="126"/>
      <c r="K29" s="127"/>
      <c r="L29" s="41">
        <v>5.0999999999999996</v>
      </c>
      <c r="M29" s="40">
        <f t="shared" si="0"/>
        <v>5.0999999999999996</v>
      </c>
    </row>
    <row r="30" spans="1:13" ht="18.75">
      <c r="A30" s="1"/>
      <c r="B30" s="9"/>
      <c r="C30" s="47">
        <v>1</v>
      </c>
      <c r="D30" s="42" t="s">
        <v>14</v>
      </c>
      <c r="E30" s="42"/>
      <c r="F30" s="42"/>
      <c r="G30" s="42"/>
      <c r="H30" s="42"/>
      <c r="I30" s="42"/>
      <c r="J30" s="42"/>
      <c r="K30" s="43"/>
      <c r="L30" s="41">
        <v>6.1</v>
      </c>
      <c r="M30" s="40">
        <f>IF(L30&lt;&gt;"",ROUND(L30*C30,2),"")</f>
        <v>6.1</v>
      </c>
    </row>
    <row r="31" spans="1:13" ht="18.75">
      <c r="A31" s="1"/>
      <c r="B31" s="9"/>
      <c r="C31" s="45">
        <v>1</v>
      </c>
      <c r="D31" s="143" t="s">
        <v>52</v>
      </c>
      <c r="E31" s="144"/>
      <c r="F31" s="144"/>
      <c r="G31" s="144"/>
      <c r="H31" s="144"/>
      <c r="I31" s="144"/>
      <c r="J31" s="144"/>
      <c r="K31" s="145"/>
      <c r="L31" s="123">
        <v>2.5499999999999998</v>
      </c>
      <c r="M31" s="124">
        <f t="shared" si="0"/>
        <v>2.5499999999999998</v>
      </c>
    </row>
    <row r="32" spans="1:13">
      <c r="A32" s="1"/>
      <c r="B32" s="9"/>
      <c r="C32" s="48"/>
      <c r="D32" s="143"/>
      <c r="E32" s="144"/>
      <c r="F32" s="144"/>
      <c r="G32" s="144"/>
      <c r="H32" s="144"/>
      <c r="I32" s="144"/>
      <c r="J32" s="144"/>
      <c r="K32" s="145"/>
      <c r="L32" s="49"/>
      <c r="M32" s="50" t="str">
        <f t="shared" si="0"/>
        <v/>
      </c>
    </row>
    <row r="33" spans="1:13">
      <c r="A33" s="1"/>
      <c r="B33" s="9"/>
      <c r="C33" s="48"/>
      <c r="D33" s="143"/>
      <c r="E33" s="144"/>
      <c r="F33" s="144"/>
      <c r="G33" s="144"/>
      <c r="H33" s="144"/>
      <c r="I33" s="144"/>
      <c r="J33" s="144"/>
      <c r="K33" s="145"/>
      <c r="L33" s="49"/>
      <c r="M33" s="50" t="str">
        <f t="shared" si="0"/>
        <v/>
      </c>
    </row>
    <row r="34" spans="1:13">
      <c r="A34" s="1"/>
      <c r="B34" s="9"/>
      <c r="C34" s="48"/>
      <c r="D34" s="143"/>
      <c r="E34" s="144"/>
      <c r="F34" s="144"/>
      <c r="G34" s="144"/>
      <c r="H34" s="144"/>
      <c r="I34" s="144"/>
      <c r="J34" s="144"/>
      <c r="K34" s="145"/>
      <c r="L34" s="49"/>
      <c r="M34" s="50" t="str">
        <f t="shared" si="0"/>
        <v/>
      </c>
    </row>
    <row r="35" spans="1:13">
      <c r="A35" s="1"/>
      <c r="B35" s="9"/>
      <c r="C35" s="48"/>
      <c r="D35" s="143"/>
      <c r="E35" s="144"/>
      <c r="F35" s="144"/>
      <c r="G35" s="144"/>
      <c r="H35" s="144"/>
      <c r="I35" s="144"/>
      <c r="J35" s="144"/>
      <c r="K35" s="145"/>
      <c r="L35" s="49"/>
      <c r="M35" s="50" t="str">
        <f t="shared" si="0"/>
        <v/>
      </c>
    </row>
    <row r="36" spans="1:13">
      <c r="A36" s="1"/>
      <c r="B36" s="9"/>
      <c r="C36" s="51"/>
      <c r="D36" s="146"/>
      <c r="E36" s="147"/>
      <c r="F36" s="147"/>
      <c r="G36" s="147"/>
      <c r="H36" s="147"/>
      <c r="I36" s="147"/>
      <c r="J36" s="147"/>
      <c r="K36" s="148"/>
      <c r="L36" s="52"/>
      <c r="M36" s="53" t="str">
        <f t="shared" si="0"/>
        <v/>
      </c>
    </row>
    <row r="37" spans="1:13" ht="18">
      <c r="A37" s="1"/>
      <c r="B37" s="9"/>
      <c r="C37" s="15"/>
      <c r="D37" s="15"/>
      <c r="E37" s="15"/>
      <c r="F37" s="15"/>
      <c r="G37" s="17"/>
      <c r="H37" s="15"/>
      <c r="I37" s="15"/>
      <c r="J37" s="15"/>
      <c r="K37" s="15"/>
      <c r="L37" s="54" t="s">
        <v>10</v>
      </c>
      <c r="M37" s="55">
        <f>SUM(M20:M36)</f>
        <v>32.599999999999994</v>
      </c>
    </row>
    <row r="38" spans="1:13" ht="18">
      <c r="A38" s="1"/>
      <c r="B38" s="9"/>
      <c r="C38" s="15"/>
      <c r="D38" s="15"/>
      <c r="E38" s="15"/>
      <c r="F38" s="15"/>
      <c r="G38" s="17"/>
      <c r="H38" s="56"/>
      <c r="I38" s="56"/>
      <c r="J38" s="56"/>
      <c r="K38" s="56"/>
      <c r="L38" s="57"/>
      <c r="M38" s="55"/>
    </row>
    <row r="39" spans="1:13" ht="18">
      <c r="A39" s="1"/>
      <c r="B39" s="9"/>
      <c r="C39" s="15"/>
      <c r="D39" s="15"/>
      <c r="E39" s="15"/>
      <c r="F39" s="15"/>
      <c r="G39" s="17"/>
      <c r="H39" s="58"/>
      <c r="I39" s="58"/>
      <c r="J39" s="59"/>
      <c r="K39" s="59"/>
      <c r="L39" s="60"/>
      <c r="M39" s="55"/>
    </row>
    <row r="40" spans="1:13" ht="18">
      <c r="A40" s="1"/>
      <c r="B40" s="9"/>
      <c r="C40" s="11"/>
      <c r="D40" s="61"/>
      <c r="E40" s="15"/>
      <c r="F40" s="15"/>
      <c r="G40" s="17"/>
      <c r="H40" s="58"/>
      <c r="I40" s="58"/>
      <c r="J40" s="56"/>
      <c r="K40" s="56"/>
      <c r="L40" s="62"/>
      <c r="M40" s="55"/>
    </row>
    <row r="41" spans="1:13" ht="18">
      <c r="A41" s="1"/>
      <c r="B41" s="9"/>
      <c r="C41" s="63"/>
      <c r="D41" s="64"/>
      <c r="E41" s="64"/>
      <c r="F41" s="64"/>
      <c r="G41" s="65"/>
      <c r="H41" s="15"/>
      <c r="I41" s="15"/>
      <c r="J41" s="15"/>
      <c r="K41" s="15"/>
      <c r="L41" s="66" t="s">
        <v>11</v>
      </c>
      <c r="M41" s="67">
        <f>M37</f>
        <v>32.599999999999994</v>
      </c>
    </row>
    <row r="42" spans="1:13" ht="18">
      <c r="A42" s="1"/>
      <c r="B42" s="9"/>
      <c r="C42" s="68"/>
      <c r="D42" s="142"/>
      <c r="E42" s="142"/>
      <c r="F42" s="142"/>
      <c r="G42" s="65"/>
      <c r="H42" s="15"/>
      <c r="I42" s="15"/>
      <c r="J42" s="15"/>
      <c r="K42" s="15"/>
      <c r="L42" s="66"/>
      <c r="M42" s="69"/>
    </row>
    <row r="43" spans="1:13">
      <c r="A43" s="1"/>
      <c r="B43" s="9"/>
      <c r="C43" s="68"/>
      <c r="D43" s="142"/>
      <c r="E43" s="142"/>
      <c r="F43" s="142"/>
      <c r="G43" s="65"/>
      <c r="H43" s="15"/>
      <c r="I43" s="15"/>
      <c r="J43" s="15"/>
      <c r="K43" s="15"/>
      <c r="L43" s="12"/>
      <c r="M43" s="70"/>
    </row>
    <row r="44" spans="1:13" ht="15.75">
      <c r="A44" s="1"/>
      <c r="B44" s="9"/>
      <c r="C44" s="68"/>
      <c r="D44" s="149"/>
      <c r="E44" s="149"/>
      <c r="F44" s="149"/>
      <c r="G44" s="71"/>
      <c r="H44" s="72"/>
      <c r="I44" s="15"/>
      <c r="J44" s="15"/>
      <c r="K44" s="15"/>
      <c r="L44" s="15"/>
      <c r="M44" s="16"/>
    </row>
    <row r="45" spans="1:13">
      <c r="A45" s="1"/>
      <c r="B45" s="9"/>
      <c r="C45" s="68"/>
      <c r="D45" s="150"/>
      <c r="E45" s="150"/>
      <c r="F45" s="150"/>
      <c r="G45" s="71"/>
      <c r="H45" s="15"/>
      <c r="I45" s="15"/>
      <c r="J45" s="151" t="s">
        <v>12</v>
      </c>
      <c r="K45" s="152"/>
      <c r="L45" s="152"/>
      <c r="M45" s="153"/>
    </row>
    <row r="46" spans="1:13">
      <c r="A46" s="1"/>
      <c r="B46" s="9"/>
      <c r="C46" s="68"/>
      <c r="D46" s="160"/>
      <c r="E46" s="160"/>
      <c r="F46" s="160"/>
      <c r="G46" s="71"/>
      <c r="H46" s="15"/>
      <c r="I46" s="15"/>
      <c r="J46" s="154"/>
      <c r="K46" s="155"/>
      <c r="L46" s="155"/>
      <c r="M46" s="156"/>
    </row>
    <row r="47" spans="1:13">
      <c r="A47" s="1"/>
      <c r="B47" s="9"/>
      <c r="C47" s="15"/>
      <c r="D47" s="15"/>
      <c r="E47" s="15"/>
      <c r="F47" s="15"/>
      <c r="G47" s="17"/>
      <c r="H47" s="15"/>
      <c r="I47" s="15"/>
      <c r="J47" s="157"/>
      <c r="K47" s="158"/>
      <c r="L47" s="158"/>
      <c r="M47" s="159"/>
    </row>
    <row r="48" spans="1:13">
      <c r="A48" s="1"/>
      <c r="B48" s="9"/>
      <c r="C48" s="15"/>
      <c r="D48" s="15"/>
      <c r="E48" s="15"/>
      <c r="F48" s="15"/>
      <c r="G48" s="17"/>
      <c r="H48" s="15"/>
      <c r="I48" s="15"/>
      <c r="J48" s="15"/>
      <c r="K48" s="15"/>
      <c r="L48" s="15"/>
      <c r="M48" s="16"/>
    </row>
    <row r="49" spans="1:13">
      <c r="A49" s="1"/>
      <c r="B49" s="9"/>
      <c r="C49" s="161"/>
      <c r="D49" s="161"/>
      <c r="E49" s="161"/>
      <c r="F49" s="161"/>
      <c r="G49" s="161"/>
      <c r="H49" s="161"/>
      <c r="I49" s="161"/>
      <c r="J49" s="161"/>
      <c r="K49" s="161"/>
      <c r="L49" s="161"/>
      <c r="M49" s="162"/>
    </row>
    <row r="50" spans="1:13">
      <c r="A50" s="1"/>
      <c r="B50" s="9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2"/>
    </row>
    <row r="51" spans="1:13">
      <c r="A51" s="1"/>
      <c r="B51" s="9"/>
      <c r="C51" s="161"/>
      <c r="D51" s="161"/>
      <c r="E51" s="161"/>
      <c r="F51" s="161"/>
      <c r="G51" s="161"/>
      <c r="H51" s="161"/>
      <c r="I51" s="161"/>
      <c r="J51" s="161"/>
      <c r="K51" s="161"/>
      <c r="L51" s="161"/>
      <c r="M51" s="162"/>
    </row>
    <row r="52" spans="1:13">
      <c r="A52" s="1"/>
      <c r="B52" s="7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4"/>
    </row>
  </sheetData>
  <mergeCells count="25">
    <mergeCell ref="D44:F44"/>
    <mergeCell ref="D45:F45"/>
    <mergeCell ref="J45:M47"/>
    <mergeCell ref="D46:F46"/>
    <mergeCell ref="C49:M52"/>
    <mergeCell ref="D43:F43"/>
    <mergeCell ref="D29:K29"/>
    <mergeCell ref="D31:K31"/>
    <mergeCell ref="D32:K32"/>
    <mergeCell ref="D33:K33"/>
    <mergeCell ref="D34:K34"/>
    <mergeCell ref="D35:K35"/>
    <mergeCell ref="D36:K36"/>
    <mergeCell ref="D42:F42"/>
    <mergeCell ref="D28:K28"/>
    <mergeCell ref="D14:H14"/>
    <mergeCell ref="D15:H15"/>
    <mergeCell ref="D17:H17"/>
    <mergeCell ref="D19:K19"/>
    <mergeCell ref="D20:K20"/>
    <mergeCell ref="D21:K21"/>
    <mergeCell ref="D22:K22"/>
    <mergeCell ref="D23:K23"/>
    <mergeCell ref="D24:K24"/>
    <mergeCell ref="D25:K25"/>
  </mergeCells>
  <dataValidations count="10"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25 L28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25 C28:C36">
      <formula1>0</formula1>
      <formula2>1000000000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54"/>
  <sheetViews>
    <sheetView tabSelected="1" workbookViewId="0">
      <selection activeCell="F24" sqref="F24"/>
    </sheetView>
  </sheetViews>
  <sheetFormatPr baseColWidth="10" defaultColWidth="9.140625" defaultRowHeight="15"/>
  <cols>
    <col min="1" max="1" width="9.140625" style="122"/>
    <col min="2" max="37" width="4.28515625" style="77" customWidth="1"/>
  </cols>
  <sheetData>
    <row r="1" spans="1:37" ht="15.75" thickBot="1">
      <c r="A1" s="74" t="s">
        <v>19</v>
      </c>
      <c r="B1" s="75">
        <v>2013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165">
        <f>DATE(B1,B2,1)</f>
        <v>41306</v>
      </c>
      <c r="P1" s="166"/>
      <c r="Q1" s="166"/>
      <c r="R1" s="166"/>
      <c r="S1" s="166"/>
      <c r="T1" s="166"/>
      <c r="U1" s="166"/>
      <c r="V1" s="167"/>
      <c r="W1" s="76"/>
      <c r="X1" s="76"/>
      <c r="Y1" s="76"/>
      <c r="Z1" s="76"/>
      <c r="AA1" s="76"/>
      <c r="AB1" s="76"/>
      <c r="AC1" s="76"/>
      <c r="AD1" s="76"/>
      <c r="AE1" s="76"/>
      <c r="AF1" s="76"/>
    </row>
    <row r="2" spans="1:37">
      <c r="A2" s="74" t="s">
        <v>20</v>
      </c>
      <c r="B2" s="78">
        <v>2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</row>
    <row r="3" spans="1:37">
      <c r="A3" s="79">
        <f ca="1">TODAY()</f>
        <v>41329</v>
      </c>
      <c r="B3" s="168"/>
      <c r="C3" s="168"/>
      <c r="D3" s="168"/>
      <c r="E3" s="169"/>
      <c r="F3" s="169"/>
      <c r="G3" s="169"/>
      <c r="H3" s="169"/>
      <c r="I3" s="169"/>
      <c r="J3" s="169"/>
      <c r="K3" s="169"/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76"/>
      <c r="AE3" s="76"/>
      <c r="AF3" s="76"/>
    </row>
    <row r="4" spans="1:37">
      <c r="A4" s="74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</row>
    <row r="5" spans="1:37" ht="51">
      <c r="A5" s="80"/>
      <c r="B5" s="81">
        <f>DATE(B1,B2,1)</f>
        <v>41306</v>
      </c>
      <c r="C5" s="82">
        <f>IF(B5="","",IF(MONTH(B5+1)=$B$2,B5+1,""))</f>
        <v>41307</v>
      </c>
      <c r="D5" s="82">
        <f t="shared" ref="D5:AF5" si="0">IF(C5="","",IF(MONTH(C5+1)=$B$2,C5+1,""))</f>
        <v>41308</v>
      </c>
      <c r="E5" s="82">
        <f t="shared" si="0"/>
        <v>41309</v>
      </c>
      <c r="F5" s="82">
        <f t="shared" si="0"/>
        <v>41310</v>
      </c>
      <c r="G5" s="83">
        <f t="shared" si="0"/>
        <v>41311</v>
      </c>
      <c r="H5" s="83">
        <f t="shared" si="0"/>
        <v>41312</v>
      </c>
      <c r="I5" s="83">
        <f t="shared" si="0"/>
        <v>41313</v>
      </c>
      <c r="J5" s="83">
        <f t="shared" si="0"/>
        <v>41314</v>
      </c>
      <c r="K5" s="83">
        <f t="shared" si="0"/>
        <v>41315</v>
      </c>
      <c r="L5" s="83">
        <f t="shared" si="0"/>
        <v>41316</v>
      </c>
      <c r="M5" s="83">
        <f t="shared" si="0"/>
        <v>41317</v>
      </c>
      <c r="N5" s="83">
        <f t="shared" si="0"/>
        <v>41318</v>
      </c>
      <c r="O5" s="83">
        <f t="shared" si="0"/>
        <v>41319</v>
      </c>
      <c r="P5" s="83">
        <f t="shared" si="0"/>
        <v>41320</v>
      </c>
      <c r="Q5" s="84">
        <f t="shared" si="0"/>
        <v>41321</v>
      </c>
      <c r="R5" s="84">
        <f t="shared" si="0"/>
        <v>41322</v>
      </c>
      <c r="S5" s="84">
        <f t="shared" si="0"/>
        <v>41323</v>
      </c>
      <c r="T5" s="84">
        <f t="shared" si="0"/>
        <v>41324</v>
      </c>
      <c r="U5" s="84">
        <f t="shared" si="0"/>
        <v>41325</v>
      </c>
      <c r="V5" s="84">
        <f t="shared" si="0"/>
        <v>41326</v>
      </c>
      <c r="W5" s="84">
        <f t="shared" si="0"/>
        <v>41327</v>
      </c>
      <c r="X5" s="84">
        <f t="shared" si="0"/>
        <v>41328</v>
      </c>
      <c r="Y5" s="84">
        <f t="shared" si="0"/>
        <v>41329</v>
      </c>
      <c r="Z5" s="84">
        <f t="shared" si="0"/>
        <v>41330</v>
      </c>
      <c r="AA5" s="84">
        <f t="shared" si="0"/>
        <v>41331</v>
      </c>
      <c r="AB5" s="84">
        <f t="shared" si="0"/>
        <v>41332</v>
      </c>
      <c r="AC5" s="84">
        <f t="shared" si="0"/>
        <v>41333</v>
      </c>
      <c r="AD5" s="84" t="str">
        <f t="shared" si="0"/>
        <v/>
      </c>
      <c r="AE5" s="84" t="str">
        <f t="shared" si="0"/>
        <v/>
      </c>
      <c r="AF5" s="85" t="str">
        <f t="shared" si="0"/>
        <v/>
      </c>
      <c r="AG5" s="86" t="s">
        <v>21</v>
      </c>
      <c r="AH5" s="87" t="s">
        <v>22</v>
      </c>
      <c r="AI5" s="88" t="s">
        <v>17</v>
      </c>
      <c r="AJ5" s="89" t="s">
        <v>18</v>
      </c>
      <c r="AK5" s="90" t="s">
        <v>23</v>
      </c>
    </row>
    <row r="6" spans="1:37">
      <c r="A6" s="91" t="s">
        <v>24</v>
      </c>
      <c r="B6" s="92"/>
      <c r="C6" s="93"/>
      <c r="D6" s="93"/>
      <c r="E6" s="93"/>
      <c r="F6" s="93"/>
      <c r="G6" s="92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4"/>
      <c r="AE6" s="94"/>
      <c r="AF6" s="95"/>
      <c r="AG6" s="96">
        <f>COUNTIF(B6:AF6,"prevu")</f>
        <v>0</v>
      </c>
      <c r="AH6" s="96">
        <f>COUNTIF(B6:AF6,"X")</f>
        <v>0</v>
      </c>
      <c r="AI6" s="96">
        <f>COUNTIF(B6:AF6,"A P")</f>
        <v>0</v>
      </c>
      <c r="AJ6" s="96">
        <f>COUNTIF(B6:AF6,"A N P")</f>
        <v>0</v>
      </c>
      <c r="AK6" s="96">
        <f>COUNTIF(F6:AJ6,"MER")</f>
        <v>0</v>
      </c>
    </row>
    <row r="7" spans="1:37">
      <c r="A7" s="97"/>
      <c r="B7" s="92"/>
      <c r="C7" s="93"/>
      <c r="D7" s="93"/>
      <c r="E7" s="93"/>
      <c r="F7" s="93"/>
      <c r="G7" s="92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4"/>
      <c r="AE7" s="94"/>
      <c r="AF7" s="95"/>
      <c r="AG7" s="96">
        <f t="shared" ref="AG7:AG52" si="1">COUNTIF(B7:AF7,"prevu")</f>
        <v>0</v>
      </c>
      <c r="AH7" s="96">
        <f t="shared" ref="AH7:AH52" si="2">COUNTIF(B7:AF7,"X")</f>
        <v>0</v>
      </c>
      <c r="AI7" s="96">
        <f t="shared" ref="AI7:AI52" si="3">COUNTIF(B7:AF7,"A P")</f>
        <v>0</v>
      </c>
      <c r="AJ7" s="96">
        <f t="shared" ref="AJ7:AJ52" si="4">COUNTIF(B7:AF7,"A N P")</f>
        <v>0</v>
      </c>
      <c r="AK7" s="96">
        <f t="shared" ref="AK7:AK52" si="5">COUNTIF(F7:AJ7,"MER")</f>
        <v>0</v>
      </c>
    </row>
    <row r="8" spans="1:37">
      <c r="A8" s="98" t="s">
        <v>4</v>
      </c>
      <c r="B8" s="92"/>
      <c r="C8" s="93"/>
      <c r="D8" s="93"/>
      <c r="E8" s="93" t="s">
        <v>50</v>
      </c>
      <c r="F8" s="93" t="s">
        <v>50</v>
      </c>
      <c r="G8" s="92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 t="s">
        <v>50</v>
      </c>
      <c r="T8" s="93"/>
      <c r="U8" s="93"/>
      <c r="V8" s="93"/>
      <c r="W8" s="93"/>
      <c r="X8" s="93"/>
      <c r="Y8" s="93"/>
      <c r="Z8" s="93"/>
      <c r="AA8" s="93"/>
      <c r="AB8" s="93"/>
      <c r="AC8" s="93"/>
      <c r="AD8" s="94"/>
      <c r="AE8" s="94"/>
      <c r="AF8" s="95"/>
      <c r="AG8" s="96">
        <f t="shared" si="1"/>
        <v>3</v>
      </c>
      <c r="AH8" s="96">
        <f t="shared" si="2"/>
        <v>0</v>
      </c>
      <c r="AI8" s="96">
        <f t="shared" si="3"/>
        <v>0</v>
      </c>
      <c r="AJ8" s="96">
        <f t="shared" si="4"/>
        <v>0</v>
      </c>
      <c r="AK8" s="96">
        <f t="shared" si="5"/>
        <v>0</v>
      </c>
    </row>
    <row r="9" spans="1:37">
      <c r="A9" s="98"/>
      <c r="B9" s="92"/>
      <c r="C9" s="93"/>
      <c r="D9" s="93"/>
      <c r="E9" s="93" t="s">
        <v>47</v>
      </c>
      <c r="F9" s="93" t="s">
        <v>48</v>
      </c>
      <c r="G9" s="92"/>
      <c r="H9" s="93"/>
      <c r="I9" s="93"/>
      <c r="J9" s="93"/>
      <c r="K9" s="93"/>
      <c r="L9" s="93"/>
      <c r="M9" s="93"/>
      <c r="N9" s="93" t="s">
        <v>49</v>
      </c>
      <c r="O9" s="93"/>
      <c r="P9" s="93"/>
      <c r="Q9" s="93"/>
      <c r="R9" s="93"/>
      <c r="S9" s="93" t="s">
        <v>51</v>
      </c>
      <c r="T9" s="93"/>
      <c r="U9" s="93"/>
      <c r="V9" s="93"/>
      <c r="W9" s="93"/>
      <c r="X9" s="93"/>
      <c r="Y9" s="93"/>
      <c r="Z9" s="93"/>
      <c r="AA9" s="93"/>
      <c r="AB9" s="93"/>
      <c r="AC9" s="93"/>
      <c r="AD9" s="94"/>
      <c r="AE9" s="94"/>
      <c r="AF9" s="95"/>
      <c r="AG9" s="96">
        <f t="shared" si="1"/>
        <v>0</v>
      </c>
      <c r="AH9" s="96">
        <f t="shared" si="2"/>
        <v>1</v>
      </c>
      <c r="AI9" s="96">
        <f t="shared" si="3"/>
        <v>0</v>
      </c>
      <c r="AJ9" s="96">
        <f t="shared" si="4"/>
        <v>1</v>
      </c>
      <c r="AK9" s="96">
        <f t="shared" si="5"/>
        <v>0</v>
      </c>
    </row>
    <row r="10" spans="1:37">
      <c r="A10" s="98" t="s">
        <v>25</v>
      </c>
      <c r="B10" s="92"/>
      <c r="C10" s="93"/>
      <c r="D10" s="93"/>
      <c r="E10" s="93"/>
      <c r="F10" s="93"/>
      <c r="G10" s="99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4"/>
      <c r="AE10" s="94"/>
      <c r="AF10" s="95"/>
      <c r="AG10" s="96">
        <f t="shared" si="1"/>
        <v>0</v>
      </c>
      <c r="AH10" s="96">
        <f t="shared" si="2"/>
        <v>0</v>
      </c>
      <c r="AI10" s="96">
        <f t="shared" si="3"/>
        <v>0</v>
      </c>
      <c r="AJ10" s="96">
        <f t="shared" si="4"/>
        <v>0</v>
      </c>
      <c r="AK10" s="96">
        <f t="shared" si="5"/>
        <v>0</v>
      </c>
    </row>
    <row r="11" spans="1:37">
      <c r="A11" s="98"/>
      <c r="B11" s="92"/>
      <c r="C11" s="93"/>
      <c r="D11" s="93"/>
      <c r="E11" s="93"/>
      <c r="F11" s="93"/>
      <c r="G11" s="99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4"/>
      <c r="AE11" s="94"/>
      <c r="AF11" s="95"/>
      <c r="AG11" s="96">
        <f t="shared" si="1"/>
        <v>0</v>
      </c>
      <c r="AH11" s="96">
        <f t="shared" si="2"/>
        <v>0</v>
      </c>
      <c r="AI11" s="96">
        <f t="shared" si="3"/>
        <v>0</v>
      </c>
      <c r="AJ11" s="96">
        <f t="shared" si="4"/>
        <v>0</v>
      </c>
      <c r="AK11" s="96">
        <f t="shared" si="5"/>
        <v>0</v>
      </c>
    </row>
    <row r="12" spans="1:37">
      <c r="A12" s="98" t="s">
        <v>26</v>
      </c>
      <c r="B12" s="92"/>
      <c r="C12" s="93"/>
      <c r="D12" s="93"/>
      <c r="E12" s="93"/>
      <c r="F12" s="93"/>
      <c r="G12" s="92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4"/>
      <c r="AE12" s="94"/>
      <c r="AF12" s="95"/>
      <c r="AG12" s="96">
        <f t="shared" si="1"/>
        <v>0</v>
      </c>
      <c r="AH12" s="96">
        <f t="shared" si="2"/>
        <v>0</v>
      </c>
      <c r="AI12" s="96">
        <f t="shared" si="3"/>
        <v>0</v>
      </c>
      <c r="AJ12" s="96">
        <f t="shared" si="4"/>
        <v>0</v>
      </c>
      <c r="AK12" s="96">
        <f t="shared" si="5"/>
        <v>0</v>
      </c>
    </row>
    <row r="13" spans="1:37">
      <c r="A13" s="98"/>
      <c r="B13" s="92"/>
      <c r="C13" s="93"/>
      <c r="D13" s="93"/>
      <c r="E13" s="93"/>
      <c r="F13" s="93"/>
      <c r="G13" s="92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93"/>
      <c r="AD13" s="94"/>
      <c r="AE13" s="94"/>
      <c r="AF13" s="95"/>
      <c r="AG13" s="96">
        <f t="shared" si="1"/>
        <v>0</v>
      </c>
      <c r="AH13" s="96">
        <f t="shared" si="2"/>
        <v>0</v>
      </c>
      <c r="AI13" s="96">
        <f t="shared" si="3"/>
        <v>0</v>
      </c>
      <c r="AJ13" s="96">
        <f t="shared" si="4"/>
        <v>0</v>
      </c>
      <c r="AK13" s="96">
        <f t="shared" si="5"/>
        <v>0</v>
      </c>
    </row>
    <row r="14" spans="1:37">
      <c r="A14" s="98" t="s">
        <v>27</v>
      </c>
      <c r="B14" s="92"/>
      <c r="C14" s="93"/>
      <c r="D14" s="93"/>
      <c r="E14" s="93"/>
      <c r="F14" s="93"/>
      <c r="G14" s="92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93"/>
      <c r="AD14" s="94"/>
      <c r="AE14" s="94"/>
      <c r="AF14" s="95"/>
      <c r="AG14" s="96">
        <f t="shared" si="1"/>
        <v>0</v>
      </c>
      <c r="AH14" s="96">
        <f t="shared" si="2"/>
        <v>0</v>
      </c>
      <c r="AI14" s="96">
        <f t="shared" si="3"/>
        <v>0</v>
      </c>
      <c r="AJ14" s="96">
        <f t="shared" si="4"/>
        <v>0</v>
      </c>
      <c r="AK14" s="96">
        <f t="shared" si="5"/>
        <v>0</v>
      </c>
    </row>
    <row r="15" spans="1:37">
      <c r="A15" s="98"/>
      <c r="B15" s="92"/>
      <c r="C15" s="93"/>
      <c r="D15" s="93"/>
      <c r="E15" s="93"/>
      <c r="F15" s="93"/>
      <c r="G15" s="93"/>
      <c r="H15" s="100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4"/>
      <c r="AE15" s="94"/>
      <c r="AF15" s="95"/>
      <c r="AG15" s="96">
        <f t="shared" si="1"/>
        <v>0</v>
      </c>
      <c r="AH15" s="96">
        <f t="shared" si="2"/>
        <v>0</v>
      </c>
      <c r="AI15" s="96">
        <f t="shared" si="3"/>
        <v>0</v>
      </c>
      <c r="AJ15" s="96">
        <f t="shared" si="4"/>
        <v>0</v>
      </c>
      <c r="AK15" s="96">
        <f t="shared" si="5"/>
        <v>0</v>
      </c>
    </row>
    <row r="16" spans="1:37">
      <c r="A16" s="98" t="s">
        <v>28</v>
      </c>
      <c r="B16" s="92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4"/>
      <c r="AE16" s="94"/>
      <c r="AF16" s="95"/>
      <c r="AG16" s="96">
        <f t="shared" si="1"/>
        <v>0</v>
      </c>
      <c r="AH16" s="96">
        <f t="shared" si="2"/>
        <v>0</v>
      </c>
      <c r="AI16" s="96">
        <f t="shared" si="3"/>
        <v>0</v>
      </c>
      <c r="AJ16" s="96">
        <f t="shared" si="4"/>
        <v>0</v>
      </c>
      <c r="AK16" s="96">
        <f t="shared" si="5"/>
        <v>0</v>
      </c>
    </row>
    <row r="17" spans="1:37">
      <c r="A17" s="98"/>
      <c r="B17" s="92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4"/>
      <c r="AE17" s="94"/>
      <c r="AF17" s="95"/>
      <c r="AG17" s="96">
        <f t="shared" si="1"/>
        <v>0</v>
      </c>
      <c r="AH17" s="96">
        <f t="shared" si="2"/>
        <v>0</v>
      </c>
      <c r="AI17" s="96">
        <f t="shared" si="3"/>
        <v>0</v>
      </c>
      <c r="AJ17" s="96">
        <f t="shared" si="4"/>
        <v>0</v>
      </c>
      <c r="AK17" s="96">
        <f t="shared" si="5"/>
        <v>0</v>
      </c>
    </row>
    <row r="18" spans="1:37">
      <c r="A18" s="98" t="s">
        <v>29</v>
      </c>
      <c r="B18" s="92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93"/>
      <c r="AD18" s="94"/>
      <c r="AE18" s="94"/>
      <c r="AF18" s="95"/>
      <c r="AG18" s="96">
        <f t="shared" si="1"/>
        <v>0</v>
      </c>
      <c r="AH18" s="96">
        <f t="shared" si="2"/>
        <v>0</v>
      </c>
      <c r="AI18" s="96">
        <f t="shared" si="3"/>
        <v>0</v>
      </c>
      <c r="AJ18" s="96">
        <f t="shared" si="4"/>
        <v>0</v>
      </c>
      <c r="AK18" s="96">
        <f t="shared" si="5"/>
        <v>0</v>
      </c>
    </row>
    <row r="19" spans="1:37">
      <c r="A19" s="98"/>
      <c r="B19" s="101"/>
      <c r="C19" s="94"/>
      <c r="D19" s="94"/>
      <c r="E19" s="94"/>
      <c r="F19" s="94"/>
      <c r="G19" s="94"/>
      <c r="H19" s="94"/>
      <c r="I19" s="94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5"/>
      <c r="AG19" s="96">
        <f t="shared" si="1"/>
        <v>0</v>
      </c>
      <c r="AH19" s="96">
        <f t="shared" si="2"/>
        <v>0</v>
      </c>
      <c r="AI19" s="96">
        <f t="shared" si="3"/>
        <v>0</v>
      </c>
      <c r="AJ19" s="96">
        <f t="shared" si="4"/>
        <v>0</v>
      </c>
      <c r="AK19" s="96">
        <f t="shared" si="5"/>
        <v>0</v>
      </c>
    </row>
    <row r="20" spans="1:37">
      <c r="A20" s="98" t="s">
        <v>30</v>
      </c>
      <c r="B20" s="101"/>
      <c r="C20" s="94"/>
      <c r="D20" s="94"/>
      <c r="E20" s="94"/>
      <c r="F20" s="94"/>
      <c r="G20" s="94"/>
      <c r="H20" s="94"/>
      <c r="I20" s="94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94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5"/>
      <c r="AG20" s="96">
        <f t="shared" si="1"/>
        <v>0</v>
      </c>
      <c r="AH20" s="96">
        <f t="shared" si="2"/>
        <v>0</v>
      </c>
      <c r="AI20" s="96">
        <f t="shared" si="3"/>
        <v>0</v>
      </c>
      <c r="AJ20" s="96">
        <f t="shared" si="4"/>
        <v>0</v>
      </c>
      <c r="AK20" s="96">
        <f t="shared" si="5"/>
        <v>0</v>
      </c>
    </row>
    <row r="21" spans="1:37">
      <c r="A21" s="98"/>
      <c r="B21" s="103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5"/>
      <c r="AG21" s="96">
        <f t="shared" si="1"/>
        <v>0</v>
      </c>
      <c r="AH21" s="96">
        <f t="shared" si="2"/>
        <v>0</v>
      </c>
      <c r="AI21" s="96">
        <f t="shared" si="3"/>
        <v>0</v>
      </c>
      <c r="AJ21" s="96">
        <f t="shared" si="4"/>
        <v>0</v>
      </c>
      <c r="AK21" s="96">
        <f t="shared" si="5"/>
        <v>0</v>
      </c>
    </row>
    <row r="22" spans="1:37">
      <c r="A22" s="98" t="s">
        <v>31</v>
      </c>
      <c r="B22" s="103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94"/>
      <c r="U22" s="94"/>
      <c r="V22" s="94"/>
      <c r="W22" s="94"/>
      <c r="X22" s="94"/>
      <c r="Y22" s="94"/>
      <c r="Z22" s="94"/>
      <c r="AA22" s="94"/>
      <c r="AB22" s="94"/>
      <c r="AC22" s="94"/>
      <c r="AD22" s="94"/>
      <c r="AE22" s="94"/>
      <c r="AF22" s="95"/>
      <c r="AG22" s="96">
        <f t="shared" si="1"/>
        <v>0</v>
      </c>
      <c r="AH22" s="96">
        <f t="shared" si="2"/>
        <v>0</v>
      </c>
      <c r="AI22" s="96">
        <f t="shared" si="3"/>
        <v>0</v>
      </c>
      <c r="AJ22" s="96">
        <f t="shared" si="4"/>
        <v>0</v>
      </c>
      <c r="AK22" s="96">
        <f t="shared" si="5"/>
        <v>0</v>
      </c>
    </row>
    <row r="23" spans="1:37">
      <c r="A23" s="98"/>
      <c r="B23" s="101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4"/>
      <c r="AC23" s="94"/>
      <c r="AD23" s="94"/>
      <c r="AE23" s="94"/>
      <c r="AF23" s="95"/>
      <c r="AG23" s="96">
        <f t="shared" si="1"/>
        <v>0</v>
      </c>
      <c r="AH23" s="96">
        <f t="shared" si="2"/>
        <v>0</v>
      </c>
      <c r="AI23" s="96">
        <f t="shared" si="3"/>
        <v>0</v>
      </c>
      <c r="AJ23" s="96">
        <f t="shared" si="4"/>
        <v>0</v>
      </c>
      <c r="AK23" s="96">
        <f t="shared" si="5"/>
        <v>0</v>
      </c>
    </row>
    <row r="24" spans="1:37">
      <c r="A24" s="104" t="s">
        <v>32</v>
      </c>
      <c r="B24" s="105"/>
      <c r="C24" s="106"/>
      <c r="D24" s="105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7"/>
      <c r="AG24" s="96">
        <f t="shared" si="1"/>
        <v>0</v>
      </c>
      <c r="AH24" s="96">
        <f t="shared" si="2"/>
        <v>0</v>
      </c>
      <c r="AI24" s="96">
        <f t="shared" si="3"/>
        <v>0</v>
      </c>
      <c r="AJ24" s="96">
        <f t="shared" si="4"/>
        <v>0</v>
      </c>
      <c r="AK24" s="96">
        <f t="shared" si="5"/>
        <v>0</v>
      </c>
    </row>
    <row r="25" spans="1:37">
      <c r="A25" s="108"/>
      <c r="B25" s="101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5"/>
      <c r="AG25" s="96">
        <f t="shared" si="1"/>
        <v>0</v>
      </c>
      <c r="AH25" s="96">
        <f t="shared" si="2"/>
        <v>0</v>
      </c>
      <c r="AI25" s="96">
        <f t="shared" si="3"/>
        <v>0</v>
      </c>
      <c r="AJ25" s="96">
        <f t="shared" si="4"/>
        <v>0</v>
      </c>
      <c r="AK25" s="96">
        <f t="shared" si="5"/>
        <v>0</v>
      </c>
    </row>
    <row r="26" spans="1:37">
      <c r="A26" s="108" t="s">
        <v>33</v>
      </c>
      <c r="B26" s="101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5"/>
      <c r="AG26" s="96">
        <f t="shared" si="1"/>
        <v>0</v>
      </c>
      <c r="AH26" s="96">
        <f t="shared" si="2"/>
        <v>0</v>
      </c>
      <c r="AI26" s="96">
        <f t="shared" si="3"/>
        <v>0</v>
      </c>
      <c r="AJ26" s="96">
        <f t="shared" si="4"/>
        <v>0</v>
      </c>
      <c r="AK26" s="96">
        <f t="shared" si="5"/>
        <v>0</v>
      </c>
    </row>
    <row r="27" spans="1:37">
      <c r="A27" s="109"/>
      <c r="B27" s="103"/>
      <c r="C27" s="102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5"/>
      <c r="AG27" s="96">
        <f t="shared" si="1"/>
        <v>0</v>
      </c>
      <c r="AH27" s="96">
        <f t="shared" si="2"/>
        <v>0</v>
      </c>
      <c r="AI27" s="96">
        <f t="shared" si="3"/>
        <v>0</v>
      </c>
      <c r="AJ27" s="96">
        <f t="shared" si="4"/>
        <v>0</v>
      </c>
      <c r="AK27" s="96">
        <f t="shared" si="5"/>
        <v>0</v>
      </c>
    </row>
    <row r="28" spans="1:37">
      <c r="A28" s="110" t="s">
        <v>34</v>
      </c>
      <c r="B28" s="111"/>
      <c r="C28" s="94"/>
      <c r="D28" s="94"/>
      <c r="E28" s="112"/>
      <c r="F28" s="112"/>
      <c r="G28" s="112"/>
      <c r="H28" s="112"/>
      <c r="I28" s="112"/>
      <c r="J28" s="94"/>
      <c r="K28" s="94"/>
      <c r="L28" s="112"/>
      <c r="M28" s="112"/>
      <c r="N28" s="112"/>
      <c r="O28" s="112"/>
      <c r="P28" s="112"/>
      <c r="Q28" s="94"/>
      <c r="R28" s="94"/>
      <c r="S28" s="112"/>
      <c r="T28" s="112"/>
      <c r="U28" s="112"/>
      <c r="V28" s="112"/>
      <c r="W28" s="112"/>
      <c r="X28" s="94"/>
      <c r="Y28" s="94"/>
      <c r="Z28" s="112"/>
      <c r="AA28" s="112"/>
      <c r="AB28" s="112"/>
      <c r="AC28" s="112"/>
      <c r="AD28" s="112"/>
      <c r="AE28" s="112"/>
      <c r="AF28" s="113"/>
      <c r="AG28" s="96">
        <f t="shared" si="1"/>
        <v>0</v>
      </c>
      <c r="AH28" s="96">
        <f t="shared" si="2"/>
        <v>0</v>
      </c>
      <c r="AI28" s="96">
        <f t="shared" si="3"/>
        <v>0</v>
      </c>
      <c r="AJ28" s="96">
        <f t="shared" si="4"/>
        <v>0</v>
      </c>
      <c r="AK28" s="96">
        <f t="shared" si="5"/>
        <v>0</v>
      </c>
    </row>
    <row r="29" spans="1:37">
      <c r="A29" s="110"/>
      <c r="B29" s="111"/>
      <c r="C29" s="94"/>
      <c r="D29" s="94"/>
      <c r="E29" s="112"/>
      <c r="F29" s="112"/>
      <c r="G29" s="112"/>
      <c r="H29" s="112"/>
      <c r="I29" s="112"/>
      <c r="J29" s="94"/>
      <c r="K29" s="94"/>
      <c r="L29" s="112"/>
      <c r="M29" s="112"/>
      <c r="N29" s="112"/>
      <c r="O29" s="112"/>
      <c r="P29" s="112"/>
      <c r="Q29" s="94"/>
      <c r="R29" s="94"/>
      <c r="S29" s="112"/>
      <c r="T29" s="112"/>
      <c r="U29" s="112"/>
      <c r="V29" s="112"/>
      <c r="W29" s="112"/>
      <c r="X29" s="94"/>
      <c r="Y29" s="94"/>
      <c r="Z29" s="112"/>
      <c r="AA29" s="112"/>
      <c r="AB29" s="112"/>
      <c r="AC29" s="112"/>
      <c r="AD29" s="112"/>
      <c r="AE29" s="112"/>
      <c r="AF29" s="113"/>
      <c r="AG29" s="96">
        <f t="shared" si="1"/>
        <v>0</v>
      </c>
      <c r="AH29" s="96">
        <f t="shared" si="2"/>
        <v>0</v>
      </c>
      <c r="AI29" s="96">
        <f t="shared" si="3"/>
        <v>0</v>
      </c>
      <c r="AJ29" s="96">
        <f t="shared" si="4"/>
        <v>0</v>
      </c>
      <c r="AK29" s="96">
        <f t="shared" si="5"/>
        <v>0</v>
      </c>
    </row>
    <row r="30" spans="1:37">
      <c r="A30" s="110" t="s">
        <v>35</v>
      </c>
      <c r="B30" s="111"/>
      <c r="C30" s="94"/>
      <c r="D30" s="94"/>
      <c r="E30" s="112"/>
      <c r="F30" s="112"/>
      <c r="G30" s="112"/>
      <c r="H30" s="112"/>
      <c r="I30" s="112"/>
      <c r="J30" s="94"/>
      <c r="K30" s="94"/>
      <c r="L30" s="112"/>
      <c r="M30" s="112"/>
      <c r="N30" s="112"/>
      <c r="O30" s="112"/>
      <c r="P30" s="112"/>
      <c r="Q30" s="94"/>
      <c r="R30" s="94"/>
      <c r="S30" s="112"/>
      <c r="T30" s="112"/>
      <c r="U30" s="112"/>
      <c r="V30" s="112"/>
      <c r="W30" s="112"/>
      <c r="X30" s="94"/>
      <c r="Y30" s="94"/>
      <c r="Z30" s="112"/>
      <c r="AA30" s="112"/>
      <c r="AB30" s="112"/>
      <c r="AC30" s="112"/>
      <c r="AD30" s="112"/>
      <c r="AE30" s="112"/>
      <c r="AF30" s="113"/>
      <c r="AG30" s="96">
        <f t="shared" si="1"/>
        <v>0</v>
      </c>
      <c r="AH30" s="96">
        <f t="shared" si="2"/>
        <v>0</v>
      </c>
      <c r="AI30" s="96">
        <f t="shared" si="3"/>
        <v>0</v>
      </c>
      <c r="AJ30" s="96">
        <f t="shared" si="4"/>
        <v>0</v>
      </c>
      <c r="AK30" s="96">
        <f t="shared" si="5"/>
        <v>0</v>
      </c>
    </row>
    <row r="31" spans="1:37">
      <c r="A31" s="110"/>
      <c r="B31" s="111"/>
      <c r="C31" s="102"/>
      <c r="D31" s="102"/>
      <c r="E31" s="112"/>
      <c r="F31" s="112"/>
      <c r="G31" s="112"/>
      <c r="H31" s="112"/>
      <c r="I31" s="112"/>
      <c r="J31" s="102"/>
      <c r="K31" s="102"/>
      <c r="L31" s="112"/>
      <c r="M31" s="112"/>
      <c r="N31" s="112"/>
      <c r="O31" s="112"/>
      <c r="P31" s="112"/>
      <c r="Q31" s="102"/>
      <c r="R31" s="102"/>
      <c r="S31" s="112"/>
      <c r="T31" s="112"/>
      <c r="U31" s="112"/>
      <c r="V31" s="112"/>
      <c r="W31" s="112"/>
      <c r="X31" s="94"/>
      <c r="Y31" s="94"/>
      <c r="Z31" s="112"/>
      <c r="AA31" s="112"/>
      <c r="AB31" s="112"/>
      <c r="AC31" s="112"/>
      <c r="AD31" s="112"/>
      <c r="AE31" s="112"/>
      <c r="AF31" s="113"/>
      <c r="AG31" s="96">
        <f t="shared" si="1"/>
        <v>0</v>
      </c>
      <c r="AH31" s="96">
        <f t="shared" si="2"/>
        <v>0</v>
      </c>
      <c r="AI31" s="96">
        <f t="shared" si="3"/>
        <v>0</v>
      </c>
      <c r="AJ31" s="96">
        <f t="shared" si="4"/>
        <v>0</v>
      </c>
      <c r="AK31" s="96">
        <f t="shared" si="5"/>
        <v>0</v>
      </c>
    </row>
    <row r="32" spans="1:37">
      <c r="A32" s="110" t="s">
        <v>36</v>
      </c>
      <c r="B32" s="111"/>
      <c r="C32" s="94"/>
      <c r="D32" s="94"/>
      <c r="E32" s="112"/>
      <c r="F32" s="112"/>
      <c r="G32" s="112"/>
      <c r="H32" s="112"/>
      <c r="I32" s="112"/>
      <c r="J32" s="94"/>
      <c r="K32" s="94"/>
      <c r="L32" s="112"/>
      <c r="M32" s="112"/>
      <c r="N32" s="112"/>
      <c r="O32" s="112"/>
      <c r="P32" s="112"/>
      <c r="Q32" s="94"/>
      <c r="R32" s="94"/>
      <c r="S32" s="112"/>
      <c r="T32" s="112"/>
      <c r="U32" s="112"/>
      <c r="V32" s="112"/>
      <c r="W32" s="112"/>
      <c r="X32" s="94"/>
      <c r="Y32" s="94"/>
      <c r="Z32" s="112"/>
      <c r="AA32" s="112"/>
      <c r="AB32" s="112"/>
      <c r="AC32" s="112"/>
      <c r="AD32" s="112"/>
      <c r="AE32" s="112"/>
      <c r="AF32" s="113"/>
      <c r="AG32" s="96">
        <f t="shared" si="1"/>
        <v>0</v>
      </c>
      <c r="AH32" s="96">
        <f t="shared" si="2"/>
        <v>0</v>
      </c>
      <c r="AI32" s="96">
        <f t="shared" si="3"/>
        <v>0</v>
      </c>
      <c r="AJ32" s="96">
        <f t="shared" si="4"/>
        <v>0</v>
      </c>
      <c r="AK32" s="96">
        <f t="shared" si="5"/>
        <v>0</v>
      </c>
    </row>
    <row r="33" spans="1:37">
      <c r="A33" s="114"/>
      <c r="B33" s="115"/>
      <c r="C33" s="94"/>
      <c r="D33" s="94"/>
      <c r="E33" s="116"/>
      <c r="F33" s="116"/>
      <c r="G33" s="116"/>
      <c r="H33" s="116"/>
      <c r="I33" s="116"/>
      <c r="J33" s="94"/>
      <c r="K33" s="94"/>
      <c r="L33" s="116"/>
      <c r="M33" s="116"/>
      <c r="N33" s="116"/>
      <c r="O33" s="116"/>
      <c r="P33" s="116"/>
      <c r="Q33" s="94"/>
      <c r="R33" s="94"/>
      <c r="S33" s="116"/>
      <c r="T33" s="116"/>
      <c r="U33" s="116"/>
      <c r="V33" s="116"/>
      <c r="W33" s="116"/>
      <c r="X33" s="94"/>
      <c r="Y33" s="94"/>
      <c r="Z33" s="116"/>
      <c r="AA33" s="116"/>
      <c r="AB33" s="116"/>
      <c r="AC33" s="116"/>
      <c r="AD33" s="116"/>
      <c r="AE33" s="116"/>
      <c r="AF33" s="117"/>
      <c r="AG33" s="96">
        <f t="shared" si="1"/>
        <v>0</v>
      </c>
      <c r="AH33" s="96">
        <f t="shared" si="2"/>
        <v>0</v>
      </c>
      <c r="AI33" s="96">
        <f t="shared" si="3"/>
        <v>0</v>
      </c>
      <c r="AJ33" s="96">
        <f t="shared" si="4"/>
        <v>0</v>
      </c>
      <c r="AK33" s="96">
        <f t="shared" si="5"/>
        <v>0</v>
      </c>
    </row>
    <row r="34" spans="1:37">
      <c r="A34" s="114" t="s">
        <v>37</v>
      </c>
      <c r="B34" s="115"/>
      <c r="C34" s="94"/>
      <c r="D34" s="94"/>
      <c r="E34" s="116"/>
      <c r="F34" s="116"/>
      <c r="G34" s="116"/>
      <c r="H34" s="116"/>
      <c r="I34" s="116"/>
      <c r="J34" s="94"/>
      <c r="K34" s="94"/>
      <c r="L34" s="116"/>
      <c r="M34" s="116"/>
      <c r="N34" s="116"/>
      <c r="O34" s="116"/>
      <c r="P34" s="116"/>
      <c r="Q34" s="94"/>
      <c r="R34" s="94"/>
      <c r="S34" s="116"/>
      <c r="T34" s="116"/>
      <c r="U34" s="116"/>
      <c r="V34" s="116"/>
      <c r="W34" s="116"/>
      <c r="X34" s="94"/>
      <c r="Y34" s="94"/>
      <c r="Z34" s="116"/>
      <c r="AA34" s="116"/>
      <c r="AB34" s="116"/>
      <c r="AC34" s="116"/>
      <c r="AD34" s="116"/>
      <c r="AE34" s="116"/>
      <c r="AF34" s="117"/>
      <c r="AG34" s="96">
        <f t="shared" si="1"/>
        <v>0</v>
      </c>
      <c r="AH34" s="96">
        <f t="shared" si="2"/>
        <v>0</v>
      </c>
      <c r="AI34" s="96">
        <f t="shared" si="3"/>
        <v>0</v>
      </c>
      <c r="AJ34" s="96">
        <f t="shared" si="4"/>
        <v>0</v>
      </c>
      <c r="AK34" s="96">
        <f t="shared" si="5"/>
        <v>0</v>
      </c>
    </row>
    <row r="35" spans="1:37">
      <c r="A35" s="114"/>
      <c r="B35" s="115"/>
      <c r="C35" s="102"/>
      <c r="D35" s="102"/>
      <c r="E35" s="116"/>
      <c r="F35" s="116"/>
      <c r="G35" s="116"/>
      <c r="H35" s="116"/>
      <c r="I35" s="116"/>
      <c r="J35" s="102"/>
      <c r="K35" s="102"/>
      <c r="L35" s="116"/>
      <c r="M35" s="116"/>
      <c r="N35" s="116"/>
      <c r="O35" s="116"/>
      <c r="P35" s="116"/>
      <c r="Q35" s="102"/>
      <c r="R35" s="102"/>
      <c r="S35" s="116"/>
      <c r="T35" s="116"/>
      <c r="U35" s="116"/>
      <c r="V35" s="116"/>
      <c r="W35" s="116"/>
      <c r="X35" s="94"/>
      <c r="Y35" s="94"/>
      <c r="Z35" s="116"/>
      <c r="AA35" s="116"/>
      <c r="AB35" s="116"/>
      <c r="AC35" s="116"/>
      <c r="AD35" s="116"/>
      <c r="AE35" s="116"/>
      <c r="AF35" s="117"/>
      <c r="AG35" s="96">
        <f t="shared" si="1"/>
        <v>0</v>
      </c>
      <c r="AH35" s="96">
        <f t="shared" si="2"/>
        <v>0</v>
      </c>
      <c r="AI35" s="96">
        <f t="shared" si="3"/>
        <v>0</v>
      </c>
      <c r="AJ35" s="96">
        <f t="shared" si="4"/>
        <v>0</v>
      </c>
      <c r="AK35" s="96">
        <f t="shared" si="5"/>
        <v>0</v>
      </c>
    </row>
    <row r="36" spans="1:37">
      <c r="A36" s="114" t="s">
        <v>38</v>
      </c>
      <c r="B36" s="115"/>
      <c r="C36" s="94"/>
      <c r="D36" s="94"/>
      <c r="E36" s="116"/>
      <c r="F36" s="116"/>
      <c r="G36" s="116"/>
      <c r="H36" s="116"/>
      <c r="I36" s="116"/>
      <c r="J36" s="94"/>
      <c r="K36" s="94"/>
      <c r="L36" s="116"/>
      <c r="M36" s="116"/>
      <c r="N36" s="116"/>
      <c r="O36" s="116"/>
      <c r="P36" s="116"/>
      <c r="Q36" s="94"/>
      <c r="R36" s="94"/>
      <c r="S36" s="116"/>
      <c r="T36" s="116"/>
      <c r="U36" s="116"/>
      <c r="V36" s="116"/>
      <c r="W36" s="116"/>
      <c r="X36" s="94"/>
      <c r="Y36" s="94"/>
      <c r="Z36" s="116"/>
      <c r="AA36" s="116"/>
      <c r="AB36" s="116"/>
      <c r="AC36" s="116"/>
      <c r="AD36" s="116"/>
      <c r="AE36" s="116"/>
      <c r="AF36" s="117"/>
      <c r="AG36" s="96">
        <f t="shared" si="1"/>
        <v>0</v>
      </c>
      <c r="AH36" s="96">
        <f t="shared" si="2"/>
        <v>0</v>
      </c>
      <c r="AI36" s="96">
        <f t="shared" si="3"/>
        <v>0</v>
      </c>
      <c r="AJ36" s="96">
        <f t="shared" si="4"/>
        <v>0</v>
      </c>
      <c r="AK36" s="96">
        <f t="shared" si="5"/>
        <v>0</v>
      </c>
    </row>
    <row r="37" spans="1:37">
      <c r="A37" s="114"/>
      <c r="B37" s="115"/>
      <c r="C37" s="94"/>
      <c r="D37" s="94"/>
      <c r="E37" s="116"/>
      <c r="F37" s="116"/>
      <c r="G37" s="116"/>
      <c r="H37" s="116"/>
      <c r="I37" s="116"/>
      <c r="J37" s="94"/>
      <c r="K37" s="94"/>
      <c r="L37" s="116"/>
      <c r="M37" s="116"/>
      <c r="N37" s="116"/>
      <c r="O37" s="116"/>
      <c r="P37" s="116"/>
      <c r="Q37" s="94"/>
      <c r="R37" s="94"/>
      <c r="S37" s="116"/>
      <c r="T37" s="116"/>
      <c r="U37" s="116"/>
      <c r="V37" s="116"/>
      <c r="W37" s="116"/>
      <c r="X37" s="94"/>
      <c r="Y37" s="94"/>
      <c r="Z37" s="116"/>
      <c r="AA37" s="116"/>
      <c r="AB37" s="116"/>
      <c r="AC37" s="116"/>
      <c r="AD37" s="116"/>
      <c r="AE37" s="116"/>
      <c r="AF37" s="117"/>
      <c r="AG37" s="96">
        <f t="shared" si="1"/>
        <v>0</v>
      </c>
      <c r="AH37" s="96">
        <f t="shared" si="2"/>
        <v>0</v>
      </c>
      <c r="AI37" s="96">
        <f t="shared" si="3"/>
        <v>0</v>
      </c>
      <c r="AJ37" s="96">
        <f t="shared" si="4"/>
        <v>0</v>
      </c>
      <c r="AK37" s="96">
        <f t="shared" si="5"/>
        <v>0</v>
      </c>
    </row>
    <row r="38" spans="1:37">
      <c r="A38" s="114" t="s">
        <v>39</v>
      </c>
      <c r="B38" s="115"/>
      <c r="C38" s="94"/>
      <c r="D38" s="94"/>
      <c r="E38" s="116"/>
      <c r="F38" s="116"/>
      <c r="G38" s="116"/>
      <c r="H38" s="116"/>
      <c r="I38" s="116"/>
      <c r="J38" s="94"/>
      <c r="K38" s="94"/>
      <c r="L38" s="116"/>
      <c r="M38" s="116"/>
      <c r="N38" s="116"/>
      <c r="O38" s="116"/>
      <c r="P38" s="116"/>
      <c r="Q38" s="94"/>
      <c r="R38" s="94"/>
      <c r="S38" s="116"/>
      <c r="T38" s="116"/>
      <c r="U38" s="116"/>
      <c r="V38" s="116"/>
      <c r="W38" s="116"/>
      <c r="X38" s="94"/>
      <c r="Y38" s="94"/>
      <c r="Z38" s="116"/>
      <c r="AA38" s="116"/>
      <c r="AB38" s="116"/>
      <c r="AC38" s="116"/>
      <c r="AD38" s="116"/>
      <c r="AE38" s="116"/>
      <c r="AF38" s="117"/>
      <c r="AG38" s="96">
        <f t="shared" si="1"/>
        <v>0</v>
      </c>
      <c r="AH38" s="96">
        <f t="shared" si="2"/>
        <v>0</v>
      </c>
      <c r="AI38" s="96">
        <f t="shared" si="3"/>
        <v>0</v>
      </c>
      <c r="AJ38" s="96">
        <f t="shared" si="4"/>
        <v>0</v>
      </c>
      <c r="AK38" s="96">
        <f t="shared" si="5"/>
        <v>0</v>
      </c>
    </row>
    <row r="39" spans="1:37">
      <c r="A39" s="114"/>
      <c r="B39" s="115"/>
      <c r="C39" s="102"/>
      <c r="D39" s="102"/>
      <c r="E39" s="116"/>
      <c r="F39" s="116"/>
      <c r="G39" s="116"/>
      <c r="H39" s="116"/>
      <c r="I39" s="116"/>
      <c r="J39" s="102"/>
      <c r="K39" s="102"/>
      <c r="L39" s="116"/>
      <c r="M39" s="116"/>
      <c r="N39" s="116"/>
      <c r="O39" s="116"/>
      <c r="P39" s="116"/>
      <c r="Q39" s="102"/>
      <c r="R39" s="102"/>
      <c r="S39" s="116"/>
      <c r="T39" s="116"/>
      <c r="U39" s="116"/>
      <c r="V39" s="116"/>
      <c r="W39" s="116"/>
      <c r="X39" s="94"/>
      <c r="Y39" s="94"/>
      <c r="Z39" s="116"/>
      <c r="AA39" s="116"/>
      <c r="AB39" s="116"/>
      <c r="AC39" s="116"/>
      <c r="AD39" s="116"/>
      <c r="AE39" s="116"/>
      <c r="AF39" s="117"/>
      <c r="AG39" s="96">
        <f t="shared" si="1"/>
        <v>0</v>
      </c>
      <c r="AH39" s="96">
        <f t="shared" si="2"/>
        <v>0</v>
      </c>
      <c r="AI39" s="96">
        <f t="shared" si="3"/>
        <v>0</v>
      </c>
      <c r="AJ39" s="96">
        <f t="shared" si="4"/>
        <v>0</v>
      </c>
      <c r="AK39" s="96">
        <f t="shared" si="5"/>
        <v>0</v>
      </c>
    </row>
    <row r="40" spans="1:37">
      <c r="A40" s="114" t="s">
        <v>40</v>
      </c>
      <c r="B40" s="115"/>
      <c r="C40" s="94"/>
      <c r="D40" s="94"/>
      <c r="E40" s="116"/>
      <c r="F40" s="116"/>
      <c r="G40" s="116"/>
      <c r="H40" s="116"/>
      <c r="I40" s="116"/>
      <c r="J40" s="94"/>
      <c r="K40" s="94"/>
      <c r="L40" s="116"/>
      <c r="M40" s="116"/>
      <c r="N40" s="116"/>
      <c r="O40" s="116"/>
      <c r="P40" s="116"/>
      <c r="Q40" s="94"/>
      <c r="R40" s="94"/>
      <c r="S40" s="116"/>
      <c r="T40" s="116"/>
      <c r="U40" s="116"/>
      <c r="V40" s="116"/>
      <c r="W40" s="116"/>
      <c r="X40" s="94"/>
      <c r="Y40" s="94"/>
      <c r="Z40" s="116"/>
      <c r="AA40" s="116"/>
      <c r="AB40" s="116"/>
      <c r="AC40" s="116"/>
      <c r="AD40" s="116"/>
      <c r="AE40" s="116"/>
      <c r="AF40" s="117"/>
      <c r="AG40" s="96">
        <f t="shared" si="1"/>
        <v>0</v>
      </c>
      <c r="AH40" s="96">
        <f t="shared" si="2"/>
        <v>0</v>
      </c>
      <c r="AI40" s="96">
        <f t="shared" si="3"/>
        <v>0</v>
      </c>
      <c r="AJ40" s="96">
        <f t="shared" si="4"/>
        <v>0</v>
      </c>
      <c r="AK40" s="96">
        <f t="shared" si="5"/>
        <v>0</v>
      </c>
    </row>
    <row r="41" spans="1:37">
      <c r="A41" s="114"/>
      <c r="B41" s="115"/>
      <c r="C41" s="94"/>
      <c r="D41" s="94"/>
      <c r="E41" s="116"/>
      <c r="F41" s="116"/>
      <c r="G41" s="116"/>
      <c r="H41" s="116"/>
      <c r="I41" s="116"/>
      <c r="J41" s="94"/>
      <c r="K41" s="94"/>
      <c r="L41" s="116"/>
      <c r="M41" s="116"/>
      <c r="N41" s="116"/>
      <c r="O41" s="116"/>
      <c r="P41" s="116"/>
      <c r="Q41" s="94"/>
      <c r="R41" s="94"/>
      <c r="S41" s="116"/>
      <c r="T41" s="116"/>
      <c r="U41" s="116"/>
      <c r="V41" s="116"/>
      <c r="W41" s="116"/>
      <c r="X41" s="94"/>
      <c r="Y41" s="94"/>
      <c r="Z41" s="116"/>
      <c r="AA41" s="116"/>
      <c r="AB41" s="116"/>
      <c r="AC41" s="116"/>
      <c r="AD41" s="116"/>
      <c r="AE41" s="116"/>
      <c r="AF41" s="117"/>
      <c r="AG41" s="96">
        <f t="shared" si="1"/>
        <v>0</v>
      </c>
      <c r="AH41" s="96">
        <f t="shared" si="2"/>
        <v>0</v>
      </c>
      <c r="AI41" s="96">
        <f t="shared" si="3"/>
        <v>0</v>
      </c>
      <c r="AJ41" s="96">
        <f t="shared" si="4"/>
        <v>0</v>
      </c>
      <c r="AK41" s="96">
        <f t="shared" si="5"/>
        <v>0</v>
      </c>
    </row>
    <row r="42" spans="1:37">
      <c r="A42" s="114" t="s">
        <v>41</v>
      </c>
      <c r="B42" s="115"/>
      <c r="C42" s="94"/>
      <c r="D42" s="94"/>
      <c r="E42" s="116"/>
      <c r="F42" s="116"/>
      <c r="G42" s="116"/>
      <c r="H42" s="116"/>
      <c r="I42" s="116"/>
      <c r="J42" s="94"/>
      <c r="K42" s="94"/>
      <c r="L42" s="116"/>
      <c r="M42" s="116"/>
      <c r="N42" s="116"/>
      <c r="O42" s="116"/>
      <c r="P42" s="116"/>
      <c r="Q42" s="94"/>
      <c r="R42" s="94"/>
      <c r="S42" s="116"/>
      <c r="T42" s="116"/>
      <c r="U42" s="116"/>
      <c r="V42" s="116"/>
      <c r="W42" s="116"/>
      <c r="X42" s="94"/>
      <c r="Y42" s="94"/>
      <c r="Z42" s="116"/>
      <c r="AA42" s="116"/>
      <c r="AB42" s="116"/>
      <c r="AC42" s="116"/>
      <c r="AD42" s="116"/>
      <c r="AE42" s="116"/>
      <c r="AF42" s="117"/>
      <c r="AG42" s="96">
        <f t="shared" si="1"/>
        <v>0</v>
      </c>
      <c r="AH42" s="96">
        <f t="shared" si="2"/>
        <v>0</v>
      </c>
      <c r="AI42" s="96">
        <f t="shared" si="3"/>
        <v>0</v>
      </c>
      <c r="AJ42" s="96">
        <f t="shared" si="4"/>
        <v>0</v>
      </c>
      <c r="AK42" s="96">
        <f t="shared" si="5"/>
        <v>0</v>
      </c>
    </row>
    <row r="43" spans="1:37">
      <c r="A43" s="114"/>
      <c r="B43" s="115"/>
      <c r="C43" s="102"/>
      <c r="D43" s="102"/>
      <c r="E43" s="116"/>
      <c r="F43" s="116"/>
      <c r="G43" s="116"/>
      <c r="H43" s="116"/>
      <c r="I43" s="116"/>
      <c r="J43" s="102"/>
      <c r="K43" s="102"/>
      <c r="L43" s="116"/>
      <c r="M43" s="116"/>
      <c r="N43" s="116"/>
      <c r="O43" s="116"/>
      <c r="P43" s="116"/>
      <c r="Q43" s="102"/>
      <c r="R43" s="102"/>
      <c r="S43" s="116"/>
      <c r="T43" s="116"/>
      <c r="U43" s="116"/>
      <c r="V43" s="116"/>
      <c r="W43" s="116"/>
      <c r="X43" s="94"/>
      <c r="Y43" s="94"/>
      <c r="Z43" s="116"/>
      <c r="AA43" s="116"/>
      <c r="AB43" s="116"/>
      <c r="AC43" s="116"/>
      <c r="AD43" s="116"/>
      <c r="AE43" s="116"/>
      <c r="AF43" s="117"/>
      <c r="AG43" s="96">
        <f t="shared" si="1"/>
        <v>0</v>
      </c>
      <c r="AH43" s="96">
        <f t="shared" si="2"/>
        <v>0</v>
      </c>
      <c r="AI43" s="96">
        <f t="shared" si="3"/>
        <v>0</v>
      </c>
      <c r="AJ43" s="96">
        <f t="shared" si="4"/>
        <v>0</v>
      </c>
      <c r="AK43" s="96">
        <f t="shared" si="5"/>
        <v>0</v>
      </c>
    </row>
    <row r="44" spans="1:37">
      <c r="A44" s="114" t="s">
        <v>42</v>
      </c>
      <c r="B44" s="115"/>
      <c r="C44" s="94"/>
      <c r="D44" s="94"/>
      <c r="E44" s="116"/>
      <c r="F44" s="116"/>
      <c r="G44" s="116"/>
      <c r="H44" s="116"/>
      <c r="I44" s="116"/>
      <c r="J44" s="94"/>
      <c r="K44" s="94"/>
      <c r="L44" s="116"/>
      <c r="M44" s="116"/>
      <c r="N44" s="116"/>
      <c r="O44" s="116"/>
      <c r="P44" s="116"/>
      <c r="Q44" s="94"/>
      <c r="R44" s="94"/>
      <c r="S44" s="116"/>
      <c r="T44" s="116"/>
      <c r="U44" s="116"/>
      <c r="V44" s="116"/>
      <c r="W44" s="116"/>
      <c r="X44" s="94"/>
      <c r="Y44" s="94"/>
      <c r="Z44" s="116"/>
      <c r="AA44" s="116"/>
      <c r="AB44" s="116"/>
      <c r="AC44" s="116"/>
      <c r="AD44" s="116"/>
      <c r="AE44" s="116"/>
      <c r="AF44" s="117"/>
      <c r="AG44" s="96">
        <f t="shared" si="1"/>
        <v>0</v>
      </c>
      <c r="AH44" s="96">
        <f t="shared" si="2"/>
        <v>0</v>
      </c>
      <c r="AI44" s="96">
        <f t="shared" si="3"/>
        <v>0</v>
      </c>
      <c r="AJ44" s="96">
        <f t="shared" si="4"/>
        <v>0</v>
      </c>
      <c r="AK44" s="96">
        <f t="shared" si="5"/>
        <v>0</v>
      </c>
    </row>
    <row r="45" spans="1:37">
      <c r="A45" s="114"/>
      <c r="B45" s="115"/>
      <c r="C45" s="94"/>
      <c r="D45" s="94"/>
      <c r="E45" s="116"/>
      <c r="F45" s="116"/>
      <c r="G45" s="116"/>
      <c r="H45" s="116"/>
      <c r="I45" s="116"/>
      <c r="J45" s="94"/>
      <c r="K45" s="94"/>
      <c r="L45" s="116"/>
      <c r="M45" s="116"/>
      <c r="N45" s="116"/>
      <c r="O45" s="116"/>
      <c r="P45" s="116"/>
      <c r="Q45" s="94"/>
      <c r="R45" s="94"/>
      <c r="S45" s="116"/>
      <c r="T45" s="116"/>
      <c r="U45" s="116"/>
      <c r="V45" s="116"/>
      <c r="W45" s="116"/>
      <c r="X45" s="94"/>
      <c r="Y45" s="94"/>
      <c r="Z45" s="118"/>
      <c r="AA45" s="118"/>
      <c r="AB45" s="118"/>
      <c r="AC45" s="118"/>
      <c r="AD45" s="118"/>
      <c r="AE45" s="116"/>
      <c r="AF45" s="117"/>
      <c r="AG45" s="96">
        <f t="shared" si="1"/>
        <v>0</v>
      </c>
      <c r="AH45" s="96">
        <f t="shared" si="2"/>
        <v>0</v>
      </c>
      <c r="AI45" s="96">
        <f t="shared" si="3"/>
        <v>0</v>
      </c>
      <c r="AJ45" s="96">
        <f t="shared" si="4"/>
        <v>0</v>
      </c>
      <c r="AK45" s="96">
        <f t="shared" si="5"/>
        <v>0</v>
      </c>
    </row>
    <row r="46" spans="1:37">
      <c r="A46" s="114" t="s">
        <v>43</v>
      </c>
      <c r="B46" s="115"/>
      <c r="C46" s="94"/>
      <c r="D46" s="94"/>
      <c r="E46" s="116"/>
      <c r="F46" s="116"/>
      <c r="G46" s="116"/>
      <c r="H46" s="116"/>
      <c r="I46" s="116"/>
      <c r="J46" s="94"/>
      <c r="K46" s="94"/>
      <c r="L46" s="116"/>
      <c r="M46" s="116"/>
      <c r="N46" s="116"/>
      <c r="O46" s="116"/>
      <c r="P46" s="116"/>
      <c r="Q46" s="94"/>
      <c r="R46" s="94"/>
      <c r="S46" s="116"/>
      <c r="T46" s="116"/>
      <c r="U46" s="116"/>
      <c r="V46" s="116"/>
      <c r="W46" s="116"/>
      <c r="X46" s="94"/>
      <c r="Y46" s="94"/>
      <c r="Z46" s="118"/>
      <c r="AA46" s="118"/>
      <c r="AB46" s="118"/>
      <c r="AC46" s="118"/>
      <c r="AD46" s="118"/>
      <c r="AE46" s="116"/>
      <c r="AF46" s="117"/>
      <c r="AG46" s="96">
        <f t="shared" si="1"/>
        <v>0</v>
      </c>
      <c r="AH46" s="96">
        <f t="shared" si="2"/>
        <v>0</v>
      </c>
      <c r="AI46" s="96">
        <f t="shared" si="3"/>
        <v>0</v>
      </c>
      <c r="AJ46" s="96">
        <f t="shared" si="4"/>
        <v>0</v>
      </c>
      <c r="AK46" s="96">
        <f t="shared" si="5"/>
        <v>0</v>
      </c>
    </row>
    <row r="47" spans="1:37">
      <c r="A47" s="114"/>
      <c r="B47" s="115"/>
      <c r="C47" s="102"/>
      <c r="D47" s="102"/>
      <c r="E47" s="116"/>
      <c r="F47" s="116"/>
      <c r="G47" s="116"/>
      <c r="H47" s="116"/>
      <c r="I47" s="116"/>
      <c r="J47" s="102"/>
      <c r="K47" s="102"/>
      <c r="L47" s="116"/>
      <c r="M47" s="116"/>
      <c r="N47" s="116"/>
      <c r="O47" s="116"/>
      <c r="P47" s="116"/>
      <c r="Q47" s="102"/>
      <c r="R47" s="102"/>
      <c r="S47" s="116"/>
      <c r="T47" s="116"/>
      <c r="U47" s="116"/>
      <c r="V47" s="116"/>
      <c r="W47" s="116"/>
      <c r="X47" s="94"/>
      <c r="Y47" s="94"/>
      <c r="Z47" s="118"/>
      <c r="AA47" s="118"/>
      <c r="AB47" s="118"/>
      <c r="AC47" s="118"/>
      <c r="AD47" s="118"/>
      <c r="AE47" s="116"/>
      <c r="AF47" s="117"/>
      <c r="AG47" s="96">
        <f t="shared" si="1"/>
        <v>0</v>
      </c>
      <c r="AH47" s="96">
        <f t="shared" si="2"/>
        <v>0</v>
      </c>
      <c r="AI47" s="96">
        <f t="shared" si="3"/>
        <v>0</v>
      </c>
      <c r="AJ47" s="96">
        <f t="shared" si="4"/>
        <v>0</v>
      </c>
      <c r="AK47" s="96">
        <f t="shared" si="5"/>
        <v>0</v>
      </c>
    </row>
    <row r="48" spans="1:37">
      <c r="A48" s="114" t="s">
        <v>44</v>
      </c>
      <c r="B48" s="115"/>
      <c r="C48" s="94"/>
      <c r="D48" s="94"/>
      <c r="E48" s="116"/>
      <c r="F48" s="116"/>
      <c r="G48" s="116"/>
      <c r="H48" s="116"/>
      <c r="I48" s="116"/>
      <c r="J48" s="94"/>
      <c r="K48" s="94"/>
      <c r="L48" s="116"/>
      <c r="M48" s="116"/>
      <c r="N48" s="116"/>
      <c r="O48" s="116"/>
      <c r="P48" s="116"/>
      <c r="Q48" s="94"/>
      <c r="R48" s="94"/>
      <c r="S48" s="116"/>
      <c r="T48" s="116"/>
      <c r="U48" s="116"/>
      <c r="V48" s="116"/>
      <c r="W48" s="116"/>
      <c r="X48" s="94"/>
      <c r="Y48" s="94"/>
      <c r="Z48" s="118"/>
      <c r="AA48" s="118"/>
      <c r="AB48" s="118"/>
      <c r="AC48" s="118"/>
      <c r="AD48" s="118"/>
      <c r="AE48" s="116"/>
      <c r="AF48" s="117"/>
      <c r="AG48" s="96">
        <f t="shared" si="1"/>
        <v>0</v>
      </c>
      <c r="AH48" s="96">
        <f t="shared" si="2"/>
        <v>0</v>
      </c>
      <c r="AI48" s="96">
        <f t="shared" si="3"/>
        <v>0</v>
      </c>
      <c r="AJ48" s="96">
        <f t="shared" si="4"/>
        <v>0</v>
      </c>
      <c r="AK48" s="96">
        <f t="shared" si="5"/>
        <v>0</v>
      </c>
    </row>
    <row r="49" spans="1:37">
      <c r="A49" s="114"/>
      <c r="B49" s="115"/>
      <c r="C49" s="94"/>
      <c r="D49" s="94"/>
      <c r="E49" s="116"/>
      <c r="F49" s="116"/>
      <c r="G49" s="116"/>
      <c r="H49" s="116"/>
      <c r="I49" s="116"/>
      <c r="J49" s="94"/>
      <c r="K49" s="94"/>
      <c r="L49" s="116"/>
      <c r="M49" s="116"/>
      <c r="N49" s="116"/>
      <c r="O49" s="116"/>
      <c r="P49" s="116"/>
      <c r="Q49" s="94"/>
      <c r="R49" s="94"/>
      <c r="S49" s="116"/>
      <c r="T49" s="116"/>
      <c r="U49" s="116"/>
      <c r="V49" s="116"/>
      <c r="W49" s="116"/>
      <c r="X49" s="94"/>
      <c r="Y49" s="94"/>
      <c r="Z49" s="118"/>
      <c r="AA49" s="118"/>
      <c r="AB49" s="118"/>
      <c r="AC49" s="118"/>
      <c r="AD49" s="118"/>
      <c r="AE49" s="116"/>
      <c r="AF49" s="117"/>
      <c r="AG49" s="96">
        <f t="shared" si="1"/>
        <v>0</v>
      </c>
      <c r="AH49" s="96">
        <f t="shared" si="2"/>
        <v>0</v>
      </c>
      <c r="AI49" s="96">
        <f t="shared" si="3"/>
        <v>0</v>
      </c>
      <c r="AJ49" s="96">
        <f t="shared" si="4"/>
        <v>0</v>
      </c>
      <c r="AK49" s="96">
        <f t="shared" si="5"/>
        <v>0</v>
      </c>
    </row>
    <row r="50" spans="1:37">
      <c r="A50" s="114" t="s">
        <v>45</v>
      </c>
      <c r="B50" s="115"/>
      <c r="C50" s="94"/>
      <c r="D50" s="94"/>
      <c r="E50" s="116"/>
      <c r="F50" s="116"/>
      <c r="G50" s="116"/>
      <c r="H50" s="116"/>
      <c r="I50" s="116"/>
      <c r="J50" s="94"/>
      <c r="K50" s="94"/>
      <c r="L50" s="116"/>
      <c r="M50" s="116"/>
      <c r="N50" s="116"/>
      <c r="O50" s="116"/>
      <c r="P50" s="116"/>
      <c r="Q50" s="94"/>
      <c r="R50" s="94"/>
      <c r="S50" s="116"/>
      <c r="T50" s="116"/>
      <c r="U50" s="116"/>
      <c r="V50" s="116"/>
      <c r="W50" s="116"/>
      <c r="X50" s="94"/>
      <c r="Y50" s="94"/>
      <c r="Z50" s="118"/>
      <c r="AA50" s="118"/>
      <c r="AB50" s="118"/>
      <c r="AC50" s="118"/>
      <c r="AD50" s="118"/>
      <c r="AE50" s="116"/>
      <c r="AF50" s="117"/>
      <c r="AG50" s="96">
        <f t="shared" si="1"/>
        <v>0</v>
      </c>
      <c r="AH50" s="96">
        <f t="shared" si="2"/>
        <v>0</v>
      </c>
      <c r="AI50" s="96">
        <f t="shared" si="3"/>
        <v>0</v>
      </c>
      <c r="AJ50" s="96">
        <f t="shared" si="4"/>
        <v>0</v>
      </c>
      <c r="AK50" s="96">
        <f t="shared" si="5"/>
        <v>0</v>
      </c>
    </row>
    <row r="51" spans="1:37">
      <c r="A51" s="114"/>
      <c r="B51" s="115"/>
      <c r="C51" s="102"/>
      <c r="D51" s="102"/>
      <c r="E51" s="116"/>
      <c r="F51" s="116"/>
      <c r="G51" s="116"/>
      <c r="H51" s="116"/>
      <c r="I51" s="116"/>
      <c r="J51" s="102"/>
      <c r="K51" s="102"/>
      <c r="L51" s="116"/>
      <c r="M51" s="116"/>
      <c r="N51" s="116"/>
      <c r="O51" s="116"/>
      <c r="P51" s="116"/>
      <c r="Q51" s="102"/>
      <c r="R51" s="102"/>
      <c r="S51" s="116"/>
      <c r="T51" s="116"/>
      <c r="U51" s="116"/>
      <c r="V51" s="116"/>
      <c r="W51" s="116"/>
      <c r="X51" s="94"/>
      <c r="Y51" s="94"/>
      <c r="Z51" s="118"/>
      <c r="AA51" s="118"/>
      <c r="AB51" s="118"/>
      <c r="AC51" s="118"/>
      <c r="AD51" s="118"/>
      <c r="AE51" s="116"/>
      <c r="AF51" s="117"/>
      <c r="AG51" s="96">
        <f t="shared" si="1"/>
        <v>0</v>
      </c>
      <c r="AH51" s="96">
        <f t="shared" si="2"/>
        <v>0</v>
      </c>
      <c r="AI51" s="96">
        <f t="shared" si="3"/>
        <v>0</v>
      </c>
      <c r="AJ51" s="96">
        <f t="shared" si="4"/>
        <v>0</v>
      </c>
      <c r="AK51" s="96">
        <f t="shared" si="5"/>
        <v>0</v>
      </c>
    </row>
    <row r="52" spans="1:37">
      <c r="A52" s="114" t="s">
        <v>46</v>
      </c>
      <c r="B52" s="115"/>
      <c r="C52" s="94"/>
      <c r="D52" s="94"/>
      <c r="E52" s="116"/>
      <c r="F52" s="116"/>
      <c r="G52" s="116"/>
      <c r="H52" s="116"/>
      <c r="I52" s="116"/>
      <c r="J52" s="94"/>
      <c r="K52" s="94"/>
      <c r="L52" s="116"/>
      <c r="M52" s="116"/>
      <c r="N52" s="116"/>
      <c r="O52" s="116"/>
      <c r="P52" s="116"/>
      <c r="Q52" s="94"/>
      <c r="R52" s="94"/>
      <c r="S52" s="116"/>
      <c r="T52" s="116"/>
      <c r="U52" s="116"/>
      <c r="V52" s="116"/>
      <c r="W52" s="116"/>
      <c r="X52" s="94"/>
      <c r="Y52" s="94"/>
      <c r="Z52" s="118"/>
      <c r="AA52" s="118"/>
      <c r="AB52" s="118"/>
      <c r="AC52" s="118"/>
      <c r="AD52" s="118"/>
      <c r="AE52" s="116"/>
      <c r="AF52" s="117"/>
      <c r="AG52" s="96">
        <f t="shared" si="1"/>
        <v>0</v>
      </c>
      <c r="AH52" s="96">
        <f t="shared" si="2"/>
        <v>0</v>
      </c>
      <c r="AI52" s="96">
        <f t="shared" si="3"/>
        <v>0</v>
      </c>
      <c r="AJ52" s="96">
        <f t="shared" si="4"/>
        <v>0</v>
      </c>
      <c r="AK52" s="96">
        <f t="shared" si="5"/>
        <v>0</v>
      </c>
    </row>
    <row r="53" spans="1:37">
      <c r="A53" s="114"/>
      <c r="B53" s="115"/>
      <c r="C53" s="94"/>
      <c r="D53" s="94"/>
      <c r="E53" s="116"/>
      <c r="F53" s="116"/>
      <c r="G53" s="116"/>
      <c r="H53" s="116"/>
      <c r="I53" s="116"/>
      <c r="J53" s="94"/>
      <c r="K53" s="94"/>
      <c r="L53" s="116"/>
      <c r="M53" s="116"/>
      <c r="N53" s="116"/>
      <c r="O53" s="116"/>
      <c r="P53" s="116"/>
      <c r="Q53" s="94"/>
      <c r="R53" s="94"/>
      <c r="S53" s="116"/>
      <c r="T53" s="116"/>
      <c r="U53" s="116"/>
      <c r="V53" s="116"/>
      <c r="W53" s="116"/>
      <c r="X53" s="94"/>
      <c r="Y53" s="94"/>
      <c r="Z53" s="118"/>
      <c r="AA53" s="118"/>
      <c r="AB53" s="118"/>
      <c r="AC53" s="118"/>
      <c r="AD53" s="118"/>
      <c r="AE53" s="116"/>
      <c r="AF53" s="119"/>
    </row>
    <row r="54" spans="1:37">
      <c r="A54" s="120"/>
      <c r="C54" s="121"/>
    </row>
  </sheetData>
  <mergeCells count="6">
    <mergeCell ref="Z3:AC3"/>
    <mergeCell ref="O1:V1"/>
    <mergeCell ref="B3:D3"/>
    <mergeCell ref="E3:K3"/>
    <mergeCell ref="L3:R3"/>
    <mergeCell ref="S3:Y3"/>
  </mergeCells>
  <conditionalFormatting sqref="B5:AF27 C28:D53 J28:K53 Q28:R53 X28:Y53">
    <cfRule type="expression" dxfId="0" priority="1" stopIfTrue="1">
      <formula>WEEKDAY(B$5,2)&gt;5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FEVRIER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2013-02-24T16:08:09Z</dcterms:modified>
</cp:coreProperties>
</file>