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xr:revisionPtr revIDLastSave="0" documentId="13_ncr:1_{8BF2E516-EA64-4486-AD28-622128C6C185}" xr6:coauthVersionLast="45" xr6:coauthVersionMax="45" xr10:uidLastSave="{00000000-0000-0000-0000-000000000000}"/>
  <bookViews>
    <workbookView xWindow="-109" yWindow="-109" windowWidth="26301" windowHeight="14889" tabRatio="847" xr2:uid="{00000000-000D-0000-FFFF-FFFF00000000}"/>
  </bookViews>
  <sheets>
    <sheet name="B1 (4)" sheetId="58" r:id="rId1"/>
    <sheet name="accés et validité site" sheetId="52" state="hidden" r:id="rId2"/>
  </sheets>
  <externalReferences>
    <externalReference r:id="rId3"/>
  </externalReferences>
  <definedNames>
    <definedName name="_xlnm._FilterDatabase" localSheetId="0" hidden="1">'B1 (4)'!#REF!</definedName>
    <definedName name="aze">'[1]EPI - ESI'!$A$1:$L$267</definedName>
    <definedName name="Base" localSheetId="1">#REF!</definedName>
    <definedName name="Base">#REF!</definedName>
    <definedName name="Cariste">#REF!</definedName>
    <definedName name="global" localSheetId="1">#REF!</definedName>
    <definedName name="global">#REF!</definedName>
    <definedName name="gt" localSheetId="1">'[1]EPI - ESI'!$A$1:$L$267,'[1]EPI - ESI'!#REF!</definedName>
    <definedName name="gt">'[1]EPI - ESI'!$A$1:$L$267,'[1]EPI - ESI'!#REF!</definedName>
    <definedName name="habi" localSheetId="1">#REF!</definedName>
    <definedName name="habi">#REF!</definedName>
    <definedName name="_xlnm.Print_Titles" localSheetId="0">'B1 (4)'!$1:$7</definedName>
    <definedName name="Intérim" localSheetId="1">#REF!</definedName>
    <definedName name="Intérim">#REF!</definedName>
    <definedName name="total" localSheetId="1">#REF!,#REF!</definedName>
    <definedName name="total">#REF!,#REF!</definedName>
    <definedName name="total1" localSheetId="1">#REF!,#REF!</definedName>
    <definedName name="total1">#REF!,#REF!</definedName>
    <definedName name="Visitemedicale">#REF!</definedName>
    <definedName name="_xlnm.Print_Area" localSheetId="1">'accés et validité site'!$B$3:$O$49</definedName>
    <definedName name="_xlnm.Print_Area" localSheetId="0">'B1 (4)'!$B$1:$V$92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0" i="52" l="1"/>
  <c r="A21" i="52"/>
  <c r="A22" i="52"/>
  <c r="A23" i="52"/>
  <c r="A24" i="52"/>
  <c r="A7" i="52"/>
  <c r="A8" i="52"/>
  <c r="A9" i="52"/>
  <c r="A10" i="52"/>
  <c r="A11" i="52"/>
  <c r="A12" i="52"/>
  <c r="A13" i="52"/>
  <c r="A14" i="52"/>
  <c r="A15" i="52"/>
  <c r="A16" i="52"/>
  <c r="A17" i="52"/>
  <c r="A27" i="52"/>
  <c r="A28" i="52"/>
  <c r="A29" i="52"/>
  <c r="A30" i="52"/>
  <c r="A31" i="52"/>
  <c r="A32" i="52"/>
  <c r="A33" i="52"/>
  <c r="A34" i="52"/>
  <c r="A35" i="52"/>
  <c r="A36" i="52"/>
  <c r="A37" i="52"/>
  <c r="A38" i="52"/>
  <c r="A39" i="52"/>
  <c r="A40" i="52"/>
  <c r="A42" i="52"/>
  <c r="A43" i="52"/>
  <c r="A44" i="52"/>
  <c r="A45" i="52"/>
  <c r="A46" i="52"/>
  <c r="A47" i="52"/>
  <c r="A48" i="52"/>
  <c r="A49" i="52"/>
</calcChain>
</file>

<file path=xl/sharedStrings.xml><?xml version="1.0" encoding="utf-8"?>
<sst xmlns="http://schemas.openxmlformats.org/spreadsheetml/2006/main" count="205" uniqueCount="89">
  <si>
    <t>Nom - Prénom</t>
  </si>
  <si>
    <t>Libellé Emploi</t>
  </si>
  <si>
    <t>Service</t>
  </si>
  <si>
    <t>N°</t>
  </si>
  <si>
    <t>Technique</t>
  </si>
  <si>
    <t>Technicien</t>
  </si>
  <si>
    <t>Commercial</t>
  </si>
  <si>
    <t>Administratif</t>
  </si>
  <si>
    <t>Ingénieur</t>
  </si>
  <si>
    <t>Directeur</t>
  </si>
  <si>
    <t>Direction</t>
  </si>
  <si>
    <t>Directeur Financier</t>
  </si>
  <si>
    <t>Secrétaire</t>
  </si>
  <si>
    <t>Responsable d'agence</t>
  </si>
  <si>
    <t>Responsable QSE</t>
  </si>
  <si>
    <t>Chargé d'affaires</t>
  </si>
  <si>
    <t>Superviseur</t>
  </si>
  <si>
    <t>LORETTE</t>
  </si>
  <si>
    <t>AUDRUICQ</t>
  </si>
  <si>
    <t>Chargés d'affaires</t>
  </si>
  <si>
    <t>NANTES / Bordeaux</t>
  </si>
  <si>
    <t>NANTES / BORDEAUX</t>
  </si>
  <si>
    <t>CEA MARCOULES + VEOLIA</t>
  </si>
  <si>
    <t>Installation SAG</t>
  </si>
  <si>
    <t>PdP  2017-360
(inscripiton)
Année 2018</t>
  </si>
  <si>
    <t>oui</t>
  </si>
  <si>
    <t>Validité SAG
5ans</t>
  </si>
  <si>
    <t>Enquete de police</t>
  </si>
  <si>
    <t>Validité Acces CEA
visiatome (5ans)</t>
  </si>
  <si>
    <t>Date fin validité aptitude (méd)</t>
  </si>
  <si>
    <t>Formation CEA
visiatome</t>
  </si>
  <si>
    <t>QSE - Methodes</t>
  </si>
  <si>
    <t>Méthodes</t>
  </si>
  <si>
    <t>Directeur Commercial et opérationnel</t>
  </si>
  <si>
    <t>Accueil Site Arcelor Fos</t>
  </si>
  <si>
    <t>Document d'acces 2018 (date d'envoi)</t>
  </si>
  <si>
    <t>Enquete de police dossier
(date d'envoi)</t>
  </si>
  <si>
    <t/>
  </si>
  <si>
    <t>BALLET Thierry</t>
  </si>
  <si>
    <t>BONY Pierre</t>
  </si>
  <si>
    <t>CAULE Gregory</t>
  </si>
  <si>
    <t>CLAVEL Stephane</t>
  </si>
  <si>
    <t>CLEUVENOT Gregory</t>
  </si>
  <si>
    <t>CUEILLE Michel</t>
  </si>
  <si>
    <t>DUFOUR Laurent</t>
  </si>
  <si>
    <t>FLAO Laurent</t>
  </si>
  <si>
    <t>GALATIOTO Aurélien</t>
  </si>
  <si>
    <t>GARZIANO Nicolas</t>
  </si>
  <si>
    <t>MENNELLA Jean Marc</t>
  </si>
  <si>
    <t>MEREO Henri</t>
  </si>
  <si>
    <t>PATRACONE Jules</t>
  </si>
  <si>
    <t>PIGNE Steve</t>
  </si>
  <si>
    <t>PONCHON Hugo</t>
  </si>
  <si>
    <t>ROBERT Patrice</t>
  </si>
  <si>
    <t>RICARD Alexandre</t>
  </si>
  <si>
    <t>RICHARD Michael</t>
  </si>
  <si>
    <t>RONDARD Christophe</t>
  </si>
  <si>
    <t>TARDY Eric</t>
  </si>
  <si>
    <t>ZEBBAR Noura</t>
  </si>
  <si>
    <t>ARROUSSI Saïd</t>
  </si>
  <si>
    <t>COUSIN Alexandre</t>
  </si>
  <si>
    <t>COUSIN Antoine</t>
  </si>
  <si>
    <t>COUSIN Frederic</t>
  </si>
  <si>
    <t>DEPOORTER Nicolas</t>
  </si>
  <si>
    <t>DEVIN Jean Bernard</t>
  </si>
  <si>
    <t>MAHIEU Kevin</t>
  </si>
  <si>
    <t>MANTEL Matthieu</t>
  </si>
  <si>
    <t>MARCOUX Alain</t>
  </si>
  <si>
    <t>MINNE Antoine</t>
  </si>
  <si>
    <t>RINALDI Jonathan</t>
  </si>
  <si>
    <t>RINALDI Kevin</t>
  </si>
  <si>
    <t>TERNOY Antoine</t>
  </si>
  <si>
    <t>VERRIEST Cyril</t>
  </si>
  <si>
    <t>BEGAUD Cedric</t>
  </si>
  <si>
    <t>CHAMPION Maxime</t>
  </si>
  <si>
    <t>DAILL Jean Bernard</t>
  </si>
  <si>
    <t>DESCHAMPS Jean</t>
  </si>
  <si>
    <t>FORESTIER Benjamin</t>
  </si>
  <si>
    <t>GRAVELEAU Benjamin</t>
  </si>
  <si>
    <t>VIGATO Florian</t>
  </si>
  <si>
    <t>Validité enquete de police (5ans)
demande d'autorisation d'accés au centre de marcoule</t>
  </si>
  <si>
    <r>
      <t>Date fin de marché</t>
    </r>
    <r>
      <rPr>
        <i/>
        <sz val="10"/>
        <rFont val="Calibri"/>
        <family val="2"/>
        <scheme val="minor"/>
      </rPr>
      <t xml:space="preserve"> (ac DALKIA) formulaire rouge</t>
    </r>
  </si>
  <si>
    <t>XXX</t>
  </si>
  <si>
    <t>FEUILLE 1</t>
  </si>
  <si>
    <t>Fiche</t>
  </si>
  <si>
    <t>CCCCC</t>
  </si>
  <si>
    <t>DD</t>
  </si>
  <si>
    <t>AAAAA</t>
  </si>
  <si>
    <t>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</si>
</sst>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mm\-yyyy"/>
    <numFmt numFmtId="166" formatCode="00000"/>
    <numFmt numFmtId="167" formatCode="00\.00\.00\.00\.00"/>
    <numFmt numFmtId="168" formatCode="[&gt;=3000000000000]#&quot; &quot;##&quot; &quot;##&quot; &quot;##&quot; &quot;###&quot; &quot;###&quot; | &quot;##;#&quot; &quot;##&quot; &quot;##&quot; &quot;##&quot; &quot;###&quot; &quot;###"/>
    <numFmt numFmtId="169" formatCode="000000000000"/>
    <numFmt numFmtId="172" formatCode="dd/mm/yy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Comic Sans MS"/>
      <family val="4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 Unicode MS"/>
      <family val="2"/>
    </font>
    <font>
      <u/>
      <sz val="10"/>
      <color indexed="12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i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24"/>
      <color rgb="FF00206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5D9FF"/>
        <bgColor indexed="64"/>
      </patternFill>
    </fill>
    <fill>
      <patternFill patternType="solid">
        <fgColor rgb="FFE1E1FF"/>
        <bgColor indexed="64"/>
      </patternFill>
    </fill>
    <fill>
      <patternFill patternType="solid">
        <fgColor rgb="FF6666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E4D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3F3FF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ashDotDot">
        <color rgb="FF00B050"/>
      </left>
      <right style="dashDotDot">
        <color rgb="FF00B050"/>
      </right>
      <top style="hair">
        <color theme="1"/>
      </top>
      <bottom style="hair">
        <color theme="1"/>
      </bottom>
      <diagonal/>
    </border>
    <border>
      <left style="dashDotDot">
        <color rgb="FF002060"/>
      </left>
      <right style="mediumDashed">
        <color rgb="FF002060"/>
      </right>
      <top style="hair">
        <color indexed="64"/>
      </top>
      <bottom style="hair">
        <color indexed="64"/>
      </bottom>
      <diagonal/>
    </border>
    <border>
      <left style="dashDotDot">
        <color rgb="FF00B050"/>
      </left>
      <right style="dashDotDot">
        <color rgb="FF00B050"/>
      </right>
      <top style="hair">
        <color indexed="64"/>
      </top>
      <bottom style="hair">
        <color indexed="64"/>
      </bottom>
      <diagonal/>
    </border>
    <border>
      <left style="dashDotDot">
        <color rgb="FF00B050"/>
      </left>
      <right style="dashDotDot">
        <color rgb="FF00B050"/>
      </right>
      <top style="medium">
        <color indexed="64"/>
      </top>
      <bottom/>
      <diagonal/>
    </border>
    <border>
      <left style="medium">
        <color indexed="64"/>
      </left>
      <right style="mediumDashed">
        <color rgb="FF9900CC"/>
      </right>
      <top style="medium">
        <color indexed="64"/>
      </top>
      <bottom/>
      <diagonal/>
    </border>
    <border>
      <left style="medium">
        <color indexed="64"/>
      </left>
      <right style="mediumDashed">
        <color rgb="FF9900CC"/>
      </right>
      <top style="hair">
        <color indexed="64"/>
      </top>
      <bottom style="hair">
        <color indexed="64"/>
      </bottom>
      <diagonal/>
    </border>
    <border>
      <left style="mediumDashed">
        <color rgb="FF9900CC"/>
      </left>
      <right style="dashDotDot">
        <color rgb="FF002060"/>
      </right>
      <top style="hair">
        <color indexed="64"/>
      </top>
      <bottom style="hair">
        <color indexed="64"/>
      </bottom>
      <diagonal/>
    </border>
    <border>
      <left style="mediumDashed">
        <color rgb="FF9900CC"/>
      </left>
      <right style="dashDotDot">
        <color rgb="FF002060"/>
      </right>
      <top style="medium">
        <color indexed="64"/>
      </top>
      <bottom style="medium">
        <color indexed="64"/>
      </bottom>
      <diagonal/>
    </border>
    <border>
      <left style="dashDotDot">
        <color rgb="FF002060"/>
      </left>
      <right style="mediumDashed">
        <color rgb="FF002060"/>
      </right>
      <top style="medium">
        <color indexed="64"/>
      </top>
      <bottom style="medium">
        <color indexed="64"/>
      </bottom>
      <diagonal/>
    </border>
    <border>
      <left style="mediumDashed">
        <color theme="8" tint="-0.499984740745262"/>
      </left>
      <right style="dashDotDot">
        <color rgb="FF00B050"/>
      </right>
      <top style="thin">
        <color indexed="64"/>
      </top>
      <bottom/>
      <diagonal/>
    </border>
    <border>
      <left style="mediumDashed">
        <color theme="8" tint="-0.499984740745262"/>
      </left>
      <right style="dashDotDot">
        <color rgb="FF00B050"/>
      </right>
      <top style="hair">
        <color indexed="64"/>
      </top>
      <bottom style="hair">
        <color indexed="64"/>
      </bottom>
      <diagonal/>
    </border>
    <border>
      <left style="mediumDashed">
        <color rgb="FF00B050"/>
      </left>
      <right style="dashDotDot">
        <color rgb="FF003300"/>
      </right>
      <top style="medium">
        <color indexed="64"/>
      </top>
      <bottom/>
      <diagonal/>
    </border>
    <border>
      <left style="dashDotDot">
        <color rgb="FF003300"/>
      </left>
      <right style="mediumDashed">
        <color rgb="FF003300"/>
      </right>
      <top style="medium">
        <color indexed="64"/>
      </top>
      <bottom/>
      <diagonal/>
    </border>
    <border>
      <left style="mediumDashed">
        <color rgb="FF00B050"/>
      </left>
      <right style="dashDotDot">
        <color rgb="FF003300"/>
      </right>
      <top style="hair">
        <color indexed="64"/>
      </top>
      <bottom style="hair">
        <color indexed="64"/>
      </bottom>
      <diagonal/>
    </border>
    <border>
      <left style="dashDotDot">
        <color rgb="FF003300"/>
      </left>
      <right style="mediumDashed">
        <color rgb="FF003300"/>
      </right>
      <top style="hair">
        <color indexed="64"/>
      </top>
      <bottom style="hair">
        <color indexed="64"/>
      </bottom>
      <diagonal/>
    </border>
    <border>
      <left style="mediumDashed">
        <color rgb="FF003300"/>
      </left>
      <right style="dashDotDot">
        <color theme="9" tint="-0.24994659260841701"/>
      </right>
      <top style="hair">
        <color indexed="64"/>
      </top>
      <bottom style="hair">
        <color indexed="64"/>
      </bottom>
      <diagonal/>
    </border>
    <border>
      <left style="dashDotDot">
        <color theme="9" tint="-0.24994659260841701"/>
      </left>
      <right style="dashDotDot">
        <color theme="9" tint="-0.24994659260841701"/>
      </right>
      <top style="hair">
        <color indexed="64"/>
      </top>
      <bottom style="hair">
        <color indexed="64"/>
      </bottom>
      <diagonal/>
    </border>
    <border>
      <left style="dashDotDot">
        <color theme="9" tint="-0.24994659260841701"/>
      </left>
      <right style="mediumDashed">
        <color theme="9" tint="-0.2499465926084170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ashDotDot">
        <color rgb="FF002060"/>
      </right>
      <top style="medium">
        <color indexed="64"/>
      </top>
      <bottom/>
      <diagonal/>
    </border>
    <border>
      <left style="dashDotDot">
        <color rgb="FF002060"/>
      </left>
      <right style="medium">
        <color rgb="FF002060"/>
      </right>
      <top style="medium">
        <color indexed="64"/>
      </top>
      <bottom/>
      <diagonal/>
    </border>
    <border>
      <left/>
      <right style="dashDotDot">
        <color rgb="FF002060"/>
      </right>
      <top style="hair">
        <color indexed="64"/>
      </top>
      <bottom style="hair">
        <color indexed="64"/>
      </bottom>
      <diagonal/>
    </border>
    <border>
      <left style="dashDotDot">
        <color rgb="FF002060"/>
      </left>
      <right style="medium">
        <color rgb="FF002060"/>
      </right>
      <top style="hair">
        <color indexed="64"/>
      </top>
      <bottom style="hair">
        <color indexed="64"/>
      </bottom>
      <diagonal/>
    </border>
    <border>
      <left style="mediumDashed">
        <color rgb="FF00B050"/>
      </left>
      <right style="dashDotDot">
        <color rgb="FF003300"/>
      </right>
      <top style="hair">
        <color indexed="64"/>
      </top>
      <bottom/>
      <diagonal/>
    </border>
    <border>
      <left style="dashDotDot">
        <color rgb="FF00B050"/>
      </left>
      <right style="dashDotDot">
        <color rgb="FF00B050"/>
      </right>
      <top style="hair">
        <color theme="1"/>
      </top>
      <bottom style="hair">
        <color indexed="64"/>
      </bottom>
      <diagonal/>
    </border>
    <border>
      <left style="dashDotDot">
        <color rgb="FF003300"/>
      </left>
      <right style="mediumDashed">
        <color rgb="FF003300"/>
      </right>
      <top style="hair">
        <color indexed="64"/>
      </top>
      <bottom/>
      <diagonal/>
    </border>
    <border>
      <left style="dashDotDot">
        <color rgb="FF00B050"/>
      </left>
      <right style="dashDotDot">
        <color rgb="FF00B050"/>
      </right>
      <top style="hair">
        <color theme="1"/>
      </top>
      <bottom/>
      <diagonal/>
    </border>
    <border>
      <left/>
      <right style="medium">
        <color rgb="FF002060"/>
      </right>
      <top/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Dashed">
        <color rgb="FF002060"/>
      </left>
      <right style="hair">
        <color rgb="FF002060"/>
      </right>
      <top style="hair">
        <color indexed="64"/>
      </top>
      <bottom style="hair">
        <color indexed="64"/>
      </bottom>
      <diagonal/>
    </border>
    <border>
      <left style="hair">
        <color rgb="FF002060"/>
      </left>
      <right style="mediumDashed">
        <color theme="8" tint="-0.499984740745262"/>
      </right>
      <top style="hair">
        <color indexed="64"/>
      </top>
      <bottom style="hair">
        <color indexed="64"/>
      </bottom>
      <diagonal/>
    </border>
    <border>
      <left style="dashDotDot">
        <color rgb="FF00B050"/>
      </left>
      <right/>
      <top style="hair">
        <color indexed="64"/>
      </top>
      <bottom style="hair">
        <color indexed="64"/>
      </bottom>
      <diagonal/>
    </border>
    <border>
      <left style="dashDotDot">
        <color rgb="FF00B050"/>
      </left>
      <right style="dashDotDot">
        <color rgb="FF00B050"/>
      </right>
      <top style="hair">
        <color indexed="64"/>
      </top>
      <bottom style="hair">
        <color theme="1"/>
      </bottom>
      <diagonal/>
    </border>
    <border>
      <left style="dashDotDot">
        <color rgb="FF00B050"/>
      </left>
      <right style="dashDotDot">
        <color rgb="FF00B050"/>
      </right>
      <top/>
      <bottom style="hair">
        <color theme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7" fillId="0" borderId="0" applyNumberFormat="0" applyFill="0" applyBorder="0" applyAlignment="0" applyProtection="0"/>
    <xf numFmtId="0" fontId="6" fillId="0" borderId="0"/>
    <xf numFmtId="0" fontId="2" fillId="0" borderId="0"/>
    <xf numFmtId="0" fontId="2" fillId="0" borderId="0"/>
  </cellStyleXfs>
  <cellXfs count="200"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15" fontId="4" fillId="0" borderId="0" xfId="0" applyNumberFormat="1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169" fontId="10" fillId="15" borderId="26" xfId="0" applyNumberFormat="1" applyFont="1" applyFill="1" applyBorder="1" applyAlignment="1">
      <alignment horizontal="center" vertical="center"/>
    </xf>
    <xf numFmtId="14" fontId="10" fillId="15" borderId="26" xfId="0" applyNumberFormat="1" applyFont="1" applyFill="1" applyBorder="1" applyAlignment="1">
      <alignment horizontal="center" vertical="center"/>
    </xf>
    <xf numFmtId="169" fontId="10" fillId="15" borderId="26" xfId="0" applyNumberFormat="1" applyFont="1" applyFill="1" applyBorder="1" applyAlignment="1">
      <alignment horizontal="center"/>
    </xf>
    <xf numFmtId="14" fontId="10" fillId="15" borderId="26" xfId="0" applyNumberFormat="1" applyFont="1" applyFill="1" applyBorder="1" applyAlignment="1">
      <alignment horizontal="center"/>
    </xf>
    <xf numFmtId="169" fontId="10" fillId="15" borderId="8" xfId="0" applyNumberFormat="1" applyFont="1" applyFill="1" applyBorder="1" applyAlignment="1">
      <alignment horizontal="center"/>
    </xf>
    <xf numFmtId="14" fontId="10" fillId="15" borderId="8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9" fillId="14" borderId="24" xfId="1" applyFont="1" applyFill="1" applyBorder="1" applyAlignment="1" applyProtection="1">
      <alignment horizontal="center" vertical="center"/>
    </xf>
    <xf numFmtId="0" fontId="10" fillId="15" borderId="26" xfId="0" applyFont="1" applyFill="1" applyBorder="1" applyAlignment="1">
      <alignment horizontal="center" vertical="center"/>
    </xf>
    <xf numFmtId="49" fontId="9" fillId="14" borderId="34" xfId="1" applyNumberFormat="1" applyFont="1" applyFill="1" applyBorder="1" applyAlignment="1" applyProtection="1">
      <alignment horizontal="center"/>
    </xf>
    <xf numFmtId="0" fontId="7" fillId="0" borderId="0" xfId="1" applyAlignment="1" applyProtection="1">
      <alignment horizontal="center"/>
    </xf>
    <xf numFmtId="167" fontId="9" fillId="14" borderId="24" xfId="1" applyNumberFormat="1" applyFont="1" applyFill="1" applyBorder="1" applyAlignment="1" applyProtection="1">
      <alignment horizontal="center" vertical="center"/>
    </xf>
    <xf numFmtId="167" fontId="9" fillId="14" borderId="24" xfId="1" applyNumberFormat="1" applyFont="1" applyFill="1" applyBorder="1" applyAlignment="1" applyProtection="1">
      <alignment horizontal="center"/>
    </xf>
    <xf numFmtId="167" fontId="9" fillId="14" borderId="8" xfId="1" applyNumberFormat="1" applyFont="1" applyFill="1" applyBorder="1" applyAlignment="1" applyProtection="1">
      <alignment horizontal="center"/>
    </xf>
    <xf numFmtId="49" fontId="9" fillId="14" borderId="24" xfId="1" applyNumberFormat="1" applyFont="1" applyFill="1" applyBorder="1" applyAlignment="1" applyProtection="1">
      <alignment horizontal="center" vertical="center"/>
    </xf>
    <xf numFmtId="167" fontId="9" fillId="19" borderId="24" xfId="1" applyNumberFormat="1" applyFont="1" applyFill="1" applyBorder="1" applyAlignment="1" applyProtection="1">
      <alignment horizontal="center" vertical="center"/>
    </xf>
    <xf numFmtId="0" fontId="18" fillId="9" borderId="14" xfId="0" applyFont="1" applyFill="1" applyBorder="1" applyAlignment="1">
      <alignment horizontal="center" vertical="center"/>
    </xf>
    <xf numFmtId="0" fontId="18" fillId="12" borderId="17" xfId="0" applyFont="1" applyFill="1" applyBorder="1" applyAlignment="1">
      <alignment horizontal="center" vertical="center"/>
    </xf>
    <xf numFmtId="0" fontId="18" fillId="12" borderId="18" xfId="0" applyFont="1" applyFill="1" applyBorder="1" applyAlignment="1">
      <alignment horizontal="center" vertical="center"/>
    </xf>
    <xf numFmtId="0" fontId="18" fillId="3" borderId="19" xfId="0" applyFont="1" applyFill="1" applyBorder="1" applyAlignment="1">
      <alignment horizontal="center" vertical="center" wrapText="1"/>
    </xf>
    <xf numFmtId="0" fontId="18" fillId="3" borderId="13" xfId="0" applyFont="1" applyFill="1" applyBorder="1" applyAlignment="1">
      <alignment horizontal="center" vertical="center" wrapText="1"/>
    </xf>
    <xf numFmtId="0" fontId="18" fillId="5" borderId="21" xfId="0" applyFont="1" applyFill="1" applyBorder="1" applyAlignment="1">
      <alignment horizontal="center" vertical="center" wrapText="1"/>
    </xf>
    <xf numFmtId="0" fontId="18" fillId="5" borderId="22" xfId="0" applyFont="1" applyFill="1" applyBorder="1" applyAlignment="1">
      <alignment horizontal="center" vertical="center" wrapText="1"/>
    </xf>
    <xf numFmtId="0" fontId="18" fillId="7" borderId="5" xfId="0" applyFont="1" applyFill="1" applyBorder="1" applyAlignment="1">
      <alignment horizontal="center" vertical="center" wrapText="1"/>
    </xf>
    <xf numFmtId="0" fontId="18" fillId="7" borderId="4" xfId="0" applyFont="1" applyFill="1" applyBorder="1" applyAlignment="1">
      <alignment horizontal="center" vertical="center" wrapText="1"/>
    </xf>
    <xf numFmtId="0" fontId="18" fillId="7" borderId="1" xfId="0" applyFont="1" applyFill="1" applyBorder="1" applyAlignment="1">
      <alignment horizontal="center" vertical="center" wrapText="1"/>
    </xf>
    <xf numFmtId="0" fontId="18" fillId="4" borderId="28" xfId="0" applyFont="1" applyFill="1" applyBorder="1" applyAlignment="1">
      <alignment horizontal="center" vertical="center" wrapText="1"/>
    </xf>
    <xf numFmtId="0" fontId="18" fillId="4" borderId="29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18" fillId="17" borderId="7" xfId="0" applyFont="1" applyFill="1" applyBorder="1" applyAlignment="1">
      <alignment vertical="center"/>
    </xf>
    <xf numFmtId="0" fontId="18" fillId="17" borderId="8" xfId="0" applyFont="1" applyFill="1" applyBorder="1" applyAlignment="1">
      <alignment vertical="center"/>
    </xf>
    <xf numFmtId="1" fontId="10" fillId="0" borderId="0" xfId="0" applyNumberFormat="1" applyFont="1" applyAlignment="1">
      <alignment horizontal="center" vertical="center"/>
    </xf>
    <xf numFmtId="0" fontId="10" fillId="10" borderId="15" xfId="0" applyFont="1" applyFill="1" applyBorder="1" applyAlignment="1">
      <alignment horizontal="center" vertical="center"/>
    </xf>
    <xf numFmtId="0" fontId="10" fillId="11" borderId="16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14" fontId="10" fillId="11" borderId="2" xfId="0" applyNumberFormat="1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/>
    </xf>
    <xf numFmtId="14" fontId="10" fillId="18" borderId="39" xfId="0" applyNumberFormat="1" applyFont="1" applyFill="1" applyBorder="1" applyAlignment="1">
      <alignment horizontal="center" vertical="center"/>
    </xf>
    <xf numFmtId="14" fontId="10" fillId="18" borderId="40" xfId="0" applyNumberFormat="1" applyFont="1" applyFill="1" applyBorder="1" applyAlignment="1">
      <alignment horizontal="center" vertical="center"/>
    </xf>
    <xf numFmtId="14" fontId="10" fillId="13" borderId="20" xfId="0" applyNumberFormat="1" applyFont="1" applyFill="1" applyBorder="1" applyAlignment="1">
      <alignment horizontal="center" vertical="center"/>
    </xf>
    <xf numFmtId="14" fontId="10" fillId="13" borderId="12" xfId="0" applyNumberFormat="1" applyFont="1" applyFill="1" applyBorder="1" applyAlignment="1">
      <alignment horizontal="center" vertical="center"/>
    </xf>
    <xf numFmtId="14" fontId="10" fillId="13" borderId="41" xfId="0" applyNumberFormat="1" applyFont="1" applyFill="1" applyBorder="1" applyAlignment="1">
      <alignment horizontal="center" vertical="center"/>
    </xf>
    <xf numFmtId="14" fontId="10" fillId="13" borderId="42" xfId="0" applyNumberFormat="1" applyFont="1" applyFill="1" applyBorder="1" applyAlignment="1">
      <alignment horizontal="center" vertical="center"/>
    </xf>
    <xf numFmtId="166" fontId="10" fillId="13" borderId="2" xfId="0" applyNumberFormat="1" applyFont="1" applyFill="1" applyBorder="1" applyAlignment="1">
      <alignment horizontal="center" vertical="center"/>
    </xf>
    <xf numFmtId="14" fontId="10" fillId="14" borderId="23" xfId="0" applyNumberFormat="1" applyFont="1" applyFill="1" applyBorder="1" applyAlignment="1">
      <alignment horizontal="center" vertical="center"/>
    </xf>
    <xf numFmtId="168" fontId="10" fillId="15" borderId="25" xfId="0" applyNumberFormat="1" applyFont="1" applyFill="1" applyBorder="1" applyAlignment="1">
      <alignment horizontal="center" vertical="center"/>
    </xf>
    <xf numFmtId="15" fontId="10" fillId="15" borderId="26" xfId="0" applyNumberFormat="1" applyFont="1" applyFill="1" applyBorder="1" applyAlignment="1">
      <alignment horizontal="center" vertical="center"/>
    </xf>
    <xf numFmtId="1" fontId="10" fillId="15" borderId="26" xfId="0" applyNumberFormat="1" applyFont="1" applyFill="1" applyBorder="1" applyAlignment="1">
      <alignment horizontal="center" vertical="center"/>
    </xf>
    <xf numFmtId="14" fontId="10" fillId="15" borderId="27" xfId="0" applyNumberFormat="1" applyFont="1" applyFill="1" applyBorder="1" applyAlignment="1">
      <alignment horizontal="center" vertical="center"/>
    </xf>
    <xf numFmtId="14" fontId="10" fillId="6" borderId="30" xfId="0" applyNumberFormat="1" applyFont="1" applyFill="1" applyBorder="1" applyAlignment="1">
      <alignment horizontal="center" vertical="center"/>
    </xf>
    <xf numFmtId="15" fontId="10" fillId="6" borderId="31" xfId="0" applyNumberFormat="1" applyFont="1" applyFill="1" applyBorder="1" applyAlignment="1">
      <alignment horizontal="center" vertical="center"/>
    </xf>
    <xf numFmtId="15" fontId="10" fillId="6" borderId="31" xfId="0" applyNumberFormat="1" applyFont="1" applyFill="1" applyBorder="1" applyAlignment="1">
      <alignment horizontal="center"/>
    </xf>
    <xf numFmtId="2" fontId="5" fillId="2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10" fillId="13" borderId="10" xfId="0" applyNumberFormat="1" applyFont="1" applyFill="1" applyBorder="1" applyAlignment="1">
      <alignment horizontal="center" vertical="center"/>
    </xf>
    <xf numFmtId="0" fontId="10" fillId="18" borderId="39" xfId="0" applyFont="1" applyFill="1" applyBorder="1" applyAlignment="1">
      <alignment horizontal="center" vertical="center"/>
    </xf>
    <xf numFmtId="0" fontId="10" fillId="18" borderId="40" xfId="0" applyFont="1" applyFill="1" applyBorder="1" applyAlignment="1">
      <alignment horizontal="center" vertical="center"/>
    </xf>
    <xf numFmtId="14" fontId="10" fillId="13" borderId="20" xfId="0" applyNumberFormat="1" applyFont="1" applyFill="1" applyBorder="1" applyAlignment="1">
      <alignment horizontal="center"/>
    </xf>
    <xf numFmtId="14" fontId="10" fillId="13" borderId="41" xfId="0" applyNumberFormat="1" applyFont="1" applyFill="1" applyBorder="1" applyAlignment="1">
      <alignment horizontal="center"/>
    </xf>
    <xf numFmtId="14" fontId="10" fillId="13" borderId="10" xfId="0" applyNumberFormat="1" applyFont="1" applyFill="1" applyBorder="1" applyAlignment="1">
      <alignment horizontal="center"/>
    </xf>
    <xf numFmtId="14" fontId="10" fillId="14" borderId="23" xfId="0" applyNumberFormat="1" applyFont="1" applyFill="1" applyBorder="1" applyAlignment="1">
      <alignment horizontal="center"/>
    </xf>
    <xf numFmtId="168" fontId="10" fillId="15" borderId="25" xfId="0" applyNumberFormat="1" applyFont="1" applyFill="1" applyBorder="1" applyAlignment="1">
      <alignment horizontal="center"/>
    </xf>
    <xf numFmtId="15" fontId="10" fillId="15" borderId="26" xfId="0" applyNumberFormat="1" applyFont="1" applyFill="1" applyBorder="1" applyAlignment="1">
      <alignment horizontal="center"/>
    </xf>
    <xf numFmtId="14" fontId="10" fillId="15" borderId="27" xfId="0" applyNumberFormat="1" applyFont="1" applyFill="1" applyBorder="1" applyAlignment="1">
      <alignment horizontal="center"/>
    </xf>
    <xf numFmtId="14" fontId="10" fillId="6" borderId="30" xfId="0" applyNumberFormat="1" applyFont="1" applyFill="1" applyBorder="1" applyAlignment="1">
      <alignment horizontal="center"/>
    </xf>
    <xf numFmtId="14" fontId="10" fillId="19" borderId="23" xfId="0" applyNumberFormat="1" applyFont="1" applyFill="1" applyBorder="1" applyAlignment="1">
      <alignment horizontal="center" vertical="center"/>
    </xf>
    <xf numFmtId="0" fontId="10" fillId="19" borderId="15" xfId="0" applyFont="1" applyFill="1" applyBorder="1" applyAlignment="1">
      <alignment horizontal="center" vertical="center"/>
    </xf>
    <xf numFmtId="0" fontId="10" fillId="19" borderId="16" xfId="0" applyFont="1" applyFill="1" applyBorder="1" applyAlignment="1">
      <alignment horizontal="center" vertical="center"/>
    </xf>
    <xf numFmtId="0" fontId="10" fillId="19" borderId="11" xfId="0" applyFont="1" applyFill="1" applyBorder="1" applyAlignment="1">
      <alignment horizontal="center" vertical="center"/>
    </xf>
    <xf numFmtId="14" fontId="10" fillId="19" borderId="2" xfId="0" applyNumberFormat="1" applyFont="1" applyFill="1" applyBorder="1" applyAlignment="1">
      <alignment horizontal="center" vertical="center"/>
    </xf>
    <xf numFmtId="0" fontId="10" fillId="19" borderId="39" xfId="0" applyFont="1" applyFill="1" applyBorder="1" applyAlignment="1">
      <alignment horizontal="center" vertical="center"/>
    </xf>
    <xf numFmtId="0" fontId="10" fillId="19" borderId="40" xfId="0" applyFont="1" applyFill="1" applyBorder="1" applyAlignment="1">
      <alignment horizontal="center" vertical="center"/>
    </xf>
    <xf numFmtId="14" fontId="10" fillId="19" borderId="20" xfId="0" applyNumberFormat="1" applyFont="1" applyFill="1" applyBorder="1" applyAlignment="1">
      <alignment horizontal="center" vertical="center"/>
    </xf>
    <xf numFmtId="14" fontId="10" fillId="19" borderId="12" xfId="0" applyNumberFormat="1" applyFont="1" applyFill="1" applyBorder="1" applyAlignment="1">
      <alignment horizontal="center" vertical="center"/>
    </xf>
    <xf numFmtId="14" fontId="10" fillId="19" borderId="41" xfId="0" applyNumberFormat="1" applyFont="1" applyFill="1" applyBorder="1" applyAlignment="1">
      <alignment horizontal="center" vertical="center"/>
    </xf>
    <xf numFmtId="14" fontId="10" fillId="19" borderId="10" xfId="0" applyNumberFormat="1" applyFont="1" applyFill="1" applyBorder="1" applyAlignment="1">
      <alignment horizontal="center" vertical="center"/>
    </xf>
    <xf numFmtId="166" fontId="10" fillId="19" borderId="2" xfId="0" applyNumberFormat="1" applyFont="1" applyFill="1" applyBorder="1" applyAlignment="1">
      <alignment horizontal="center" vertical="center"/>
    </xf>
    <xf numFmtId="0" fontId="10" fillId="19" borderId="2" xfId="0" applyFont="1" applyFill="1" applyBorder="1" applyAlignment="1">
      <alignment horizontal="center" vertical="center"/>
    </xf>
    <xf numFmtId="14" fontId="10" fillId="19" borderId="39" xfId="0" applyNumberFormat="1" applyFont="1" applyFill="1" applyBorder="1" applyAlignment="1">
      <alignment horizontal="center" vertical="center"/>
    </xf>
    <xf numFmtId="14" fontId="10" fillId="19" borderId="40" xfId="0" applyNumberFormat="1" applyFont="1" applyFill="1" applyBorder="1" applyAlignment="1">
      <alignment horizontal="center" vertical="center"/>
    </xf>
    <xf numFmtId="14" fontId="10" fillId="13" borderId="8" xfId="0" applyNumberFormat="1" applyFont="1" applyFill="1" applyBorder="1" applyAlignment="1">
      <alignment horizontal="center"/>
    </xf>
    <xf numFmtId="14" fontId="10" fillId="14" borderId="8" xfId="0" applyNumberFormat="1" applyFont="1" applyFill="1" applyBorder="1" applyAlignment="1">
      <alignment horizontal="center"/>
    </xf>
    <xf numFmtId="168" fontId="10" fillId="15" borderId="8" xfId="0" applyNumberFormat="1" applyFont="1" applyFill="1" applyBorder="1" applyAlignment="1">
      <alignment horizontal="center"/>
    </xf>
    <xf numFmtId="15" fontId="10" fillId="15" borderId="8" xfId="0" applyNumberFormat="1" applyFont="1" applyFill="1" applyBorder="1" applyAlignment="1">
      <alignment horizontal="center"/>
    </xf>
    <xf numFmtId="14" fontId="10" fillId="6" borderId="8" xfId="0" applyNumberFormat="1" applyFont="1" applyFill="1" applyBorder="1" applyAlignment="1">
      <alignment horizontal="center"/>
    </xf>
    <xf numFmtId="14" fontId="10" fillId="19" borderId="20" xfId="0" applyNumberFormat="1" applyFont="1" applyFill="1" applyBorder="1" applyAlignment="1">
      <alignment horizontal="center"/>
    </xf>
    <xf numFmtId="14" fontId="10" fillId="19" borderId="41" xfId="0" applyNumberFormat="1" applyFont="1" applyFill="1" applyBorder="1" applyAlignment="1">
      <alignment horizontal="center"/>
    </xf>
    <xf numFmtId="14" fontId="10" fillId="19" borderId="10" xfId="0" applyNumberFormat="1" applyFont="1" applyFill="1" applyBorder="1" applyAlignment="1">
      <alignment horizontal="center"/>
    </xf>
    <xf numFmtId="14" fontId="10" fillId="19" borderId="33" xfId="0" applyNumberFormat="1" applyFont="1" applyFill="1" applyBorder="1" applyAlignment="1">
      <alignment horizontal="center"/>
    </xf>
    <xf numFmtId="0" fontId="10" fillId="19" borderId="7" xfId="0" applyFont="1" applyFill="1" applyBorder="1" applyAlignment="1">
      <alignment horizontal="center" vertical="center"/>
    </xf>
    <xf numFmtId="0" fontId="10" fillId="19" borderId="8" xfId="0" applyFont="1" applyFill="1" applyBorder="1" applyAlignment="1">
      <alignment horizontal="center" vertical="center"/>
    </xf>
    <xf numFmtId="14" fontId="10" fillId="19" borderId="8" xfId="0" applyNumberFormat="1" applyFont="1" applyFill="1" applyBorder="1" applyAlignment="1">
      <alignment horizontal="center"/>
    </xf>
    <xf numFmtId="14" fontId="10" fillId="19" borderId="8" xfId="0" applyNumberFormat="1" applyFont="1" applyFill="1" applyBorder="1" applyAlignment="1">
      <alignment horizontal="center" vertical="center"/>
    </xf>
    <xf numFmtId="166" fontId="10" fillId="19" borderId="8" xfId="0" applyNumberFormat="1" applyFont="1" applyFill="1" applyBorder="1" applyAlignment="1">
      <alignment horizontal="center" vertical="center"/>
    </xf>
    <xf numFmtId="15" fontId="10" fillId="6" borderId="36" xfId="0" applyNumberFormat="1" applyFont="1" applyFill="1" applyBorder="1" applyAlignment="1">
      <alignment horizontal="center"/>
    </xf>
    <xf numFmtId="14" fontId="10" fillId="13" borderId="12" xfId="0" applyNumberFormat="1" applyFont="1" applyFill="1" applyBorder="1" applyAlignment="1">
      <alignment horizontal="center"/>
    </xf>
    <xf numFmtId="14" fontId="10" fillId="13" borderId="42" xfId="0" applyNumberFormat="1" applyFont="1" applyFill="1" applyBorder="1" applyAlignment="1">
      <alignment horizontal="center"/>
    </xf>
    <xf numFmtId="167" fontId="10" fillId="14" borderId="23" xfId="0" applyNumberFormat="1" applyFont="1" applyFill="1" applyBorder="1" applyAlignment="1">
      <alignment horizontal="center"/>
    </xf>
    <xf numFmtId="167" fontId="10" fillId="14" borderId="23" xfId="0" applyNumberFormat="1" applyFont="1" applyFill="1" applyBorder="1" applyAlignment="1">
      <alignment horizontal="center" vertical="center"/>
    </xf>
    <xf numFmtId="167" fontId="10" fillId="14" borderId="24" xfId="0" applyNumberFormat="1" applyFont="1" applyFill="1" applyBorder="1" applyAlignment="1">
      <alignment horizontal="center"/>
    </xf>
    <xf numFmtId="0" fontId="10" fillId="10" borderId="15" xfId="4" applyFont="1" applyFill="1" applyBorder="1" applyAlignment="1">
      <alignment horizontal="center" vertical="center"/>
    </xf>
    <xf numFmtId="0" fontId="10" fillId="11" borderId="16" xfId="4" applyFont="1" applyFill="1" applyBorder="1" applyAlignment="1">
      <alignment horizontal="center" vertical="center"/>
    </xf>
    <xf numFmtId="0" fontId="10" fillId="11" borderId="11" xfId="4" applyFont="1" applyFill="1" applyBorder="1" applyAlignment="1">
      <alignment horizontal="center" vertical="center"/>
    </xf>
    <xf numFmtId="0" fontId="10" fillId="11" borderId="2" xfId="4" applyFont="1" applyFill="1" applyBorder="1" applyAlignment="1">
      <alignment horizontal="center" vertical="center"/>
    </xf>
    <xf numFmtId="14" fontId="10" fillId="18" borderId="39" xfId="4" applyNumberFormat="1" applyFont="1" applyFill="1" applyBorder="1" applyAlignment="1">
      <alignment horizontal="center" vertical="center"/>
    </xf>
    <xf numFmtId="14" fontId="10" fillId="18" borderId="40" xfId="4" applyNumberFormat="1" applyFont="1" applyFill="1" applyBorder="1" applyAlignment="1">
      <alignment horizontal="center" vertical="center"/>
    </xf>
    <xf numFmtId="14" fontId="10" fillId="13" borderId="20" xfId="4" applyNumberFormat="1" applyFont="1" applyFill="1" applyBorder="1" applyAlignment="1">
      <alignment horizontal="center"/>
    </xf>
    <xf numFmtId="14" fontId="10" fillId="13" borderId="12" xfId="4" applyNumberFormat="1" applyFont="1" applyFill="1" applyBorder="1" applyAlignment="1">
      <alignment horizontal="center" vertical="center"/>
    </xf>
    <xf numFmtId="14" fontId="10" fillId="13" borderId="12" xfId="4" applyNumberFormat="1" applyFont="1" applyFill="1" applyBorder="1" applyAlignment="1">
      <alignment horizontal="center"/>
    </xf>
    <xf numFmtId="14" fontId="10" fillId="13" borderId="41" xfId="4" applyNumberFormat="1" applyFont="1" applyFill="1" applyBorder="1" applyAlignment="1">
      <alignment horizontal="center"/>
    </xf>
    <xf numFmtId="14" fontId="10" fillId="13" borderId="10" xfId="4" applyNumberFormat="1" applyFont="1" applyFill="1" applyBorder="1" applyAlignment="1">
      <alignment horizontal="center"/>
    </xf>
    <xf numFmtId="166" fontId="10" fillId="13" borderId="2" xfId="4" applyNumberFormat="1" applyFont="1" applyFill="1" applyBorder="1" applyAlignment="1">
      <alignment horizontal="center" vertical="center"/>
    </xf>
    <xf numFmtId="167" fontId="10" fillId="14" borderId="8" xfId="0" applyNumberFormat="1" applyFont="1" applyFill="1" applyBorder="1" applyAlignment="1">
      <alignment horizontal="center"/>
    </xf>
    <xf numFmtId="0" fontId="10" fillId="13" borderId="20" xfId="0" applyFont="1" applyFill="1" applyBorder="1" applyAlignment="1">
      <alignment horizontal="center" vertical="center"/>
    </xf>
    <xf numFmtId="0" fontId="10" fillId="13" borderId="12" xfId="0" applyFont="1" applyFill="1" applyBorder="1" applyAlignment="1">
      <alignment horizontal="center" vertical="center"/>
    </xf>
    <xf numFmtId="0" fontId="10" fillId="13" borderId="12" xfId="0" applyFont="1" applyFill="1" applyBorder="1" applyAlignment="1">
      <alignment horizontal="center"/>
    </xf>
    <xf numFmtId="0" fontId="10" fillId="13" borderId="41" xfId="0" applyFont="1" applyFill="1" applyBorder="1" applyAlignment="1">
      <alignment horizontal="center" vertical="center"/>
    </xf>
    <xf numFmtId="0" fontId="10" fillId="13" borderId="42" xfId="0" applyFont="1" applyFill="1" applyBorder="1" applyAlignment="1">
      <alignment horizontal="center" vertical="center"/>
    </xf>
    <xf numFmtId="0" fontId="10" fillId="13" borderId="2" xfId="0" applyFont="1" applyFill="1" applyBorder="1" applyAlignment="1">
      <alignment horizontal="center" vertical="center"/>
    </xf>
    <xf numFmtId="0" fontId="10" fillId="14" borderId="23" xfId="0" applyFont="1" applyFill="1" applyBorder="1" applyAlignment="1">
      <alignment horizontal="center" vertical="center"/>
    </xf>
    <xf numFmtId="0" fontId="10" fillId="15" borderId="25" xfId="0" applyFont="1" applyFill="1" applyBorder="1" applyAlignment="1">
      <alignment horizontal="center" vertical="center"/>
    </xf>
    <xf numFmtId="0" fontId="10" fillId="15" borderId="27" xfId="0" applyFont="1" applyFill="1" applyBorder="1" applyAlignment="1">
      <alignment horizontal="center" vertical="center"/>
    </xf>
    <xf numFmtId="0" fontId="10" fillId="6" borderId="30" xfId="0" applyFont="1" applyFill="1" applyBorder="1" applyAlignment="1">
      <alignment horizontal="center" vertical="center"/>
    </xf>
    <xf numFmtId="0" fontId="10" fillId="6" borderId="31" xfId="0" applyFont="1" applyFill="1" applyBorder="1" applyAlignment="1">
      <alignment horizontal="center"/>
    </xf>
    <xf numFmtId="14" fontId="10" fillId="13" borderId="43" xfId="0" applyNumberFormat="1" applyFont="1" applyFill="1" applyBorder="1" applyAlignment="1">
      <alignment horizontal="center" vertical="center"/>
    </xf>
    <xf numFmtId="14" fontId="10" fillId="13" borderId="35" xfId="0" applyNumberFormat="1" applyFont="1" applyFill="1" applyBorder="1" applyAlignment="1">
      <alignment horizontal="center"/>
    </xf>
    <xf numFmtId="166" fontId="10" fillId="13" borderId="6" xfId="0" applyNumberFormat="1" applyFont="1" applyFill="1" applyBorder="1" applyAlignment="1">
      <alignment horizontal="center"/>
    </xf>
    <xf numFmtId="167" fontId="10" fillId="14" borderId="32" xfId="0" applyNumberFormat="1" applyFont="1" applyFill="1" applyBorder="1" applyAlignment="1">
      <alignment horizontal="center"/>
    </xf>
    <xf numFmtId="14" fontId="10" fillId="13" borderId="35" xfId="4" applyNumberFormat="1" applyFont="1" applyFill="1" applyBorder="1" applyAlignment="1">
      <alignment horizontal="center"/>
    </xf>
    <xf numFmtId="166" fontId="10" fillId="13" borderId="6" xfId="4" applyNumberFormat="1" applyFont="1" applyFill="1" applyBorder="1" applyAlignment="1">
      <alignment horizontal="center"/>
    </xf>
    <xf numFmtId="0" fontId="2" fillId="0" borderId="0" xfId="5" applyAlignment="1">
      <alignment horizontal="left"/>
    </xf>
    <xf numFmtId="0" fontId="2" fillId="0" borderId="0" xfId="5"/>
    <xf numFmtId="0" fontId="16" fillId="0" borderId="0" xfId="5" applyFont="1" applyAlignment="1">
      <alignment horizontal="left" vertical="center"/>
    </xf>
    <xf numFmtId="0" fontId="14" fillId="0" borderId="0" xfId="6" applyFont="1" applyAlignment="1">
      <alignment horizontal="center"/>
    </xf>
    <xf numFmtId="172" fontId="15" fillId="0" borderId="0" xfId="6" applyNumberFormat="1" applyFont="1" applyAlignment="1">
      <alignment horizontal="center" vertical="center"/>
    </xf>
    <xf numFmtId="0" fontId="11" fillId="0" borderId="0" xfId="5" applyFont="1"/>
    <xf numFmtId="0" fontId="2" fillId="0" borderId="0" xfId="5" applyAlignment="1">
      <alignment horizontal="center"/>
    </xf>
    <xf numFmtId="0" fontId="21" fillId="0" borderId="0" xfId="5" applyFont="1" applyAlignment="1">
      <alignment horizontal="left" vertical="center" wrapText="1"/>
    </xf>
    <xf numFmtId="0" fontId="12" fillId="0" borderId="0" xfId="5" applyFont="1" applyAlignment="1">
      <alignment vertical="center" wrapText="1"/>
    </xf>
    <xf numFmtId="0" fontId="21" fillId="0" borderId="0" xfId="5" applyFont="1" applyAlignment="1">
      <alignment horizontal="left" vertical="top" wrapText="1"/>
    </xf>
    <xf numFmtId="0" fontId="13" fillId="0" borderId="0" xfId="6" applyFont="1" applyAlignment="1">
      <alignment horizontal="center" vertical="center"/>
    </xf>
    <xf numFmtId="0" fontId="12" fillId="0" borderId="0" xfId="5" applyFont="1" applyAlignment="1">
      <alignment vertical="top" wrapText="1"/>
    </xf>
    <xf numFmtId="0" fontId="2" fillId="8" borderId="0" xfId="5" applyFill="1" applyAlignment="1">
      <alignment horizontal="center" vertical="center"/>
    </xf>
    <xf numFmtId="0" fontId="19" fillId="20" borderId="56" xfId="5" applyFont="1" applyFill="1" applyBorder="1" applyAlignment="1">
      <alignment horizontal="center" vertical="center" wrapText="1"/>
    </xf>
    <xf numFmtId="0" fontId="13" fillId="20" borderId="0" xfId="5" applyFont="1" applyFill="1" applyAlignment="1">
      <alignment horizontal="center"/>
    </xf>
    <xf numFmtId="0" fontId="13" fillId="0" borderId="0" xfId="5" applyFont="1" applyAlignment="1">
      <alignment horizontal="center" vertical="center"/>
    </xf>
    <xf numFmtId="0" fontId="2" fillId="0" borderId="9" xfId="5" applyBorder="1" applyAlignment="1">
      <alignment horizontal="center"/>
    </xf>
    <xf numFmtId="0" fontId="2" fillId="0" borderId="37" xfId="5" applyBorder="1" applyAlignment="1">
      <alignment horizontal="center"/>
    </xf>
    <xf numFmtId="0" fontId="2" fillId="0" borderId="3" xfId="5" applyBorder="1" applyAlignment="1">
      <alignment horizontal="center"/>
    </xf>
    <xf numFmtId="0" fontId="2" fillId="0" borderId="47" xfId="5" applyBorder="1" applyAlignment="1">
      <alignment horizontal="center"/>
    </xf>
    <xf numFmtId="0" fontId="2" fillId="0" borderId="0" xfId="5" applyAlignment="1">
      <alignment horizontal="center"/>
    </xf>
    <xf numFmtId="0" fontId="2" fillId="0" borderId="48" xfId="5" applyBorder="1" applyAlignment="1">
      <alignment horizontal="center"/>
    </xf>
    <xf numFmtId="0" fontId="2" fillId="0" borderId="44" xfId="5" applyBorder="1" applyAlignment="1">
      <alignment horizontal="center"/>
    </xf>
    <xf numFmtId="0" fontId="2" fillId="0" borderId="45" xfId="5" applyBorder="1" applyAlignment="1">
      <alignment horizontal="center"/>
    </xf>
    <xf numFmtId="0" fontId="2" fillId="0" borderId="46" xfId="5" applyBorder="1" applyAlignment="1">
      <alignment horizontal="center"/>
    </xf>
    <xf numFmtId="0" fontId="16" fillId="0" borderId="9" xfId="5" applyFont="1" applyBorder="1" applyAlignment="1">
      <alignment horizontal="center" vertical="center" wrapText="1"/>
    </xf>
    <xf numFmtId="0" fontId="16" fillId="0" borderId="37" xfId="5" applyFont="1" applyBorder="1" applyAlignment="1">
      <alignment horizontal="center" vertical="center" wrapText="1"/>
    </xf>
    <xf numFmtId="0" fontId="16" fillId="0" borderId="47" xfId="5" applyFont="1" applyBorder="1" applyAlignment="1">
      <alignment horizontal="center" vertical="center" wrapText="1"/>
    </xf>
    <xf numFmtId="0" fontId="16" fillId="0" borderId="0" xfId="5" applyFont="1" applyBorder="1" applyAlignment="1">
      <alignment horizontal="center" vertical="center" wrapText="1"/>
    </xf>
    <xf numFmtId="0" fontId="16" fillId="0" borderId="44" xfId="5" applyFont="1" applyBorder="1" applyAlignment="1">
      <alignment horizontal="center" vertical="center" wrapText="1"/>
    </xf>
    <xf numFmtId="0" fontId="16" fillId="0" borderId="45" xfId="5" applyFont="1" applyBorder="1" applyAlignment="1">
      <alignment horizontal="center" vertical="center" wrapText="1"/>
    </xf>
    <xf numFmtId="0" fontId="19" fillId="20" borderId="54" xfId="5" applyFont="1" applyFill="1" applyBorder="1" applyAlignment="1">
      <alignment horizontal="center" vertical="center" wrapText="1"/>
    </xf>
    <xf numFmtId="0" fontId="19" fillId="20" borderId="50" xfId="5" applyFont="1" applyFill="1" applyBorder="1" applyAlignment="1">
      <alignment horizontal="center" vertical="center" wrapText="1"/>
    </xf>
    <xf numFmtId="0" fontId="19" fillId="20" borderId="38" xfId="5" applyFont="1" applyFill="1" applyBorder="1" applyAlignment="1">
      <alignment horizontal="center" vertical="center" wrapText="1"/>
    </xf>
    <xf numFmtId="0" fontId="19" fillId="20" borderId="51" xfId="5" applyFont="1" applyFill="1" applyBorder="1" applyAlignment="1">
      <alignment horizontal="center" vertical="center" wrapText="1"/>
    </xf>
    <xf numFmtId="0" fontId="19" fillId="20" borderId="57" xfId="5" applyFont="1" applyFill="1" applyBorder="1" applyAlignment="1">
      <alignment horizontal="center" vertical="center" wrapText="1"/>
    </xf>
    <xf numFmtId="0" fontId="19" fillId="20" borderId="49" xfId="5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18" fillId="8" borderId="7" xfId="0" applyFont="1" applyFill="1" applyBorder="1" applyAlignment="1">
      <alignment horizontal="left" vertical="center"/>
    </xf>
    <xf numFmtId="0" fontId="18" fillId="8" borderId="8" xfId="0" applyFont="1" applyFill="1" applyBorder="1" applyAlignment="1">
      <alignment horizontal="left" vertical="center"/>
    </xf>
    <xf numFmtId="14" fontId="18" fillId="8" borderId="8" xfId="0" applyNumberFormat="1" applyFont="1" applyFill="1" applyBorder="1" applyAlignment="1">
      <alignment horizontal="left" vertical="center"/>
    </xf>
    <xf numFmtId="166" fontId="18" fillId="8" borderId="8" xfId="0" applyNumberFormat="1" applyFont="1" applyFill="1" applyBorder="1" applyAlignment="1">
      <alignment horizontal="left" vertical="center"/>
    </xf>
    <xf numFmtId="167" fontId="18" fillId="8" borderId="8" xfId="0" applyNumberFormat="1" applyFont="1" applyFill="1" applyBorder="1" applyAlignment="1">
      <alignment horizontal="left" vertical="center"/>
    </xf>
    <xf numFmtId="168" fontId="18" fillId="8" borderId="8" xfId="0" applyNumberFormat="1" applyFont="1" applyFill="1" applyBorder="1" applyAlignment="1">
      <alignment horizontal="left" vertical="center"/>
    </xf>
    <xf numFmtId="169" fontId="18" fillId="8" borderId="8" xfId="0" applyNumberFormat="1" applyFont="1" applyFill="1" applyBorder="1" applyAlignment="1">
      <alignment horizontal="left" vertical="center"/>
    </xf>
    <xf numFmtId="15" fontId="18" fillId="8" borderId="8" xfId="0" applyNumberFormat="1" applyFont="1" applyFill="1" applyBorder="1" applyAlignment="1">
      <alignment horizontal="left" vertical="center"/>
    </xf>
    <xf numFmtId="15" fontId="18" fillId="8" borderId="36" xfId="0" applyNumberFormat="1" applyFont="1" applyFill="1" applyBorder="1" applyAlignment="1">
      <alignment horizontal="left" vertical="center"/>
    </xf>
    <xf numFmtId="0" fontId="18" fillId="16" borderId="7" xfId="0" applyFont="1" applyFill="1" applyBorder="1" applyAlignment="1">
      <alignment horizontal="left" vertical="center"/>
    </xf>
    <xf numFmtId="0" fontId="18" fillId="16" borderId="8" xfId="0" applyFont="1" applyFill="1" applyBorder="1" applyAlignment="1">
      <alignment horizontal="left" vertical="center"/>
    </xf>
    <xf numFmtId="14" fontId="18" fillId="16" borderId="8" xfId="0" applyNumberFormat="1" applyFont="1" applyFill="1" applyBorder="1" applyAlignment="1">
      <alignment horizontal="left" vertical="center"/>
    </xf>
    <xf numFmtId="166" fontId="18" fillId="16" borderId="8" xfId="0" applyNumberFormat="1" applyFont="1" applyFill="1" applyBorder="1" applyAlignment="1">
      <alignment horizontal="left" vertical="center"/>
    </xf>
    <xf numFmtId="167" fontId="18" fillId="16" borderId="8" xfId="0" applyNumberFormat="1" applyFont="1" applyFill="1" applyBorder="1" applyAlignment="1">
      <alignment horizontal="left" vertical="center"/>
    </xf>
    <xf numFmtId="168" fontId="18" fillId="16" borderId="8" xfId="0" applyNumberFormat="1" applyFont="1" applyFill="1" applyBorder="1" applyAlignment="1">
      <alignment horizontal="left" vertical="center"/>
    </xf>
    <xf numFmtId="169" fontId="18" fillId="16" borderId="8" xfId="0" applyNumberFormat="1" applyFont="1" applyFill="1" applyBorder="1" applyAlignment="1">
      <alignment horizontal="left" vertical="center"/>
    </xf>
    <xf numFmtId="15" fontId="18" fillId="16" borderId="8" xfId="0" applyNumberFormat="1" applyFont="1" applyFill="1" applyBorder="1" applyAlignment="1">
      <alignment horizontal="left" vertical="center"/>
    </xf>
    <xf numFmtId="15" fontId="18" fillId="16" borderId="36" xfId="0" applyNumberFormat="1" applyFont="1" applyFill="1" applyBorder="1" applyAlignment="1">
      <alignment horizontal="left" vertical="center"/>
    </xf>
    <xf numFmtId="0" fontId="22" fillId="0" borderId="37" xfId="5" applyFont="1" applyBorder="1" applyAlignment="1">
      <alignment horizontal="center" vertical="center"/>
    </xf>
    <xf numFmtId="0" fontId="22" fillId="0" borderId="0" xfId="5" applyFont="1" applyBorder="1" applyAlignment="1">
      <alignment horizontal="center" vertical="center"/>
    </xf>
    <xf numFmtId="0" fontId="16" fillId="0" borderId="53" xfId="5" applyFont="1" applyBorder="1" applyAlignment="1">
      <alignment horizontal="center" vertical="center" wrapText="1"/>
    </xf>
    <xf numFmtId="0" fontId="16" fillId="0" borderId="52" xfId="5" applyFont="1" applyBorder="1" applyAlignment="1">
      <alignment horizontal="center" vertical="center" wrapText="1"/>
    </xf>
    <xf numFmtId="0" fontId="16" fillId="0" borderId="55" xfId="5" applyFont="1" applyBorder="1" applyAlignment="1">
      <alignment horizontal="center" vertical="center" wrapText="1"/>
    </xf>
    <xf numFmtId="0" fontId="2" fillId="0" borderId="0" xfId="5" applyBorder="1" applyAlignment="1">
      <alignment horizontal="center"/>
    </xf>
    <xf numFmtId="0" fontId="1" fillId="0" borderId="0" xfId="5" applyFont="1" applyBorder="1" applyAlignment="1">
      <alignment horizontal="center"/>
    </xf>
  </cellXfs>
  <cellStyles count="7">
    <cellStyle name="Lien hypertexte" xfId="1" builtinId="8"/>
    <cellStyle name="Lien hypertexte 2" xfId="3" xr:uid="{00000000-0005-0000-0000-000001000000}"/>
    <cellStyle name="Normal" xfId="0" builtinId="0"/>
    <cellStyle name="Normal 2" xfId="2" xr:uid="{00000000-0005-0000-0000-000003000000}"/>
    <cellStyle name="Normal 2 2" xfId="6" xr:uid="{381CCFEC-96AA-40BA-A4FB-45978E417794}"/>
    <cellStyle name="Normal 3" xfId="4" xr:uid="{00000000-0005-0000-0000-000004000000}"/>
    <cellStyle name="Normal 4" xfId="5" xr:uid="{27D49F96-1995-4632-B6AA-25231458E26C}"/>
  </cellStyles>
  <dxfs count="0"/>
  <tableStyles count="0" defaultTableStyle="TableStyleMedium9" defaultPivotStyle="PivotStyleLight16"/>
  <colors>
    <mruColors>
      <color rgb="FF8A3CC4"/>
      <color rgb="FF9900CC"/>
      <color rgb="FFFF66FF"/>
      <color rgb="FF006600"/>
      <color rgb="FFFF9933"/>
      <color rgb="FFFFF7FF"/>
      <color rgb="FFFBFBFB"/>
      <color rgb="FFF3F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19006</xdr:colOff>
      <xdr:row>81</xdr:row>
      <xdr:rowOff>13255</xdr:rowOff>
    </xdr:from>
    <xdr:to>
      <xdr:col>2</xdr:col>
      <xdr:colOff>325006</xdr:colOff>
      <xdr:row>81</xdr:row>
      <xdr:rowOff>319255</xdr:rowOff>
    </xdr:to>
    <xdr:pic>
      <xdr:nvPicPr>
        <xdr:cNvPr id="9" name="Graphique 8">
          <a:extLst>
            <a:ext uri="{FF2B5EF4-FFF2-40B4-BE49-F238E27FC236}">
              <a16:creationId xmlns:a16="http://schemas.microsoft.com/office/drawing/2014/main" id="{2FF48A32-2888-4D50-9B8A-1F7E180602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78131" y="16860644"/>
          <a:ext cx="306000" cy="306000"/>
        </a:xfrm>
        <a:prstGeom prst="rect">
          <a:avLst/>
        </a:prstGeom>
      </xdr:spPr>
    </xdr:pic>
    <xdr:clientData/>
  </xdr:twoCellAnchor>
  <xdr:twoCellAnchor>
    <xdr:from>
      <xdr:col>0</xdr:col>
      <xdr:colOff>53915</xdr:colOff>
      <xdr:row>5</xdr:row>
      <xdr:rowOff>134787</xdr:rowOff>
    </xdr:from>
    <xdr:to>
      <xdr:col>0</xdr:col>
      <xdr:colOff>614632</xdr:colOff>
      <xdr:row>7</xdr:row>
      <xdr:rowOff>26957</xdr:rowOff>
    </xdr:to>
    <xdr:sp macro="[0]!test" textlink="">
      <xdr:nvSpPr>
        <xdr:cNvPr id="15" name="Rectangle 14">
          <a:extLst>
            <a:ext uri="{FF2B5EF4-FFF2-40B4-BE49-F238E27FC236}">
              <a16:creationId xmlns:a16="http://schemas.microsoft.com/office/drawing/2014/main" id="{382BEEF3-A2DC-4D46-82C1-7471C6CE1F29}"/>
            </a:ext>
          </a:extLst>
        </xdr:cNvPr>
        <xdr:cNvSpPr/>
      </xdr:nvSpPr>
      <xdr:spPr bwMode="auto">
        <a:xfrm>
          <a:off x="53915" y="975863"/>
          <a:ext cx="560717" cy="274967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fr-FR" sz="800" b="1"/>
            <a:t>Imprim Bureau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FTP\Commun\Users\Utilisateur\Desktop\Certification%20MASE\FORMATION%20ET%20COMPETENCE\COMPETENCE\150307_Habilitation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PONTIER1"/>
      <sheetName val="NACELLE 1"/>
      <sheetName val="(cariste))"/>
      <sheetName val="Elec"/>
      <sheetName val="SST"/>
      <sheetName val="VFerrées"/>
      <sheetName val="EPI - ESI"/>
      <sheetName val="ARI"/>
      <sheetName val="CHSCT"/>
      <sheetName val="AQI"/>
      <sheetName val="Pd chim - radiopro"/>
      <sheetName val="Harnais"/>
      <sheetName val="Gestes et P"/>
      <sheetName val="BRUIT"/>
      <sheetName val="F°"/>
      <sheetName val="Intéri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Nom - Prénom</v>
          </cell>
          <cell r="B1" t="str">
            <v>Libellé Emploi</v>
          </cell>
          <cell r="C1" t="str">
            <v>Service</v>
          </cell>
          <cell r="D1" t="str">
            <v>POLYCOM-PETENCES</v>
          </cell>
          <cell r="F1" t="str">
            <v>EPI</v>
          </cell>
          <cell r="G1" t="str">
            <v>Recyclage
EPI</v>
          </cell>
          <cell r="H1" t="str">
            <v>Date
prochain
recyclage</v>
          </cell>
          <cell r="J1" t="str">
            <v>ESI</v>
          </cell>
          <cell r="K1" t="str">
            <v>Recyclage ESI</v>
          </cell>
          <cell r="L1" t="str">
            <v>Date
prochain
recyclage</v>
          </cell>
        </row>
        <row r="2">
          <cell r="A2" t="str">
            <v>AIDINIAN Régis</v>
          </cell>
          <cell r="B2" t="str">
            <v>BOBINEUR L6</v>
          </cell>
          <cell r="C2" t="str">
            <v>Faction1</v>
          </cell>
          <cell r="F2">
            <v>38119</v>
          </cell>
          <cell r="G2">
            <v>2014</v>
          </cell>
        </row>
        <row r="3">
          <cell r="A3" t="str">
            <v>ALAEZ Daniel</v>
          </cell>
          <cell r="B3" t="str">
            <v>CARISTE RECEPTION</v>
          </cell>
          <cell r="C3" t="str">
            <v>Réception Vp</v>
          </cell>
          <cell r="F3">
            <v>37965</v>
          </cell>
          <cell r="G3">
            <v>2013</v>
          </cell>
        </row>
        <row r="4">
          <cell r="A4" t="str">
            <v>ALAZET Michel</v>
          </cell>
          <cell r="B4" t="str">
            <v>CONDUCTEUR 5</v>
          </cell>
          <cell r="C4" t="str">
            <v>Faction1</v>
          </cell>
          <cell r="F4">
            <v>38119</v>
          </cell>
          <cell r="G4">
            <v>2014</v>
          </cell>
        </row>
        <row r="5">
          <cell r="A5" t="str">
            <v>ALBERT Xavier</v>
          </cell>
          <cell r="B5" t="str">
            <v>AGENT TECHNIQUE NIVEAU 3</v>
          </cell>
          <cell r="C5" t="str">
            <v>Electrique</v>
          </cell>
          <cell r="F5">
            <v>37958</v>
          </cell>
          <cell r="G5">
            <v>2013</v>
          </cell>
        </row>
        <row r="6">
          <cell r="A6" t="str">
            <v>ALLOIX Jean Marie</v>
          </cell>
          <cell r="B6" t="str">
            <v xml:space="preserve">SECHEUR 6 </v>
          </cell>
          <cell r="C6" t="str">
            <v>Faction 2</v>
          </cell>
          <cell r="D6" t="str">
            <v>B6</v>
          </cell>
          <cell r="F6">
            <v>37958</v>
          </cell>
          <cell r="G6">
            <v>2013</v>
          </cell>
        </row>
        <row r="7">
          <cell r="A7" t="str">
            <v>ANDRES Serge</v>
          </cell>
          <cell r="B7" t="str">
            <v>RESPONSABLE R &amp; D</v>
          </cell>
          <cell r="C7" t="str">
            <v>R&amp;D</v>
          </cell>
          <cell r="F7">
            <v>39044</v>
          </cell>
          <cell r="G7">
            <v>2016</v>
          </cell>
        </row>
        <row r="8">
          <cell r="A8" t="str">
            <v>ANTOINE Philippe</v>
          </cell>
          <cell r="B8" t="str">
            <v>DIRECTEUR INDUSTRIEL</v>
          </cell>
          <cell r="C8" t="str">
            <v>industriel</v>
          </cell>
          <cell r="F8">
            <v>37965</v>
          </cell>
          <cell r="G8">
            <v>2013</v>
          </cell>
        </row>
        <row r="9">
          <cell r="A9" t="str">
            <v>ANTRESSANGLE Hervé</v>
          </cell>
          <cell r="B9" t="str">
            <v>RESPONSABLE ATELIER ROULEAUX</v>
          </cell>
          <cell r="C9" t="str">
            <v xml:space="preserve">Mécanique </v>
          </cell>
          <cell r="F9" t="str">
            <v>PLUS CONCERNe</v>
          </cell>
        </row>
        <row r="10">
          <cell r="A10" t="str">
            <v>ASPROITIS Delphine</v>
          </cell>
          <cell r="B10" t="str">
            <v>INGENIEUR PRODUIT/PROCESS</v>
          </cell>
          <cell r="C10" t="str">
            <v>R&amp;D</v>
          </cell>
          <cell r="F10">
            <v>38070</v>
          </cell>
          <cell r="G10">
            <v>2014</v>
          </cell>
        </row>
        <row r="11">
          <cell r="A11" t="str">
            <v>AUDOIN Jean Marie</v>
          </cell>
          <cell r="B11" t="str">
            <v>AIDE BOBINEUR L6</v>
          </cell>
          <cell r="C11" t="str">
            <v>Faction 1</v>
          </cell>
          <cell r="G11">
            <v>2007</v>
          </cell>
        </row>
        <row r="12">
          <cell r="A12" t="str">
            <v>BAJAT Yvon</v>
          </cell>
          <cell r="B12" t="str">
            <v>MECANICIEN NIVEAU 3</v>
          </cell>
          <cell r="C12" t="str">
            <v xml:space="preserve">Mécanique </v>
          </cell>
          <cell r="F12">
            <v>37958</v>
          </cell>
          <cell r="G12">
            <v>2013</v>
          </cell>
        </row>
        <row r="13">
          <cell r="A13" t="str">
            <v>BARBIER Jean Christophe</v>
          </cell>
          <cell r="B13" t="str">
            <v>RESP ACH TECH ET GEST STOCK</v>
          </cell>
          <cell r="C13" t="str">
            <v>achats technqiues</v>
          </cell>
          <cell r="F13">
            <v>37971</v>
          </cell>
          <cell r="G13">
            <v>2013</v>
          </cell>
        </row>
        <row r="14">
          <cell r="A14" t="str">
            <v>BARBIER Roland</v>
          </cell>
          <cell r="B14" t="str">
            <v xml:space="preserve">RESPONSABLE ETUDES </v>
          </cell>
          <cell r="C14" t="str">
            <v>maintenance</v>
          </cell>
          <cell r="F14">
            <v>37972</v>
          </cell>
          <cell r="G14">
            <v>2013</v>
          </cell>
        </row>
        <row r="15">
          <cell r="A15" t="str">
            <v>LAFAURY Séverine</v>
          </cell>
          <cell r="B15" t="str">
            <v>ASSISTANTE PLANIF ORDONNANC</v>
          </cell>
          <cell r="C15" t="str">
            <v>planification</v>
          </cell>
          <cell r="F15">
            <v>37972</v>
          </cell>
          <cell r="G15">
            <v>2013</v>
          </cell>
        </row>
        <row r="16">
          <cell r="A16" t="str">
            <v>BASTIN Stéphane</v>
          </cell>
          <cell r="B16" t="str">
            <v xml:space="preserve">POLYVALENT C / S </v>
          </cell>
          <cell r="C16" t="str">
            <v xml:space="preserve">faction 6 </v>
          </cell>
          <cell r="D16" t="str">
            <v>C5 / S5 / G5 / AB5 / S6 / G6</v>
          </cell>
          <cell r="G16">
            <v>2007</v>
          </cell>
          <cell r="J16">
            <v>39051</v>
          </cell>
          <cell r="L16">
            <v>39416</v>
          </cell>
        </row>
        <row r="17">
          <cell r="A17" t="str">
            <v>BAUGIRAUD Lionel</v>
          </cell>
          <cell r="B17" t="str">
            <v>ELECTRICIEN NIVEAU 3</v>
          </cell>
          <cell r="C17" t="str">
            <v>Electrique</v>
          </cell>
          <cell r="F17">
            <v>37972</v>
          </cell>
          <cell r="G17">
            <v>2013</v>
          </cell>
        </row>
        <row r="18">
          <cell r="A18" t="str">
            <v>BAYON Didier</v>
          </cell>
          <cell r="B18" t="str">
            <v>CONTROLEUR PCR</v>
          </cell>
          <cell r="C18" t="str">
            <v>Réception Vp</v>
          </cell>
          <cell r="F18">
            <v>37965</v>
          </cell>
          <cell r="G18">
            <v>2013</v>
          </cell>
        </row>
        <row r="19">
          <cell r="A19" t="str">
            <v>BERTRAND Patrick</v>
          </cell>
          <cell r="B19" t="str">
            <v>AGENT TECHNIQUE</v>
          </cell>
          <cell r="C19" t="str">
            <v>électrique</v>
          </cell>
          <cell r="F19">
            <v>37972</v>
          </cell>
          <cell r="G19">
            <v>2013</v>
          </cell>
        </row>
        <row r="20">
          <cell r="A20" t="str">
            <v>BESSET Claude</v>
          </cell>
          <cell r="B20" t="str">
            <v>CARISTE ALIMENTATION</v>
          </cell>
          <cell r="C20" t="str">
            <v>Faction 3</v>
          </cell>
          <cell r="D20" t="str">
            <v>AB6 / AB5</v>
          </cell>
          <cell r="G20">
            <v>2007</v>
          </cell>
        </row>
        <row r="21">
          <cell r="A21" t="str">
            <v>BESSET David</v>
          </cell>
          <cell r="B21" t="str">
            <v>MECANICIEN NIVEAU 3</v>
          </cell>
          <cell r="C21" t="str">
            <v>Mécanique</v>
          </cell>
          <cell r="F21">
            <v>37958</v>
          </cell>
          <cell r="G21">
            <v>2013</v>
          </cell>
        </row>
        <row r="22">
          <cell r="A22" t="str">
            <v>BESSET Pierre Yves</v>
          </cell>
          <cell r="B22" t="str">
            <v>MECANICIEN NIVEAU 3</v>
          </cell>
          <cell r="C22" t="str">
            <v>Mécanique</v>
          </cell>
          <cell r="F22">
            <v>37971</v>
          </cell>
          <cell r="G22">
            <v>2013</v>
          </cell>
        </row>
        <row r="23">
          <cell r="A23" t="str">
            <v>BIELEC Boris</v>
          </cell>
          <cell r="B23" t="str">
            <v>ANIMATEUR SECURITE</v>
          </cell>
          <cell r="C23" t="str">
            <v>sécurité</v>
          </cell>
          <cell r="F23">
            <v>37958</v>
          </cell>
          <cell r="G23">
            <v>2013</v>
          </cell>
        </row>
        <row r="24">
          <cell r="A24" t="str">
            <v>BIELEC ZOHRA</v>
          </cell>
          <cell r="B24" t="str">
            <v>ASSISTANTE SERVICE RELATION CLIENT</v>
          </cell>
          <cell r="C24" t="str">
            <v>Relation client</v>
          </cell>
          <cell r="F24">
            <v>37965</v>
          </cell>
          <cell r="G24">
            <v>2013</v>
          </cell>
        </row>
        <row r="25">
          <cell r="A25" t="str">
            <v>BOBICHON Philippe</v>
          </cell>
          <cell r="B25" t="str">
            <v>ASSISTANT TECH ATELIER MATIERES</v>
          </cell>
          <cell r="C25" t="str">
            <v>PARC VP</v>
          </cell>
          <cell r="F25">
            <v>37971</v>
          </cell>
          <cell r="G25">
            <v>2013</v>
          </cell>
        </row>
        <row r="26">
          <cell r="A26" t="str">
            <v>BONIFACI Florian</v>
          </cell>
          <cell r="B26" t="str">
            <v>POLYVALENT BOB / AB</v>
          </cell>
          <cell r="C26" t="str">
            <v>Ligne 6</v>
          </cell>
          <cell r="D26" t="str">
            <v>S6</v>
          </cell>
          <cell r="F26">
            <v>37965</v>
          </cell>
          <cell r="G26">
            <v>2013</v>
          </cell>
        </row>
        <row r="27">
          <cell r="A27" t="str">
            <v>BONIN Florian</v>
          </cell>
          <cell r="B27" t="str">
            <v>MECANICIEN 3ème NIVEAU</v>
          </cell>
          <cell r="C27" t="str">
            <v>mécanique</v>
          </cell>
          <cell r="F27">
            <v>37972</v>
          </cell>
          <cell r="G27">
            <v>2013</v>
          </cell>
        </row>
        <row r="28">
          <cell r="A28" t="str">
            <v>BONNET Jean Claude</v>
          </cell>
          <cell r="B28" t="str">
            <v>BOBINEUR L5</v>
          </cell>
          <cell r="C28" t="str">
            <v>Ligne 6</v>
          </cell>
          <cell r="F28">
            <v>38063</v>
          </cell>
          <cell r="G28">
            <v>2014</v>
          </cell>
        </row>
        <row r="29">
          <cell r="A29" t="str">
            <v>BORDAS Didier</v>
          </cell>
          <cell r="B29" t="str">
            <v>RESPONSABLE INFORMATIQUE PEL</v>
          </cell>
          <cell r="C29" t="str">
            <v>informatique</v>
          </cell>
          <cell r="F29">
            <v>37958</v>
          </cell>
          <cell r="G29">
            <v>2013</v>
          </cell>
        </row>
        <row r="30">
          <cell r="A30" t="str">
            <v>BORRES Dominique</v>
          </cell>
          <cell r="B30" t="str">
            <v>ANALYSTE PROGRAM. DEVELOP. ERP</v>
          </cell>
          <cell r="F30">
            <v>38796</v>
          </cell>
          <cell r="G30">
            <v>2016</v>
          </cell>
        </row>
        <row r="31">
          <cell r="A31" t="str">
            <v>BOSSY Gilles</v>
          </cell>
          <cell r="B31" t="str">
            <v>LABORANTIN L5 ET L6</v>
          </cell>
          <cell r="C31" t="str">
            <v>Faction 2</v>
          </cell>
          <cell r="G31">
            <v>2007</v>
          </cell>
        </row>
        <row r="32">
          <cell r="A32" t="str">
            <v>BOUVIER Eric</v>
          </cell>
          <cell r="B32" t="str">
            <v>ADJOINT TECH SERV ELECTRIQUE</v>
          </cell>
          <cell r="C32" t="str">
            <v>maintenance</v>
          </cell>
          <cell r="F32">
            <v>37958</v>
          </cell>
          <cell r="G32">
            <v>2013</v>
          </cell>
        </row>
        <row r="33">
          <cell r="A33" t="str">
            <v>BOUVIER Nathalie</v>
          </cell>
          <cell r="B33" t="str">
            <v>RESP. ACHATS METH.</v>
          </cell>
          <cell r="C33" t="str">
            <v>Logistique</v>
          </cell>
          <cell r="G33">
            <v>2007</v>
          </cell>
        </row>
        <row r="34">
          <cell r="A34" t="str">
            <v>BRANCHE Séverine</v>
          </cell>
          <cell r="B34" t="str">
            <v>AS, ACHAT GROUPE - RES. ACHAT</v>
          </cell>
          <cell r="C34" t="str">
            <v>achats</v>
          </cell>
          <cell r="F34">
            <v>38070</v>
          </cell>
          <cell r="G34">
            <v>2014</v>
          </cell>
        </row>
        <row r="35">
          <cell r="A35" t="str">
            <v>BRET Christophe</v>
          </cell>
          <cell r="B35" t="str">
            <v>ASSISTANT QUALITE</v>
          </cell>
          <cell r="C35" t="str">
            <v>QUALITE</v>
          </cell>
          <cell r="F35">
            <v>38070</v>
          </cell>
          <cell r="G35">
            <v>2014</v>
          </cell>
        </row>
        <row r="36">
          <cell r="A36" t="str">
            <v>BRETON Alain</v>
          </cell>
          <cell r="B36" t="str">
            <v>CARISTE CHAINE</v>
          </cell>
          <cell r="C36" t="str">
            <v>Expédition</v>
          </cell>
          <cell r="G36">
            <v>2007</v>
          </cell>
        </row>
        <row r="37">
          <cell r="A37" t="str">
            <v>BRUN Fabrice</v>
          </cell>
          <cell r="B37" t="str">
            <v>AIDE BOBINEUR L6</v>
          </cell>
          <cell r="C37" t="str">
            <v>Faction 1</v>
          </cell>
          <cell r="D37" t="str">
            <v>AB6/AB5</v>
          </cell>
          <cell r="F37">
            <v>38119</v>
          </cell>
          <cell r="G37">
            <v>2014</v>
          </cell>
        </row>
        <row r="38">
          <cell r="A38" t="str">
            <v>BRUN Christian</v>
          </cell>
          <cell r="B38" t="str">
            <v>AIDE BOBINEUR L5</v>
          </cell>
          <cell r="C38" t="str">
            <v>faction 1</v>
          </cell>
          <cell r="F38">
            <v>39043</v>
          </cell>
          <cell r="G38">
            <v>2016</v>
          </cell>
        </row>
        <row r="39">
          <cell r="A39" t="str">
            <v>BRUNET Matthieu</v>
          </cell>
          <cell r="B39" t="str">
            <v>TECHNICIEN INFORMATIQUE</v>
          </cell>
          <cell r="C39" t="str">
            <v>informatique</v>
          </cell>
          <cell r="F39">
            <v>37958</v>
          </cell>
          <cell r="G39">
            <v>2013</v>
          </cell>
        </row>
        <row r="40">
          <cell r="A40" t="str">
            <v>BUARD Pierre Emmanuel</v>
          </cell>
          <cell r="B40" t="str">
            <v>SECHEUR L5</v>
          </cell>
          <cell r="C40" t="str">
            <v>Ligne 5</v>
          </cell>
          <cell r="F40">
            <v>37972</v>
          </cell>
          <cell r="G40" t="str">
            <v xml:space="preserve">              plus concerné</v>
          </cell>
          <cell r="J40">
            <v>38108</v>
          </cell>
          <cell r="L40" t="str">
            <v>à recycler</v>
          </cell>
        </row>
        <row r="41">
          <cell r="A41" t="str">
            <v>BURELOU Eric</v>
          </cell>
          <cell r="B41" t="str">
            <v>CARISTE CHAINE</v>
          </cell>
          <cell r="C41" t="str">
            <v>Expédition</v>
          </cell>
          <cell r="F41">
            <v>37965</v>
          </cell>
          <cell r="G41">
            <v>2013</v>
          </cell>
        </row>
        <row r="42">
          <cell r="A42" t="str">
            <v>BURELOU Marie Christine</v>
          </cell>
          <cell r="B42" t="str">
            <v>ASSISTANTE ACHATS</v>
          </cell>
          <cell r="C42" t="str">
            <v>achats</v>
          </cell>
          <cell r="F42">
            <v>37965</v>
          </cell>
          <cell r="G42">
            <v>2013</v>
          </cell>
        </row>
        <row r="43">
          <cell r="A43" t="str">
            <v>BUTTARD Franck</v>
          </cell>
          <cell r="B43" t="str">
            <v>ELECTRICIEN NIVEAU 3</v>
          </cell>
          <cell r="C43" t="str">
            <v>Electrique</v>
          </cell>
          <cell r="F43">
            <v>39044</v>
          </cell>
          <cell r="G43">
            <v>2016</v>
          </cell>
        </row>
        <row r="44">
          <cell r="A44" t="str">
            <v>CABUS Annie</v>
          </cell>
          <cell r="B44" t="str">
            <v>ASSISTANTE LOGISTIQUE</v>
          </cell>
          <cell r="C44" t="str">
            <v>Logistique</v>
          </cell>
          <cell r="F44">
            <v>37965</v>
          </cell>
          <cell r="G44">
            <v>2013</v>
          </cell>
        </row>
        <row r="45">
          <cell r="A45" t="str">
            <v>CALIZZANO Lionel</v>
          </cell>
          <cell r="B45" t="str">
            <v xml:space="preserve">CARISTE CONTROLEUR </v>
          </cell>
          <cell r="C45" t="str">
            <v>PARC VP</v>
          </cell>
          <cell r="F45">
            <v>38070</v>
          </cell>
          <cell r="G45">
            <v>2014</v>
          </cell>
        </row>
        <row r="46">
          <cell r="A46" t="str">
            <v>CARLINO Alexandre</v>
          </cell>
          <cell r="B46" t="str">
            <v>POLYVALENT GOUV</v>
          </cell>
          <cell r="C46" t="str">
            <v>Faction 3</v>
          </cell>
          <cell r="D46" t="str">
            <v>B5 / G5</v>
          </cell>
          <cell r="G46">
            <v>2007</v>
          </cell>
          <cell r="J46">
            <v>39051</v>
          </cell>
          <cell r="L46">
            <v>39416</v>
          </cell>
        </row>
        <row r="47">
          <cell r="A47" t="str">
            <v>CARLINO Tony</v>
          </cell>
          <cell r="B47" t="str">
            <v xml:space="preserve">POLYVALENT C / S </v>
          </cell>
          <cell r="C47" t="str">
            <v>Faction 3</v>
          </cell>
          <cell r="D47" t="str">
            <v>C6 / S6 / G6 / AB6 / B6 / C5 / S5</v>
          </cell>
          <cell r="F47">
            <v>38063</v>
          </cell>
          <cell r="G47">
            <v>2014</v>
          </cell>
          <cell r="J47">
            <v>39049</v>
          </cell>
          <cell r="L47">
            <v>39414</v>
          </cell>
        </row>
        <row r="48">
          <cell r="A48" t="str">
            <v>CARRA Fabrice</v>
          </cell>
          <cell r="B48" t="str">
            <v>CARISTE RECEPTION</v>
          </cell>
          <cell r="C48" t="str">
            <v>Logistique</v>
          </cell>
          <cell r="F48">
            <v>37972</v>
          </cell>
          <cell r="G48">
            <v>2013</v>
          </cell>
        </row>
        <row r="49">
          <cell r="A49" t="str">
            <v>CARRE Bernard</v>
          </cell>
          <cell r="B49" t="str">
            <v>CARISTE ALIMENTATION JOURNEE</v>
          </cell>
          <cell r="C49" t="str">
            <v>PARC VP</v>
          </cell>
          <cell r="F49">
            <v>39042</v>
          </cell>
          <cell r="G49">
            <v>2016</v>
          </cell>
        </row>
        <row r="50">
          <cell r="A50" t="str">
            <v>CASSANO Eddy</v>
          </cell>
          <cell r="B50" t="str">
            <v>MAGASINIER GESTION STOCK</v>
          </cell>
          <cell r="C50" t="str">
            <v>magasin</v>
          </cell>
          <cell r="F50">
            <v>37971</v>
          </cell>
          <cell r="G50">
            <v>2013</v>
          </cell>
        </row>
        <row r="51">
          <cell r="A51" t="str">
            <v>CHAJIA Mustapha</v>
          </cell>
          <cell r="B51" t="str">
            <v>CARISTE EXPEDITIONS</v>
          </cell>
          <cell r="G51">
            <v>2007</v>
          </cell>
        </row>
        <row r="52">
          <cell r="A52" t="str">
            <v>CHAMBERT Chantal</v>
          </cell>
          <cell r="B52" t="str">
            <v>ASSISTANTE PAIE GROUPE</v>
          </cell>
          <cell r="C52" t="str">
            <v>paie</v>
          </cell>
          <cell r="F52">
            <v>37972</v>
          </cell>
          <cell r="G52">
            <v>2013</v>
          </cell>
        </row>
        <row r="53">
          <cell r="A53" t="str">
            <v>CHANAL Joêl</v>
          </cell>
          <cell r="B53" t="str">
            <v>LABORANTIN R &amp; D</v>
          </cell>
          <cell r="C53" t="str">
            <v>R &amp; D</v>
          </cell>
          <cell r="F53" t="str">
            <v xml:space="preserve">                  pas concerné</v>
          </cell>
          <cell r="J53">
            <v>38108</v>
          </cell>
          <cell r="K53" t="str">
            <v>plus concerné</v>
          </cell>
        </row>
        <row r="54">
          <cell r="A54" t="str">
            <v>CHARIGNON Ludovic</v>
          </cell>
          <cell r="B54" t="str">
            <v>SECHEUR 6</v>
          </cell>
          <cell r="C54" t="str">
            <v>Ligne 6</v>
          </cell>
          <cell r="F54" t="str">
            <v xml:space="preserve">                  pas concerné</v>
          </cell>
          <cell r="J54">
            <v>38108</v>
          </cell>
          <cell r="L54" t="str">
            <v>à recycler</v>
          </cell>
        </row>
        <row r="55">
          <cell r="A55" t="str">
            <v>CHARIGNON Stéphane</v>
          </cell>
          <cell r="B55" t="str">
            <v>LABORANTIN L5 ET L6</v>
          </cell>
          <cell r="C55" t="str">
            <v>Faction 4</v>
          </cell>
          <cell r="F55" t="str">
            <v xml:space="preserve">                  pas concerné</v>
          </cell>
          <cell r="J55">
            <v>38292</v>
          </cell>
          <cell r="K55" t="str">
            <v>plus concerné</v>
          </cell>
        </row>
        <row r="56">
          <cell r="A56" t="str">
            <v>CHASSARD Christian</v>
          </cell>
          <cell r="B56" t="str">
            <v>ROP</v>
          </cell>
          <cell r="F56">
            <v>38628</v>
          </cell>
          <cell r="G56">
            <v>2015</v>
          </cell>
        </row>
        <row r="57">
          <cell r="A57" t="str">
            <v>CHAULIEU Daniel</v>
          </cell>
          <cell r="B57" t="str">
            <v>CARISTE EXPEDITION BASE LOGISTIQUE</v>
          </cell>
          <cell r="C57" t="str">
            <v>Logistique</v>
          </cell>
          <cell r="F57">
            <v>39044</v>
          </cell>
          <cell r="G57">
            <v>2016</v>
          </cell>
        </row>
        <row r="58">
          <cell r="A58" t="str">
            <v>CHAUWIN Donatien</v>
          </cell>
          <cell r="G58">
            <v>2007</v>
          </cell>
        </row>
        <row r="59">
          <cell r="A59" t="str">
            <v>CHAZOT Thierry</v>
          </cell>
          <cell r="B59" t="str">
            <v xml:space="preserve">POLYVALENT C / S </v>
          </cell>
          <cell r="C59" t="str">
            <v>Faction 4</v>
          </cell>
          <cell r="D59" t="str">
            <v>C6 / S6 / B6</v>
          </cell>
          <cell r="G59">
            <v>2007</v>
          </cell>
        </row>
        <row r="60">
          <cell r="A60" t="str">
            <v>CHENEVIER James</v>
          </cell>
          <cell r="B60" t="str">
            <v>POLYVALENT LOGISTIQUE</v>
          </cell>
          <cell r="C60" t="str">
            <v>Logistique</v>
          </cell>
          <cell r="F60">
            <v>37965</v>
          </cell>
          <cell r="G60">
            <v>2013</v>
          </cell>
        </row>
        <row r="61">
          <cell r="A61" t="str">
            <v>CHEVAL Alain</v>
          </cell>
          <cell r="B61" t="str">
            <v>POLYVALENT BOB / AB</v>
          </cell>
          <cell r="C61" t="str">
            <v>Ligne 6</v>
          </cell>
          <cell r="D61" t="str">
            <v>B6</v>
          </cell>
          <cell r="G61">
            <v>2007</v>
          </cell>
        </row>
        <row r="62">
          <cell r="A62" t="str">
            <v>CHEVAL Fabrice</v>
          </cell>
          <cell r="B62" t="str">
            <v>AGENT TECHNIQUE NIVEAU 1</v>
          </cell>
          <cell r="C62" t="str">
            <v xml:space="preserve">Mécanique </v>
          </cell>
          <cell r="F62">
            <v>38405</v>
          </cell>
          <cell r="G62">
            <v>2015</v>
          </cell>
        </row>
        <row r="63">
          <cell r="A63" t="str">
            <v>CHEVAL Gérard</v>
          </cell>
          <cell r="B63" t="str">
            <v>CONDUCTEUR L6</v>
          </cell>
          <cell r="C63" t="str">
            <v>Ligne 6</v>
          </cell>
          <cell r="F63">
            <v>37965</v>
          </cell>
          <cell r="G63">
            <v>2013</v>
          </cell>
        </row>
        <row r="64">
          <cell r="A64" t="str">
            <v>CHIEZE Didier</v>
          </cell>
          <cell r="B64" t="str">
            <v>ELECTRICIEN NIVEAU 3</v>
          </cell>
          <cell r="C64" t="str">
            <v>Electrique</v>
          </cell>
          <cell r="F64">
            <v>37958</v>
          </cell>
          <cell r="G64">
            <v>2013</v>
          </cell>
        </row>
        <row r="65">
          <cell r="A65" t="str">
            <v>CHIFFLET Christophe</v>
          </cell>
          <cell r="B65" t="str">
            <v>CONDUCTEUR L6</v>
          </cell>
          <cell r="C65" t="str">
            <v>Ligne 6</v>
          </cell>
          <cell r="F65">
            <v>39042</v>
          </cell>
          <cell r="G65">
            <v>2016</v>
          </cell>
        </row>
        <row r="66">
          <cell r="A66" t="str">
            <v>CHOSSON Olivier</v>
          </cell>
          <cell r="B66" t="str">
            <v>CARISTE EXPEDITIONS</v>
          </cell>
          <cell r="C66" t="str">
            <v>Logistique</v>
          </cell>
          <cell r="F66">
            <v>39044</v>
          </cell>
          <cell r="G66">
            <v>2016</v>
          </cell>
        </row>
        <row r="67">
          <cell r="A67" t="str">
            <v>CHRISTOPHE Stépahnie</v>
          </cell>
          <cell r="B67" t="str">
            <v xml:space="preserve">ASSISTANTE ACHAT </v>
          </cell>
          <cell r="C67" t="str">
            <v>achats</v>
          </cell>
          <cell r="F67">
            <v>37965</v>
          </cell>
          <cell r="G67">
            <v>2013</v>
          </cell>
        </row>
        <row r="68">
          <cell r="A68" t="str">
            <v>CLAISSE Roger</v>
          </cell>
          <cell r="B68" t="str">
            <v xml:space="preserve">POLYVALENT C / S </v>
          </cell>
          <cell r="C68" t="str">
            <v>Ligne 6</v>
          </cell>
          <cell r="G68">
            <v>2007</v>
          </cell>
        </row>
        <row r="69">
          <cell r="A69" t="str">
            <v>CLIGNAC Jean René</v>
          </cell>
          <cell r="B69" t="str">
            <v>POLYVALENT  C / S</v>
          </cell>
          <cell r="C69" t="str">
            <v>Ligne 6</v>
          </cell>
          <cell r="D69" t="str">
            <v>C6 / S6 / G6 / AB6 / G6</v>
          </cell>
          <cell r="G69">
            <v>2007</v>
          </cell>
        </row>
        <row r="70">
          <cell r="A70" t="str">
            <v>COINDET Jean Christophe</v>
          </cell>
          <cell r="B70" t="str">
            <v>AGENT TECHNIQUE L5 et L6</v>
          </cell>
          <cell r="C70" t="str">
            <v>Electrique</v>
          </cell>
          <cell r="F70">
            <v>39042</v>
          </cell>
          <cell r="G70">
            <v>2016</v>
          </cell>
        </row>
        <row r="71">
          <cell r="A71" t="str">
            <v>COMBETTE Pascal</v>
          </cell>
          <cell r="B71" t="str">
            <v>AGENT TECHNIQUE</v>
          </cell>
          <cell r="C71" t="str">
            <v>Faction 5</v>
          </cell>
          <cell r="D71" t="str">
            <v>C5 / S5 / G5 / Labo / AB5 / B6</v>
          </cell>
          <cell r="F71">
            <v>38611</v>
          </cell>
          <cell r="G71" t="str">
            <v>pas cocerné</v>
          </cell>
          <cell r="J71">
            <v>39049</v>
          </cell>
          <cell r="L71">
            <v>39414</v>
          </cell>
        </row>
        <row r="72">
          <cell r="A72" t="str">
            <v>CONTAMIN Samuel</v>
          </cell>
          <cell r="B72" t="str">
            <v>MECANICIEN NIVEAU 3</v>
          </cell>
          <cell r="C72" t="str">
            <v>Mécanique</v>
          </cell>
          <cell r="F72">
            <v>38596</v>
          </cell>
          <cell r="G72">
            <v>2015</v>
          </cell>
        </row>
        <row r="73">
          <cell r="A73" t="str">
            <v>CORNILLON Joël</v>
          </cell>
          <cell r="B73" t="str">
            <v>AM LOGISTIQUE AVAL JOURNEE</v>
          </cell>
          <cell r="C73" t="str">
            <v>Logistique</v>
          </cell>
          <cell r="F73">
            <v>37971</v>
          </cell>
          <cell r="G73">
            <v>2013</v>
          </cell>
        </row>
        <row r="74">
          <cell r="A74" t="str">
            <v>COSTET Fabienne</v>
          </cell>
          <cell r="B74" t="str">
            <v>ASSISTANTE PLANIF ORDONNANC</v>
          </cell>
          <cell r="C74" t="str">
            <v>planification</v>
          </cell>
          <cell r="F74">
            <v>37965</v>
          </cell>
          <cell r="G74">
            <v>2013</v>
          </cell>
        </row>
        <row r="75">
          <cell r="A75" t="str">
            <v>COTTE Raphaël</v>
          </cell>
          <cell r="B75" t="str">
            <v>CARISTE ALIMENTATION</v>
          </cell>
          <cell r="C75" t="str">
            <v>PARC VP</v>
          </cell>
          <cell r="F75">
            <v>38616</v>
          </cell>
          <cell r="G75">
            <v>2015</v>
          </cell>
          <cell r="J75">
            <v>37865</v>
          </cell>
          <cell r="K75">
            <v>38616</v>
          </cell>
          <cell r="L75" t="str">
            <v>plus concerné</v>
          </cell>
        </row>
        <row r="76">
          <cell r="A76" t="str">
            <v>COUILLARD Pierre Emmanuel</v>
          </cell>
          <cell r="B76" t="str">
            <v>AIDE BOBINEUR 6</v>
          </cell>
          <cell r="C76" t="str">
            <v>Faction 4</v>
          </cell>
          <cell r="D76" t="str">
            <v>AB6/AB5</v>
          </cell>
          <cell r="F76">
            <v>37972</v>
          </cell>
          <cell r="G76">
            <v>2013</v>
          </cell>
        </row>
        <row r="77">
          <cell r="A77" t="str">
            <v>CROS Christiane</v>
          </cell>
          <cell r="B77" t="str">
            <v xml:space="preserve">BASCULEUR </v>
          </cell>
          <cell r="C77" t="str">
            <v>Logistique</v>
          </cell>
          <cell r="F77">
            <v>38405</v>
          </cell>
          <cell r="G77">
            <v>2015</v>
          </cell>
        </row>
        <row r="78">
          <cell r="A78" t="str">
            <v>CROS Stéphanie</v>
          </cell>
          <cell r="B78" t="str">
            <v>ASSISTANTE SERVICE RELATION CLIENT</v>
          </cell>
          <cell r="C78" t="str">
            <v>Relation client</v>
          </cell>
          <cell r="F78">
            <v>37972</v>
          </cell>
          <cell r="G78">
            <v>2013</v>
          </cell>
        </row>
        <row r="79">
          <cell r="A79" t="str">
            <v>CROS Rémi</v>
          </cell>
          <cell r="B79" t="str">
            <v>CARISTE ALIMENTATION</v>
          </cell>
          <cell r="C79" t="str">
            <v>Logistique</v>
          </cell>
          <cell r="F79" t="str">
            <v xml:space="preserve">                  pas concerné</v>
          </cell>
          <cell r="J79">
            <v>37742</v>
          </cell>
          <cell r="K79">
            <v>38322</v>
          </cell>
          <cell r="L79" t="str">
            <v>plus concerné</v>
          </cell>
        </row>
        <row r="80">
          <cell r="A80" t="str">
            <v>CROZE Xavier</v>
          </cell>
          <cell r="B80" t="str">
            <v>POLYVALENT LOGISTIQUE</v>
          </cell>
          <cell r="C80" t="str">
            <v>Logistique</v>
          </cell>
          <cell r="F80">
            <v>37958</v>
          </cell>
          <cell r="G80">
            <v>2013</v>
          </cell>
        </row>
        <row r="81">
          <cell r="A81" t="str">
            <v>DAL PALU Yvan</v>
          </cell>
          <cell r="B81" t="str">
            <v>ADJOINT TECH SERV MECANIQUE</v>
          </cell>
          <cell r="C81" t="str">
            <v xml:space="preserve">Mécanique </v>
          </cell>
          <cell r="F81">
            <v>37971</v>
          </cell>
          <cell r="G81">
            <v>2013</v>
          </cell>
        </row>
        <row r="82">
          <cell r="A82" t="str">
            <v>DE ALMEIDA Alzira</v>
          </cell>
          <cell r="B82" t="str">
            <v xml:space="preserve">RESPONSABLE ACHAT </v>
          </cell>
          <cell r="C82" t="str">
            <v>Achats</v>
          </cell>
          <cell r="F82">
            <v>38796</v>
          </cell>
          <cell r="G82">
            <v>2016</v>
          </cell>
        </row>
        <row r="83">
          <cell r="A83" t="str">
            <v>DE BARROS Perrine</v>
          </cell>
          <cell r="B83" t="str">
            <v>ASSISTANT LOGISTIQUE INTERNE</v>
          </cell>
          <cell r="C83" t="str">
            <v>Réception Vp</v>
          </cell>
          <cell r="F83">
            <v>37972</v>
          </cell>
          <cell r="G83">
            <v>2013</v>
          </cell>
        </row>
        <row r="84">
          <cell r="A84" t="str">
            <v>DEBOST Gérard</v>
          </cell>
          <cell r="B84" t="str">
            <v xml:space="preserve">AIDE DE LIGNE </v>
          </cell>
          <cell r="C84" t="str">
            <v>POLE 5</v>
          </cell>
          <cell r="D84" t="str">
            <v>B5</v>
          </cell>
          <cell r="F84">
            <v>39042</v>
          </cell>
          <cell r="G84">
            <v>2016</v>
          </cell>
        </row>
        <row r="85">
          <cell r="A85" t="str">
            <v>DEHAY Véronique</v>
          </cell>
          <cell r="B85" t="str">
            <v>RESP. ASSURANCE QUALITE</v>
          </cell>
          <cell r="C85" t="str">
            <v>qualite</v>
          </cell>
          <cell r="F85">
            <v>38063</v>
          </cell>
          <cell r="G85">
            <v>2014</v>
          </cell>
        </row>
        <row r="86">
          <cell r="A86" t="str">
            <v>DEHBI Fatiha</v>
          </cell>
          <cell r="B86" t="str">
            <v>INFIRMIERE D'ENTREPRISE</v>
          </cell>
          <cell r="C86" t="str">
            <v>RH</v>
          </cell>
          <cell r="F86">
            <v>38628</v>
          </cell>
          <cell r="G86">
            <v>2015</v>
          </cell>
        </row>
        <row r="87">
          <cell r="A87" t="str">
            <v>DELAPLACETTE Thierry</v>
          </cell>
          <cell r="B87" t="str">
            <v>SECHEUR L6</v>
          </cell>
          <cell r="C87" t="str">
            <v>Ligne 6</v>
          </cell>
          <cell r="F87">
            <v>38411</v>
          </cell>
          <cell r="G87">
            <v>2015</v>
          </cell>
        </row>
        <row r="88">
          <cell r="A88" t="str">
            <v>DELHOSTE Philippe</v>
          </cell>
          <cell r="B88" t="str">
            <v>ROP</v>
          </cell>
          <cell r="C88" t="str">
            <v>Faction 5</v>
          </cell>
          <cell r="F88">
            <v>38406</v>
          </cell>
          <cell r="G88" t="str">
            <v>pas concerné</v>
          </cell>
          <cell r="J88">
            <v>38322</v>
          </cell>
          <cell r="L88" t="str">
            <v>à recycler</v>
          </cell>
        </row>
        <row r="89">
          <cell r="A89" t="str">
            <v>DEMATTEIS Pascal</v>
          </cell>
          <cell r="B89" t="str">
            <v>ADJ. SUPPORT TECHN. ATELIER MAT.</v>
          </cell>
          <cell r="C89" t="str">
            <v>Pole 5</v>
          </cell>
          <cell r="F89">
            <v>39044</v>
          </cell>
          <cell r="G89">
            <v>2016</v>
          </cell>
        </row>
        <row r="90">
          <cell r="A90" t="str">
            <v>DENOU William</v>
          </cell>
          <cell r="G90">
            <v>2007</v>
          </cell>
        </row>
        <row r="91">
          <cell r="A91" t="str">
            <v>DESCORMES Albert</v>
          </cell>
          <cell r="B91" t="str">
            <v>CARISTE CHAINE</v>
          </cell>
          <cell r="C91" t="str">
            <v>Expédition</v>
          </cell>
          <cell r="F91">
            <v>39043</v>
          </cell>
          <cell r="G91">
            <v>2016</v>
          </cell>
        </row>
        <row r="92">
          <cell r="A92" t="str">
            <v>DESESTRET Mireille</v>
          </cell>
          <cell r="B92" t="str">
            <v>ASSISTANTE SERVICE RELATION CLIENT</v>
          </cell>
          <cell r="C92" t="str">
            <v>Relation client</v>
          </cell>
          <cell r="F92">
            <v>37971</v>
          </cell>
          <cell r="G92">
            <v>2013</v>
          </cell>
        </row>
        <row r="93">
          <cell r="A93" t="str">
            <v>DESMEURE Jean Marc</v>
          </cell>
          <cell r="B93" t="str">
            <v>TECHNICIEN STEP</v>
          </cell>
          <cell r="C93" t="str">
            <v>ENVIRONNEMENT</v>
          </cell>
          <cell r="F93">
            <v>38405</v>
          </cell>
          <cell r="G93">
            <v>2015</v>
          </cell>
        </row>
        <row r="94">
          <cell r="A94" t="str">
            <v>DESMEURE Michel</v>
          </cell>
          <cell r="B94" t="str">
            <v>CONDUCTEUR L5</v>
          </cell>
          <cell r="C94" t="str">
            <v>Ligne 5</v>
          </cell>
          <cell r="F94">
            <v>39042</v>
          </cell>
          <cell r="G94">
            <v>2016</v>
          </cell>
        </row>
        <row r="95">
          <cell r="A95" t="str">
            <v>DESMEURES Bruno</v>
          </cell>
          <cell r="B95" t="str">
            <v>ADJOINT TECHNIQUE SNCC EXPERT</v>
          </cell>
          <cell r="C95" t="str">
            <v>SNCC</v>
          </cell>
          <cell r="F95">
            <v>37965</v>
          </cell>
          <cell r="G95">
            <v>2013</v>
          </cell>
        </row>
        <row r="96">
          <cell r="A96" t="str">
            <v>DESQUIBES Christophe</v>
          </cell>
          <cell r="B96" t="str">
            <v xml:space="preserve">POLYVALENT C / S </v>
          </cell>
          <cell r="C96" t="str">
            <v>Ligne 6</v>
          </cell>
          <cell r="F96">
            <v>37958</v>
          </cell>
          <cell r="G96">
            <v>2013</v>
          </cell>
        </row>
        <row r="97">
          <cell r="A97" t="str">
            <v>DLOU Ahmed</v>
          </cell>
          <cell r="B97" t="str">
            <v>CARISTE ALIMENTATION</v>
          </cell>
          <cell r="C97" t="str">
            <v>Faction 6</v>
          </cell>
          <cell r="F97">
            <v>37958</v>
          </cell>
          <cell r="G97">
            <v>2013</v>
          </cell>
        </row>
        <row r="98">
          <cell r="A98" t="str">
            <v>DORILLE Rachel</v>
          </cell>
          <cell r="B98" t="str">
            <v>ASSISTANTE ACCUEIL</v>
          </cell>
          <cell r="C98" t="str">
            <v>Administratif</v>
          </cell>
          <cell r="F98">
            <v>38070</v>
          </cell>
          <cell r="G98">
            <v>2014</v>
          </cell>
        </row>
        <row r="99">
          <cell r="A99" t="str">
            <v>DORSIVAL Jean François</v>
          </cell>
          <cell r="B99" t="str">
            <v>CARISTE CHAINE</v>
          </cell>
          <cell r="C99" t="str">
            <v>Expédition</v>
          </cell>
          <cell r="F99">
            <v>38596</v>
          </cell>
          <cell r="G99">
            <v>2015</v>
          </cell>
        </row>
        <row r="100">
          <cell r="A100" t="str">
            <v>DRAGOSI Muarem</v>
          </cell>
          <cell r="B100" t="str">
            <v>POLYVALENT GOUV</v>
          </cell>
          <cell r="C100" t="str">
            <v>Ligne 6</v>
          </cell>
          <cell r="G100">
            <v>2007</v>
          </cell>
        </row>
        <row r="101">
          <cell r="A101" t="str">
            <v>DUCHENE Yannick</v>
          </cell>
          <cell r="B101" t="str">
            <v>GOUVERNEUR L5</v>
          </cell>
          <cell r="C101" t="str">
            <v>Ligne 5</v>
          </cell>
          <cell r="D101" t="str">
            <v>S5 / G5</v>
          </cell>
          <cell r="F101">
            <v>38119</v>
          </cell>
          <cell r="G101">
            <v>2014</v>
          </cell>
          <cell r="J101">
            <v>39049</v>
          </cell>
          <cell r="L101">
            <v>39414</v>
          </cell>
        </row>
        <row r="102">
          <cell r="A102" t="str">
            <v>DUCHER Bruno</v>
          </cell>
          <cell r="B102" t="str">
            <v>GOUVERNEUR L5</v>
          </cell>
          <cell r="C102" t="str">
            <v>Ligne 5</v>
          </cell>
          <cell r="G102">
            <v>2007</v>
          </cell>
          <cell r="J102">
            <v>39045</v>
          </cell>
          <cell r="L102">
            <v>39410</v>
          </cell>
        </row>
        <row r="103">
          <cell r="A103" t="str">
            <v>DUFOUR Florent</v>
          </cell>
          <cell r="B103" t="str">
            <v>RESP. METHODE MAINT. ET REGLEM.</v>
          </cell>
          <cell r="C103" t="str">
            <v>maintenance</v>
          </cell>
          <cell r="F103">
            <v>37972</v>
          </cell>
          <cell r="G103">
            <v>2013</v>
          </cell>
        </row>
        <row r="104">
          <cell r="A104" t="str">
            <v>DUPUY Mélanie</v>
          </cell>
          <cell r="B104" t="str">
            <v>LABORANTINE R&amp;D</v>
          </cell>
          <cell r="C104" t="str">
            <v>R &amp; D</v>
          </cell>
          <cell r="F104">
            <v>38070</v>
          </cell>
          <cell r="G104">
            <v>2014</v>
          </cell>
        </row>
        <row r="105">
          <cell r="A105" t="str">
            <v>DURANTON Stéphane</v>
          </cell>
          <cell r="B105" t="str">
            <v>AIDE DE LIGNE JOUR</v>
          </cell>
          <cell r="C105" t="str">
            <v>POLE 5</v>
          </cell>
          <cell r="F105">
            <v>38119</v>
          </cell>
          <cell r="G105">
            <v>2014</v>
          </cell>
        </row>
        <row r="106">
          <cell r="A106" t="str">
            <v>ENTRESSANGLE Denis</v>
          </cell>
          <cell r="B106" t="str">
            <v>ROP</v>
          </cell>
          <cell r="C106" t="str">
            <v>Faction 1</v>
          </cell>
          <cell r="F106">
            <v>37971</v>
          </cell>
          <cell r="G106" t="str">
            <v>pas concerné</v>
          </cell>
          <cell r="J106">
            <v>38292</v>
          </cell>
          <cell r="K106">
            <v>39058</v>
          </cell>
          <cell r="L106">
            <v>39417</v>
          </cell>
        </row>
        <row r="107">
          <cell r="A107" t="str">
            <v>ESCOFFIER Claude</v>
          </cell>
          <cell r="B107" t="str">
            <v>AOL</v>
          </cell>
          <cell r="C107" t="str">
            <v>F3</v>
          </cell>
          <cell r="F107">
            <v>38406</v>
          </cell>
          <cell r="G107">
            <v>2015</v>
          </cell>
        </row>
        <row r="108">
          <cell r="A108" t="str">
            <v>ESTEVENON Vincent</v>
          </cell>
          <cell r="B108" t="str">
            <v>ADJOINT TECHNIQUE SNCC</v>
          </cell>
          <cell r="C108" t="str">
            <v>SNCC</v>
          </cell>
          <cell r="F108">
            <v>37958</v>
          </cell>
          <cell r="G108">
            <v>2013</v>
          </cell>
        </row>
        <row r="109">
          <cell r="A109" t="str">
            <v>FANGET Philippe</v>
          </cell>
          <cell r="B109" t="str">
            <v>CONDUCTEUR 6</v>
          </cell>
          <cell r="C109" t="str">
            <v>Ligne 6</v>
          </cell>
          <cell r="F109" t="str">
            <v xml:space="preserve">                  pas concerné</v>
          </cell>
          <cell r="J109">
            <v>38108</v>
          </cell>
          <cell r="L109" t="str">
            <v>à recycler</v>
          </cell>
        </row>
        <row r="110">
          <cell r="A110" t="str">
            <v>FARACO Sabine</v>
          </cell>
          <cell r="B110" t="str">
            <v>ASSISTANTE SERVICE RELATION CLIENT</v>
          </cell>
          <cell r="C110" t="str">
            <v>Relation client</v>
          </cell>
          <cell r="F110">
            <v>38405</v>
          </cell>
          <cell r="G110">
            <v>2015</v>
          </cell>
        </row>
        <row r="111">
          <cell r="A111" t="str">
            <v>FARADON Thierry</v>
          </cell>
          <cell r="B111" t="str">
            <v>SECHEUR L6</v>
          </cell>
          <cell r="C111" t="str">
            <v>Ligne 6</v>
          </cell>
          <cell r="F111">
            <v>38405</v>
          </cell>
          <cell r="G111">
            <v>2015</v>
          </cell>
          <cell r="J111">
            <v>39069</v>
          </cell>
          <cell r="L111">
            <v>39434</v>
          </cell>
        </row>
        <row r="112">
          <cell r="A112" t="str">
            <v>FARGE Myriam</v>
          </cell>
          <cell r="B112" t="str">
            <v>ASSISTANTE SERVICE RELATION CLIENT</v>
          </cell>
          <cell r="C112" t="str">
            <v>Relation client</v>
          </cell>
          <cell r="F112">
            <v>37972</v>
          </cell>
          <cell r="G112">
            <v>2013</v>
          </cell>
        </row>
        <row r="113">
          <cell r="A113" t="str">
            <v>FAUCHER Lucien</v>
          </cell>
          <cell r="B113" t="str">
            <v>CARISTE ALIMENTATION</v>
          </cell>
          <cell r="C113" t="str">
            <v>Faction 3</v>
          </cell>
          <cell r="G113">
            <v>2007</v>
          </cell>
        </row>
        <row r="114">
          <cell r="A114" t="str">
            <v>FAURITE Christelle</v>
          </cell>
          <cell r="B114" t="str">
            <v>ASSISTANTE PLANIF ORDONNANC.</v>
          </cell>
          <cell r="C114" t="str">
            <v>planification</v>
          </cell>
          <cell r="F114">
            <v>37965</v>
          </cell>
          <cell r="G114">
            <v>2013</v>
          </cell>
        </row>
        <row r="115">
          <cell r="A115" t="str">
            <v>FEYTY Francis</v>
          </cell>
          <cell r="B115" t="str">
            <v>BOBINEUR L6</v>
          </cell>
          <cell r="C115" t="str">
            <v>Ligne 6</v>
          </cell>
          <cell r="F115">
            <v>38070</v>
          </cell>
          <cell r="G115">
            <v>2014</v>
          </cell>
        </row>
        <row r="116">
          <cell r="A116" t="str">
            <v>FILLIPPELI Antonio</v>
          </cell>
          <cell r="B116" t="str">
            <v>AOL</v>
          </cell>
          <cell r="C116" t="str">
            <v>Faction 2</v>
          </cell>
          <cell r="D116" t="str">
            <v>AB6/AB5</v>
          </cell>
          <cell r="G116">
            <v>2007</v>
          </cell>
        </row>
        <row r="117">
          <cell r="A117" t="str">
            <v>FONDEUR André</v>
          </cell>
          <cell r="B117" t="str">
            <v>CARISTE ALIMENTATION</v>
          </cell>
          <cell r="C117" t="str">
            <v>Faction 6</v>
          </cell>
          <cell r="G117">
            <v>2007</v>
          </cell>
        </row>
        <row r="118">
          <cell r="A118" t="str">
            <v>FOUR Françis</v>
          </cell>
          <cell r="B118" t="str">
            <v xml:space="preserve">CARISTE ALIMENTATION </v>
          </cell>
          <cell r="C118" t="str">
            <v>Parc VP</v>
          </cell>
          <cell r="G118">
            <v>2007</v>
          </cell>
        </row>
        <row r="119">
          <cell r="A119" t="str">
            <v>FOURCADE Alain</v>
          </cell>
          <cell r="B119" t="str">
            <v>CONDUCTEUR 6</v>
          </cell>
          <cell r="C119" t="str">
            <v>Faction 5</v>
          </cell>
          <cell r="F119">
            <v>39042</v>
          </cell>
          <cell r="G119">
            <v>2016</v>
          </cell>
        </row>
        <row r="120">
          <cell r="A120" t="str">
            <v>FOUREL Patrice</v>
          </cell>
          <cell r="B120" t="str">
            <v>BOBINEUR L6</v>
          </cell>
          <cell r="C120" t="str">
            <v>Ligne 6</v>
          </cell>
          <cell r="G120">
            <v>2007</v>
          </cell>
        </row>
        <row r="121">
          <cell r="A121" t="str">
            <v>FOUREL Raymond</v>
          </cell>
          <cell r="B121" t="str">
            <v>CONDUCTEUR L5</v>
          </cell>
          <cell r="C121" t="str">
            <v>Ligne 5</v>
          </cell>
          <cell r="G121">
            <v>2007</v>
          </cell>
        </row>
        <row r="122">
          <cell r="A122" t="str">
            <v>FOURNERON Steven</v>
          </cell>
          <cell r="B122" t="str">
            <v>POLYVALENT LOGISTIQUE AVAL</v>
          </cell>
          <cell r="C122" t="str">
            <v>Expédition</v>
          </cell>
          <cell r="F122">
            <v>39042</v>
          </cell>
          <cell r="G122">
            <v>2016</v>
          </cell>
        </row>
        <row r="123">
          <cell r="A123" t="str">
            <v>FOURNIAUD Jean Claude</v>
          </cell>
          <cell r="B123" t="str">
            <v>BOBINEUR L5</v>
          </cell>
          <cell r="C123" t="str">
            <v>Ligne 5</v>
          </cell>
          <cell r="F123">
            <v>37958</v>
          </cell>
          <cell r="G123">
            <v>2013</v>
          </cell>
          <cell r="J123">
            <v>39069</v>
          </cell>
          <cell r="L123">
            <v>39434</v>
          </cell>
        </row>
        <row r="124">
          <cell r="A124" t="str">
            <v>FOURNIER Jacky</v>
          </cell>
          <cell r="B124" t="str">
            <v>MECANICIEN NIVEAU 2</v>
          </cell>
          <cell r="C124" t="str">
            <v>Faction 6</v>
          </cell>
          <cell r="F124">
            <v>37958</v>
          </cell>
          <cell r="G124">
            <v>2013</v>
          </cell>
        </row>
        <row r="125">
          <cell r="A125" t="str">
            <v>FRANCON Laurent</v>
          </cell>
          <cell r="B125" t="str">
            <v>SECHEUR  L5</v>
          </cell>
          <cell r="C125" t="str">
            <v>Ligne 5</v>
          </cell>
          <cell r="F125">
            <v>38070</v>
          </cell>
          <cell r="G125">
            <v>2014</v>
          </cell>
          <cell r="J125">
            <v>39049</v>
          </cell>
          <cell r="L125">
            <v>39414</v>
          </cell>
        </row>
        <row r="126">
          <cell r="A126" t="str">
            <v>GACHE Laurent</v>
          </cell>
          <cell r="B126" t="str">
            <v>RESP. MAINT. ELECT. &amp; SNCC</v>
          </cell>
          <cell r="C126" t="str">
            <v>Electrique</v>
          </cell>
          <cell r="F126">
            <v>37971</v>
          </cell>
          <cell r="G126">
            <v>2013</v>
          </cell>
        </row>
        <row r="127">
          <cell r="A127" t="str">
            <v>GAETANO Philippe</v>
          </cell>
          <cell r="B127" t="str">
            <v>BASCULEUR</v>
          </cell>
          <cell r="C127" t="str">
            <v>Réception VP</v>
          </cell>
          <cell r="F127">
            <v>37972</v>
          </cell>
          <cell r="G127">
            <v>2013</v>
          </cell>
        </row>
        <row r="128">
          <cell r="A128" t="str">
            <v>GARDON Jean Pierre</v>
          </cell>
          <cell r="B128" t="str">
            <v>CONDUCTEUR L5</v>
          </cell>
          <cell r="C128" t="str">
            <v>Ligne 5</v>
          </cell>
          <cell r="F128">
            <v>37965</v>
          </cell>
          <cell r="G128">
            <v>2013</v>
          </cell>
        </row>
        <row r="129">
          <cell r="A129" t="str">
            <v>GARNIER Christophe</v>
          </cell>
          <cell r="B129" t="str">
            <v>RESP. ATELIER ELECTRIQUE</v>
          </cell>
          <cell r="C129" t="str">
            <v>Electrique</v>
          </cell>
          <cell r="F129">
            <v>37971</v>
          </cell>
          <cell r="G129">
            <v>2013</v>
          </cell>
        </row>
        <row r="130">
          <cell r="A130" t="str">
            <v>GARNIER Thierry</v>
          </cell>
          <cell r="B130" t="str">
            <v>AIDE BOBINEUR 6</v>
          </cell>
          <cell r="C130" t="str">
            <v>Expédition</v>
          </cell>
          <cell r="G130">
            <v>2007</v>
          </cell>
        </row>
        <row r="131">
          <cell r="A131" t="str">
            <v>GAUTHIER Julien</v>
          </cell>
          <cell r="B131" t="str">
            <v>ASSISTANT INFORMATIQUE</v>
          </cell>
          <cell r="C131" t="str">
            <v>informatique</v>
          </cell>
          <cell r="F131">
            <v>38070</v>
          </cell>
          <cell r="G131">
            <v>2014</v>
          </cell>
        </row>
        <row r="132">
          <cell r="A132" t="str">
            <v>GAVILLOT Laurent</v>
          </cell>
          <cell r="B132" t="str">
            <v>POLYVALENT S / C</v>
          </cell>
          <cell r="C132" t="str">
            <v>Faction 2</v>
          </cell>
          <cell r="D132" t="str">
            <v>C6 / S6 / AB6 / C5/ G5 / S5</v>
          </cell>
          <cell r="F132">
            <v>37958</v>
          </cell>
          <cell r="G132">
            <v>2013</v>
          </cell>
        </row>
        <row r="133">
          <cell r="A133" t="str">
            <v>GENTIL Raphaël</v>
          </cell>
          <cell r="B133" t="str">
            <v>AGENT TECHNIQUE</v>
          </cell>
          <cell r="C133" t="str">
            <v>Electrique</v>
          </cell>
          <cell r="G133">
            <v>2007</v>
          </cell>
        </row>
        <row r="134">
          <cell r="A134" t="str">
            <v>GINOT Frédéric</v>
          </cell>
          <cell r="B134" t="str">
            <v>AGENT TECHNIQUE</v>
          </cell>
          <cell r="C134" t="str">
            <v>Electrique</v>
          </cell>
          <cell r="G134">
            <v>2007</v>
          </cell>
        </row>
        <row r="135">
          <cell r="A135" t="str">
            <v>GRAIL Jean Michel</v>
          </cell>
          <cell r="B135" t="str">
            <v>MAGASINIER CONSOMMABLES</v>
          </cell>
          <cell r="C135" t="str">
            <v>magasin</v>
          </cell>
          <cell r="F135">
            <v>37965</v>
          </cell>
          <cell r="G135">
            <v>2013</v>
          </cell>
        </row>
        <row r="136">
          <cell r="A136" t="str">
            <v>GUILLERMOND Denis</v>
          </cell>
          <cell r="B136" t="str">
            <v>AIDE DE LIGNE JOUR</v>
          </cell>
          <cell r="C136" t="str">
            <v>POLE 6</v>
          </cell>
          <cell r="F136">
            <v>39043</v>
          </cell>
          <cell r="G136">
            <v>2016</v>
          </cell>
        </row>
        <row r="137">
          <cell r="A137" t="str">
            <v>GUILLERMOND Gilbert</v>
          </cell>
          <cell r="B137" t="str">
            <v>CARISTE ALIMENTATION</v>
          </cell>
          <cell r="C137" t="str">
            <v>PARC VP</v>
          </cell>
          <cell r="F137">
            <v>39043</v>
          </cell>
          <cell r="G137">
            <v>2016</v>
          </cell>
        </row>
        <row r="138">
          <cell r="A138" t="str">
            <v>GUILLIEN Ludovic</v>
          </cell>
          <cell r="B138" t="str">
            <v xml:space="preserve">CARISTE CONTROLEUR </v>
          </cell>
          <cell r="C138" t="str">
            <v>PARC VP</v>
          </cell>
          <cell r="F138">
            <v>39043</v>
          </cell>
          <cell r="G138">
            <v>2016</v>
          </cell>
        </row>
        <row r="139">
          <cell r="A139" t="str">
            <v>HERBAUT Yves</v>
          </cell>
          <cell r="B139" t="str">
            <v>DIRECTEUR D'EXPLOITATION</v>
          </cell>
          <cell r="C139" t="str">
            <v>exploitation</v>
          </cell>
          <cell r="F139">
            <v>38119</v>
          </cell>
          <cell r="G139">
            <v>2014</v>
          </cell>
        </row>
        <row r="140">
          <cell r="A140" t="str">
            <v>HOUDELET Lydia</v>
          </cell>
          <cell r="B140" t="str">
            <v>ASSISTANTE COMMERCIALE</v>
          </cell>
          <cell r="G140">
            <v>2007</v>
          </cell>
        </row>
        <row r="141">
          <cell r="A141" t="str">
            <v>JANICOT Didier</v>
          </cell>
          <cell r="B141" t="str">
            <v>GOUVERNEUR L5</v>
          </cell>
          <cell r="C141" t="str">
            <v>Ligne 5</v>
          </cell>
          <cell r="F141" t="str">
            <v xml:space="preserve">                  pas concerné</v>
          </cell>
          <cell r="J141">
            <v>38108</v>
          </cell>
          <cell r="K141">
            <v>39058</v>
          </cell>
          <cell r="L141">
            <v>39417</v>
          </cell>
        </row>
        <row r="142">
          <cell r="A142" t="str">
            <v>JARDIN Roland</v>
          </cell>
          <cell r="B142" t="str">
            <v>AM FABRICATION L6</v>
          </cell>
          <cell r="C142" t="str">
            <v>Ligne 6</v>
          </cell>
          <cell r="F142">
            <v>37965</v>
          </cell>
          <cell r="G142">
            <v>2013</v>
          </cell>
        </row>
        <row r="143">
          <cell r="A143" t="str">
            <v>JEANDILLOU Olivier</v>
          </cell>
          <cell r="B143" t="str">
            <v xml:space="preserve">POLYVALENT NIVEAU 1 </v>
          </cell>
          <cell r="C143" t="str">
            <v>Faction 5</v>
          </cell>
          <cell r="D143" t="str">
            <v>C6 / S6 / G6 / AB6 /C5</v>
          </cell>
          <cell r="F143" t="str">
            <v xml:space="preserve">                  pas concerné</v>
          </cell>
          <cell r="J143">
            <v>37895</v>
          </cell>
          <cell r="K143">
            <v>39058</v>
          </cell>
          <cell r="L143">
            <v>39417</v>
          </cell>
        </row>
        <row r="144">
          <cell r="A144" t="str">
            <v>JOANNARD Maryse</v>
          </cell>
          <cell r="B144" t="str">
            <v>ASSISTANTE PAIE GROUPE</v>
          </cell>
          <cell r="C144" t="str">
            <v>paie</v>
          </cell>
          <cell r="F144">
            <v>37972</v>
          </cell>
          <cell r="G144">
            <v>2013</v>
          </cell>
        </row>
        <row r="145">
          <cell r="A145" t="str">
            <v>JOLIVET Roger</v>
          </cell>
          <cell r="B145" t="str">
            <v>MECANICIEN NIVEAU 3</v>
          </cell>
          <cell r="C145" t="str">
            <v>mécanique</v>
          </cell>
          <cell r="F145">
            <v>38596</v>
          </cell>
          <cell r="G145">
            <v>2015</v>
          </cell>
        </row>
        <row r="146">
          <cell r="A146" t="str">
            <v>JOLY Cédric</v>
          </cell>
          <cell r="B146" t="str">
            <v>OHQ</v>
          </cell>
          <cell r="C146" t="str">
            <v>Environement</v>
          </cell>
          <cell r="F146">
            <v>38070</v>
          </cell>
          <cell r="G146">
            <v>2014</v>
          </cell>
        </row>
        <row r="147">
          <cell r="A147" t="str">
            <v>JOUBERT Pierre</v>
          </cell>
          <cell r="B147" t="str">
            <v>AIDE BOBINEUR 5</v>
          </cell>
          <cell r="C147" t="str">
            <v>Expédition</v>
          </cell>
          <cell r="F147">
            <v>37965</v>
          </cell>
          <cell r="G147">
            <v>2013</v>
          </cell>
        </row>
        <row r="148">
          <cell r="A148" t="str">
            <v>JUNIQUE David</v>
          </cell>
          <cell r="B148" t="str">
            <v>CARISTE CHAINE</v>
          </cell>
          <cell r="C148" t="str">
            <v>Expédition</v>
          </cell>
          <cell r="G148">
            <v>2007</v>
          </cell>
        </row>
        <row r="149">
          <cell r="A149" t="str">
            <v>KOVAC Zdravco</v>
          </cell>
          <cell r="B149" t="str">
            <v>BOBINEUR 6</v>
          </cell>
          <cell r="C149" t="str">
            <v>Ligne 6</v>
          </cell>
          <cell r="D149" t="str">
            <v>B6</v>
          </cell>
          <cell r="F149">
            <v>37965</v>
          </cell>
          <cell r="G149">
            <v>2013</v>
          </cell>
        </row>
        <row r="150">
          <cell r="A150" t="str">
            <v>LAFAURIE Jean Claude</v>
          </cell>
          <cell r="B150" t="str">
            <v>AOL</v>
          </cell>
          <cell r="C150" t="str">
            <v>Faction 1</v>
          </cell>
          <cell r="F150" t="str">
            <v xml:space="preserve">                  pas concerné</v>
          </cell>
          <cell r="J150">
            <v>37773</v>
          </cell>
          <cell r="K150" t="str">
            <v>plus concerné</v>
          </cell>
        </row>
        <row r="151">
          <cell r="A151" t="str">
            <v>LAFFITAU Philippe</v>
          </cell>
          <cell r="B151" t="str">
            <v>ROP</v>
          </cell>
          <cell r="C151" t="str">
            <v>Faction 6</v>
          </cell>
          <cell r="F151" t="str">
            <v xml:space="preserve">                  pas concerné</v>
          </cell>
        </row>
        <row r="152">
          <cell r="A152" t="str">
            <v>LAFONT Annie</v>
          </cell>
          <cell r="B152" t="str">
            <v>RESPONSABLE SERVICE CLIENTS</v>
          </cell>
          <cell r="C152" t="str">
            <v>Relation client</v>
          </cell>
          <cell r="F152">
            <v>38405</v>
          </cell>
          <cell r="G152">
            <v>2015</v>
          </cell>
        </row>
        <row r="153">
          <cell r="A153" t="str">
            <v>LAFONT Gilles</v>
          </cell>
          <cell r="B153" t="str">
            <v>CONTROLEUR PCR</v>
          </cell>
          <cell r="C153" t="str">
            <v>Réception VP</v>
          </cell>
          <cell r="F153">
            <v>38411</v>
          </cell>
          <cell r="G153">
            <v>2015</v>
          </cell>
        </row>
        <row r="154">
          <cell r="A154" t="str">
            <v>LAJNAH Jad</v>
          </cell>
          <cell r="B154" t="str">
            <v>POLYVALENT BOB / AB</v>
          </cell>
          <cell r="G154">
            <v>2007</v>
          </cell>
          <cell r="J154">
            <v>39045</v>
          </cell>
          <cell r="L154">
            <v>39410</v>
          </cell>
        </row>
        <row r="155">
          <cell r="A155" t="str">
            <v>LARTIGAU Christophe</v>
          </cell>
          <cell r="B155" t="str">
            <v>ASSISTANT TECHNIQUE L6</v>
          </cell>
          <cell r="C155" t="str">
            <v>Ligne 6</v>
          </cell>
          <cell r="F155">
            <v>38405</v>
          </cell>
          <cell r="G155">
            <v>2015</v>
          </cell>
        </row>
        <row r="156">
          <cell r="A156" t="str">
            <v>LAYE Stéphane</v>
          </cell>
          <cell r="B156" t="str">
            <v>RESP PAIE GROUPE</v>
          </cell>
          <cell r="C156" t="str">
            <v>paie</v>
          </cell>
          <cell r="F156">
            <v>37972</v>
          </cell>
          <cell r="G156">
            <v>2013</v>
          </cell>
        </row>
        <row r="157">
          <cell r="A157" t="str">
            <v>LECOEUR Jean luc</v>
          </cell>
          <cell r="B157" t="str">
            <v>REBOBINEUR</v>
          </cell>
          <cell r="C157" t="str">
            <v>logistique</v>
          </cell>
          <cell r="F157">
            <v>38406</v>
          </cell>
          <cell r="G157">
            <v>2015</v>
          </cell>
        </row>
        <row r="158">
          <cell r="A158" t="str">
            <v>LEFAURE Jean</v>
          </cell>
          <cell r="B158" t="str">
            <v>RESP. PLANIFICATION GESTION FLUX</v>
          </cell>
          <cell r="C158" t="str">
            <v>planification</v>
          </cell>
          <cell r="F158">
            <v>37972</v>
          </cell>
          <cell r="G158">
            <v>2013</v>
          </cell>
        </row>
        <row r="159">
          <cell r="A159" t="str">
            <v>LEFROY Jean-Yves</v>
          </cell>
          <cell r="B159" t="str">
            <v>CONTROLEUR QUALITE</v>
          </cell>
          <cell r="C159" t="str">
            <v>QUALITE</v>
          </cell>
          <cell r="F159">
            <v>38070</v>
          </cell>
          <cell r="G159">
            <v>2014</v>
          </cell>
        </row>
        <row r="160">
          <cell r="A160" t="str">
            <v>LEGRAND Jean Paul</v>
          </cell>
          <cell r="B160" t="str">
            <v>GOUVERNEUR L6</v>
          </cell>
          <cell r="C160" t="str">
            <v>Ligne 6</v>
          </cell>
          <cell r="G160">
            <v>2007</v>
          </cell>
        </row>
        <row r="161">
          <cell r="A161" t="str">
            <v>LEMAY Fabienne</v>
          </cell>
          <cell r="B161" t="str">
            <v>ASSISTANTE ACHATS TECHNIQUES</v>
          </cell>
          <cell r="C161" t="str">
            <v>achats techniques</v>
          </cell>
          <cell r="F161">
            <v>37971</v>
          </cell>
          <cell r="G161">
            <v>2013</v>
          </cell>
        </row>
        <row r="162">
          <cell r="A162" t="str">
            <v>LEONCINI François</v>
          </cell>
          <cell r="B162" t="str">
            <v>LABORANTIN PROCESS</v>
          </cell>
          <cell r="C162" t="str">
            <v>POLE 6</v>
          </cell>
          <cell r="F162">
            <v>38411</v>
          </cell>
          <cell r="G162">
            <v>2015</v>
          </cell>
        </row>
        <row r="163">
          <cell r="A163" t="str">
            <v>LEONCINI Gérard</v>
          </cell>
          <cell r="B163" t="str">
            <v>CONTROLEUR DE GESTION</v>
          </cell>
          <cell r="C163" t="str">
            <v>gestion</v>
          </cell>
          <cell r="G163">
            <v>2007</v>
          </cell>
        </row>
        <row r="164">
          <cell r="A164" t="str">
            <v>LEONETOUT Jean Claude</v>
          </cell>
          <cell r="B164" t="str">
            <v>CARISTE CHAINE</v>
          </cell>
          <cell r="C164" t="str">
            <v>Expédition</v>
          </cell>
          <cell r="F164">
            <v>39043</v>
          </cell>
          <cell r="G164">
            <v>2016</v>
          </cell>
        </row>
        <row r="165">
          <cell r="A165" t="str">
            <v>LEYCURAS Pascal</v>
          </cell>
          <cell r="B165" t="str">
            <v>GOUVERNEUR L6</v>
          </cell>
          <cell r="C165" t="str">
            <v>Ligne 6</v>
          </cell>
          <cell r="F165">
            <v>38596</v>
          </cell>
          <cell r="G165">
            <v>2015</v>
          </cell>
        </row>
        <row r="166">
          <cell r="A166" t="str">
            <v>LEYDIER Christophe</v>
          </cell>
          <cell r="B166" t="str">
            <v>ADJOINT AU DIRECTEUR DES ACHATS</v>
          </cell>
          <cell r="C166" t="str">
            <v xml:space="preserve">achats </v>
          </cell>
          <cell r="F166">
            <v>37972</v>
          </cell>
          <cell r="G166">
            <v>2013</v>
          </cell>
        </row>
        <row r="167">
          <cell r="A167" t="str">
            <v>LEYDIER Jean</v>
          </cell>
          <cell r="B167" t="str">
            <v>AM LOGISTIQUE FACTION</v>
          </cell>
          <cell r="C167" t="str">
            <v>logistique</v>
          </cell>
          <cell r="F167">
            <v>37958</v>
          </cell>
          <cell r="G167">
            <v>2013</v>
          </cell>
        </row>
        <row r="168">
          <cell r="A168" t="str">
            <v>LHOMOND Régis</v>
          </cell>
          <cell r="B168" t="str">
            <v>POLYVALENT BOB / AB</v>
          </cell>
          <cell r="C168" t="str">
            <v>Ligne 5</v>
          </cell>
          <cell r="F168">
            <v>38119</v>
          </cell>
          <cell r="G168">
            <v>2014</v>
          </cell>
          <cell r="J168">
            <v>39045</v>
          </cell>
          <cell r="L168">
            <v>39410</v>
          </cell>
        </row>
        <row r="169">
          <cell r="A169" t="str">
            <v>LIONNETON Myriam</v>
          </cell>
          <cell r="B169" t="str">
            <v>ASSISTANT SERVICE RELATIONS CLIENTS</v>
          </cell>
          <cell r="C169" t="str">
            <v>relation client</v>
          </cell>
          <cell r="F169">
            <v>38405</v>
          </cell>
          <cell r="G169">
            <v>2015</v>
          </cell>
        </row>
        <row r="170">
          <cell r="A170" t="str">
            <v>MANDON Laurent</v>
          </cell>
          <cell r="B170" t="str">
            <v>SECHEUR L6</v>
          </cell>
          <cell r="C170" t="str">
            <v>Ligne 6</v>
          </cell>
          <cell r="F170" t="str">
            <v xml:space="preserve">                  pas concerné</v>
          </cell>
          <cell r="J170">
            <v>37773</v>
          </cell>
          <cell r="K170">
            <v>39073</v>
          </cell>
          <cell r="L170">
            <v>39417</v>
          </cell>
        </row>
        <row r="171">
          <cell r="A171" t="str">
            <v>MANDON Lionel</v>
          </cell>
          <cell r="B171" t="str">
            <v>MECANICIEN NIVEAU 4</v>
          </cell>
          <cell r="C171" t="str">
            <v>Mécanique</v>
          </cell>
          <cell r="F171">
            <v>37965</v>
          </cell>
          <cell r="G171">
            <v>2013</v>
          </cell>
        </row>
        <row r="172">
          <cell r="A172" t="str">
            <v>MANIFICAT JeanClaude</v>
          </cell>
          <cell r="B172" t="str">
            <v>CHARGE DE MISSION A LA DIR. INDUST</v>
          </cell>
          <cell r="C172" t="str">
            <v>Communs</v>
          </cell>
          <cell r="F172">
            <v>38070</v>
          </cell>
          <cell r="G172">
            <v>2014</v>
          </cell>
        </row>
        <row r="173">
          <cell r="A173" t="str">
            <v>MARGIRIER Pascal</v>
          </cell>
          <cell r="B173" t="str">
            <v>BOBINEUR 5</v>
          </cell>
          <cell r="C173" t="str">
            <v xml:space="preserve">Faction 3 </v>
          </cell>
          <cell r="F173">
            <v>38628</v>
          </cell>
          <cell r="G173">
            <v>2015</v>
          </cell>
        </row>
        <row r="174">
          <cell r="A174" t="str">
            <v>MARION Orlane</v>
          </cell>
          <cell r="B174" t="str">
            <v>RESP. RESSOURCES HUMAINES</v>
          </cell>
          <cell r="C174" t="str">
            <v>RH</v>
          </cell>
          <cell r="F174">
            <v>38063</v>
          </cell>
          <cell r="G174">
            <v>2014</v>
          </cell>
        </row>
        <row r="175">
          <cell r="A175" t="str">
            <v>MARRON Marie Claude</v>
          </cell>
          <cell r="B175" t="str">
            <v>ASSISTANTE SERVICE RELATION CLIENT</v>
          </cell>
          <cell r="C175" t="str">
            <v>Relation client</v>
          </cell>
          <cell r="F175">
            <v>37958</v>
          </cell>
          <cell r="G175">
            <v>2013</v>
          </cell>
        </row>
        <row r="176">
          <cell r="A176" t="str">
            <v>MARTIN Benjamin</v>
          </cell>
          <cell r="B176" t="str">
            <v>GOUVERNEUR L6</v>
          </cell>
          <cell r="C176" t="str">
            <v>Ligne 6</v>
          </cell>
          <cell r="F176">
            <v>37965</v>
          </cell>
          <cell r="G176">
            <v>2013</v>
          </cell>
        </row>
        <row r="177">
          <cell r="A177" t="str">
            <v>MARTINEZ Jacques</v>
          </cell>
          <cell r="B177" t="str">
            <v>MECANICIEN NIVEAU 3</v>
          </cell>
          <cell r="C177" t="str">
            <v xml:space="preserve">Mécanique </v>
          </cell>
          <cell r="F177">
            <v>37965</v>
          </cell>
          <cell r="G177">
            <v>2013</v>
          </cell>
        </row>
        <row r="178">
          <cell r="A178" t="str">
            <v>MASSEL Jean</v>
          </cell>
          <cell r="B178" t="str">
            <v>MECANICIEN NIVEAU 3</v>
          </cell>
          <cell r="C178" t="str">
            <v>Mécanique</v>
          </cell>
          <cell r="F178">
            <v>39044</v>
          </cell>
          <cell r="G178">
            <v>2016</v>
          </cell>
        </row>
        <row r="179">
          <cell r="A179" t="str">
            <v>MEUNIER Eric</v>
          </cell>
          <cell r="B179" t="str">
            <v>GOUVERNEUR 6</v>
          </cell>
          <cell r="C179" t="str">
            <v xml:space="preserve">Faction 3 </v>
          </cell>
          <cell r="F179">
            <v>38063</v>
          </cell>
          <cell r="G179">
            <v>2014</v>
          </cell>
        </row>
        <row r="180">
          <cell r="A180" t="str">
            <v>MIALLAND Gilles</v>
          </cell>
          <cell r="B180" t="str">
            <v>SECHEUR L5</v>
          </cell>
          <cell r="C180" t="str">
            <v>Ligne 5</v>
          </cell>
          <cell r="F180" t="str">
            <v xml:space="preserve">                  pas concerné</v>
          </cell>
          <cell r="J180">
            <v>38108</v>
          </cell>
          <cell r="K180">
            <v>39073</v>
          </cell>
          <cell r="L180">
            <v>39417</v>
          </cell>
        </row>
        <row r="181">
          <cell r="A181" t="str">
            <v>MIALLAND René</v>
          </cell>
          <cell r="B181" t="str">
            <v>OPERATEUR DECHETS</v>
          </cell>
          <cell r="C181" t="str">
            <v>POLE 5</v>
          </cell>
          <cell r="F181">
            <v>38411</v>
          </cell>
          <cell r="G181">
            <v>2015</v>
          </cell>
          <cell r="J181" t="str">
            <v xml:space="preserve">                                  plus concerné             </v>
          </cell>
        </row>
        <row r="182">
          <cell r="A182" t="str">
            <v>MICHEL Christian</v>
          </cell>
          <cell r="B182" t="str">
            <v>BOBINEUR L5</v>
          </cell>
          <cell r="C182" t="str">
            <v>Ligne 5</v>
          </cell>
          <cell r="F182">
            <v>38063</v>
          </cell>
          <cell r="G182">
            <v>2014</v>
          </cell>
        </row>
        <row r="183">
          <cell r="A183" t="str">
            <v>MICHEL Jacqueline</v>
          </cell>
          <cell r="B183" t="str">
            <v>ASSISTANTE SERVICE RELATION CLIENT</v>
          </cell>
          <cell r="C183" t="str">
            <v>relation client</v>
          </cell>
          <cell r="F183">
            <v>37971</v>
          </cell>
          <cell r="G183">
            <v>2013</v>
          </cell>
        </row>
        <row r="184">
          <cell r="A184" t="str">
            <v>MINODIER Georges</v>
          </cell>
          <cell r="B184" t="str">
            <v>ACCUEIL ADMINISTRATIF</v>
          </cell>
          <cell r="C184" t="str">
            <v>logistique</v>
          </cell>
          <cell r="F184">
            <v>38628</v>
          </cell>
          <cell r="G184">
            <v>2015</v>
          </cell>
        </row>
        <row r="185">
          <cell r="A185" t="str">
            <v>MISSOU Bouazza</v>
          </cell>
          <cell r="B185" t="str">
            <v>CARISTE RECEPTION</v>
          </cell>
          <cell r="C185" t="str">
            <v>Réception VP</v>
          </cell>
          <cell r="F185">
            <v>38411</v>
          </cell>
          <cell r="G185" t="str">
            <v>pas concerné</v>
          </cell>
          <cell r="J185">
            <v>38292</v>
          </cell>
          <cell r="K185" t="str">
            <v>plus concerné</v>
          </cell>
        </row>
        <row r="186">
          <cell r="A186" t="str">
            <v>MONOD Jean</v>
          </cell>
          <cell r="B186" t="str">
            <v>RESP ENVIRT ENERGIE</v>
          </cell>
          <cell r="C186" t="str">
            <v>Environement</v>
          </cell>
          <cell r="G186" t="str">
            <v>???</v>
          </cell>
        </row>
        <row r="187">
          <cell r="A187" t="str">
            <v>MONTANE Thierry</v>
          </cell>
          <cell r="B187" t="str">
            <v>RESPONSABLE DU POLE 6</v>
          </cell>
          <cell r="C187" t="str">
            <v>Pole 6</v>
          </cell>
          <cell r="F187">
            <v>38406</v>
          </cell>
          <cell r="G187">
            <v>2015</v>
          </cell>
        </row>
        <row r="188">
          <cell r="A188" t="str">
            <v>MORAND Marie-Françoise</v>
          </cell>
          <cell r="B188" t="str">
            <v>RESPONSABLE VENTES</v>
          </cell>
          <cell r="C188" t="str">
            <v>Relation client</v>
          </cell>
          <cell r="F188">
            <v>38411</v>
          </cell>
          <cell r="G188">
            <v>2015</v>
          </cell>
        </row>
        <row r="189">
          <cell r="A189" t="str">
            <v>MOUNIER Hervé</v>
          </cell>
          <cell r="B189" t="str">
            <v>ELECTRICIEN NIVEAU 3</v>
          </cell>
          <cell r="C189" t="str">
            <v>Electrique</v>
          </cell>
          <cell r="F189">
            <v>37965</v>
          </cell>
          <cell r="G189">
            <v>2013</v>
          </cell>
        </row>
        <row r="190">
          <cell r="A190" t="str">
            <v>MUNIER Christophe</v>
          </cell>
          <cell r="B190" t="str">
            <v>ELECTRICIEN NIVEAU 3</v>
          </cell>
          <cell r="C190" t="str">
            <v>Electrique</v>
          </cell>
          <cell r="F190">
            <v>37958</v>
          </cell>
          <cell r="G190">
            <v>2013</v>
          </cell>
        </row>
        <row r="191">
          <cell r="A191" t="str">
            <v>NOBLIN Jean Louis</v>
          </cell>
          <cell r="B191" t="str">
            <v>AIDE BOBINEUR  L5</v>
          </cell>
          <cell r="C191" t="str">
            <v>Ligne 5</v>
          </cell>
          <cell r="F191">
            <v>37958</v>
          </cell>
          <cell r="G191">
            <v>2013</v>
          </cell>
        </row>
        <row r="192">
          <cell r="A192" t="str">
            <v>ODOUARD Hubert</v>
          </cell>
          <cell r="B192" t="str">
            <v>GARDIEN DE NUIT ET BASCULEUR</v>
          </cell>
          <cell r="C192" t="str">
            <v>logistique</v>
          </cell>
          <cell r="G192">
            <v>2007</v>
          </cell>
        </row>
        <row r="193">
          <cell r="A193" t="str">
            <v>OLIVEIRA Jospeh</v>
          </cell>
          <cell r="B193" t="str">
            <v>AIDE BOBINEUR L5</v>
          </cell>
          <cell r="C193" t="str">
            <v>Ligne 5</v>
          </cell>
          <cell r="G193">
            <v>2007</v>
          </cell>
        </row>
        <row r="194">
          <cell r="A194" t="str">
            <v>ORIOL Denis</v>
          </cell>
          <cell r="B194" t="str">
            <v>CONDUCTEUR L5</v>
          </cell>
          <cell r="C194" t="str">
            <v>Ligne 5</v>
          </cell>
          <cell r="F194">
            <v>38063</v>
          </cell>
          <cell r="G194">
            <v>2014</v>
          </cell>
        </row>
        <row r="195">
          <cell r="A195" t="str">
            <v>PALAYER Jean Philippe</v>
          </cell>
          <cell r="B195" t="str">
            <v>BOBINEUR 5</v>
          </cell>
          <cell r="C195" t="str">
            <v>Ligne 5</v>
          </cell>
          <cell r="D195" t="str">
            <v>B5</v>
          </cell>
          <cell r="F195">
            <v>37965</v>
          </cell>
          <cell r="G195">
            <v>2013</v>
          </cell>
        </row>
        <row r="196">
          <cell r="A196" t="str">
            <v>PANATO Eric</v>
          </cell>
          <cell r="B196" t="str">
            <v>CARISTE EXPEDITIONS</v>
          </cell>
          <cell r="C196" t="str">
            <v>Réception Vp</v>
          </cell>
          <cell r="F196">
            <v>38405</v>
          </cell>
          <cell r="G196">
            <v>2015</v>
          </cell>
        </row>
        <row r="197">
          <cell r="A197" t="str">
            <v>PANAYE Alain</v>
          </cell>
          <cell r="B197" t="str">
            <v>RESP. MECANIQUE 5 ET 6</v>
          </cell>
          <cell r="C197" t="str">
            <v>Mécanique</v>
          </cell>
          <cell r="F197">
            <v>38063</v>
          </cell>
          <cell r="G197">
            <v>2014</v>
          </cell>
        </row>
        <row r="198">
          <cell r="A198" t="str">
            <v>PAQUIEN Jérôme</v>
          </cell>
          <cell r="B198" t="str">
            <v>GOUVERNEUR L5</v>
          </cell>
          <cell r="C198" t="str">
            <v>Ligne 5</v>
          </cell>
          <cell r="D198" t="str">
            <v>B5 / AB5</v>
          </cell>
          <cell r="F198" t="str">
            <v xml:space="preserve">                  pas concerné</v>
          </cell>
          <cell r="J198">
            <v>38108</v>
          </cell>
          <cell r="K198">
            <v>39073</v>
          </cell>
          <cell r="L198">
            <v>39417</v>
          </cell>
        </row>
        <row r="199">
          <cell r="A199" t="str">
            <v>PASQUION Sébastien</v>
          </cell>
          <cell r="B199" t="str">
            <v>BOBINEUR L5</v>
          </cell>
          <cell r="C199" t="str">
            <v>Ligne 5</v>
          </cell>
          <cell r="F199">
            <v>38070</v>
          </cell>
          <cell r="G199">
            <v>2014</v>
          </cell>
          <cell r="J199">
            <v>39049</v>
          </cell>
          <cell r="L199">
            <v>39414</v>
          </cell>
        </row>
        <row r="200">
          <cell r="A200" t="str">
            <v>PATISSIER Boris</v>
          </cell>
          <cell r="B200" t="str">
            <v>CARISTE RECEPTION-CONTROLEUR PCR</v>
          </cell>
          <cell r="C200" t="str">
            <v>Arrêt</v>
          </cell>
          <cell r="F200">
            <v>38411</v>
          </cell>
          <cell r="G200">
            <v>2015</v>
          </cell>
        </row>
        <row r="201">
          <cell r="A201" t="str">
            <v>PAVON Jean Luc</v>
          </cell>
          <cell r="B201" t="str">
            <v>POLYVALENT  C / S</v>
          </cell>
          <cell r="C201" t="str">
            <v>Ligne 5</v>
          </cell>
          <cell r="D201" t="str">
            <v>C5</v>
          </cell>
          <cell r="F201" t="str">
            <v xml:space="preserve">                  pas concerné</v>
          </cell>
          <cell r="J201">
            <v>38108</v>
          </cell>
          <cell r="L201" t="str">
            <v>à recycler</v>
          </cell>
        </row>
        <row r="202">
          <cell r="A202" t="str">
            <v>PEMEANT Jacques</v>
          </cell>
          <cell r="B202" t="str">
            <v>CARISTE CHAINE</v>
          </cell>
          <cell r="C202" t="str">
            <v>Faction 5</v>
          </cell>
          <cell r="F202">
            <v>37965</v>
          </cell>
          <cell r="G202">
            <v>2013</v>
          </cell>
        </row>
        <row r="203">
          <cell r="A203" t="str">
            <v>PEMEANT Ludovic</v>
          </cell>
          <cell r="B203" t="str">
            <v>POLYVALENT BOB / AB</v>
          </cell>
          <cell r="C203" t="str">
            <v>Ligne 6</v>
          </cell>
          <cell r="F203">
            <v>38063</v>
          </cell>
          <cell r="G203">
            <v>2014</v>
          </cell>
        </row>
        <row r="204">
          <cell r="A204" t="str">
            <v>PENEL Serge</v>
          </cell>
          <cell r="B204" t="str">
            <v>RESPONSABLE L 5</v>
          </cell>
          <cell r="C204" t="str">
            <v>AM journée</v>
          </cell>
          <cell r="F204">
            <v>37971</v>
          </cell>
          <cell r="G204">
            <v>2013</v>
          </cell>
        </row>
        <row r="205">
          <cell r="A205" t="str">
            <v>PENIN Wilfried</v>
          </cell>
          <cell r="B205" t="str">
            <v>POLYVALENT GOUV</v>
          </cell>
          <cell r="C205" t="str">
            <v>Faction 1</v>
          </cell>
          <cell r="D205" t="str">
            <v>B5 / G5/S5 /AB5</v>
          </cell>
          <cell r="G205">
            <v>2007</v>
          </cell>
          <cell r="J205">
            <v>39049</v>
          </cell>
          <cell r="L205">
            <v>39414</v>
          </cell>
        </row>
        <row r="206">
          <cell r="A206" t="str">
            <v>PERBET Pascal</v>
          </cell>
          <cell r="B206" t="str">
            <v>MECANICIEN NIVEAU 3</v>
          </cell>
          <cell r="C206" t="str">
            <v>Mécanique</v>
          </cell>
          <cell r="F206">
            <v>37972</v>
          </cell>
          <cell r="G206">
            <v>2013</v>
          </cell>
        </row>
        <row r="207">
          <cell r="A207" t="str">
            <v>PERGE Laurent</v>
          </cell>
          <cell r="B207" t="str">
            <v>ROP</v>
          </cell>
          <cell r="C207" t="str">
            <v>Faction 4</v>
          </cell>
          <cell r="F207" t="str">
            <v xml:space="preserve">                  pas concerné</v>
          </cell>
          <cell r="J207">
            <v>38322</v>
          </cell>
          <cell r="L207" t="str">
            <v>à recycler</v>
          </cell>
        </row>
        <row r="208">
          <cell r="A208" t="str">
            <v>PERNEY Patrick</v>
          </cell>
          <cell r="B208" t="str">
            <v>AIDE BOBINEUR  L6</v>
          </cell>
          <cell r="C208" t="str">
            <v>Ligne 6</v>
          </cell>
          <cell r="F208">
            <v>39044</v>
          </cell>
          <cell r="G208">
            <v>2016</v>
          </cell>
        </row>
        <row r="209">
          <cell r="A209" t="str">
            <v>PERNEY Véronique</v>
          </cell>
          <cell r="B209" t="str">
            <v>ASSISTANTE ACHATS</v>
          </cell>
          <cell r="C209" t="str">
            <v>Achats</v>
          </cell>
          <cell r="F209">
            <v>37972</v>
          </cell>
          <cell r="G209">
            <v>2013</v>
          </cell>
        </row>
        <row r="210">
          <cell r="A210" t="str">
            <v>PERRET Antoine</v>
          </cell>
          <cell r="B210" t="str">
            <v>SECHEUR L5</v>
          </cell>
          <cell r="C210" t="str">
            <v>Ligne 5</v>
          </cell>
          <cell r="F210">
            <v>38411</v>
          </cell>
          <cell r="G210">
            <v>2015</v>
          </cell>
          <cell r="J210">
            <v>39069</v>
          </cell>
          <cell r="L210">
            <v>39434</v>
          </cell>
        </row>
        <row r="211">
          <cell r="A211" t="str">
            <v>PERRIER Patricia</v>
          </cell>
          <cell r="B211" t="str">
            <v>ASSISTANTE EXPLOITATION</v>
          </cell>
          <cell r="C211" t="str">
            <v>Exploitation</v>
          </cell>
          <cell r="F211">
            <v>37972</v>
          </cell>
          <cell r="G211">
            <v>2013</v>
          </cell>
        </row>
        <row r="212">
          <cell r="A212" t="str">
            <v>PERRIN Daniel</v>
          </cell>
          <cell r="B212" t="str">
            <v>MAGASINIER ENTRETIEN L5 ET 6</v>
          </cell>
          <cell r="C212" t="str">
            <v>Magasin</v>
          </cell>
          <cell r="F212">
            <v>37961</v>
          </cell>
          <cell r="G212">
            <v>2013</v>
          </cell>
        </row>
        <row r="213">
          <cell r="A213" t="str">
            <v>PEYTARD Roland</v>
          </cell>
          <cell r="B213" t="str">
            <v>CARISTE ALIMENTATION</v>
          </cell>
          <cell r="C213" t="str">
            <v>Faction 2</v>
          </cell>
          <cell r="F213" t="str">
            <v xml:space="preserve">                  pas concerné</v>
          </cell>
          <cell r="J213">
            <v>37742</v>
          </cell>
          <cell r="K213" t="str">
            <v>+ concerné</v>
          </cell>
        </row>
        <row r="214">
          <cell r="A214" t="str">
            <v>PICHAUD Noël</v>
          </cell>
          <cell r="B214" t="str">
            <v>CARISTE CHAINE</v>
          </cell>
          <cell r="C214" t="str">
            <v>Expédition</v>
          </cell>
          <cell r="F214">
            <v>39042</v>
          </cell>
          <cell r="G214">
            <v>2016</v>
          </cell>
        </row>
        <row r="215">
          <cell r="A215" t="str">
            <v>PICHON Jean François</v>
          </cell>
          <cell r="B215" t="str">
            <v>OPERATEUR POLYDISQUES</v>
          </cell>
          <cell r="C215" t="str">
            <v>POLE 5</v>
          </cell>
          <cell r="F215">
            <v>38411</v>
          </cell>
          <cell r="G215" t="str">
            <v>pas concerné</v>
          </cell>
        </row>
        <row r="216">
          <cell r="A216" t="str">
            <v>PIERRET Jean jacques</v>
          </cell>
          <cell r="B216" t="str">
            <v>CONDUCTEUR 6</v>
          </cell>
          <cell r="C216" t="str">
            <v>Faction 1</v>
          </cell>
          <cell r="D216" t="str">
            <v>C6/S6/B6/G6</v>
          </cell>
          <cell r="F216" t="str">
            <v xml:space="preserve">                  pas concerné</v>
          </cell>
          <cell r="J216">
            <v>38108</v>
          </cell>
          <cell r="K216" t="str">
            <v>+ concerné</v>
          </cell>
        </row>
        <row r="217">
          <cell r="A217" t="str">
            <v>PLANCHE Christophe</v>
          </cell>
          <cell r="B217" t="str">
            <v>POLYVALENT LOGISTIQUE</v>
          </cell>
          <cell r="C217" t="str">
            <v>Expédition</v>
          </cell>
          <cell r="F217">
            <v>39044</v>
          </cell>
          <cell r="G217">
            <v>2016</v>
          </cell>
        </row>
        <row r="218">
          <cell r="A218" t="str">
            <v>PLOTON Christian</v>
          </cell>
          <cell r="B218" t="str">
            <v>CARISTE ALIMENTATION</v>
          </cell>
          <cell r="C218" t="str">
            <v>Réception VP</v>
          </cell>
          <cell r="F218" t="str">
            <v xml:space="preserve">                  pas concerné</v>
          </cell>
          <cell r="J218">
            <v>38292</v>
          </cell>
          <cell r="K218" t="str">
            <v>+ concerné</v>
          </cell>
        </row>
        <row r="219">
          <cell r="A219" t="str">
            <v>PERGE Laurent</v>
          </cell>
          <cell r="B219" t="str">
            <v>ROP</v>
          </cell>
          <cell r="G219">
            <v>2007</v>
          </cell>
        </row>
        <row r="220">
          <cell r="A220" t="str">
            <v>POMME SAINT GAUDENS Bernard</v>
          </cell>
          <cell r="B220" t="str">
            <v xml:space="preserve">POLYVALENT C / S </v>
          </cell>
          <cell r="C220" t="str">
            <v>Faction 4</v>
          </cell>
          <cell r="D220" t="str">
            <v>C5 / S5 / G5 / Labo / S6 / G6</v>
          </cell>
          <cell r="F220">
            <v>37972</v>
          </cell>
          <cell r="G220">
            <v>2013</v>
          </cell>
          <cell r="J220">
            <v>39069</v>
          </cell>
          <cell r="L220">
            <v>39434</v>
          </cell>
        </row>
        <row r="221">
          <cell r="A221" t="str">
            <v>POULENAS Michel</v>
          </cell>
          <cell r="B221" t="str">
            <v>MECANICIEN NIVEAU 3</v>
          </cell>
          <cell r="C221" t="str">
            <v>Mécanique</v>
          </cell>
          <cell r="F221">
            <v>37965</v>
          </cell>
          <cell r="G221">
            <v>2013</v>
          </cell>
        </row>
        <row r="222">
          <cell r="A222" t="str">
            <v>PRADET Nicolas</v>
          </cell>
          <cell r="B222" t="str">
            <v>POLYVALENT BOB / AB</v>
          </cell>
          <cell r="C222" t="str">
            <v>Faction 2</v>
          </cell>
          <cell r="D222" t="str">
            <v>G6</v>
          </cell>
          <cell r="F222">
            <v>38070</v>
          </cell>
          <cell r="G222">
            <v>2014</v>
          </cell>
        </row>
        <row r="223">
          <cell r="A223" t="str">
            <v>PRAL Mickaël</v>
          </cell>
          <cell r="B223" t="str">
            <v>POLYVALENT GOUV</v>
          </cell>
          <cell r="C223" t="str">
            <v>Faction 5</v>
          </cell>
          <cell r="D223" t="str">
            <v>G6</v>
          </cell>
          <cell r="G223">
            <v>2007</v>
          </cell>
          <cell r="J223">
            <v>39051</v>
          </cell>
          <cell r="L223">
            <v>39416</v>
          </cell>
        </row>
        <row r="224">
          <cell r="A224" t="str">
            <v>QUIVIGER Philippe</v>
          </cell>
          <cell r="B224" t="str">
            <v>DIRECT. SERV. RELATIONS CLIENTS</v>
          </cell>
          <cell r="F224" t="str">
            <v>A FAIRE</v>
          </cell>
          <cell r="G224">
            <v>2007</v>
          </cell>
        </row>
        <row r="225">
          <cell r="A225" t="str">
            <v>RAYMOND Tony</v>
          </cell>
          <cell r="B225" t="str">
            <v>POLYVALENT  BOB / AB</v>
          </cell>
          <cell r="C225" t="str">
            <v>Faction 3</v>
          </cell>
          <cell r="D225" t="str">
            <v>AB6/AB5</v>
          </cell>
          <cell r="F225">
            <v>37958</v>
          </cell>
          <cell r="G225">
            <v>2013</v>
          </cell>
        </row>
        <row r="226">
          <cell r="A226" t="str">
            <v>REGAL  Julian</v>
          </cell>
          <cell r="B226" t="str">
            <v>AOL</v>
          </cell>
          <cell r="C226" t="str">
            <v>Faction 4</v>
          </cell>
          <cell r="G226">
            <v>2007</v>
          </cell>
        </row>
        <row r="227">
          <cell r="A227" t="str">
            <v>REMONT Fabrice</v>
          </cell>
          <cell r="B227" t="str">
            <v>BOBINEUR 6</v>
          </cell>
          <cell r="C227" t="str">
            <v>Faction 4</v>
          </cell>
          <cell r="D227" t="str">
            <v>B6</v>
          </cell>
          <cell r="F227">
            <v>39043</v>
          </cell>
          <cell r="G227">
            <v>2016</v>
          </cell>
        </row>
        <row r="228">
          <cell r="A228" t="str">
            <v>RICHOU Mickaël</v>
          </cell>
          <cell r="B228" t="str">
            <v>GOUVERNEUR  5</v>
          </cell>
          <cell r="C228" t="str">
            <v>Faction 4</v>
          </cell>
          <cell r="F228">
            <v>39042</v>
          </cell>
          <cell r="G228">
            <v>2016</v>
          </cell>
        </row>
        <row r="229">
          <cell r="A229" t="str">
            <v>ROBERT Stéphane</v>
          </cell>
          <cell r="B229" t="str">
            <v>LABORANTIN L5 ET 6</v>
          </cell>
          <cell r="C229" t="str">
            <v>Faction 1</v>
          </cell>
          <cell r="F229">
            <v>37958</v>
          </cell>
          <cell r="G229">
            <v>2013</v>
          </cell>
        </row>
        <row r="230">
          <cell r="A230" t="str">
            <v>ROBERT Thierry</v>
          </cell>
          <cell r="B230" t="str">
            <v xml:space="preserve">RESP. MARKETING </v>
          </cell>
          <cell r="F230">
            <v>38796</v>
          </cell>
          <cell r="G230">
            <v>2016</v>
          </cell>
        </row>
        <row r="231">
          <cell r="A231" t="str">
            <v>ROCHE Philippe</v>
          </cell>
          <cell r="B231" t="str">
            <v>ASSISTANT R&amp;D</v>
          </cell>
          <cell r="C231" t="str">
            <v>R&amp;D</v>
          </cell>
          <cell r="F231" t="str">
            <v xml:space="preserve">                  pas concerné</v>
          </cell>
          <cell r="J231">
            <v>38292</v>
          </cell>
          <cell r="K231" t="str">
            <v>+ concerné</v>
          </cell>
        </row>
        <row r="232">
          <cell r="A232" t="str">
            <v>RONAT Christophe</v>
          </cell>
          <cell r="B232" t="str">
            <v>RESPONSABLE MAINTENANCE</v>
          </cell>
          <cell r="C232" t="str">
            <v>maintenance</v>
          </cell>
          <cell r="F232">
            <v>37972</v>
          </cell>
          <cell r="G232">
            <v>2013</v>
          </cell>
        </row>
        <row r="233">
          <cell r="A233" t="str">
            <v>ROWIECKI Stéphane</v>
          </cell>
          <cell r="B233" t="str">
            <v>RESP. TECHNIQUE LIGNE 6</v>
          </cell>
          <cell r="C233" t="str">
            <v>pole 6</v>
          </cell>
          <cell r="F233">
            <v>39042</v>
          </cell>
          <cell r="G233">
            <v>2016</v>
          </cell>
        </row>
        <row r="234">
          <cell r="A234" t="str">
            <v>RUARD Eva</v>
          </cell>
          <cell r="B234" t="str">
            <v>ASSISTANTE ADMINISTRATIVE PRODUCTION</v>
          </cell>
          <cell r="C234" t="str">
            <v>Exploitation</v>
          </cell>
          <cell r="F234">
            <v>37972</v>
          </cell>
          <cell r="G234">
            <v>2013</v>
          </cell>
        </row>
        <row r="235">
          <cell r="A235" t="str">
            <v>SALIQUE Christine</v>
          </cell>
          <cell r="B235" t="str">
            <v>ASSISTANTE LOGISTIQUE INTERNE</v>
          </cell>
          <cell r="C235" t="str">
            <v>logistique</v>
          </cell>
          <cell r="F235">
            <v>37971</v>
          </cell>
          <cell r="G235">
            <v>2013</v>
          </cell>
        </row>
        <row r="236">
          <cell r="A236" t="str">
            <v>SANDON Bernard</v>
          </cell>
          <cell r="B236" t="str">
            <v>ROP</v>
          </cell>
          <cell r="C236" t="str">
            <v>Faction 2</v>
          </cell>
          <cell r="F236">
            <v>38063</v>
          </cell>
          <cell r="G236" t="str">
            <v>pas concerné</v>
          </cell>
          <cell r="J236">
            <v>38108</v>
          </cell>
          <cell r="K236">
            <v>39058</v>
          </cell>
          <cell r="L236">
            <v>39417</v>
          </cell>
        </row>
        <row r="237">
          <cell r="A237" t="str">
            <v>SARRAZIN Catherine</v>
          </cell>
          <cell r="B237" t="str">
            <v>RESPONSABLE VENTES</v>
          </cell>
          <cell r="C237" t="str">
            <v>commercial</v>
          </cell>
          <cell r="F237">
            <v>38070</v>
          </cell>
          <cell r="G237">
            <v>2014</v>
          </cell>
        </row>
        <row r="238">
          <cell r="A238" t="str">
            <v>SASSOULAS Myriam</v>
          </cell>
          <cell r="B238" t="str">
            <v>ASSISTANTE ACCUEIL</v>
          </cell>
          <cell r="C238" t="str">
            <v>achats</v>
          </cell>
          <cell r="F238">
            <v>37971</v>
          </cell>
          <cell r="G238">
            <v>2013</v>
          </cell>
        </row>
        <row r="239">
          <cell r="A239" t="str">
            <v>SAVET Stéphane</v>
          </cell>
          <cell r="B239" t="str">
            <v>POLYVALENT  GOUV</v>
          </cell>
          <cell r="C239" t="str">
            <v>Faction 4</v>
          </cell>
          <cell r="F239" t="str">
            <v xml:space="preserve">                  pas concerné</v>
          </cell>
          <cell r="J239">
            <v>38108</v>
          </cell>
          <cell r="L239" t="str">
            <v>à recycler</v>
          </cell>
        </row>
        <row r="240">
          <cell r="A240" t="str">
            <v>SCHOEFFERT Alain</v>
          </cell>
          <cell r="B240" t="str">
            <v>ELECTRICIEN NIVEAU 3</v>
          </cell>
          <cell r="C240" t="str">
            <v>Electrique</v>
          </cell>
          <cell r="F240">
            <v>37972</v>
          </cell>
          <cell r="G240">
            <v>2013</v>
          </cell>
        </row>
        <row r="241">
          <cell r="A241" t="str">
            <v>SEITE Olivier</v>
          </cell>
          <cell r="B241" t="str">
            <v xml:space="preserve">DIR ACHAT / COM </v>
          </cell>
          <cell r="C241" t="str">
            <v>achats</v>
          </cell>
          <cell r="G241">
            <v>2007</v>
          </cell>
        </row>
        <row r="242">
          <cell r="A242" t="str">
            <v>SELLE Christian</v>
          </cell>
          <cell r="B242" t="str">
            <v>CARISTE ALIMENTATION</v>
          </cell>
          <cell r="C242" t="str">
            <v>Faction 3</v>
          </cell>
          <cell r="F242">
            <v>38411</v>
          </cell>
          <cell r="G242">
            <v>2015</v>
          </cell>
        </row>
        <row r="243">
          <cell r="A243" t="str">
            <v>SUQUENIC Jean Philippe</v>
          </cell>
          <cell r="B243" t="str">
            <v>POLYVALENT  BOB / AB</v>
          </cell>
          <cell r="C243" t="str">
            <v>Faction 2</v>
          </cell>
          <cell r="D243" t="str">
            <v>G6 / Labo</v>
          </cell>
          <cell r="G243">
            <v>2007</v>
          </cell>
        </row>
        <row r="244">
          <cell r="A244" t="str">
            <v>TAINE Jérôme</v>
          </cell>
          <cell r="B244" t="str">
            <v>AIDE BOBINEUR</v>
          </cell>
          <cell r="C244" t="str">
            <v>Faction 3</v>
          </cell>
          <cell r="F244">
            <v>38628</v>
          </cell>
          <cell r="G244" t="str">
            <v>pas concerné</v>
          </cell>
          <cell r="J244">
            <v>37742</v>
          </cell>
          <cell r="K244">
            <v>39049</v>
          </cell>
          <cell r="L244">
            <v>39414</v>
          </cell>
        </row>
        <row r="245">
          <cell r="A245" t="str">
            <v>TALLARON Anne Marie</v>
          </cell>
          <cell r="B245" t="str">
            <v>ASSISTANTE ADMIN. DU PERSONNEL</v>
          </cell>
          <cell r="C245" t="str">
            <v>RH</v>
          </cell>
          <cell r="F245">
            <v>37971</v>
          </cell>
          <cell r="G245">
            <v>2013</v>
          </cell>
        </row>
        <row r="246">
          <cell r="A246" t="str">
            <v>TARDY Philippe</v>
          </cell>
          <cell r="B246" t="str">
            <v>POLYVALENT 1er NIVEAU</v>
          </cell>
          <cell r="C246" t="str">
            <v>Expédition</v>
          </cell>
          <cell r="F246">
            <v>38406</v>
          </cell>
          <cell r="G246">
            <v>2015</v>
          </cell>
        </row>
        <row r="247">
          <cell r="A247" t="str">
            <v>TOMASSETI olivier</v>
          </cell>
          <cell r="G247">
            <v>2007</v>
          </cell>
        </row>
        <row r="248">
          <cell r="A248" t="str">
            <v>TOURNADRE PATRICE</v>
          </cell>
          <cell r="B248" t="str">
            <v>MECANICIEN NIVEAU 3</v>
          </cell>
          <cell r="C248" t="str">
            <v>Mécanique</v>
          </cell>
          <cell r="D248">
            <v>1</v>
          </cell>
          <cell r="F248">
            <v>38596</v>
          </cell>
          <cell r="G248">
            <v>2015</v>
          </cell>
        </row>
        <row r="249">
          <cell r="A249" t="str">
            <v>TRACOL Christian</v>
          </cell>
          <cell r="B249" t="str">
            <v xml:space="preserve">POLY CARISTE ALIMANTAIRE </v>
          </cell>
          <cell r="C249" t="str">
            <v>Faction 5</v>
          </cell>
          <cell r="G249">
            <v>2007</v>
          </cell>
        </row>
        <row r="250">
          <cell r="A250" t="str">
            <v>TRIOULEYRE Christophe</v>
          </cell>
          <cell r="B250" t="str">
            <v>RESPONSABLE TECHNIQUE L 5</v>
          </cell>
          <cell r="C250" t="str">
            <v>pole 5</v>
          </cell>
          <cell r="F250">
            <v>37972</v>
          </cell>
          <cell r="G250">
            <v>2013</v>
          </cell>
        </row>
        <row r="251">
          <cell r="A251" t="str">
            <v>VABRE Joël</v>
          </cell>
          <cell r="B251" t="str">
            <v>CARISTE CHAINE</v>
          </cell>
          <cell r="C251" t="str">
            <v>Expédition</v>
          </cell>
          <cell r="F251">
            <v>39042</v>
          </cell>
          <cell r="G251">
            <v>2016</v>
          </cell>
        </row>
        <row r="252">
          <cell r="A252" t="str">
            <v>VALEZY Fabrice</v>
          </cell>
          <cell r="B252" t="str">
            <v>CARISTE RECEPTION</v>
          </cell>
          <cell r="C252" t="str">
            <v>Réception Vp</v>
          </cell>
          <cell r="F252">
            <v>38063</v>
          </cell>
          <cell r="G252">
            <v>2014</v>
          </cell>
        </row>
        <row r="253">
          <cell r="A253" t="str">
            <v>VALLET Patrick</v>
          </cell>
          <cell r="B253" t="str">
            <v>CARISTE ALIMENTATION</v>
          </cell>
          <cell r="C253" t="str">
            <v>Faction 1</v>
          </cell>
          <cell r="G253">
            <v>2007</v>
          </cell>
        </row>
        <row r="254">
          <cell r="A254" t="str">
            <v>VERDOUX Christophe</v>
          </cell>
          <cell r="B254" t="str">
            <v>CARISTE RECEPTION</v>
          </cell>
          <cell r="C254" t="str">
            <v>Réception Vp</v>
          </cell>
          <cell r="F254">
            <v>2003</v>
          </cell>
          <cell r="G254">
            <v>2013</v>
          </cell>
        </row>
        <row r="255">
          <cell r="A255" t="str">
            <v>VERNAY Gilbert</v>
          </cell>
          <cell r="B255" t="str">
            <v>GOUVERNEUR L6</v>
          </cell>
          <cell r="C255" t="str">
            <v>Faction 3</v>
          </cell>
          <cell r="F255">
            <v>38063</v>
          </cell>
          <cell r="G255">
            <v>2014</v>
          </cell>
        </row>
        <row r="256">
          <cell r="A256" t="str">
            <v>VERRON Jean Marc</v>
          </cell>
          <cell r="B256" t="str">
            <v>RESP.  MECANIQUE L5 ET 6</v>
          </cell>
          <cell r="C256" t="str">
            <v>Mécanique</v>
          </cell>
          <cell r="F256">
            <v>38070</v>
          </cell>
          <cell r="G256">
            <v>2014</v>
          </cell>
        </row>
        <row r="257">
          <cell r="A257" t="str">
            <v>VEYRE Patrice</v>
          </cell>
          <cell r="B257" t="str">
            <v>POLYVALENT BOB / AB</v>
          </cell>
          <cell r="C257" t="str">
            <v>Faction 3</v>
          </cell>
          <cell r="D257" t="str">
            <v>B6</v>
          </cell>
          <cell r="F257">
            <v>38063</v>
          </cell>
          <cell r="G257">
            <v>2014</v>
          </cell>
          <cell r="J257">
            <v>39049</v>
          </cell>
          <cell r="L257">
            <v>39414</v>
          </cell>
        </row>
        <row r="258">
          <cell r="A258" t="str">
            <v>VINCENT Christophe</v>
          </cell>
          <cell r="B258" t="str">
            <v>LABORANTIN L5 ET 6</v>
          </cell>
          <cell r="C258" t="str">
            <v>Faction 5</v>
          </cell>
          <cell r="G258">
            <v>2007</v>
          </cell>
        </row>
        <row r="259">
          <cell r="A259" t="str">
            <v>VITORIO David</v>
          </cell>
          <cell r="B259" t="str">
            <v>SECHEUR 5</v>
          </cell>
          <cell r="C259" t="str">
            <v>Faction 5</v>
          </cell>
          <cell r="D259" t="str">
            <v>G6 / B5</v>
          </cell>
          <cell r="F259">
            <v>38405</v>
          </cell>
          <cell r="G259">
            <v>2010</v>
          </cell>
          <cell r="J259">
            <v>39045</v>
          </cell>
          <cell r="L259">
            <v>39410</v>
          </cell>
        </row>
        <row r="260">
          <cell r="A260" t="str">
            <v>VOLLE Robert</v>
          </cell>
          <cell r="B260" t="str">
            <v>CARISTE ALIMENTATION</v>
          </cell>
          <cell r="C260" t="str">
            <v>Faction 2</v>
          </cell>
          <cell r="F260">
            <v>37958</v>
          </cell>
          <cell r="G260" t="str">
            <v>pas concerné</v>
          </cell>
          <cell r="J260">
            <v>38292</v>
          </cell>
          <cell r="K260" t="str">
            <v>+ concerné</v>
          </cell>
        </row>
        <row r="261">
          <cell r="A261" t="str">
            <v>VONGPRASEUTH Sith</v>
          </cell>
          <cell r="B261" t="str">
            <v>MECANICIEN NIVEAU 3</v>
          </cell>
          <cell r="C261" t="str">
            <v>Mécanique</v>
          </cell>
          <cell r="F261">
            <v>38405</v>
          </cell>
          <cell r="G261">
            <v>2010</v>
          </cell>
        </row>
        <row r="262">
          <cell r="A262" t="str">
            <v>VOSSIER Fabrice</v>
          </cell>
          <cell r="B262" t="str">
            <v>ROP</v>
          </cell>
          <cell r="C262" t="str">
            <v>faction 2</v>
          </cell>
          <cell r="F262">
            <v>37958</v>
          </cell>
          <cell r="G262" t="str">
            <v>pas concerné</v>
          </cell>
          <cell r="J262">
            <v>38292</v>
          </cell>
          <cell r="K262" t="str">
            <v>+ concerné</v>
          </cell>
        </row>
        <row r="263">
          <cell r="A263" t="str">
            <v>WEYMEERSCH Bertrand</v>
          </cell>
          <cell r="B263" t="str">
            <v>CONTROL. FINANCIER BRANCHE PAP</v>
          </cell>
          <cell r="G263">
            <v>2007</v>
          </cell>
        </row>
        <row r="264">
          <cell r="A264" t="str">
            <v>XAVIER Eric</v>
          </cell>
          <cell r="B264" t="str">
            <v>POLYVALENT BOB / AB</v>
          </cell>
          <cell r="C264" t="str">
            <v>Faction4</v>
          </cell>
          <cell r="F264" t="str">
            <v>A FAIRE</v>
          </cell>
          <cell r="G264">
            <v>2007</v>
          </cell>
        </row>
        <row r="265">
          <cell r="A265" t="str">
            <v>XAVIER Marc</v>
          </cell>
          <cell r="B265" t="str">
            <v>SECHEUR L6</v>
          </cell>
          <cell r="C265" t="str">
            <v>Faction5</v>
          </cell>
          <cell r="F265" t="str">
            <v xml:space="preserve">                  pas concerné</v>
          </cell>
          <cell r="J265">
            <v>37742</v>
          </cell>
          <cell r="L265" t="str">
            <v>à recycler</v>
          </cell>
        </row>
        <row r="266">
          <cell r="A266" t="str">
            <v>ZIEBA Laurent</v>
          </cell>
          <cell r="B266" t="str">
            <v>CONDUCTEUR 6</v>
          </cell>
          <cell r="C266" t="str">
            <v>Faction 2</v>
          </cell>
          <cell r="D266" t="str">
            <v>S6 / G6 / AB6 / B6</v>
          </cell>
          <cell r="F266">
            <v>37958</v>
          </cell>
          <cell r="G266">
            <v>2013</v>
          </cell>
        </row>
        <row r="267">
          <cell r="A267" t="str">
            <v>ZIEBA Lionel</v>
          </cell>
          <cell r="B267" t="str">
            <v>ASSISTANT ACHAT/LOGISTIQUE</v>
          </cell>
          <cell r="C267" t="str">
            <v>Achats</v>
          </cell>
          <cell r="F267">
            <v>38119</v>
          </cell>
          <cell r="G267">
            <v>2014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C900E1-E233-4C8A-AF02-6752DA0B51C7}">
  <sheetPr codeName="Feuil2"/>
  <dimension ref="A1:X92"/>
  <sheetViews>
    <sheetView tabSelected="1" view="pageBreakPreview" zoomScale="160" zoomScaleNormal="145" zoomScaleSheetLayoutView="160" workbookViewId="0">
      <selection activeCell="A4" sqref="A4"/>
    </sheetView>
  </sheetViews>
  <sheetFormatPr baseColWidth="10" defaultColWidth="9.125" defaultRowHeight="14.3" x14ac:dyDescent="0.25"/>
  <cols>
    <col min="1" max="1" width="9.125" style="138"/>
    <col min="2" max="2" width="1.875" style="138" customWidth="1"/>
    <col min="3" max="3" width="4.875" style="137" customWidth="1"/>
    <col min="4" max="7" width="4.875" style="138" customWidth="1"/>
    <col min="8" max="8" width="4.75" style="138" customWidth="1"/>
    <col min="9" max="20" width="4.875" style="138" customWidth="1"/>
    <col min="21" max="22" width="5.125" style="138" customWidth="1"/>
    <col min="23" max="25" width="9.125" style="138"/>
    <col min="26" max="26" width="8" style="138" customWidth="1"/>
    <col min="27" max="16384" width="9.125" style="138"/>
  </cols>
  <sheetData>
    <row r="1" spans="1:23" ht="5.3" customHeight="1" x14ac:dyDescent="0.25"/>
    <row r="2" spans="1:23" ht="14.3" customHeight="1" x14ac:dyDescent="0.25">
      <c r="C2" s="153"/>
      <c r="D2" s="154"/>
      <c r="E2" s="154"/>
      <c r="F2" s="154"/>
      <c r="G2" s="154"/>
      <c r="H2" s="154"/>
      <c r="I2" s="154"/>
      <c r="J2" s="155"/>
      <c r="K2" s="162" t="s">
        <v>84</v>
      </c>
      <c r="L2" s="163"/>
      <c r="M2" s="163"/>
      <c r="N2" s="163"/>
      <c r="O2" s="163"/>
      <c r="P2" s="163"/>
      <c r="Q2" s="163"/>
      <c r="R2" s="195"/>
      <c r="S2" s="168" t="s">
        <v>87</v>
      </c>
      <c r="T2" s="168"/>
      <c r="U2" s="168"/>
      <c r="V2" s="169"/>
    </row>
    <row r="3" spans="1:23" ht="16.3" customHeight="1" x14ac:dyDescent="0.25">
      <c r="A3" s="143"/>
      <c r="C3" s="156"/>
      <c r="D3" s="157"/>
      <c r="E3" s="157"/>
      <c r="F3" s="157"/>
      <c r="G3" s="157"/>
      <c r="H3" s="157"/>
      <c r="I3" s="157"/>
      <c r="J3" s="158"/>
      <c r="K3" s="164"/>
      <c r="L3" s="165"/>
      <c r="M3" s="165"/>
      <c r="N3" s="165"/>
      <c r="O3" s="165"/>
      <c r="P3" s="165"/>
      <c r="Q3" s="165"/>
      <c r="R3" s="196"/>
      <c r="S3" s="170" t="s">
        <v>82</v>
      </c>
      <c r="T3" s="170"/>
      <c r="U3" s="170"/>
      <c r="V3" s="171"/>
    </row>
    <row r="4" spans="1:23" ht="16.3" customHeight="1" x14ac:dyDescent="0.25">
      <c r="C4" s="159"/>
      <c r="D4" s="160"/>
      <c r="E4" s="160"/>
      <c r="F4" s="160"/>
      <c r="G4" s="160"/>
      <c r="H4" s="160"/>
      <c r="I4" s="160"/>
      <c r="J4" s="161"/>
      <c r="K4" s="166"/>
      <c r="L4" s="167"/>
      <c r="M4" s="167"/>
      <c r="N4" s="167"/>
      <c r="O4" s="167"/>
      <c r="P4" s="167"/>
      <c r="Q4" s="167"/>
      <c r="R4" s="197"/>
      <c r="S4" s="150" t="s">
        <v>86</v>
      </c>
      <c r="T4" s="172" t="s">
        <v>85</v>
      </c>
      <c r="U4" s="172"/>
      <c r="V4" s="173"/>
    </row>
    <row r="5" spans="1:23" ht="14.95" customHeight="1" x14ac:dyDescent="0.25">
      <c r="A5" s="149">
        <v>1</v>
      </c>
      <c r="C5" s="193" t="s">
        <v>83</v>
      </c>
      <c r="D5" s="193"/>
      <c r="E5" s="193"/>
      <c r="F5" s="193"/>
      <c r="G5" s="193"/>
      <c r="H5" s="193"/>
      <c r="I5" s="193"/>
      <c r="J5" s="193"/>
      <c r="K5" s="193"/>
      <c r="L5" s="193"/>
      <c r="M5" s="193"/>
      <c r="N5" s="193"/>
      <c r="O5" s="193"/>
      <c r="P5" s="193"/>
      <c r="Q5" s="193"/>
      <c r="R5" s="193"/>
      <c r="S5" s="193"/>
      <c r="T5" s="193"/>
      <c r="U5" s="193"/>
      <c r="V5" s="193"/>
    </row>
    <row r="6" spans="1:23" ht="15.65" customHeight="1" x14ac:dyDescent="0.25">
      <c r="C6" s="194"/>
      <c r="D6" s="194"/>
      <c r="E6" s="194"/>
      <c r="F6" s="194"/>
      <c r="G6" s="194"/>
      <c r="H6" s="194"/>
      <c r="I6" s="194"/>
      <c r="J6" s="194"/>
      <c r="K6" s="194"/>
      <c r="L6" s="194"/>
      <c r="M6" s="194"/>
      <c r="N6" s="194"/>
      <c r="O6" s="194"/>
      <c r="P6" s="194"/>
      <c r="Q6" s="194"/>
      <c r="R6" s="194"/>
      <c r="S6" s="194"/>
      <c r="T6" s="194"/>
      <c r="U6" s="194"/>
      <c r="V6" s="194"/>
    </row>
    <row r="7" spans="1:23" x14ac:dyDescent="0.25">
      <c r="C7" s="194"/>
      <c r="D7" s="194"/>
      <c r="E7" s="194"/>
      <c r="F7" s="194"/>
      <c r="G7" s="194"/>
      <c r="H7" s="194"/>
      <c r="I7" s="194"/>
      <c r="J7" s="194"/>
      <c r="K7" s="194"/>
      <c r="L7" s="194"/>
      <c r="M7" s="194"/>
      <c r="N7" s="194"/>
      <c r="O7" s="194"/>
      <c r="P7" s="194"/>
      <c r="Q7" s="194"/>
      <c r="R7" s="194"/>
      <c r="S7" s="194"/>
      <c r="T7" s="194"/>
      <c r="U7" s="194"/>
      <c r="V7" s="194"/>
    </row>
    <row r="8" spans="1:23" ht="25.15" customHeight="1" x14ac:dyDescent="0.25">
      <c r="C8" s="194"/>
      <c r="D8" s="194"/>
      <c r="E8" s="194"/>
      <c r="F8" s="194"/>
      <c r="G8" s="194"/>
      <c r="H8" s="194"/>
      <c r="I8" s="194"/>
      <c r="J8" s="194"/>
      <c r="K8" s="194"/>
      <c r="L8" s="194"/>
      <c r="M8" s="194"/>
      <c r="N8" s="194"/>
      <c r="O8" s="194"/>
      <c r="P8" s="194"/>
      <c r="Q8" s="194"/>
      <c r="R8" s="194"/>
      <c r="S8" s="194"/>
      <c r="T8" s="194"/>
      <c r="U8" s="194"/>
      <c r="V8" s="194"/>
      <c r="W8" s="139"/>
    </row>
    <row r="9" spans="1:23" ht="6.8" customHeight="1" x14ac:dyDescent="0.25">
      <c r="C9" s="194"/>
      <c r="D9" s="194"/>
      <c r="E9" s="194"/>
      <c r="F9" s="194"/>
      <c r="G9" s="194"/>
      <c r="H9" s="194"/>
      <c r="I9" s="194"/>
      <c r="J9" s="194"/>
      <c r="K9" s="194"/>
      <c r="L9" s="194"/>
      <c r="M9" s="194"/>
      <c r="N9" s="194"/>
      <c r="O9" s="194"/>
      <c r="P9" s="194"/>
      <c r="Q9" s="194"/>
      <c r="R9" s="194"/>
      <c r="S9" s="194"/>
      <c r="T9" s="194"/>
      <c r="U9" s="194"/>
      <c r="V9" s="194"/>
      <c r="W9" s="139"/>
    </row>
    <row r="10" spans="1:23" ht="16.3" customHeight="1" x14ac:dyDescent="0.25">
      <c r="C10" s="194"/>
      <c r="D10" s="194"/>
      <c r="E10" s="194"/>
      <c r="F10" s="194"/>
      <c r="G10" s="194"/>
      <c r="H10" s="194"/>
      <c r="I10" s="194"/>
      <c r="J10" s="194"/>
      <c r="K10" s="194"/>
      <c r="L10" s="194"/>
      <c r="M10" s="194"/>
      <c r="N10" s="194"/>
      <c r="O10" s="194"/>
      <c r="P10" s="194"/>
      <c r="Q10" s="194"/>
      <c r="R10" s="194"/>
      <c r="S10" s="194"/>
      <c r="T10" s="194"/>
      <c r="U10" s="194"/>
      <c r="V10" s="194"/>
      <c r="W10" s="139"/>
    </row>
    <row r="11" spans="1:23" ht="8.85" customHeight="1" x14ac:dyDescent="0.25">
      <c r="C11" s="194"/>
      <c r="D11" s="194"/>
      <c r="E11" s="194"/>
      <c r="F11" s="194"/>
      <c r="G11" s="194"/>
      <c r="H11" s="194"/>
      <c r="I11" s="194"/>
      <c r="J11" s="194"/>
      <c r="K11" s="194"/>
      <c r="L11" s="194"/>
      <c r="M11" s="194"/>
      <c r="N11" s="194"/>
      <c r="O11" s="194"/>
      <c r="P11" s="194"/>
      <c r="Q11" s="194"/>
      <c r="R11" s="194"/>
      <c r="S11" s="194"/>
      <c r="T11" s="194"/>
      <c r="U11" s="194"/>
      <c r="V11" s="194"/>
    </row>
    <row r="12" spans="1:23" ht="19.05" customHeight="1" x14ac:dyDescent="0.25">
      <c r="C12" s="194"/>
      <c r="D12" s="194"/>
      <c r="E12" s="194"/>
      <c r="F12" s="194"/>
      <c r="G12" s="194"/>
      <c r="H12" s="194"/>
      <c r="I12" s="194"/>
      <c r="J12" s="194"/>
      <c r="K12" s="194"/>
      <c r="L12" s="194"/>
      <c r="M12" s="194"/>
      <c r="N12" s="194"/>
      <c r="O12" s="194"/>
      <c r="P12" s="194"/>
      <c r="Q12" s="194"/>
      <c r="R12" s="194"/>
      <c r="S12" s="194"/>
      <c r="T12" s="194"/>
      <c r="U12" s="194"/>
      <c r="V12" s="194"/>
      <c r="W12" s="140"/>
    </row>
    <row r="13" spans="1:23" ht="6.8" customHeight="1" x14ac:dyDescent="0.25">
      <c r="C13" s="194"/>
      <c r="D13" s="194"/>
      <c r="E13" s="194"/>
      <c r="F13" s="194"/>
      <c r="G13" s="194"/>
      <c r="H13" s="194"/>
      <c r="I13" s="194"/>
      <c r="J13" s="194"/>
      <c r="K13" s="194"/>
      <c r="L13" s="194"/>
      <c r="M13" s="194"/>
      <c r="N13" s="194"/>
      <c r="O13" s="194"/>
      <c r="P13" s="194"/>
      <c r="Q13" s="194"/>
      <c r="R13" s="194"/>
      <c r="S13" s="194"/>
      <c r="T13" s="194"/>
      <c r="U13" s="194"/>
      <c r="V13" s="194"/>
      <c r="W13" s="140"/>
    </row>
    <row r="14" spans="1:23" ht="19.05" customHeight="1" x14ac:dyDescent="0.25">
      <c r="C14" s="194"/>
      <c r="D14" s="194"/>
      <c r="E14" s="194"/>
      <c r="F14" s="194"/>
      <c r="G14" s="194"/>
      <c r="H14" s="194"/>
      <c r="I14" s="194"/>
      <c r="J14" s="194"/>
      <c r="K14" s="194"/>
      <c r="L14" s="194"/>
      <c r="M14" s="194"/>
      <c r="N14" s="194"/>
      <c r="O14" s="194"/>
      <c r="P14" s="194"/>
      <c r="Q14" s="194"/>
      <c r="R14" s="194"/>
      <c r="S14" s="194"/>
      <c r="T14" s="194"/>
      <c r="U14" s="194"/>
      <c r="V14" s="194"/>
      <c r="W14" s="141"/>
    </row>
    <row r="15" spans="1:23" ht="19.05" customHeight="1" x14ac:dyDescent="0.25">
      <c r="C15" s="194"/>
      <c r="D15" s="194"/>
      <c r="E15" s="194"/>
      <c r="F15" s="194"/>
      <c r="G15" s="194"/>
      <c r="H15" s="194"/>
      <c r="I15" s="194"/>
      <c r="J15" s="194"/>
      <c r="K15" s="194"/>
      <c r="L15" s="194"/>
      <c r="M15" s="194"/>
      <c r="N15" s="194"/>
      <c r="O15" s="194"/>
      <c r="P15" s="194"/>
      <c r="Q15" s="194"/>
      <c r="R15" s="194"/>
      <c r="S15" s="194"/>
      <c r="T15" s="194"/>
      <c r="U15" s="194"/>
      <c r="V15" s="194"/>
      <c r="W15" s="142"/>
    </row>
    <row r="16" spans="1:23" ht="4.75" customHeight="1" x14ac:dyDescent="0.25">
      <c r="C16" s="194"/>
      <c r="D16" s="194"/>
      <c r="E16" s="194"/>
      <c r="F16" s="194"/>
      <c r="G16" s="194"/>
      <c r="H16" s="194"/>
      <c r="I16" s="194"/>
      <c r="J16" s="194"/>
      <c r="K16" s="194"/>
      <c r="L16" s="194"/>
      <c r="M16" s="194"/>
      <c r="N16" s="194"/>
      <c r="O16" s="194"/>
      <c r="P16" s="194"/>
      <c r="Q16" s="194"/>
      <c r="R16" s="194"/>
      <c r="S16" s="194"/>
      <c r="T16" s="194"/>
      <c r="U16" s="194"/>
      <c r="V16" s="194"/>
      <c r="W16" s="142"/>
    </row>
    <row r="17" spans="3:23" ht="19.05" customHeight="1" x14ac:dyDescent="0.25">
      <c r="C17" s="194"/>
      <c r="D17" s="194"/>
      <c r="E17" s="194"/>
      <c r="F17" s="194"/>
      <c r="G17" s="194"/>
      <c r="H17" s="194"/>
      <c r="I17" s="194"/>
      <c r="J17" s="194"/>
      <c r="K17" s="194"/>
      <c r="L17" s="194"/>
      <c r="M17" s="194"/>
      <c r="N17" s="194"/>
      <c r="O17" s="194"/>
      <c r="P17" s="194"/>
      <c r="Q17" s="194"/>
      <c r="R17" s="194"/>
      <c r="S17" s="194"/>
      <c r="T17" s="194"/>
      <c r="U17" s="194"/>
      <c r="V17" s="194"/>
      <c r="W17" s="143"/>
    </row>
    <row r="18" spans="3:23" ht="4.75" customHeight="1" x14ac:dyDescent="0.25">
      <c r="C18" s="194"/>
      <c r="D18" s="194"/>
      <c r="E18" s="194"/>
      <c r="F18" s="194"/>
      <c r="G18" s="194"/>
      <c r="H18" s="194"/>
      <c r="I18" s="194"/>
      <c r="J18" s="194"/>
      <c r="K18" s="194"/>
      <c r="L18" s="194"/>
      <c r="M18" s="194"/>
      <c r="N18" s="194"/>
      <c r="O18" s="194"/>
      <c r="P18" s="194"/>
      <c r="Q18" s="194"/>
      <c r="R18" s="194"/>
      <c r="S18" s="194"/>
      <c r="T18" s="194"/>
      <c r="U18" s="194"/>
      <c r="V18" s="194"/>
      <c r="W18" s="143"/>
    </row>
    <row r="19" spans="3:23" ht="23.8" customHeight="1" x14ac:dyDescent="0.25">
      <c r="C19" s="194"/>
      <c r="D19" s="194"/>
      <c r="E19" s="194"/>
      <c r="F19" s="194"/>
      <c r="G19" s="194"/>
      <c r="H19" s="194"/>
      <c r="I19" s="194"/>
      <c r="J19" s="194"/>
      <c r="K19" s="194"/>
      <c r="L19" s="194"/>
      <c r="M19" s="194"/>
      <c r="N19" s="194"/>
      <c r="O19" s="194"/>
      <c r="P19" s="194"/>
      <c r="Q19" s="194"/>
      <c r="R19" s="194"/>
      <c r="S19" s="194"/>
      <c r="T19" s="194"/>
      <c r="U19" s="194"/>
      <c r="V19" s="194"/>
      <c r="W19" s="140"/>
    </row>
    <row r="20" spans="3:23" ht="23.8" customHeight="1" x14ac:dyDescent="0.25">
      <c r="C20" s="194"/>
      <c r="D20" s="194"/>
      <c r="E20" s="194"/>
      <c r="F20" s="194"/>
      <c r="G20" s="194"/>
      <c r="H20" s="194"/>
      <c r="I20" s="194"/>
      <c r="J20" s="194"/>
      <c r="K20" s="194"/>
      <c r="L20" s="194"/>
      <c r="M20" s="194"/>
      <c r="N20" s="194"/>
      <c r="O20" s="194"/>
      <c r="P20" s="194"/>
      <c r="Q20" s="194"/>
      <c r="R20" s="194"/>
      <c r="S20" s="194"/>
      <c r="T20" s="194"/>
      <c r="U20" s="194"/>
      <c r="V20" s="194"/>
      <c r="W20" s="140"/>
    </row>
    <row r="21" spans="3:23" ht="23.8" customHeight="1" x14ac:dyDescent="0.25">
      <c r="C21" s="194"/>
      <c r="D21" s="194"/>
      <c r="E21" s="194"/>
      <c r="F21" s="194"/>
      <c r="G21" s="194"/>
      <c r="H21" s="194"/>
      <c r="I21" s="194"/>
      <c r="J21" s="194"/>
      <c r="K21" s="194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40"/>
    </row>
    <row r="22" spans="3:23" ht="23.8" customHeight="1" x14ac:dyDescent="0.25">
      <c r="C22" s="194"/>
      <c r="D22" s="194"/>
      <c r="E22" s="194"/>
      <c r="F22" s="194"/>
      <c r="G22" s="194"/>
      <c r="H22" s="194"/>
      <c r="I22" s="194"/>
      <c r="J22" s="194"/>
      <c r="K22" s="194"/>
      <c r="L22" s="194"/>
      <c r="M22" s="194"/>
      <c r="N22" s="194"/>
      <c r="O22" s="194"/>
      <c r="P22" s="194"/>
      <c r="Q22" s="194"/>
      <c r="R22" s="194"/>
      <c r="S22" s="194"/>
      <c r="T22" s="194"/>
      <c r="U22" s="194"/>
      <c r="V22" s="194"/>
      <c r="W22" s="141"/>
    </row>
    <row r="23" spans="3:23" ht="23.8" customHeight="1" x14ac:dyDescent="0.25">
      <c r="C23" s="194"/>
      <c r="D23" s="194"/>
      <c r="E23" s="194"/>
      <c r="F23" s="194"/>
      <c r="G23" s="194"/>
      <c r="H23" s="194"/>
      <c r="I23" s="194"/>
      <c r="J23" s="194"/>
      <c r="K23" s="194"/>
      <c r="L23" s="194"/>
      <c r="M23" s="194"/>
      <c r="N23" s="194"/>
      <c r="O23" s="194"/>
      <c r="P23" s="194"/>
      <c r="Q23" s="194"/>
      <c r="R23" s="194"/>
      <c r="S23" s="194"/>
      <c r="T23" s="194"/>
      <c r="U23" s="194"/>
      <c r="V23" s="194"/>
    </row>
    <row r="24" spans="3:23" ht="23.8" customHeight="1" x14ac:dyDescent="0.25">
      <c r="C24" s="194"/>
      <c r="D24" s="194"/>
      <c r="E24" s="194"/>
      <c r="F24" s="194"/>
      <c r="G24" s="194"/>
      <c r="H24" s="194"/>
      <c r="I24" s="194"/>
      <c r="J24" s="194"/>
      <c r="K24" s="194"/>
      <c r="L24" s="194"/>
      <c r="M24" s="194"/>
      <c r="N24" s="194"/>
      <c r="O24" s="194"/>
      <c r="P24" s="194"/>
      <c r="Q24" s="194"/>
      <c r="R24" s="194"/>
      <c r="S24" s="194"/>
      <c r="T24" s="194"/>
      <c r="U24" s="194"/>
      <c r="V24" s="194"/>
    </row>
    <row r="25" spans="3:23" ht="23.8" customHeight="1" x14ac:dyDescent="0.25">
      <c r="C25" s="194"/>
      <c r="D25" s="194"/>
      <c r="E25" s="194"/>
      <c r="F25" s="194"/>
      <c r="G25" s="194"/>
      <c r="H25" s="194"/>
      <c r="I25" s="194"/>
      <c r="J25" s="194"/>
      <c r="K25" s="194"/>
      <c r="L25" s="194"/>
      <c r="M25" s="194"/>
      <c r="N25" s="194"/>
      <c r="O25" s="194"/>
      <c r="P25" s="194"/>
      <c r="Q25" s="194"/>
      <c r="R25" s="194"/>
      <c r="S25" s="194"/>
      <c r="T25" s="194"/>
      <c r="U25" s="194"/>
      <c r="V25" s="194"/>
      <c r="W25" s="144"/>
    </row>
    <row r="26" spans="3:23" ht="23.8" customHeight="1" x14ac:dyDescent="0.25">
      <c r="C26" s="194"/>
      <c r="D26" s="194"/>
      <c r="E26" s="194"/>
      <c r="F26" s="194"/>
      <c r="G26" s="194"/>
      <c r="H26" s="194"/>
      <c r="I26" s="194"/>
      <c r="J26" s="194"/>
      <c r="K26" s="194"/>
      <c r="L26" s="194"/>
      <c r="M26" s="194"/>
      <c r="N26" s="194"/>
      <c r="O26" s="194"/>
      <c r="P26" s="194"/>
      <c r="Q26" s="194"/>
      <c r="R26" s="194"/>
      <c r="S26" s="194"/>
      <c r="T26" s="194"/>
      <c r="U26" s="194"/>
      <c r="V26" s="194"/>
      <c r="W26" s="144"/>
    </row>
    <row r="27" spans="3:23" ht="17" customHeight="1" x14ac:dyDescent="0.25">
      <c r="C27" s="194"/>
      <c r="D27" s="194"/>
      <c r="E27" s="194"/>
      <c r="F27" s="194"/>
      <c r="G27" s="194"/>
      <c r="H27" s="194"/>
      <c r="I27" s="194"/>
      <c r="J27" s="194"/>
      <c r="K27" s="194"/>
      <c r="L27" s="194"/>
      <c r="M27" s="194"/>
      <c r="N27" s="194"/>
      <c r="O27" s="194"/>
      <c r="P27" s="194"/>
      <c r="Q27" s="194"/>
      <c r="R27" s="194"/>
      <c r="S27" s="194"/>
      <c r="T27" s="194"/>
      <c r="U27" s="194"/>
      <c r="V27" s="194"/>
      <c r="W27" s="144"/>
    </row>
    <row r="28" spans="3:23" ht="19.7" customHeight="1" x14ac:dyDescent="0.25">
      <c r="C28" s="194"/>
      <c r="D28" s="194"/>
      <c r="E28" s="194"/>
      <c r="F28" s="194"/>
      <c r="G28" s="194"/>
      <c r="H28" s="194"/>
      <c r="I28" s="194"/>
      <c r="J28" s="194"/>
      <c r="K28" s="194"/>
      <c r="L28" s="194"/>
      <c r="M28" s="194"/>
      <c r="N28" s="194"/>
      <c r="O28" s="194"/>
      <c r="P28" s="194"/>
      <c r="Q28" s="194"/>
      <c r="R28" s="194"/>
      <c r="S28" s="194"/>
      <c r="T28" s="194"/>
      <c r="U28" s="194"/>
      <c r="V28" s="194"/>
      <c r="W28" s="145"/>
    </row>
    <row r="29" spans="3:23" ht="5.45" customHeight="1" x14ac:dyDescent="0.25">
      <c r="C29" s="194"/>
      <c r="D29" s="194"/>
      <c r="E29" s="194"/>
      <c r="F29" s="194"/>
      <c r="G29" s="194"/>
      <c r="H29" s="194"/>
      <c r="I29" s="194"/>
      <c r="J29" s="194"/>
      <c r="K29" s="194"/>
      <c r="L29" s="194"/>
      <c r="M29" s="194"/>
      <c r="N29" s="194"/>
      <c r="O29" s="194"/>
      <c r="P29" s="194"/>
      <c r="Q29" s="194"/>
      <c r="R29" s="194"/>
      <c r="S29" s="194"/>
      <c r="T29" s="194"/>
      <c r="U29" s="194"/>
      <c r="V29" s="194"/>
      <c r="W29" s="146"/>
    </row>
    <row r="30" spans="3:23" ht="19.05" customHeight="1" x14ac:dyDescent="0.25">
      <c r="C30" s="194"/>
      <c r="D30" s="194"/>
      <c r="E30" s="194"/>
      <c r="F30" s="194"/>
      <c r="G30" s="194"/>
      <c r="H30" s="194"/>
      <c r="I30" s="194"/>
      <c r="J30" s="194"/>
      <c r="K30" s="194"/>
      <c r="L30" s="194"/>
      <c r="M30" s="194"/>
      <c r="N30" s="194"/>
      <c r="O30" s="194"/>
      <c r="P30" s="194"/>
      <c r="Q30" s="194"/>
      <c r="R30" s="194"/>
      <c r="S30" s="194"/>
      <c r="T30" s="194"/>
      <c r="U30" s="194"/>
      <c r="V30" s="194"/>
      <c r="W30" s="146"/>
    </row>
    <row r="31" spans="3:23" ht="19.05" customHeight="1" x14ac:dyDescent="0.25">
      <c r="C31" s="194"/>
      <c r="D31" s="194"/>
      <c r="E31" s="194"/>
      <c r="F31" s="194"/>
      <c r="G31" s="194"/>
      <c r="H31" s="194"/>
      <c r="I31" s="194"/>
      <c r="J31" s="194"/>
      <c r="K31" s="194"/>
      <c r="L31" s="194"/>
      <c r="M31" s="194"/>
      <c r="N31" s="194"/>
      <c r="O31" s="194"/>
      <c r="P31" s="194"/>
      <c r="Q31" s="194"/>
      <c r="R31" s="194"/>
      <c r="S31" s="194"/>
      <c r="T31" s="194"/>
      <c r="U31" s="194"/>
      <c r="V31" s="194"/>
      <c r="W31" s="146"/>
    </row>
    <row r="32" spans="3:23" ht="30.6" customHeight="1" x14ac:dyDescent="0.25">
      <c r="C32" s="194"/>
      <c r="D32" s="194"/>
      <c r="E32" s="194"/>
      <c r="F32" s="194"/>
      <c r="G32" s="194"/>
      <c r="H32" s="194"/>
      <c r="I32" s="194"/>
      <c r="J32" s="194"/>
      <c r="K32" s="194"/>
      <c r="L32" s="194"/>
      <c r="M32" s="194"/>
      <c r="N32" s="194"/>
      <c r="O32" s="194"/>
      <c r="P32" s="194"/>
      <c r="Q32" s="194"/>
      <c r="R32" s="194"/>
      <c r="S32" s="194"/>
      <c r="T32" s="194"/>
      <c r="U32" s="194"/>
      <c r="V32" s="194"/>
      <c r="W32" s="146"/>
    </row>
    <row r="33" spans="3:23" ht="19.05" customHeight="1" x14ac:dyDescent="0.25">
      <c r="C33" s="194"/>
      <c r="D33" s="194"/>
      <c r="E33" s="194"/>
      <c r="F33" s="194"/>
      <c r="G33" s="194"/>
      <c r="H33" s="194"/>
      <c r="I33" s="194"/>
      <c r="J33" s="194"/>
      <c r="K33" s="194"/>
      <c r="L33" s="194"/>
      <c r="M33" s="194"/>
      <c r="N33" s="194"/>
      <c r="O33" s="194"/>
      <c r="P33" s="194"/>
      <c r="Q33" s="194"/>
      <c r="R33" s="194"/>
      <c r="S33" s="194"/>
      <c r="T33" s="194"/>
      <c r="U33" s="194"/>
      <c r="V33" s="194"/>
      <c r="W33" s="146"/>
    </row>
    <row r="34" spans="3:23" ht="21.1" customHeight="1" x14ac:dyDescent="0.25">
      <c r="C34" s="194"/>
      <c r="D34" s="194"/>
      <c r="E34" s="194"/>
      <c r="F34" s="194"/>
      <c r="G34" s="194"/>
      <c r="H34" s="194"/>
      <c r="I34" s="194"/>
      <c r="J34" s="194"/>
      <c r="K34" s="194"/>
      <c r="L34" s="194"/>
      <c r="M34" s="194"/>
      <c r="N34" s="194"/>
      <c r="O34" s="194"/>
      <c r="P34" s="194"/>
      <c r="Q34" s="194"/>
      <c r="R34" s="194"/>
      <c r="S34" s="194"/>
      <c r="T34" s="194"/>
      <c r="U34" s="194"/>
      <c r="V34" s="194"/>
      <c r="W34" s="146"/>
    </row>
    <row r="35" spans="3:23" ht="25.15" customHeight="1" x14ac:dyDescent="0.25">
      <c r="C35" s="194"/>
      <c r="D35" s="194"/>
      <c r="E35" s="194"/>
      <c r="F35" s="194"/>
      <c r="G35" s="194"/>
      <c r="H35" s="194"/>
      <c r="I35" s="194"/>
      <c r="J35" s="194"/>
      <c r="K35" s="194"/>
      <c r="L35" s="194"/>
      <c r="M35" s="194"/>
      <c r="N35" s="194"/>
      <c r="O35" s="194"/>
      <c r="P35" s="194"/>
      <c r="Q35" s="194"/>
      <c r="R35" s="194"/>
      <c r="S35" s="194"/>
      <c r="T35" s="194"/>
      <c r="U35" s="194"/>
      <c r="V35" s="194"/>
      <c r="W35" s="146"/>
    </row>
    <row r="36" spans="3:23" ht="14.95" customHeight="1" x14ac:dyDescent="0.25">
      <c r="C36" s="194"/>
      <c r="D36" s="194"/>
      <c r="E36" s="194"/>
      <c r="F36" s="194"/>
      <c r="G36" s="194"/>
      <c r="H36" s="194"/>
      <c r="I36" s="194"/>
      <c r="J36" s="194"/>
      <c r="K36" s="194"/>
      <c r="L36" s="194"/>
      <c r="M36" s="194"/>
      <c r="N36" s="194"/>
      <c r="O36" s="194"/>
      <c r="P36" s="194"/>
      <c r="Q36" s="194"/>
      <c r="R36" s="194"/>
      <c r="S36" s="194"/>
      <c r="T36" s="194"/>
      <c r="U36" s="194"/>
      <c r="V36" s="194"/>
      <c r="W36" s="146"/>
    </row>
    <row r="37" spans="3:23" ht="14.95" customHeight="1" x14ac:dyDescent="0.25">
      <c r="C37" s="194"/>
      <c r="D37" s="194"/>
      <c r="E37" s="194"/>
      <c r="F37" s="194"/>
      <c r="G37" s="194"/>
      <c r="H37" s="194"/>
      <c r="I37" s="194"/>
      <c r="J37" s="194"/>
      <c r="K37" s="194"/>
      <c r="L37" s="194"/>
      <c r="M37" s="194"/>
      <c r="N37" s="194"/>
      <c r="O37" s="194"/>
      <c r="P37" s="194"/>
      <c r="Q37" s="194"/>
      <c r="R37" s="194"/>
      <c r="S37" s="194"/>
      <c r="T37" s="194"/>
      <c r="U37" s="194"/>
      <c r="V37" s="194"/>
      <c r="W37" s="146"/>
    </row>
    <row r="38" spans="3:23" ht="8.85" customHeight="1" x14ac:dyDescent="0.25">
      <c r="C38" s="194"/>
      <c r="D38" s="194"/>
      <c r="E38" s="194"/>
      <c r="F38" s="194"/>
      <c r="G38" s="194"/>
      <c r="H38" s="194"/>
      <c r="I38" s="194"/>
      <c r="J38" s="194"/>
      <c r="K38" s="194"/>
      <c r="L38" s="194"/>
      <c r="M38" s="194"/>
      <c r="N38" s="194"/>
      <c r="O38" s="194"/>
      <c r="P38" s="194"/>
      <c r="Q38" s="194"/>
      <c r="R38" s="194"/>
      <c r="S38" s="194"/>
      <c r="T38" s="194"/>
      <c r="U38" s="194"/>
      <c r="V38" s="194"/>
      <c r="W38" s="146"/>
    </row>
    <row r="39" spans="3:23" ht="17.850000000000001" customHeight="1" x14ac:dyDescent="0.25">
      <c r="C39" s="194"/>
      <c r="D39" s="194"/>
      <c r="E39" s="194"/>
      <c r="F39" s="194"/>
      <c r="G39" s="194"/>
      <c r="H39" s="194"/>
      <c r="I39" s="194"/>
      <c r="J39" s="194"/>
      <c r="K39" s="194"/>
      <c r="L39" s="194"/>
      <c r="M39" s="194"/>
      <c r="N39" s="194"/>
      <c r="O39" s="194"/>
      <c r="P39" s="194"/>
      <c r="Q39" s="194"/>
      <c r="R39" s="194"/>
      <c r="S39" s="194"/>
      <c r="T39" s="194"/>
      <c r="U39" s="194"/>
      <c r="V39" s="194"/>
      <c r="W39" s="146"/>
    </row>
    <row r="40" spans="3:23" ht="17.850000000000001" customHeight="1" x14ac:dyDescent="0.25">
      <c r="C40" s="194"/>
      <c r="D40" s="194"/>
      <c r="E40" s="194"/>
      <c r="F40" s="194"/>
      <c r="G40" s="194"/>
      <c r="H40" s="194"/>
      <c r="I40" s="194"/>
      <c r="J40" s="194"/>
      <c r="K40" s="194"/>
      <c r="L40" s="194"/>
      <c r="M40" s="194"/>
      <c r="N40" s="194"/>
      <c r="O40" s="194"/>
      <c r="P40" s="194"/>
      <c r="Q40" s="194"/>
      <c r="R40" s="194"/>
      <c r="S40" s="194"/>
      <c r="T40" s="194"/>
      <c r="U40" s="194"/>
      <c r="V40" s="194"/>
      <c r="W40" s="146"/>
    </row>
    <row r="41" spans="3:23" ht="17.850000000000001" customHeight="1" x14ac:dyDescent="0.25">
      <c r="C41" s="194"/>
      <c r="D41" s="194"/>
      <c r="E41" s="194"/>
      <c r="F41" s="194"/>
      <c r="G41" s="194"/>
      <c r="H41" s="194"/>
      <c r="I41" s="194"/>
      <c r="J41" s="194"/>
      <c r="K41" s="194"/>
      <c r="L41" s="194"/>
      <c r="M41" s="194"/>
      <c r="N41" s="194"/>
      <c r="O41" s="194"/>
      <c r="P41" s="194"/>
      <c r="Q41" s="194"/>
      <c r="R41" s="194"/>
      <c r="S41" s="194"/>
      <c r="T41" s="194"/>
      <c r="U41" s="194"/>
      <c r="V41" s="194"/>
      <c r="W41" s="146"/>
    </row>
    <row r="42" spans="3:23" x14ac:dyDescent="0.25">
      <c r="C42" s="194"/>
      <c r="D42" s="194"/>
      <c r="E42" s="194"/>
      <c r="F42" s="194"/>
      <c r="G42" s="194"/>
      <c r="H42" s="194"/>
      <c r="I42" s="194"/>
      <c r="J42" s="194"/>
      <c r="K42" s="194"/>
      <c r="L42" s="194"/>
      <c r="M42" s="194"/>
      <c r="N42" s="194"/>
      <c r="O42" s="194"/>
      <c r="P42" s="194"/>
      <c r="Q42" s="194"/>
      <c r="R42" s="194"/>
      <c r="S42" s="194"/>
      <c r="T42" s="194"/>
      <c r="U42" s="194"/>
      <c r="V42" s="194"/>
      <c r="W42" s="146"/>
    </row>
    <row r="43" spans="3:23" ht="17" customHeight="1" x14ac:dyDescent="0.25">
      <c r="C43" s="194"/>
      <c r="D43" s="194"/>
      <c r="E43" s="194"/>
      <c r="F43" s="194"/>
      <c r="G43" s="194"/>
      <c r="H43" s="194"/>
      <c r="I43" s="194"/>
      <c r="J43" s="194"/>
      <c r="K43" s="194"/>
      <c r="L43" s="194"/>
      <c r="M43" s="194"/>
      <c r="N43" s="194"/>
      <c r="O43" s="194"/>
      <c r="P43" s="194"/>
      <c r="Q43" s="194"/>
      <c r="R43" s="194"/>
      <c r="S43" s="194"/>
      <c r="T43" s="194"/>
      <c r="U43" s="194"/>
      <c r="V43" s="194"/>
      <c r="W43" s="146"/>
    </row>
    <row r="44" spans="3:23" ht="19.7" customHeight="1" x14ac:dyDescent="0.25">
      <c r="C44" s="194"/>
      <c r="D44" s="194"/>
      <c r="E44" s="194"/>
      <c r="F44" s="194"/>
      <c r="G44" s="194"/>
      <c r="H44" s="194"/>
      <c r="I44" s="194"/>
      <c r="J44" s="194"/>
      <c r="K44" s="194"/>
      <c r="L44" s="194"/>
      <c r="M44" s="194"/>
      <c r="N44" s="194"/>
      <c r="O44" s="194"/>
      <c r="P44" s="194"/>
      <c r="Q44" s="194"/>
      <c r="R44" s="194"/>
      <c r="S44" s="194"/>
      <c r="T44" s="194"/>
      <c r="U44" s="194"/>
      <c r="V44" s="194"/>
      <c r="W44" s="146"/>
    </row>
    <row r="45" spans="3:23" ht="17.7" customHeight="1" x14ac:dyDescent="0.25">
      <c r="C45" s="194"/>
      <c r="D45" s="194"/>
      <c r="E45" s="194"/>
      <c r="F45" s="194"/>
      <c r="G45" s="194"/>
      <c r="H45" s="194"/>
      <c r="I45" s="194"/>
      <c r="J45" s="194"/>
      <c r="K45" s="194"/>
      <c r="L45" s="194"/>
      <c r="M45" s="194"/>
      <c r="N45" s="194"/>
      <c r="O45" s="194"/>
      <c r="P45" s="194"/>
      <c r="Q45" s="194"/>
      <c r="R45" s="194"/>
      <c r="S45" s="194"/>
      <c r="T45" s="194"/>
      <c r="U45" s="194"/>
      <c r="V45" s="194"/>
      <c r="W45" s="146"/>
    </row>
    <row r="46" spans="3:23" ht="15.65" customHeight="1" x14ac:dyDescent="0.25">
      <c r="C46" s="194"/>
      <c r="D46" s="194"/>
      <c r="E46" s="194"/>
      <c r="F46" s="194"/>
      <c r="G46" s="194"/>
      <c r="H46" s="194"/>
      <c r="I46" s="194"/>
      <c r="J46" s="194"/>
      <c r="K46" s="194"/>
      <c r="L46" s="194"/>
      <c r="M46" s="194"/>
      <c r="N46" s="194"/>
      <c r="O46" s="194"/>
      <c r="P46" s="194"/>
      <c r="Q46" s="194"/>
      <c r="R46" s="194"/>
      <c r="S46" s="194"/>
      <c r="T46" s="194"/>
      <c r="U46" s="194"/>
      <c r="V46" s="194"/>
      <c r="W46" s="146"/>
    </row>
    <row r="47" spans="3:23" ht="14.3" customHeight="1" x14ac:dyDescent="0.25">
      <c r="C47" s="194"/>
      <c r="D47" s="194"/>
      <c r="E47" s="194"/>
      <c r="F47" s="194"/>
      <c r="G47" s="194"/>
      <c r="H47" s="194"/>
      <c r="I47" s="194"/>
      <c r="J47" s="194"/>
      <c r="K47" s="194"/>
      <c r="L47" s="194"/>
      <c r="M47" s="194"/>
      <c r="N47" s="194"/>
      <c r="O47" s="194"/>
      <c r="P47" s="194"/>
      <c r="Q47" s="194"/>
      <c r="R47" s="194"/>
      <c r="S47" s="194"/>
      <c r="T47" s="194"/>
      <c r="U47" s="194"/>
      <c r="V47" s="194"/>
      <c r="W47" s="146"/>
    </row>
    <row r="48" spans="3:23" x14ac:dyDescent="0.25">
      <c r="C48" s="194"/>
      <c r="D48" s="194"/>
      <c r="E48" s="194"/>
      <c r="F48" s="194"/>
      <c r="G48" s="194"/>
      <c r="H48" s="194"/>
      <c r="I48" s="194"/>
      <c r="J48" s="194"/>
      <c r="K48" s="194"/>
      <c r="L48" s="194"/>
      <c r="M48" s="194"/>
      <c r="N48" s="194"/>
      <c r="O48" s="194"/>
      <c r="P48" s="194"/>
      <c r="Q48" s="194"/>
      <c r="R48" s="194"/>
      <c r="S48" s="194"/>
      <c r="T48" s="194"/>
      <c r="U48" s="194"/>
      <c r="V48" s="194"/>
      <c r="W48" s="146"/>
    </row>
    <row r="49" spans="3:23" x14ac:dyDescent="0.25">
      <c r="C49" s="194"/>
      <c r="D49" s="194"/>
      <c r="E49" s="194"/>
      <c r="F49" s="194"/>
      <c r="G49" s="194"/>
      <c r="H49" s="194"/>
      <c r="I49" s="194"/>
      <c r="J49" s="194"/>
      <c r="K49" s="194"/>
      <c r="L49" s="194"/>
      <c r="M49" s="194"/>
      <c r="N49" s="194"/>
      <c r="O49" s="194"/>
      <c r="P49" s="194"/>
      <c r="Q49" s="194"/>
      <c r="R49" s="194"/>
      <c r="S49" s="194"/>
      <c r="T49" s="194"/>
      <c r="U49" s="194"/>
      <c r="V49" s="194"/>
      <c r="W49" s="146"/>
    </row>
    <row r="50" spans="3:23" x14ac:dyDescent="0.25">
      <c r="C50" s="147"/>
      <c r="D50" s="151"/>
      <c r="E50" s="151"/>
      <c r="F50" s="151"/>
      <c r="G50" s="151"/>
      <c r="H50" s="151"/>
      <c r="I50" s="151"/>
      <c r="J50" s="151"/>
      <c r="K50" s="152"/>
      <c r="L50" s="152"/>
      <c r="M50" s="152"/>
      <c r="N50" s="152"/>
      <c r="O50" s="152"/>
      <c r="P50" s="152"/>
      <c r="Q50" s="152"/>
      <c r="R50" s="152"/>
    </row>
    <row r="51" spans="3:23" ht="12.25" customHeight="1" x14ac:dyDescent="0.25"/>
    <row r="52" spans="3:23" ht="25.15" customHeight="1" x14ac:dyDescent="0.25">
      <c r="C52" s="199" t="s">
        <v>88</v>
      </c>
      <c r="D52" s="198"/>
      <c r="E52" s="198"/>
      <c r="F52" s="198"/>
      <c r="G52" s="198"/>
      <c r="H52" s="198"/>
      <c r="I52" s="198"/>
      <c r="J52" s="198"/>
      <c r="K52" s="198"/>
      <c r="L52" s="198"/>
      <c r="M52" s="198"/>
      <c r="N52" s="198"/>
      <c r="O52" s="198"/>
      <c r="P52" s="198"/>
      <c r="Q52" s="198"/>
      <c r="R52" s="198"/>
      <c r="S52" s="198"/>
      <c r="T52" s="198"/>
      <c r="U52" s="198"/>
      <c r="V52" s="198"/>
    </row>
    <row r="53" spans="3:23" ht="17" customHeight="1" x14ac:dyDescent="0.25">
      <c r="C53" s="198"/>
      <c r="D53" s="198"/>
      <c r="E53" s="198"/>
      <c r="F53" s="198"/>
      <c r="G53" s="198"/>
      <c r="H53" s="198"/>
      <c r="I53" s="198"/>
      <c r="J53" s="198"/>
      <c r="K53" s="198"/>
      <c r="L53" s="198"/>
      <c r="M53" s="198"/>
      <c r="N53" s="198"/>
      <c r="O53" s="198"/>
      <c r="P53" s="198"/>
      <c r="Q53" s="198"/>
      <c r="R53" s="198"/>
      <c r="S53" s="198"/>
      <c r="T53" s="198"/>
      <c r="U53" s="198"/>
      <c r="V53" s="198"/>
    </row>
    <row r="54" spans="3:23" ht="17" customHeight="1" x14ac:dyDescent="0.25">
      <c r="C54" s="198"/>
      <c r="D54" s="198"/>
      <c r="E54" s="198"/>
      <c r="F54" s="198"/>
      <c r="G54" s="198"/>
      <c r="H54" s="198"/>
      <c r="I54" s="198"/>
      <c r="J54" s="198"/>
      <c r="K54" s="198"/>
      <c r="L54" s="198"/>
      <c r="M54" s="198"/>
      <c r="N54" s="198"/>
      <c r="O54" s="198"/>
      <c r="P54" s="198"/>
      <c r="Q54" s="198"/>
      <c r="R54" s="198"/>
      <c r="S54" s="198"/>
      <c r="T54" s="198"/>
      <c r="U54" s="198"/>
      <c r="V54" s="198"/>
    </row>
    <row r="55" spans="3:23" ht="17" customHeight="1" x14ac:dyDescent="0.25">
      <c r="C55" s="198"/>
      <c r="D55" s="198"/>
      <c r="E55" s="198"/>
      <c r="F55" s="198"/>
      <c r="G55" s="198"/>
      <c r="H55" s="198"/>
      <c r="I55" s="198"/>
      <c r="J55" s="198"/>
      <c r="K55" s="198"/>
      <c r="L55" s="198"/>
      <c r="M55" s="198"/>
      <c r="N55" s="198"/>
      <c r="O55" s="198"/>
      <c r="P55" s="198"/>
      <c r="Q55" s="198"/>
      <c r="R55" s="198"/>
      <c r="S55" s="198"/>
      <c r="T55" s="198"/>
      <c r="U55" s="198"/>
      <c r="V55" s="198"/>
    </row>
    <row r="56" spans="3:23" ht="17" customHeight="1" x14ac:dyDescent="0.25">
      <c r="C56" s="198"/>
      <c r="D56" s="198"/>
      <c r="E56" s="198"/>
      <c r="F56" s="198"/>
      <c r="G56" s="198"/>
      <c r="H56" s="198"/>
      <c r="I56" s="198"/>
      <c r="J56" s="198"/>
      <c r="K56" s="198"/>
      <c r="L56" s="198"/>
      <c r="M56" s="198"/>
      <c r="N56" s="198"/>
      <c r="O56" s="198"/>
      <c r="P56" s="198"/>
      <c r="Q56" s="198"/>
      <c r="R56" s="198"/>
      <c r="S56" s="198"/>
      <c r="T56" s="198"/>
      <c r="U56" s="198"/>
      <c r="V56" s="198"/>
    </row>
    <row r="57" spans="3:23" ht="17" customHeight="1" x14ac:dyDescent="0.25">
      <c r="C57" s="198"/>
      <c r="D57" s="198"/>
      <c r="E57" s="198"/>
      <c r="F57" s="198"/>
      <c r="G57" s="198"/>
      <c r="H57" s="198"/>
      <c r="I57" s="198"/>
      <c r="J57" s="198"/>
      <c r="K57" s="198"/>
      <c r="L57" s="198"/>
      <c r="M57" s="198"/>
      <c r="N57" s="198"/>
      <c r="O57" s="198"/>
      <c r="P57" s="198"/>
      <c r="Q57" s="198"/>
      <c r="R57" s="198"/>
      <c r="S57" s="198"/>
      <c r="T57" s="198"/>
      <c r="U57" s="198"/>
      <c r="V57" s="198"/>
    </row>
    <row r="58" spans="3:23" ht="17" customHeight="1" x14ac:dyDescent="0.25">
      <c r="C58" s="198"/>
      <c r="D58" s="198"/>
      <c r="E58" s="198"/>
      <c r="F58" s="198"/>
      <c r="G58" s="198"/>
      <c r="H58" s="198"/>
      <c r="I58" s="198"/>
      <c r="J58" s="198"/>
      <c r="K58" s="198"/>
      <c r="L58" s="198"/>
      <c r="M58" s="198"/>
      <c r="N58" s="198"/>
      <c r="O58" s="198"/>
      <c r="P58" s="198"/>
      <c r="Q58" s="198"/>
      <c r="R58" s="198"/>
      <c r="S58" s="198"/>
      <c r="T58" s="198"/>
      <c r="U58" s="198"/>
      <c r="V58" s="198"/>
    </row>
    <row r="59" spans="3:23" ht="17" customHeight="1" x14ac:dyDescent="0.25">
      <c r="C59" s="198"/>
      <c r="D59" s="198"/>
      <c r="E59" s="198"/>
      <c r="F59" s="198"/>
      <c r="G59" s="198"/>
      <c r="H59" s="198"/>
      <c r="I59" s="198"/>
      <c r="J59" s="198"/>
      <c r="K59" s="198"/>
      <c r="L59" s="198"/>
      <c r="M59" s="198"/>
      <c r="N59" s="198"/>
      <c r="O59" s="198"/>
      <c r="P59" s="198"/>
      <c r="Q59" s="198"/>
      <c r="R59" s="198"/>
      <c r="S59" s="198"/>
      <c r="T59" s="198"/>
      <c r="U59" s="198"/>
      <c r="V59" s="198"/>
    </row>
    <row r="60" spans="3:23" ht="17" customHeight="1" x14ac:dyDescent="0.25">
      <c r="C60" s="198"/>
      <c r="D60" s="198"/>
      <c r="E60" s="198"/>
      <c r="F60" s="198"/>
      <c r="G60" s="198"/>
      <c r="H60" s="198"/>
      <c r="I60" s="198"/>
      <c r="J60" s="198"/>
      <c r="K60" s="198"/>
      <c r="L60" s="198"/>
      <c r="M60" s="198"/>
      <c r="N60" s="198"/>
      <c r="O60" s="198"/>
      <c r="P60" s="198"/>
      <c r="Q60" s="198"/>
      <c r="R60" s="198"/>
      <c r="S60" s="198"/>
      <c r="T60" s="198"/>
      <c r="U60" s="198"/>
      <c r="V60" s="198"/>
    </row>
    <row r="61" spans="3:23" ht="17" customHeight="1" x14ac:dyDescent="0.25">
      <c r="C61" s="198"/>
      <c r="D61" s="198"/>
      <c r="E61" s="198"/>
      <c r="F61" s="198"/>
      <c r="G61" s="198"/>
      <c r="H61" s="198"/>
      <c r="I61" s="198"/>
      <c r="J61" s="198"/>
      <c r="K61" s="198"/>
      <c r="L61" s="198"/>
      <c r="M61" s="198"/>
      <c r="N61" s="198"/>
      <c r="O61" s="198"/>
      <c r="P61" s="198"/>
      <c r="Q61" s="198"/>
      <c r="R61" s="198"/>
      <c r="S61" s="198"/>
      <c r="T61" s="198"/>
      <c r="U61" s="198"/>
      <c r="V61" s="198"/>
    </row>
    <row r="62" spans="3:23" ht="11.55" customHeight="1" x14ac:dyDescent="0.25">
      <c r="C62" s="198"/>
      <c r="D62" s="198"/>
      <c r="E62" s="198"/>
      <c r="F62" s="198"/>
      <c r="G62" s="198"/>
      <c r="H62" s="198"/>
      <c r="I62" s="198"/>
      <c r="J62" s="198"/>
      <c r="K62" s="198"/>
      <c r="L62" s="198"/>
      <c r="M62" s="198"/>
      <c r="N62" s="198"/>
      <c r="O62" s="198"/>
      <c r="P62" s="198"/>
      <c r="Q62" s="198"/>
      <c r="R62" s="198"/>
      <c r="S62" s="198"/>
      <c r="T62" s="198"/>
      <c r="U62" s="198"/>
      <c r="V62" s="198"/>
    </row>
    <row r="63" spans="3:23" ht="25.15" customHeight="1" x14ac:dyDescent="0.25">
      <c r="C63" s="198"/>
      <c r="D63" s="198"/>
      <c r="E63" s="198"/>
      <c r="F63" s="198"/>
      <c r="G63" s="198"/>
      <c r="H63" s="198"/>
      <c r="I63" s="198"/>
      <c r="J63" s="198"/>
      <c r="K63" s="198"/>
      <c r="L63" s="198"/>
      <c r="M63" s="198"/>
      <c r="N63" s="198"/>
      <c r="O63" s="198"/>
      <c r="P63" s="198"/>
      <c r="Q63" s="198"/>
      <c r="R63" s="198"/>
      <c r="S63" s="198"/>
      <c r="T63" s="198"/>
      <c r="U63" s="198"/>
      <c r="V63" s="198"/>
    </row>
    <row r="64" spans="3:23" ht="18.2" customHeight="1" x14ac:dyDescent="0.25">
      <c r="C64" s="198"/>
      <c r="D64" s="198"/>
      <c r="E64" s="198"/>
      <c r="F64" s="198"/>
      <c r="G64" s="198"/>
      <c r="H64" s="198"/>
      <c r="I64" s="198"/>
      <c r="J64" s="198"/>
      <c r="K64" s="198"/>
      <c r="L64" s="198"/>
      <c r="M64" s="198"/>
      <c r="N64" s="198"/>
      <c r="O64" s="198"/>
      <c r="P64" s="198"/>
      <c r="Q64" s="198"/>
      <c r="R64" s="198"/>
      <c r="S64" s="198"/>
      <c r="T64" s="198"/>
      <c r="U64" s="198"/>
      <c r="V64" s="198"/>
    </row>
    <row r="65" spans="3:24" ht="18.2" customHeight="1" x14ac:dyDescent="0.25">
      <c r="C65" s="198"/>
      <c r="D65" s="198"/>
      <c r="E65" s="198"/>
      <c r="F65" s="198"/>
      <c r="G65" s="198"/>
      <c r="H65" s="198"/>
      <c r="I65" s="198"/>
      <c r="J65" s="198"/>
      <c r="K65" s="198"/>
      <c r="L65" s="198"/>
      <c r="M65" s="198"/>
      <c r="N65" s="198"/>
      <c r="O65" s="198"/>
      <c r="P65" s="198"/>
      <c r="Q65" s="198"/>
      <c r="R65" s="198"/>
      <c r="S65" s="198"/>
      <c r="T65" s="198"/>
      <c r="U65" s="198"/>
      <c r="V65" s="198"/>
    </row>
    <row r="66" spans="3:24" ht="18.2" customHeight="1" x14ac:dyDescent="0.25">
      <c r="C66" s="198"/>
      <c r="D66" s="198"/>
      <c r="E66" s="198"/>
      <c r="F66" s="198"/>
      <c r="G66" s="198"/>
      <c r="H66" s="198"/>
      <c r="I66" s="198"/>
      <c r="J66" s="198"/>
      <c r="K66" s="198"/>
      <c r="L66" s="198"/>
      <c r="M66" s="198"/>
      <c r="N66" s="198"/>
      <c r="O66" s="198"/>
      <c r="P66" s="198"/>
      <c r="Q66" s="198"/>
      <c r="R66" s="198"/>
      <c r="S66" s="198"/>
      <c r="T66" s="198"/>
      <c r="U66" s="198"/>
      <c r="V66" s="198"/>
    </row>
    <row r="67" spans="3:24" ht="8.85" customHeight="1" x14ac:dyDescent="0.25">
      <c r="C67" s="198"/>
      <c r="D67" s="198"/>
      <c r="E67" s="198"/>
      <c r="F67" s="198"/>
      <c r="G67" s="198"/>
      <c r="H67" s="198"/>
      <c r="I67" s="198"/>
      <c r="J67" s="198"/>
      <c r="K67" s="198"/>
      <c r="L67" s="198"/>
      <c r="M67" s="198"/>
      <c r="N67" s="198"/>
      <c r="O67" s="198"/>
      <c r="P67" s="198"/>
      <c r="Q67" s="198"/>
      <c r="R67" s="198"/>
      <c r="S67" s="198"/>
      <c r="T67" s="198"/>
      <c r="U67" s="198"/>
      <c r="V67" s="198"/>
      <c r="W67" s="148"/>
      <c r="X67" s="148"/>
    </row>
    <row r="68" spans="3:24" ht="25.15" customHeight="1" x14ac:dyDescent="0.25">
      <c r="C68" s="198"/>
      <c r="D68" s="198"/>
      <c r="E68" s="198"/>
      <c r="F68" s="198"/>
      <c r="G68" s="198"/>
      <c r="H68" s="198"/>
      <c r="I68" s="198"/>
      <c r="J68" s="198"/>
      <c r="K68" s="198"/>
      <c r="L68" s="198"/>
      <c r="M68" s="198"/>
      <c r="N68" s="198"/>
      <c r="O68" s="198"/>
      <c r="P68" s="198"/>
      <c r="Q68" s="198"/>
      <c r="R68" s="198"/>
      <c r="S68" s="198"/>
      <c r="T68" s="198"/>
      <c r="U68" s="198"/>
      <c r="V68" s="198"/>
      <c r="W68" s="148"/>
      <c r="X68" s="148"/>
    </row>
    <row r="69" spans="3:24" ht="14.3" customHeight="1" x14ac:dyDescent="0.25">
      <c r="C69" s="198"/>
      <c r="D69" s="198"/>
      <c r="E69" s="198"/>
      <c r="F69" s="198"/>
      <c r="G69" s="198"/>
      <c r="H69" s="198"/>
      <c r="I69" s="198"/>
      <c r="J69" s="198"/>
      <c r="K69" s="198"/>
      <c r="L69" s="198"/>
      <c r="M69" s="198"/>
      <c r="N69" s="198"/>
      <c r="O69" s="198"/>
      <c r="P69" s="198"/>
      <c r="Q69" s="198"/>
      <c r="R69" s="198"/>
      <c r="S69" s="198"/>
      <c r="T69" s="198"/>
      <c r="U69" s="198"/>
      <c r="V69" s="198"/>
      <c r="W69" s="148"/>
      <c r="X69" s="148"/>
    </row>
    <row r="70" spans="3:24" ht="14.3" customHeight="1" x14ac:dyDescent="0.25">
      <c r="C70" s="198"/>
      <c r="D70" s="198"/>
      <c r="E70" s="198"/>
      <c r="F70" s="198"/>
      <c r="G70" s="198"/>
      <c r="H70" s="198"/>
      <c r="I70" s="198"/>
      <c r="J70" s="198"/>
      <c r="K70" s="198"/>
      <c r="L70" s="198"/>
      <c r="M70" s="198"/>
      <c r="N70" s="198"/>
      <c r="O70" s="198"/>
      <c r="P70" s="198"/>
      <c r="Q70" s="198"/>
      <c r="R70" s="198"/>
      <c r="S70" s="198"/>
      <c r="T70" s="198"/>
      <c r="U70" s="198"/>
      <c r="V70" s="198"/>
      <c r="W70" s="148"/>
      <c r="X70" s="148"/>
    </row>
    <row r="71" spans="3:24" ht="14.3" customHeight="1" x14ac:dyDescent="0.25">
      <c r="C71" s="198"/>
      <c r="D71" s="198"/>
      <c r="E71" s="198"/>
      <c r="F71" s="198"/>
      <c r="G71" s="198"/>
      <c r="H71" s="198"/>
      <c r="I71" s="198"/>
      <c r="J71" s="198"/>
      <c r="K71" s="198"/>
      <c r="L71" s="198"/>
      <c r="M71" s="198"/>
      <c r="N71" s="198"/>
      <c r="O71" s="198"/>
      <c r="P71" s="198"/>
      <c r="Q71" s="198"/>
      <c r="R71" s="198"/>
      <c r="S71" s="198"/>
      <c r="T71" s="198"/>
      <c r="U71" s="198"/>
      <c r="V71" s="198"/>
      <c r="W71" s="148"/>
      <c r="X71" s="148"/>
    </row>
    <row r="72" spans="3:24" ht="6.8" customHeight="1" x14ac:dyDescent="0.25">
      <c r="C72" s="198"/>
      <c r="D72" s="198"/>
      <c r="E72" s="198"/>
      <c r="F72" s="198"/>
      <c r="G72" s="198"/>
      <c r="H72" s="198"/>
      <c r="I72" s="198"/>
      <c r="J72" s="198"/>
      <c r="K72" s="198"/>
      <c r="L72" s="198"/>
      <c r="M72" s="198"/>
      <c r="N72" s="198"/>
      <c r="O72" s="198"/>
      <c r="P72" s="198"/>
      <c r="Q72" s="198"/>
      <c r="R72" s="198"/>
      <c r="S72" s="198"/>
      <c r="T72" s="198"/>
      <c r="U72" s="198"/>
      <c r="V72" s="198"/>
    </row>
    <row r="73" spans="3:24" x14ac:dyDescent="0.25">
      <c r="C73" s="198"/>
      <c r="D73" s="198"/>
      <c r="E73" s="198"/>
      <c r="F73" s="198"/>
      <c r="G73" s="198"/>
      <c r="H73" s="198"/>
      <c r="I73" s="198"/>
      <c r="J73" s="198"/>
      <c r="K73" s="198"/>
      <c r="L73" s="198"/>
      <c r="M73" s="198"/>
      <c r="N73" s="198"/>
      <c r="O73" s="198"/>
      <c r="P73" s="198"/>
      <c r="Q73" s="198"/>
      <c r="R73" s="198"/>
      <c r="S73" s="198"/>
      <c r="T73" s="198"/>
      <c r="U73" s="198"/>
      <c r="V73" s="198"/>
    </row>
    <row r="74" spans="3:24" x14ac:dyDescent="0.25">
      <c r="C74" s="198"/>
      <c r="D74" s="198"/>
      <c r="E74" s="198"/>
      <c r="F74" s="198"/>
      <c r="G74" s="198"/>
      <c r="H74" s="198"/>
      <c r="I74" s="198"/>
      <c r="J74" s="198"/>
      <c r="K74" s="198"/>
      <c r="L74" s="198"/>
      <c r="M74" s="198"/>
      <c r="N74" s="198"/>
      <c r="O74" s="198"/>
      <c r="P74" s="198"/>
      <c r="Q74" s="198"/>
      <c r="R74" s="198"/>
      <c r="S74" s="198"/>
      <c r="T74" s="198"/>
      <c r="U74" s="198"/>
      <c r="V74" s="198"/>
    </row>
    <row r="75" spans="3:24" ht="27.2" customHeight="1" x14ac:dyDescent="0.25">
      <c r="C75" s="198"/>
      <c r="D75" s="198"/>
      <c r="E75" s="198"/>
      <c r="F75" s="198"/>
      <c r="G75" s="198"/>
      <c r="H75" s="198"/>
      <c r="I75" s="198"/>
      <c r="J75" s="198"/>
      <c r="K75" s="198"/>
      <c r="L75" s="198"/>
      <c r="M75" s="198"/>
      <c r="N75" s="198"/>
      <c r="O75" s="198"/>
      <c r="P75" s="198"/>
      <c r="Q75" s="198"/>
      <c r="R75" s="198"/>
      <c r="S75" s="198"/>
      <c r="T75" s="198"/>
      <c r="U75" s="198"/>
      <c r="V75" s="198"/>
    </row>
    <row r="76" spans="3:24" ht="16.3" customHeight="1" x14ac:dyDescent="0.25">
      <c r="C76" s="198"/>
      <c r="D76" s="198"/>
      <c r="E76" s="198"/>
      <c r="F76" s="198"/>
      <c r="G76" s="198"/>
      <c r="H76" s="198"/>
      <c r="I76" s="198"/>
      <c r="J76" s="198"/>
      <c r="K76" s="198"/>
      <c r="L76" s="198"/>
      <c r="M76" s="198"/>
      <c r="N76" s="198"/>
      <c r="O76" s="198"/>
      <c r="P76" s="198"/>
      <c r="Q76" s="198"/>
      <c r="R76" s="198"/>
      <c r="S76" s="198"/>
      <c r="T76" s="198"/>
      <c r="U76" s="198"/>
      <c r="V76" s="198"/>
    </row>
    <row r="77" spans="3:24" ht="16.3" customHeight="1" x14ac:dyDescent="0.25">
      <c r="C77" s="198"/>
      <c r="D77" s="198"/>
      <c r="E77" s="198"/>
      <c r="F77" s="198"/>
      <c r="G77" s="198"/>
      <c r="H77" s="198"/>
      <c r="I77" s="198"/>
      <c r="J77" s="198"/>
      <c r="K77" s="198"/>
      <c r="L77" s="198"/>
      <c r="M77" s="198"/>
      <c r="N77" s="198"/>
      <c r="O77" s="198"/>
      <c r="P77" s="198"/>
      <c r="Q77" s="198"/>
      <c r="R77" s="198"/>
      <c r="S77" s="198"/>
      <c r="T77" s="198"/>
      <c r="U77" s="198"/>
      <c r="V77" s="198"/>
    </row>
    <row r="78" spans="3:24" ht="25.15" customHeight="1" x14ac:dyDescent="0.25">
      <c r="C78" s="198"/>
      <c r="D78" s="198"/>
      <c r="E78" s="198"/>
      <c r="F78" s="198"/>
      <c r="G78" s="198"/>
      <c r="H78" s="198"/>
      <c r="I78" s="198"/>
      <c r="J78" s="198"/>
      <c r="K78" s="198"/>
      <c r="L78" s="198"/>
      <c r="M78" s="198"/>
      <c r="N78" s="198"/>
      <c r="O78" s="198"/>
      <c r="P78" s="198"/>
      <c r="Q78" s="198"/>
      <c r="R78" s="198"/>
      <c r="S78" s="198"/>
      <c r="T78" s="198"/>
      <c r="U78" s="198"/>
      <c r="V78" s="198"/>
    </row>
    <row r="79" spans="3:24" ht="21.1" customHeight="1" x14ac:dyDescent="0.25">
      <c r="C79" s="198"/>
      <c r="D79" s="198"/>
      <c r="E79" s="198"/>
      <c r="F79" s="198"/>
      <c r="G79" s="198"/>
      <c r="H79" s="198"/>
      <c r="I79" s="198"/>
      <c r="J79" s="198"/>
      <c r="K79" s="198"/>
      <c r="L79" s="198"/>
      <c r="M79" s="198"/>
      <c r="N79" s="198"/>
      <c r="O79" s="198"/>
      <c r="P79" s="198"/>
      <c r="Q79" s="198"/>
      <c r="R79" s="198"/>
      <c r="S79" s="198"/>
      <c r="T79" s="198"/>
      <c r="U79" s="198"/>
      <c r="V79" s="198"/>
    </row>
    <row r="80" spans="3:24" ht="21.1" customHeight="1" x14ac:dyDescent="0.25">
      <c r="C80" s="198"/>
      <c r="D80" s="198"/>
      <c r="E80" s="198"/>
      <c r="F80" s="198"/>
      <c r="G80" s="198"/>
      <c r="H80" s="198"/>
      <c r="I80" s="198"/>
      <c r="J80" s="198"/>
      <c r="K80" s="198"/>
      <c r="L80" s="198"/>
      <c r="M80" s="198"/>
      <c r="N80" s="198"/>
      <c r="O80" s="198"/>
      <c r="P80" s="198"/>
      <c r="Q80" s="198"/>
      <c r="R80" s="198"/>
      <c r="S80" s="198"/>
      <c r="T80" s="198"/>
      <c r="U80" s="198"/>
      <c r="V80" s="198"/>
    </row>
    <row r="81" spans="3:22" ht="12.9" customHeight="1" x14ac:dyDescent="0.25">
      <c r="C81" s="198"/>
      <c r="D81" s="198"/>
      <c r="E81" s="198"/>
      <c r="F81" s="198"/>
      <c r="G81" s="198"/>
      <c r="H81" s="198"/>
      <c r="I81" s="198"/>
      <c r="J81" s="198"/>
      <c r="K81" s="198"/>
      <c r="L81" s="198"/>
      <c r="M81" s="198"/>
      <c r="N81" s="198"/>
      <c r="O81" s="198"/>
      <c r="P81" s="198"/>
      <c r="Q81" s="198"/>
      <c r="R81" s="198"/>
      <c r="S81" s="198"/>
      <c r="T81" s="198"/>
      <c r="U81" s="198"/>
      <c r="V81" s="198"/>
    </row>
    <row r="82" spans="3:22" ht="25.85" customHeight="1" x14ac:dyDescent="0.25">
      <c r="C82" s="198"/>
      <c r="D82" s="198"/>
      <c r="E82" s="198"/>
      <c r="F82" s="198"/>
      <c r="G82" s="198"/>
      <c r="H82" s="198"/>
      <c r="I82" s="198"/>
      <c r="J82" s="198"/>
      <c r="K82" s="198"/>
      <c r="L82" s="198"/>
      <c r="M82" s="198"/>
      <c r="N82" s="198"/>
      <c r="O82" s="198"/>
      <c r="P82" s="198"/>
      <c r="Q82" s="198"/>
      <c r="R82" s="198"/>
      <c r="S82" s="198"/>
      <c r="T82" s="198"/>
      <c r="U82" s="198"/>
      <c r="V82" s="198"/>
    </row>
    <row r="83" spans="3:22" ht="14.3" customHeight="1" x14ac:dyDescent="0.25">
      <c r="C83" s="198"/>
      <c r="D83" s="198"/>
      <c r="E83" s="198"/>
      <c r="F83" s="198"/>
      <c r="G83" s="198"/>
      <c r="H83" s="198"/>
      <c r="I83" s="198"/>
      <c r="J83" s="198"/>
      <c r="K83" s="198"/>
      <c r="L83" s="198"/>
      <c r="M83" s="198"/>
      <c r="N83" s="198"/>
      <c r="O83" s="198"/>
      <c r="P83" s="198"/>
      <c r="Q83" s="198"/>
      <c r="R83" s="198"/>
      <c r="S83" s="198"/>
      <c r="T83" s="198"/>
      <c r="U83" s="198"/>
      <c r="V83" s="198"/>
    </row>
    <row r="84" spans="3:22" x14ac:dyDescent="0.25">
      <c r="C84" s="198"/>
      <c r="D84" s="198"/>
      <c r="E84" s="198"/>
      <c r="F84" s="198"/>
      <c r="G84" s="198"/>
      <c r="H84" s="198"/>
      <c r="I84" s="198"/>
      <c r="J84" s="198"/>
      <c r="K84" s="198"/>
      <c r="L84" s="198"/>
      <c r="M84" s="198"/>
      <c r="N84" s="198"/>
      <c r="O84" s="198"/>
      <c r="P84" s="198"/>
      <c r="Q84" s="198"/>
      <c r="R84" s="198"/>
      <c r="S84" s="198"/>
      <c r="T84" s="198"/>
      <c r="U84" s="198"/>
      <c r="V84" s="198"/>
    </row>
    <row r="85" spans="3:22" ht="8.15" customHeight="1" x14ac:dyDescent="0.25">
      <c r="C85" s="198"/>
      <c r="D85" s="198"/>
      <c r="E85" s="198"/>
      <c r="F85" s="198"/>
      <c r="G85" s="198"/>
      <c r="H85" s="198"/>
      <c r="I85" s="198"/>
      <c r="J85" s="198"/>
      <c r="K85" s="198"/>
      <c r="L85" s="198"/>
      <c r="M85" s="198"/>
      <c r="N85" s="198"/>
      <c r="O85" s="198"/>
      <c r="P85" s="198"/>
      <c r="Q85" s="198"/>
      <c r="R85" s="198"/>
      <c r="S85" s="198"/>
      <c r="T85" s="198"/>
      <c r="U85" s="198"/>
      <c r="V85" s="198"/>
    </row>
    <row r="86" spans="3:22" ht="19.7" customHeight="1" x14ac:dyDescent="0.25">
      <c r="C86" s="198"/>
      <c r="D86" s="198"/>
      <c r="E86" s="198"/>
      <c r="F86" s="198"/>
      <c r="G86" s="198"/>
      <c r="H86" s="198"/>
      <c r="I86" s="198"/>
      <c r="J86" s="198"/>
      <c r="K86" s="198"/>
      <c r="L86" s="198"/>
      <c r="M86" s="198"/>
      <c r="N86" s="198"/>
      <c r="O86" s="198"/>
      <c r="P86" s="198"/>
      <c r="Q86" s="198"/>
      <c r="R86" s="198"/>
      <c r="S86" s="198"/>
      <c r="T86" s="198"/>
      <c r="U86" s="198"/>
      <c r="V86" s="198"/>
    </row>
    <row r="87" spans="3:22" x14ac:dyDescent="0.25">
      <c r="C87" s="198"/>
      <c r="D87" s="198"/>
      <c r="E87" s="198"/>
      <c r="F87" s="198"/>
      <c r="G87" s="198"/>
      <c r="H87" s="198"/>
      <c r="I87" s="198"/>
      <c r="J87" s="198"/>
      <c r="K87" s="198"/>
      <c r="L87" s="198"/>
      <c r="M87" s="198"/>
      <c r="N87" s="198"/>
      <c r="O87" s="198"/>
      <c r="P87" s="198"/>
      <c r="Q87" s="198"/>
      <c r="R87" s="198"/>
      <c r="S87" s="198"/>
      <c r="T87" s="198"/>
      <c r="U87" s="198"/>
      <c r="V87" s="198"/>
    </row>
    <row r="88" spans="3:22" x14ac:dyDescent="0.25">
      <c r="C88" s="198"/>
      <c r="D88" s="198"/>
      <c r="E88" s="198"/>
      <c r="F88" s="198"/>
      <c r="G88" s="198"/>
      <c r="H88" s="198"/>
      <c r="I88" s="198"/>
      <c r="J88" s="198"/>
      <c r="K88" s="198"/>
      <c r="L88" s="198"/>
      <c r="M88" s="198"/>
      <c r="N88" s="198"/>
      <c r="O88" s="198"/>
      <c r="P88" s="198"/>
      <c r="Q88" s="198"/>
      <c r="R88" s="198"/>
      <c r="S88" s="198"/>
      <c r="T88" s="198"/>
      <c r="U88" s="198"/>
      <c r="V88" s="198"/>
    </row>
    <row r="89" spans="3:22" ht="8.15" customHeight="1" x14ac:dyDescent="0.25">
      <c r="C89" s="198"/>
      <c r="D89" s="198"/>
      <c r="E89" s="198"/>
      <c r="F89" s="198"/>
      <c r="G89" s="198"/>
      <c r="H89" s="198"/>
      <c r="I89" s="198"/>
      <c r="J89" s="198"/>
      <c r="K89" s="198"/>
      <c r="L89" s="198"/>
      <c r="M89" s="198"/>
      <c r="N89" s="198"/>
      <c r="O89" s="198"/>
      <c r="P89" s="198"/>
      <c r="Q89" s="198"/>
      <c r="R89" s="198"/>
      <c r="S89" s="198"/>
      <c r="T89" s="198"/>
      <c r="U89" s="198"/>
      <c r="V89" s="198"/>
    </row>
    <row r="90" spans="3:22" x14ac:dyDescent="0.25">
      <c r="C90" s="198"/>
      <c r="D90" s="198"/>
      <c r="E90" s="198"/>
      <c r="F90" s="198"/>
      <c r="G90" s="198"/>
      <c r="H90" s="198"/>
      <c r="I90" s="198"/>
      <c r="J90" s="198"/>
      <c r="K90" s="198"/>
      <c r="L90" s="198"/>
      <c r="M90" s="198"/>
      <c r="N90" s="198"/>
      <c r="O90" s="198"/>
      <c r="P90" s="198"/>
      <c r="Q90" s="198"/>
      <c r="R90" s="198"/>
      <c r="S90" s="198"/>
      <c r="T90" s="198"/>
      <c r="U90" s="198"/>
      <c r="V90" s="198"/>
    </row>
    <row r="91" spans="3:22" x14ac:dyDescent="0.25">
      <c r="C91" s="198"/>
      <c r="D91" s="198"/>
      <c r="E91" s="198"/>
      <c r="F91" s="198"/>
      <c r="G91" s="198"/>
      <c r="H91" s="198"/>
      <c r="I91" s="198"/>
      <c r="J91" s="198"/>
      <c r="K91" s="198"/>
      <c r="L91" s="198"/>
      <c r="M91" s="198"/>
      <c r="N91" s="198"/>
      <c r="O91" s="198"/>
      <c r="P91" s="198"/>
      <c r="Q91" s="198"/>
      <c r="R91" s="198"/>
      <c r="S91" s="198"/>
      <c r="T91" s="198"/>
      <c r="U91" s="198"/>
      <c r="V91" s="198"/>
    </row>
    <row r="92" spans="3:22" x14ac:dyDescent="0.25">
      <c r="C92" s="198"/>
      <c r="D92" s="198"/>
      <c r="E92" s="198"/>
      <c r="F92" s="198"/>
      <c r="G92" s="198"/>
      <c r="H92" s="198"/>
      <c r="I92" s="198"/>
      <c r="J92" s="198"/>
      <c r="K92" s="198"/>
      <c r="L92" s="198"/>
      <c r="M92" s="198"/>
      <c r="N92" s="198"/>
      <c r="O92" s="198"/>
      <c r="P92" s="198"/>
      <c r="Q92" s="198"/>
      <c r="R92" s="198"/>
      <c r="S92" s="198"/>
      <c r="T92" s="198"/>
      <c r="U92" s="198"/>
      <c r="V92" s="198"/>
    </row>
  </sheetData>
  <mergeCells count="9">
    <mergeCell ref="C2:J4"/>
    <mergeCell ref="S2:V2"/>
    <mergeCell ref="S3:V3"/>
    <mergeCell ref="T4:V4"/>
    <mergeCell ref="C5:V49"/>
    <mergeCell ref="K2:R4"/>
    <mergeCell ref="D50:J50"/>
    <mergeCell ref="K50:R50"/>
    <mergeCell ref="C52:V92"/>
  </mergeCells>
  <printOptions horizontalCentered="1"/>
  <pageMargins left="0.11811023622047245" right="0.11811023622047245" top="0.15748031496062992" bottom="0.11811023622047245" header="0.31496062992125984" footer="0.31496062992125984"/>
  <pageSetup paperSize="9" scale="97" fitToHeight="2" orientation="portrait" horizontalDpi="1200" verticalDpi="1200" r:id="rId1"/>
  <rowBreaks count="1" manualBreakCount="1">
    <brk id="49" min="1" max="21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rgb="FFFF66FF"/>
  </sheetPr>
  <dimension ref="A1:AD183"/>
  <sheetViews>
    <sheetView view="pageBreakPreview" zoomScale="85" zoomScaleNormal="85" zoomScaleSheetLayoutView="85" workbookViewId="0">
      <pane xSplit="4" ySplit="3" topLeftCell="E4" activePane="bottomRight" state="frozen"/>
      <selection pane="topRight" activeCell="E1" sqref="E1"/>
      <selection pane="bottomLeft" activeCell="A2" sqref="A2"/>
      <selection pane="bottomRight" activeCell="E34" sqref="E34"/>
    </sheetView>
  </sheetViews>
  <sheetFormatPr baseColWidth="10" defaultColWidth="32.625" defaultRowHeight="13.6" x14ac:dyDescent="0.25"/>
  <cols>
    <col min="1" max="1" width="3.75" style="1" customWidth="1"/>
    <col min="2" max="2" width="24.75" style="1" customWidth="1"/>
    <col min="3" max="3" width="31.25" style="1" hidden="1" customWidth="1"/>
    <col min="4" max="4" width="15.625" style="1" hidden="1" customWidth="1"/>
    <col min="5" max="8" width="15.625" style="1" customWidth="1"/>
    <col min="9" max="10" width="15.875" style="3" customWidth="1"/>
    <col min="11" max="14" width="15.875" style="2" customWidth="1"/>
    <col min="15" max="15" width="15.125" style="2" customWidth="1"/>
    <col min="16" max="24" width="16" style="1" customWidth="1"/>
    <col min="25" max="25" width="14.25" style="1" customWidth="1"/>
    <col min="26" max="26" width="20.75" style="1" customWidth="1"/>
    <col min="27" max="27" width="18.25" style="1" customWidth="1"/>
    <col min="28" max="16384" width="32.625" style="1"/>
  </cols>
  <sheetData>
    <row r="1" spans="1:30" x14ac:dyDescent="0.25">
      <c r="A1" s="13"/>
      <c r="B1" s="13">
        <v>1</v>
      </c>
      <c r="C1" s="13">
        <v>2</v>
      </c>
      <c r="D1" s="13">
        <v>3</v>
      </c>
      <c r="E1" s="13"/>
      <c r="F1" s="13"/>
      <c r="G1" s="13"/>
      <c r="H1" s="13"/>
      <c r="I1" s="13">
        <v>6</v>
      </c>
      <c r="J1" s="13">
        <v>7</v>
      </c>
      <c r="K1" s="13">
        <v>8</v>
      </c>
      <c r="L1" s="13">
        <v>9</v>
      </c>
      <c r="M1" s="13"/>
      <c r="N1" s="13"/>
      <c r="O1" s="13"/>
      <c r="P1" s="13">
        <v>12</v>
      </c>
      <c r="Q1" s="13">
        <v>13</v>
      </c>
      <c r="R1" s="13">
        <v>14</v>
      </c>
      <c r="S1" s="13">
        <v>15</v>
      </c>
      <c r="T1" s="13">
        <v>16</v>
      </c>
      <c r="U1" s="13">
        <v>17</v>
      </c>
      <c r="V1" s="13">
        <v>18</v>
      </c>
      <c r="W1" s="13">
        <v>19</v>
      </c>
      <c r="X1" s="13">
        <v>20</v>
      </c>
      <c r="Y1" s="13">
        <v>21</v>
      </c>
      <c r="Z1" s="13">
        <v>22</v>
      </c>
      <c r="AA1" s="13">
        <v>23</v>
      </c>
    </row>
    <row r="2" spans="1:30" ht="26.5" customHeight="1" thickBot="1" x14ac:dyDescent="0.3">
      <c r="A2" s="13"/>
      <c r="B2" s="13"/>
      <c r="C2" s="13"/>
      <c r="D2" s="13"/>
      <c r="E2" s="13"/>
      <c r="F2" s="13"/>
      <c r="G2" s="174" t="s">
        <v>22</v>
      </c>
      <c r="H2" s="174"/>
      <c r="I2" s="174"/>
      <c r="J2" s="174"/>
      <c r="K2" s="174"/>
      <c r="L2" s="174"/>
      <c r="M2" s="174"/>
      <c r="N2" s="174"/>
      <c r="O2" s="174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</row>
    <row r="3" spans="1:30" s="35" customFormat="1" ht="53.5" customHeight="1" thickBot="1" x14ac:dyDescent="0.35">
      <c r="A3" s="13" t="s">
        <v>3</v>
      </c>
      <c r="B3" s="23" t="s">
        <v>0</v>
      </c>
      <c r="C3" s="24" t="s">
        <v>1</v>
      </c>
      <c r="D3" s="25" t="s">
        <v>2</v>
      </c>
      <c r="E3" s="26" t="s">
        <v>35</v>
      </c>
      <c r="F3" s="26" t="s">
        <v>36</v>
      </c>
      <c r="G3" s="26" t="s">
        <v>29</v>
      </c>
      <c r="H3" s="26" t="s">
        <v>81</v>
      </c>
      <c r="I3" s="26" t="s">
        <v>23</v>
      </c>
      <c r="J3" s="27" t="s">
        <v>26</v>
      </c>
      <c r="K3" s="27" t="s">
        <v>30</v>
      </c>
      <c r="L3" s="27" t="s">
        <v>28</v>
      </c>
      <c r="M3" s="27" t="s">
        <v>27</v>
      </c>
      <c r="N3" s="27" t="s">
        <v>80</v>
      </c>
      <c r="O3" s="27" t="s">
        <v>24</v>
      </c>
      <c r="P3" s="28" t="s">
        <v>34</v>
      </c>
      <c r="Q3" s="29"/>
      <c r="R3" s="30"/>
      <c r="S3" s="31"/>
      <c r="T3" s="31"/>
      <c r="U3" s="32"/>
      <c r="V3" s="31"/>
      <c r="W3" s="31"/>
      <c r="X3" s="31"/>
      <c r="Y3" s="33"/>
      <c r="Z3" s="34"/>
      <c r="AA3" s="34"/>
    </row>
    <row r="4" spans="1:30" s="35" customFormat="1" ht="34.5" customHeight="1" x14ac:dyDescent="0.3">
      <c r="A4" s="13"/>
      <c r="B4" s="36" t="s">
        <v>17</v>
      </c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</row>
    <row r="5" spans="1:30" s="60" customFormat="1" ht="14.95" customHeight="1" x14ac:dyDescent="0.25">
      <c r="A5" s="38">
        <v>1</v>
      </c>
      <c r="B5" s="39" t="s">
        <v>38</v>
      </c>
      <c r="C5" s="40" t="s">
        <v>32</v>
      </c>
      <c r="D5" s="41" t="s">
        <v>32</v>
      </c>
      <c r="E5" s="42">
        <v>43130</v>
      </c>
      <c r="F5" s="43"/>
      <c r="G5" s="44">
        <v>44266</v>
      </c>
      <c r="H5" s="45">
        <v>43465</v>
      </c>
      <c r="I5" s="46">
        <v>42716</v>
      </c>
      <c r="J5" s="47">
        <v>44542.25</v>
      </c>
      <c r="K5" s="47">
        <v>42872.75</v>
      </c>
      <c r="L5" s="48">
        <v>44699</v>
      </c>
      <c r="M5" s="49">
        <v>42430</v>
      </c>
      <c r="N5" s="49">
        <v>44256</v>
      </c>
      <c r="O5" s="50" t="s">
        <v>25</v>
      </c>
      <c r="P5" s="51"/>
      <c r="Q5" s="18"/>
      <c r="R5" s="52"/>
      <c r="S5" s="7"/>
      <c r="T5" s="8"/>
      <c r="U5" s="53"/>
      <c r="V5" s="8"/>
      <c r="W5" s="54"/>
      <c r="X5" s="55"/>
      <c r="Y5" s="56"/>
      <c r="Z5" s="57"/>
      <c r="AA5" s="58"/>
      <c r="AB5" s="59"/>
    </row>
    <row r="6" spans="1:30" s="60" customFormat="1" ht="14.95" customHeight="1" x14ac:dyDescent="0.25">
      <c r="A6" s="38">
        <v>2</v>
      </c>
      <c r="B6" s="39" t="s">
        <v>39</v>
      </c>
      <c r="C6" s="40" t="s">
        <v>5</v>
      </c>
      <c r="D6" s="41" t="s">
        <v>4</v>
      </c>
      <c r="E6" s="42">
        <v>43130</v>
      </c>
      <c r="F6" s="43"/>
      <c r="G6" s="44">
        <v>44395</v>
      </c>
      <c r="H6" s="45">
        <v>43465</v>
      </c>
      <c r="I6" s="46">
        <v>42828</v>
      </c>
      <c r="J6" s="47">
        <v>44654.25</v>
      </c>
      <c r="K6" s="47">
        <v>42828.75</v>
      </c>
      <c r="L6" s="48">
        <v>44655</v>
      </c>
      <c r="M6" s="61">
        <v>42788</v>
      </c>
      <c r="N6" s="61">
        <v>44614</v>
      </c>
      <c r="O6" s="50" t="s">
        <v>25</v>
      </c>
      <c r="P6" s="51"/>
      <c r="Q6" s="18"/>
      <c r="R6" s="52"/>
      <c r="S6" s="7"/>
      <c r="T6" s="8"/>
      <c r="U6" s="53"/>
      <c r="V6" s="8"/>
      <c r="W6" s="54"/>
      <c r="X6" s="55"/>
      <c r="Y6" s="56"/>
      <c r="Z6" s="57"/>
      <c r="AA6" s="58"/>
      <c r="AB6" s="59"/>
      <c r="AC6" s="4"/>
      <c r="AD6" s="5"/>
    </row>
    <row r="7" spans="1:30" s="60" customFormat="1" ht="14.95" customHeight="1" x14ac:dyDescent="0.25">
      <c r="A7" s="38">
        <f>A6+1</f>
        <v>3</v>
      </c>
      <c r="B7" s="39" t="s">
        <v>40</v>
      </c>
      <c r="C7" s="40" t="s">
        <v>14</v>
      </c>
      <c r="D7" s="41" t="s">
        <v>31</v>
      </c>
      <c r="E7" s="42">
        <v>43130</v>
      </c>
      <c r="F7" s="43"/>
      <c r="G7" s="62"/>
      <c r="H7" s="63"/>
      <c r="I7" s="46"/>
      <c r="J7" s="47" t="s">
        <v>37</v>
      </c>
      <c r="K7" s="47"/>
      <c r="L7" s="48"/>
      <c r="M7" s="61">
        <v>42649</v>
      </c>
      <c r="N7" s="61">
        <v>44475</v>
      </c>
      <c r="O7" s="50" t="s">
        <v>25</v>
      </c>
      <c r="P7" s="51"/>
      <c r="Q7" s="18"/>
      <c r="R7" s="52"/>
      <c r="S7" s="7"/>
      <c r="T7" s="8"/>
      <c r="U7" s="53"/>
      <c r="V7" s="8"/>
      <c r="W7" s="7"/>
      <c r="X7" s="55"/>
      <c r="Y7" s="56"/>
      <c r="Z7" s="57"/>
      <c r="AA7" s="58"/>
      <c r="AB7" s="59"/>
      <c r="AC7" s="4"/>
      <c r="AD7" s="5"/>
    </row>
    <row r="8" spans="1:30" ht="14.95" x14ac:dyDescent="0.3">
      <c r="A8" s="38">
        <f t="shared" ref="A8:A24" si="0">A7+1</f>
        <v>4</v>
      </c>
      <c r="B8" s="39" t="s">
        <v>41</v>
      </c>
      <c r="C8" s="40" t="s">
        <v>15</v>
      </c>
      <c r="D8" s="41" t="s">
        <v>4</v>
      </c>
      <c r="E8" s="43"/>
      <c r="F8" s="43"/>
      <c r="G8" s="44">
        <v>44258</v>
      </c>
      <c r="H8" s="45">
        <v>43465</v>
      </c>
      <c r="I8" s="64">
        <v>42044</v>
      </c>
      <c r="J8" s="47">
        <v>43870.25</v>
      </c>
      <c r="K8" s="47"/>
      <c r="L8" s="65"/>
      <c r="M8" s="66"/>
      <c r="N8" s="66"/>
      <c r="O8" s="50" t="s">
        <v>25</v>
      </c>
      <c r="P8" s="67"/>
      <c r="Q8" s="19"/>
      <c r="R8" s="68"/>
      <c r="S8" s="9"/>
      <c r="T8" s="10"/>
      <c r="U8" s="69"/>
      <c r="V8" s="10"/>
      <c r="W8" s="9"/>
      <c r="X8" s="70"/>
      <c r="Y8" s="71"/>
      <c r="Z8" s="58"/>
      <c r="AA8" s="58"/>
      <c r="AB8" s="59"/>
      <c r="AC8" s="6"/>
    </row>
    <row r="9" spans="1:30" s="60" customFormat="1" ht="14.3" customHeight="1" x14ac:dyDescent="0.25">
      <c r="A9" s="38">
        <f t="shared" si="0"/>
        <v>5</v>
      </c>
      <c r="B9" s="39" t="s">
        <v>42</v>
      </c>
      <c r="C9" s="40" t="s">
        <v>5</v>
      </c>
      <c r="D9" s="41" t="s">
        <v>4</v>
      </c>
      <c r="E9" s="42">
        <v>43130</v>
      </c>
      <c r="F9" s="42">
        <v>43130</v>
      </c>
      <c r="G9" s="44">
        <v>44262</v>
      </c>
      <c r="H9" s="45">
        <v>43465</v>
      </c>
      <c r="I9" s="64">
        <v>42828</v>
      </c>
      <c r="J9" s="47">
        <v>44654.25</v>
      </c>
      <c r="K9" s="47">
        <v>42080.75</v>
      </c>
      <c r="L9" s="65">
        <v>43907</v>
      </c>
      <c r="M9" s="66">
        <v>42041</v>
      </c>
      <c r="N9" s="66">
        <v>43867</v>
      </c>
      <c r="O9" s="50" t="s">
        <v>25</v>
      </c>
      <c r="P9" s="72"/>
      <c r="Q9" s="22"/>
      <c r="R9" s="52"/>
      <c r="S9" s="7"/>
      <c r="T9" s="8"/>
      <c r="U9" s="53"/>
      <c r="V9" s="8"/>
      <c r="W9" s="7"/>
      <c r="X9" s="55"/>
      <c r="Y9" s="56"/>
      <c r="Z9" s="57"/>
      <c r="AA9" s="58"/>
      <c r="AB9" s="59"/>
      <c r="AC9" s="4"/>
    </row>
    <row r="10" spans="1:30" s="60" customFormat="1" ht="14.3" customHeight="1" x14ac:dyDescent="0.25">
      <c r="A10" s="38">
        <f t="shared" si="0"/>
        <v>6</v>
      </c>
      <c r="B10" s="39" t="s">
        <v>43</v>
      </c>
      <c r="C10" s="40" t="s">
        <v>15</v>
      </c>
      <c r="D10" s="41" t="s">
        <v>6</v>
      </c>
      <c r="E10" s="43"/>
      <c r="F10" s="43"/>
      <c r="G10" s="62"/>
      <c r="H10" s="63"/>
      <c r="I10" s="46"/>
      <c r="J10" s="47" t="s">
        <v>37</v>
      </c>
      <c r="K10" s="47"/>
      <c r="L10" s="48"/>
      <c r="M10" s="61"/>
      <c r="N10" s="61"/>
      <c r="O10" s="50" t="s">
        <v>25</v>
      </c>
      <c r="P10" s="51"/>
      <c r="Q10" s="18"/>
      <c r="R10" s="52"/>
      <c r="S10" s="7"/>
      <c r="T10" s="8"/>
      <c r="U10" s="53"/>
      <c r="V10" s="8"/>
      <c r="W10" s="7"/>
      <c r="X10" s="55"/>
      <c r="Y10" s="56"/>
      <c r="Z10" s="57"/>
      <c r="AA10" s="58"/>
      <c r="AB10" s="59"/>
      <c r="AC10" s="4"/>
    </row>
    <row r="11" spans="1:30" s="60" customFormat="1" ht="14.3" customHeight="1" x14ac:dyDescent="0.25">
      <c r="A11" s="38">
        <f t="shared" si="0"/>
        <v>7</v>
      </c>
      <c r="B11" s="73" t="s">
        <v>44</v>
      </c>
      <c r="C11" s="74" t="s">
        <v>5</v>
      </c>
      <c r="D11" s="75" t="s">
        <v>4</v>
      </c>
      <c r="E11" s="76">
        <v>43130</v>
      </c>
      <c r="F11" s="76">
        <v>43130</v>
      </c>
      <c r="G11" s="77"/>
      <c r="H11" s="78"/>
      <c r="I11" s="79"/>
      <c r="J11" s="80" t="s">
        <v>37</v>
      </c>
      <c r="K11" s="80"/>
      <c r="L11" s="81"/>
      <c r="M11" s="82"/>
      <c r="N11" s="82"/>
      <c r="O11" s="83" t="s">
        <v>25</v>
      </c>
      <c r="P11" s="51"/>
      <c r="Q11" s="18"/>
      <c r="R11" s="52"/>
      <c r="S11" s="7"/>
      <c r="T11" s="8"/>
      <c r="U11" s="53"/>
      <c r="V11" s="8"/>
      <c r="W11" s="7"/>
      <c r="X11" s="55"/>
      <c r="Y11" s="56"/>
      <c r="Z11" s="57"/>
      <c r="AA11" s="58"/>
      <c r="AB11" s="59"/>
      <c r="AC11" s="4"/>
    </row>
    <row r="12" spans="1:30" s="60" customFormat="1" ht="14.3" customHeight="1" x14ac:dyDescent="0.25">
      <c r="A12" s="38">
        <f t="shared" si="0"/>
        <v>8</v>
      </c>
      <c r="B12" s="39" t="s">
        <v>45</v>
      </c>
      <c r="C12" s="40" t="s">
        <v>9</v>
      </c>
      <c r="D12" s="41" t="s">
        <v>10</v>
      </c>
      <c r="E12" s="43"/>
      <c r="F12" s="43"/>
      <c r="G12" s="62"/>
      <c r="H12" s="63"/>
      <c r="I12" s="46"/>
      <c r="J12" s="47" t="s">
        <v>37</v>
      </c>
      <c r="K12" s="47"/>
      <c r="L12" s="48"/>
      <c r="M12" s="61"/>
      <c r="N12" s="61"/>
      <c r="O12" s="50" t="s">
        <v>25</v>
      </c>
      <c r="P12" s="51"/>
      <c r="Q12" s="18"/>
      <c r="R12" s="52"/>
      <c r="S12" s="7"/>
      <c r="T12" s="8"/>
      <c r="U12" s="53"/>
      <c r="V12" s="8"/>
      <c r="W12" s="7"/>
      <c r="X12" s="55"/>
      <c r="Y12" s="56"/>
      <c r="Z12" s="57"/>
      <c r="AA12" s="58"/>
      <c r="AB12" s="59"/>
      <c r="AC12" s="4"/>
    </row>
    <row r="13" spans="1:30" s="60" customFormat="1" ht="14.95" customHeight="1" x14ac:dyDescent="0.25">
      <c r="A13" s="38">
        <f t="shared" si="0"/>
        <v>9</v>
      </c>
      <c r="B13" s="73" t="s">
        <v>46</v>
      </c>
      <c r="C13" s="74" t="s">
        <v>5</v>
      </c>
      <c r="D13" s="75" t="s">
        <v>4</v>
      </c>
      <c r="E13" s="76">
        <v>43130</v>
      </c>
      <c r="F13" s="84"/>
      <c r="G13" s="85">
        <v>44502</v>
      </c>
      <c r="H13" s="86">
        <v>43465</v>
      </c>
      <c r="I13" s="79">
        <v>42835</v>
      </c>
      <c r="J13" s="80">
        <v>44661.25</v>
      </c>
      <c r="K13" s="80">
        <v>42835.75</v>
      </c>
      <c r="L13" s="81">
        <v>44662</v>
      </c>
      <c r="M13" s="82">
        <v>42835</v>
      </c>
      <c r="N13" s="82">
        <v>44661</v>
      </c>
      <c r="O13" s="83" t="s">
        <v>25</v>
      </c>
      <c r="P13" s="51"/>
      <c r="Q13" s="18"/>
      <c r="R13" s="52"/>
      <c r="S13" s="7"/>
      <c r="T13" s="8"/>
      <c r="U13" s="53"/>
      <c r="V13" s="8"/>
      <c r="W13" s="7"/>
      <c r="X13" s="55"/>
      <c r="Y13" s="56"/>
      <c r="Z13" s="57"/>
      <c r="AA13" s="58"/>
      <c r="AB13" s="59"/>
      <c r="AC13" s="4"/>
    </row>
    <row r="14" spans="1:30" s="35" customFormat="1" ht="14.95" customHeight="1" x14ac:dyDescent="0.3">
      <c r="A14" s="38">
        <f t="shared" si="0"/>
        <v>10</v>
      </c>
      <c r="B14" s="39" t="s">
        <v>47</v>
      </c>
      <c r="C14" s="40" t="s">
        <v>13</v>
      </c>
      <c r="D14" s="41" t="s">
        <v>4</v>
      </c>
      <c r="E14" s="43"/>
      <c r="F14" s="43"/>
      <c r="G14" s="62"/>
      <c r="H14" s="63"/>
      <c r="I14" s="64"/>
      <c r="J14" s="47" t="s">
        <v>37</v>
      </c>
      <c r="K14" s="47"/>
      <c r="L14" s="87"/>
      <c r="M14" s="66"/>
      <c r="N14" s="66"/>
      <c r="O14" s="50" t="s">
        <v>25</v>
      </c>
      <c r="P14" s="88"/>
      <c r="Q14" s="20"/>
      <c r="R14" s="89"/>
      <c r="S14" s="11"/>
      <c r="T14" s="12"/>
      <c r="U14" s="90"/>
      <c r="V14" s="12"/>
      <c r="W14" s="11"/>
      <c r="X14" s="12"/>
      <c r="Y14" s="91"/>
      <c r="Z14" s="58"/>
      <c r="AA14" s="58"/>
      <c r="AB14" s="59"/>
      <c r="AC14" s="6"/>
    </row>
    <row r="15" spans="1:30" s="35" customFormat="1" ht="14.95" customHeight="1" x14ac:dyDescent="0.3">
      <c r="A15" s="38" t="e">
        <f>#REF!+1</f>
        <v>#REF!</v>
      </c>
      <c r="B15" s="39" t="s">
        <v>48</v>
      </c>
      <c r="C15" s="40" t="s">
        <v>19</v>
      </c>
      <c r="D15" s="41" t="s">
        <v>6</v>
      </c>
      <c r="E15" s="43"/>
      <c r="F15" s="43"/>
      <c r="G15" s="44">
        <v>44271</v>
      </c>
      <c r="H15" s="63"/>
      <c r="I15" s="64"/>
      <c r="J15" s="47" t="s">
        <v>37</v>
      </c>
      <c r="K15" s="47">
        <v>42443.75</v>
      </c>
      <c r="L15" s="65">
        <v>44270</v>
      </c>
      <c r="M15" s="66">
        <v>42479</v>
      </c>
      <c r="N15" s="66">
        <v>44305</v>
      </c>
      <c r="O15" s="50" t="s">
        <v>25</v>
      </c>
      <c r="P15" s="67"/>
      <c r="Q15" s="19"/>
      <c r="R15" s="68"/>
      <c r="S15" s="9"/>
      <c r="T15" s="10"/>
      <c r="U15" s="69"/>
      <c r="V15" s="10"/>
      <c r="W15" s="9"/>
      <c r="X15" s="70"/>
      <c r="Y15" s="71"/>
      <c r="Z15" s="58"/>
      <c r="AA15" s="58"/>
      <c r="AB15" s="59"/>
      <c r="AC15" s="6"/>
    </row>
    <row r="16" spans="1:30" s="35" customFormat="1" ht="14.95" customHeight="1" x14ac:dyDescent="0.3">
      <c r="A16" s="38" t="e">
        <f t="shared" si="0"/>
        <v>#REF!</v>
      </c>
      <c r="B16" s="39" t="s">
        <v>49</v>
      </c>
      <c r="C16" s="40" t="s">
        <v>32</v>
      </c>
      <c r="D16" s="41" t="s">
        <v>32</v>
      </c>
      <c r="E16" s="42">
        <v>43130</v>
      </c>
      <c r="F16" s="43"/>
      <c r="G16" s="44">
        <v>43734</v>
      </c>
      <c r="H16" s="45">
        <v>43465</v>
      </c>
      <c r="I16" s="64">
        <v>42989</v>
      </c>
      <c r="J16" s="47">
        <v>44815.25</v>
      </c>
      <c r="K16" s="47">
        <v>42989.75</v>
      </c>
      <c r="L16" s="65">
        <v>44816</v>
      </c>
      <c r="M16" s="61">
        <v>42540</v>
      </c>
      <c r="N16" s="61">
        <v>44366</v>
      </c>
      <c r="O16" s="50" t="s">
        <v>25</v>
      </c>
      <c r="P16" s="67"/>
      <c r="Q16" s="19"/>
      <c r="R16" s="68"/>
      <c r="S16" s="9"/>
      <c r="T16" s="10"/>
      <c r="U16" s="69"/>
      <c r="V16" s="10"/>
      <c r="W16" s="9"/>
      <c r="X16" s="70"/>
      <c r="Y16" s="71"/>
      <c r="Z16" s="58"/>
      <c r="AA16" s="58"/>
      <c r="AB16" s="59"/>
      <c r="AC16" s="6"/>
    </row>
    <row r="17" spans="1:29" s="35" customFormat="1" ht="14.95" customHeight="1" x14ac:dyDescent="0.3">
      <c r="A17" s="38" t="e">
        <f t="shared" si="0"/>
        <v>#REF!</v>
      </c>
      <c r="B17" s="73" t="s">
        <v>50</v>
      </c>
      <c r="C17" s="74" t="s">
        <v>5</v>
      </c>
      <c r="D17" s="75" t="s">
        <v>4</v>
      </c>
      <c r="E17" s="84"/>
      <c r="F17" s="84"/>
      <c r="G17" s="85">
        <v>44462</v>
      </c>
      <c r="H17" s="86">
        <v>43465</v>
      </c>
      <c r="I17" s="92"/>
      <c r="J17" s="80" t="s">
        <v>37</v>
      </c>
      <c r="K17" s="80"/>
      <c r="L17" s="93"/>
      <c r="M17" s="94">
        <v>42835</v>
      </c>
      <c r="N17" s="94">
        <v>44661</v>
      </c>
      <c r="O17" s="83" t="s">
        <v>25</v>
      </c>
      <c r="P17" s="67"/>
      <c r="Q17" s="19"/>
      <c r="R17" s="68"/>
      <c r="S17" s="9"/>
      <c r="T17" s="10"/>
      <c r="U17" s="69"/>
      <c r="V17" s="10"/>
      <c r="W17" s="9"/>
      <c r="X17" s="70"/>
      <c r="Y17" s="71"/>
      <c r="Z17" s="58"/>
      <c r="AA17" s="58"/>
      <c r="AB17" s="59"/>
      <c r="AC17" s="6"/>
    </row>
    <row r="18" spans="1:29" ht="14.95" x14ac:dyDescent="0.3">
      <c r="A18" s="38">
        <v>18</v>
      </c>
      <c r="B18" s="39" t="s">
        <v>51</v>
      </c>
      <c r="C18" s="40" t="s">
        <v>15</v>
      </c>
      <c r="D18" s="41" t="s">
        <v>6</v>
      </c>
      <c r="E18" s="42">
        <v>43130</v>
      </c>
      <c r="F18" s="42">
        <v>43130</v>
      </c>
      <c r="G18" s="44">
        <v>43449</v>
      </c>
      <c r="H18" s="45">
        <v>43465</v>
      </c>
      <c r="I18" s="46">
        <v>42044</v>
      </c>
      <c r="J18" s="47">
        <v>43870.25</v>
      </c>
      <c r="K18" s="47">
        <v>42129.75</v>
      </c>
      <c r="L18" s="48">
        <v>43956</v>
      </c>
      <c r="M18" s="61">
        <v>42041</v>
      </c>
      <c r="N18" s="61">
        <v>43867</v>
      </c>
      <c r="O18" s="50" t="s">
        <v>25</v>
      </c>
      <c r="P18" s="67"/>
      <c r="Q18" s="19"/>
      <c r="R18" s="68"/>
      <c r="S18" s="9"/>
      <c r="T18" s="10"/>
      <c r="U18" s="69"/>
      <c r="V18" s="10"/>
      <c r="W18" s="9"/>
      <c r="X18" s="70"/>
      <c r="Y18" s="71"/>
      <c r="Z18" s="58"/>
      <c r="AA18" s="58"/>
      <c r="AB18" s="59"/>
      <c r="AC18" s="6"/>
    </row>
    <row r="19" spans="1:29" ht="14.95" x14ac:dyDescent="0.3">
      <c r="A19" s="38">
        <v>19</v>
      </c>
      <c r="B19" s="39" t="s">
        <v>52</v>
      </c>
      <c r="C19" s="40"/>
      <c r="D19" s="41"/>
      <c r="E19" s="42"/>
      <c r="F19" s="42"/>
      <c r="G19" s="62"/>
      <c r="H19" s="45"/>
      <c r="I19" s="64"/>
      <c r="J19" s="47"/>
      <c r="K19" s="47"/>
      <c r="L19" s="65"/>
      <c r="M19" s="66"/>
      <c r="N19" s="66"/>
      <c r="O19" s="50"/>
      <c r="P19" s="67"/>
      <c r="Q19" s="19"/>
      <c r="R19" s="68"/>
      <c r="S19" s="9"/>
      <c r="T19" s="10"/>
      <c r="U19" s="69"/>
      <c r="V19" s="10"/>
      <c r="W19" s="9"/>
      <c r="X19" s="70"/>
      <c r="Y19" s="71"/>
      <c r="Z19" s="58"/>
      <c r="AA19" s="58"/>
      <c r="AB19" s="59"/>
      <c r="AC19" s="6"/>
    </row>
    <row r="20" spans="1:29" ht="14.95" x14ac:dyDescent="0.3">
      <c r="A20" s="38">
        <f>A18+1</f>
        <v>19</v>
      </c>
      <c r="B20" s="39" t="s">
        <v>53</v>
      </c>
      <c r="C20" s="40" t="s">
        <v>16</v>
      </c>
      <c r="D20" s="41" t="s">
        <v>4</v>
      </c>
      <c r="E20" s="43"/>
      <c r="F20" s="43"/>
      <c r="G20" s="62"/>
      <c r="H20" s="63"/>
      <c r="I20" s="64"/>
      <c r="J20" s="47" t="s">
        <v>37</v>
      </c>
      <c r="K20" s="47"/>
      <c r="L20" s="65"/>
      <c r="M20" s="66"/>
      <c r="N20" s="66"/>
      <c r="O20" s="50" t="s">
        <v>25</v>
      </c>
      <c r="P20" s="67"/>
      <c r="Q20" s="19"/>
      <c r="R20" s="68"/>
      <c r="S20" s="9"/>
      <c r="T20" s="10"/>
      <c r="U20" s="69"/>
      <c r="V20" s="10"/>
      <c r="W20" s="9"/>
      <c r="X20" s="70"/>
      <c r="Y20" s="71"/>
      <c r="Z20" s="58"/>
      <c r="AA20" s="58"/>
      <c r="AB20" s="59"/>
      <c r="AC20" s="6"/>
    </row>
    <row r="21" spans="1:29" ht="14.95" x14ac:dyDescent="0.3">
      <c r="A21" s="38">
        <f t="shared" si="0"/>
        <v>20</v>
      </c>
      <c r="B21" s="39" t="s">
        <v>54</v>
      </c>
      <c r="C21" s="40" t="s">
        <v>5</v>
      </c>
      <c r="D21" s="41" t="s">
        <v>4</v>
      </c>
      <c r="E21" s="43"/>
      <c r="F21" s="43"/>
      <c r="G21" s="62"/>
      <c r="H21" s="45">
        <v>43465</v>
      </c>
      <c r="I21" s="64">
        <v>42044</v>
      </c>
      <c r="J21" s="47">
        <v>43870.25</v>
      </c>
      <c r="K21" s="47"/>
      <c r="L21" s="65"/>
      <c r="M21" s="66">
        <v>41757</v>
      </c>
      <c r="N21" s="66">
        <v>43583</v>
      </c>
      <c r="O21" s="50" t="s">
        <v>25</v>
      </c>
      <c r="P21" s="67"/>
      <c r="Q21" s="19"/>
      <c r="R21" s="68"/>
      <c r="S21" s="9"/>
      <c r="T21" s="10"/>
      <c r="U21" s="69"/>
      <c r="V21" s="10"/>
      <c r="W21" s="9"/>
      <c r="X21" s="10"/>
      <c r="Y21" s="71"/>
      <c r="Z21" s="58"/>
      <c r="AA21" s="58"/>
      <c r="AB21" s="59"/>
      <c r="AC21" s="6"/>
    </row>
    <row r="22" spans="1:29" s="35" customFormat="1" ht="14.95" customHeight="1" x14ac:dyDescent="0.3">
      <c r="A22" s="38">
        <f t="shared" si="0"/>
        <v>21</v>
      </c>
      <c r="B22" s="39" t="s">
        <v>55</v>
      </c>
      <c r="C22" s="40" t="s">
        <v>5</v>
      </c>
      <c r="D22" s="41" t="s">
        <v>4</v>
      </c>
      <c r="E22" s="42">
        <v>43130</v>
      </c>
      <c r="F22" s="42">
        <v>43130</v>
      </c>
      <c r="G22" s="62"/>
      <c r="H22" s="45">
        <v>43465</v>
      </c>
      <c r="I22" s="64">
        <v>42044</v>
      </c>
      <c r="J22" s="47">
        <v>43870.25</v>
      </c>
      <c r="K22" s="47"/>
      <c r="L22" s="65"/>
      <c r="M22" s="66">
        <v>42870</v>
      </c>
      <c r="N22" s="66"/>
      <c r="O22" s="50" t="s">
        <v>25</v>
      </c>
      <c r="P22" s="67">
        <v>42754</v>
      </c>
      <c r="Q22" s="19"/>
      <c r="R22" s="68"/>
      <c r="S22" s="9"/>
      <c r="T22" s="10"/>
      <c r="U22" s="69"/>
      <c r="V22" s="10"/>
      <c r="W22" s="9"/>
      <c r="X22" s="70"/>
      <c r="Y22" s="71"/>
      <c r="Z22" s="58"/>
      <c r="AA22" s="58"/>
      <c r="AB22" s="59"/>
      <c r="AC22" s="6"/>
    </row>
    <row r="23" spans="1:29" s="35" customFormat="1" ht="14.95" customHeight="1" x14ac:dyDescent="0.3">
      <c r="A23" s="38">
        <f t="shared" si="0"/>
        <v>22</v>
      </c>
      <c r="B23" s="39" t="s">
        <v>56</v>
      </c>
      <c r="C23" s="40" t="s">
        <v>8</v>
      </c>
      <c r="D23" s="41" t="s">
        <v>4</v>
      </c>
      <c r="E23" s="42">
        <v>43130</v>
      </c>
      <c r="F23" s="42"/>
      <c r="G23" s="62"/>
      <c r="H23" s="45">
        <v>43465</v>
      </c>
      <c r="I23" s="64">
        <v>42716</v>
      </c>
      <c r="J23" s="47">
        <v>44542.25</v>
      </c>
      <c r="K23" s="47"/>
      <c r="L23" s="65"/>
      <c r="M23" s="66">
        <v>42643</v>
      </c>
      <c r="N23" s="66">
        <v>44834</v>
      </c>
      <c r="O23" s="50" t="s">
        <v>25</v>
      </c>
      <c r="P23" s="67"/>
      <c r="Q23" s="19"/>
      <c r="R23" s="68"/>
      <c r="S23" s="9"/>
      <c r="T23" s="10"/>
      <c r="U23" s="69"/>
      <c r="V23" s="10"/>
      <c r="W23" s="9"/>
      <c r="X23" s="70"/>
      <c r="Y23" s="71"/>
      <c r="Z23" s="58"/>
      <c r="AA23" s="58"/>
      <c r="AB23" s="59"/>
      <c r="AC23" s="6"/>
    </row>
    <row r="24" spans="1:29" s="35" customFormat="1" ht="14.95" customHeight="1" x14ac:dyDescent="0.3">
      <c r="A24" s="38">
        <f t="shared" si="0"/>
        <v>23</v>
      </c>
      <c r="B24" s="73" t="s">
        <v>57</v>
      </c>
      <c r="C24" s="74" t="s">
        <v>11</v>
      </c>
      <c r="D24" s="75" t="s">
        <v>7</v>
      </c>
      <c r="E24" s="84"/>
      <c r="F24" s="84"/>
      <c r="G24" s="77"/>
      <c r="H24" s="78"/>
      <c r="I24" s="92"/>
      <c r="J24" s="80" t="s">
        <v>37</v>
      </c>
      <c r="K24" s="80"/>
      <c r="L24" s="93"/>
      <c r="M24" s="95"/>
      <c r="N24" s="95"/>
      <c r="O24" s="83"/>
      <c r="P24" s="67"/>
      <c r="Q24" s="19"/>
      <c r="R24" s="68"/>
      <c r="S24" s="9"/>
      <c r="T24" s="10"/>
      <c r="U24" s="69"/>
      <c r="V24" s="10"/>
      <c r="W24" s="9"/>
      <c r="X24" s="70"/>
      <c r="Y24" s="71"/>
      <c r="Z24" s="58"/>
      <c r="AA24" s="58"/>
      <c r="AB24" s="59"/>
      <c r="AC24" s="6"/>
    </row>
    <row r="25" spans="1:29" s="35" customFormat="1" ht="14.95" customHeight="1" x14ac:dyDescent="0.3">
      <c r="A25" s="38"/>
      <c r="B25" s="96" t="s">
        <v>58</v>
      </c>
      <c r="C25" s="97"/>
      <c r="D25" s="97"/>
      <c r="E25" s="97"/>
      <c r="F25" s="97"/>
      <c r="G25" s="97"/>
      <c r="H25" s="97"/>
      <c r="I25" s="98"/>
      <c r="J25" s="99"/>
      <c r="K25" s="99"/>
      <c r="L25" s="98"/>
      <c r="M25" s="98"/>
      <c r="N25" s="98"/>
      <c r="O25" s="100"/>
      <c r="P25" s="88"/>
      <c r="Q25" s="20"/>
      <c r="R25" s="89"/>
      <c r="S25" s="11"/>
      <c r="T25" s="12"/>
      <c r="U25" s="90"/>
      <c r="V25" s="12"/>
      <c r="W25" s="11"/>
      <c r="X25" s="12"/>
      <c r="Y25" s="91"/>
      <c r="Z25" s="101"/>
      <c r="AA25" s="58"/>
      <c r="AB25" s="59"/>
      <c r="AC25" s="6"/>
    </row>
    <row r="26" spans="1:29" s="35" customFormat="1" ht="33.799999999999997" customHeight="1" x14ac:dyDescent="0.3">
      <c r="A26" s="38"/>
      <c r="B26" s="175" t="s">
        <v>18</v>
      </c>
      <c r="C26" s="176" t="s">
        <v>12</v>
      </c>
      <c r="D26" s="176" t="s">
        <v>7</v>
      </c>
      <c r="E26" s="176"/>
      <c r="F26" s="176"/>
      <c r="G26" s="176"/>
      <c r="H26" s="176"/>
      <c r="I26" s="177"/>
      <c r="J26" s="177" t="s">
        <v>37</v>
      </c>
      <c r="K26" s="177"/>
      <c r="L26" s="177"/>
      <c r="M26" s="177"/>
      <c r="N26" s="177"/>
      <c r="O26" s="178"/>
      <c r="P26" s="177"/>
      <c r="Q26" s="179"/>
      <c r="R26" s="180"/>
      <c r="S26" s="181"/>
      <c r="T26" s="177"/>
      <c r="U26" s="182"/>
      <c r="V26" s="177"/>
      <c r="W26" s="181"/>
      <c r="X26" s="177"/>
      <c r="Y26" s="177"/>
      <c r="Z26" s="183"/>
      <c r="AA26" s="58"/>
      <c r="AB26" s="59"/>
      <c r="AC26" s="6"/>
    </row>
    <row r="27" spans="1:29" s="35" customFormat="1" ht="14.3" customHeight="1" x14ac:dyDescent="0.3">
      <c r="A27" s="38">
        <f>A24+1</f>
        <v>24</v>
      </c>
      <c r="B27" s="39" t="s">
        <v>59</v>
      </c>
      <c r="C27" s="40" t="s">
        <v>5</v>
      </c>
      <c r="D27" s="41" t="s">
        <v>4</v>
      </c>
      <c r="E27" s="43"/>
      <c r="F27" s="43"/>
      <c r="G27" s="44"/>
      <c r="H27" s="45"/>
      <c r="I27" s="64"/>
      <c r="J27" s="47"/>
      <c r="K27" s="102"/>
      <c r="L27" s="65"/>
      <c r="M27" s="103"/>
      <c r="N27" s="103"/>
      <c r="O27" s="50"/>
      <c r="P27" s="104"/>
      <c r="Q27" s="19"/>
      <c r="R27" s="68"/>
      <c r="S27" s="9"/>
      <c r="T27" s="10"/>
      <c r="U27" s="69"/>
      <c r="V27" s="10"/>
      <c r="W27" s="9"/>
      <c r="X27" s="70"/>
      <c r="Y27" s="71"/>
      <c r="Z27" s="58"/>
      <c r="AA27" s="58"/>
      <c r="AB27" s="59"/>
      <c r="AC27" s="6"/>
    </row>
    <row r="28" spans="1:29" s="35" customFormat="1" ht="14.95" customHeight="1" x14ac:dyDescent="0.3">
      <c r="A28" s="38">
        <f>A27+1</f>
        <v>25</v>
      </c>
      <c r="B28" s="39" t="s">
        <v>60</v>
      </c>
      <c r="C28" s="40" t="s">
        <v>8</v>
      </c>
      <c r="D28" s="41" t="s">
        <v>4</v>
      </c>
      <c r="E28" s="43"/>
      <c r="F28" s="43"/>
      <c r="G28" s="44">
        <v>43194</v>
      </c>
      <c r="H28" s="45">
        <v>43465</v>
      </c>
      <c r="I28" s="46"/>
      <c r="J28" s="47" t="s">
        <v>37</v>
      </c>
      <c r="K28" s="47"/>
      <c r="L28" s="48"/>
      <c r="M28" s="103">
        <v>42835</v>
      </c>
      <c r="N28" s="103">
        <v>44661</v>
      </c>
      <c r="O28" s="50" t="s">
        <v>25</v>
      </c>
      <c r="P28" s="104"/>
      <c r="Q28" s="19"/>
      <c r="R28" s="68"/>
      <c r="S28" s="9"/>
      <c r="T28" s="10"/>
      <c r="U28" s="69"/>
      <c r="V28" s="10"/>
      <c r="W28" s="9"/>
      <c r="X28" s="70"/>
      <c r="Y28" s="71"/>
      <c r="Z28" s="57"/>
      <c r="AA28" s="58"/>
      <c r="AB28" s="59"/>
      <c r="AC28" s="6"/>
    </row>
    <row r="29" spans="1:29" s="60" customFormat="1" ht="14.95" customHeight="1" x14ac:dyDescent="0.25">
      <c r="A29" s="38">
        <f t="shared" ref="A29:A40" si="1">A28+1</f>
        <v>26</v>
      </c>
      <c r="B29" s="73" t="s">
        <v>61</v>
      </c>
      <c r="C29" s="74" t="s">
        <v>32</v>
      </c>
      <c r="D29" s="75" t="s">
        <v>32</v>
      </c>
      <c r="E29" s="84"/>
      <c r="F29" s="84"/>
      <c r="G29" s="85">
        <v>42573</v>
      </c>
      <c r="H29" s="86">
        <v>43465</v>
      </c>
      <c r="I29" s="79"/>
      <c r="J29" s="80" t="s">
        <v>37</v>
      </c>
      <c r="K29" s="80"/>
      <c r="L29" s="81"/>
      <c r="M29" s="82">
        <v>42788</v>
      </c>
      <c r="N29" s="82">
        <v>44614</v>
      </c>
      <c r="O29" s="83" t="s">
        <v>25</v>
      </c>
      <c r="P29" s="105"/>
      <c r="Q29" s="18"/>
      <c r="R29" s="52"/>
      <c r="S29" s="7"/>
      <c r="T29" s="8"/>
      <c r="U29" s="53"/>
      <c r="V29" s="8"/>
      <c r="W29" s="7"/>
      <c r="X29" s="55"/>
      <c r="Y29" s="56"/>
      <c r="Z29" s="57"/>
      <c r="AA29" s="58"/>
      <c r="AB29" s="59"/>
      <c r="AC29" s="4"/>
    </row>
    <row r="30" spans="1:29" s="60" customFormat="1" ht="14.95" customHeight="1" x14ac:dyDescent="0.25">
      <c r="A30" s="38">
        <f t="shared" si="1"/>
        <v>27</v>
      </c>
      <c r="B30" s="73" t="s">
        <v>62</v>
      </c>
      <c r="C30" s="74" t="s">
        <v>33</v>
      </c>
      <c r="D30" s="75" t="s">
        <v>6</v>
      </c>
      <c r="E30" s="84"/>
      <c r="F30" s="84"/>
      <c r="G30" s="77"/>
      <c r="H30" s="78"/>
      <c r="I30" s="79"/>
      <c r="J30" s="80" t="s">
        <v>37</v>
      </c>
      <c r="K30" s="80"/>
      <c r="L30" s="81"/>
      <c r="M30" s="82"/>
      <c r="N30" s="82"/>
      <c r="O30" s="83" t="s">
        <v>25</v>
      </c>
      <c r="P30" s="105"/>
      <c r="Q30" s="18"/>
      <c r="R30" s="52"/>
      <c r="S30" s="7"/>
      <c r="T30" s="8"/>
      <c r="U30" s="53"/>
      <c r="V30" s="8"/>
      <c r="W30" s="7"/>
      <c r="X30" s="55"/>
      <c r="Y30" s="56"/>
      <c r="Z30" s="57"/>
      <c r="AA30" s="58"/>
      <c r="AB30" s="59"/>
      <c r="AC30" s="4"/>
    </row>
    <row r="31" spans="1:29" s="60" customFormat="1" ht="14.3" customHeight="1" x14ac:dyDescent="0.25">
      <c r="A31" s="38">
        <f t="shared" si="1"/>
        <v>28</v>
      </c>
      <c r="B31" s="73" t="s">
        <v>63</v>
      </c>
      <c r="C31" s="74" t="s">
        <v>19</v>
      </c>
      <c r="D31" s="75" t="s">
        <v>6</v>
      </c>
      <c r="E31" s="84"/>
      <c r="F31" s="84"/>
      <c r="G31" s="77"/>
      <c r="H31" s="78"/>
      <c r="I31" s="79"/>
      <c r="J31" s="80" t="s">
        <v>37</v>
      </c>
      <c r="K31" s="80"/>
      <c r="L31" s="81"/>
      <c r="M31" s="82"/>
      <c r="N31" s="82"/>
      <c r="O31" s="83" t="s">
        <v>25</v>
      </c>
      <c r="P31" s="105"/>
      <c r="Q31" s="18"/>
      <c r="R31" s="52"/>
      <c r="S31" s="7"/>
      <c r="T31" s="8"/>
      <c r="U31" s="53"/>
      <c r="V31" s="8"/>
      <c r="W31" s="7"/>
      <c r="X31" s="55"/>
      <c r="Y31" s="56"/>
      <c r="Z31" s="57"/>
      <c r="AA31" s="58"/>
      <c r="AB31" s="59"/>
      <c r="AC31" s="4"/>
    </row>
    <row r="32" spans="1:29" ht="14.95" x14ac:dyDescent="0.3">
      <c r="A32" s="38">
        <f t="shared" si="1"/>
        <v>29</v>
      </c>
      <c r="B32" s="39" t="s">
        <v>64</v>
      </c>
      <c r="C32" s="40" t="s">
        <v>13</v>
      </c>
      <c r="D32" s="41" t="s">
        <v>4</v>
      </c>
      <c r="E32" s="43"/>
      <c r="F32" s="43"/>
      <c r="G32" s="62"/>
      <c r="H32" s="63"/>
      <c r="I32" s="64"/>
      <c r="J32" s="47" t="s">
        <v>37</v>
      </c>
      <c r="K32" s="102"/>
      <c r="L32" s="65"/>
      <c r="M32" s="66"/>
      <c r="N32" s="66"/>
      <c r="O32" s="50" t="s">
        <v>25</v>
      </c>
      <c r="P32" s="104"/>
      <c r="Q32" s="19"/>
      <c r="R32" s="68"/>
      <c r="S32" s="9"/>
      <c r="T32" s="10"/>
      <c r="U32" s="69"/>
      <c r="V32" s="10"/>
      <c r="W32" s="9"/>
      <c r="X32" s="70"/>
      <c r="Y32" s="71"/>
      <c r="Z32" s="58"/>
      <c r="AA32" s="58"/>
      <c r="AB32" s="59"/>
      <c r="AC32" s="6"/>
    </row>
    <row r="33" spans="1:29" s="60" customFormat="1" ht="14.95" customHeight="1" x14ac:dyDescent="0.25">
      <c r="A33" s="38">
        <f t="shared" si="1"/>
        <v>30</v>
      </c>
      <c r="B33" s="39" t="s">
        <v>65</v>
      </c>
      <c r="C33" s="40"/>
      <c r="D33" s="41"/>
      <c r="E33" s="43"/>
      <c r="F33" s="43"/>
      <c r="G33" s="62"/>
      <c r="H33" s="63"/>
      <c r="I33" s="46"/>
      <c r="J33" s="47"/>
      <c r="K33" s="47"/>
      <c r="L33" s="48"/>
      <c r="M33" s="61"/>
      <c r="N33" s="61"/>
      <c r="O33" s="50"/>
      <c r="P33" s="105"/>
      <c r="Q33" s="18"/>
      <c r="R33" s="52"/>
      <c r="S33" s="7"/>
      <c r="T33" s="8"/>
      <c r="U33" s="53"/>
      <c r="V33" s="8"/>
      <c r="W33" s="7"/>
      <c r="X33" s="55"/>
      <c r="Y33" s="56"/>
      <c r="Z33" s="57"/>
      <c r="AA33" s="58"/>
      <c r="AB33" s="59"/>
      <c r="AC33" s="4"/>
    </row>
    <row r="34" spans="1:29" ht="14.95" x14ac:dyDescent="0.3">
      <c r="A34" s="38">
        <f t="shared" si="1"/>
        <v>31</v>
      </c>
      <c r="B34" s="39" t="s">
        <v>66</v>
      </c>
      <c r="C34" s="40" t="s">
        <v>5</v>
      </c>
      <c r="D34" s="41" t="s">
        <v>4</v>
      </c>
      <c r="E34" s="43"/>
      <c r="F34" s="43"/>
      <c r="G34" s="62"/>
      <c r="H34" s="63"/>
      <c r="I34" s="64"/>
      <c r="J34" s="47" t="s">
        <v>37</v>
      </c>
      <c r="K34" s="102"/>
      <c r="L34" s="65"/>
      <c r="M34" s="66">
        <v>42835</v>
      </c>
      <c r="N34" s="66">
        <v>44661</v>
      </c>
      <c r="O34" s="50" t="s">
        <v>25</v>
      </c>
      <c r="P34" s="104"/>
      <c r="Q34" s="106"/>
      <c r="R34" s="68"/>
      <c r="S34" s="9"/>
      <c r="T34" s="10"/>
      <c r="U34" s="69"/>
      <c r="V34" s="10"/>
      <c r="W34" s="9"/>
      <c r="X34" s="70"/>
      <c r="Y34" s="71"/>
      <c r="Z34" s="58"/>
      <c r="AA34" s="58"/>
      <c r="AB34" s="59"/>
      <c r="AC34" s="6"/>
    </row>
    <row r="35" spans="1:29" ht="14.95" x14ac:dyDescent="0.3">
      <c r="A35" s="38">
        <f t="shared" si="1"/>
        <v>32</v>
      </c>
      <c r="B35" s="39" t="s">
        <v>67</v>
      </c>
      <c r="C35" s="40" t="s">
        <v>5</v>
      </c>
      <c r="D35" s="41" t="s">
        <v>4</v>
      </c>
      <c r="E35" s="43"/>
      <c r="F35" s="43"/>
      <c r="G35" s="44">
        <v>43386</v>
      </c>
      <c r="H35" s="45">
        <v>43465</v>
      </c>
      <c r="I35" s="64"/>
      <c r="J35" s="47" t="s">
        <v>37</v>
      </c>
      <c r="K35" s="102"/>
      <c r="L35" s="65"/>
      <c r="M35" s="66">
        <v>42788</v>
      </c>
      <c r="N35" s="66">
        <v>44614</v>
      </c>
      <c r="O35" s="50" t="s">
        <v>25</v>
      </c>
      <c r="P35" s="104"/>
      <c r="Q35" s="106"/>
      <c r="R35" s="68"/>
      <c r="S35" s="9"/>
      <c r="T35" s="10"/>
      <c r="U35" s="69"/>
      <c r="V35" s="10"/>
      <c r="W35" s="9"/>
      <c r="X35" s="70"/>
      <c r="Y35" s="71"/>
      <c r="Z35" s="58"/>
      <c r="AA35" s="58"/>
      <c r="AB35" s="59"/>
      <c r="AC35" s="6"/>
    </row>
    <row r="36" spans="1:29" ht="14.95" x14ac:dyDescent="0.3">
      <c r="A36" s="38">
        <f t="shared" si="1"/>
        <v>33</v>
      </c>
      <c r="B36" s="39" t="s">
        <v>68</v>
      </c>
      <c r="C36" s="40" t="s">
        <v>5</v>
      </c>
      <c r="D36" s="41" t="s">
        <v>4</v>
      </c>
      <c r="E36" s="43"/>
      <c r="F36" s="43"/>
      <c r="G36" s="44"/>
      <c r="H36" s="45"/>
      <c r="I36" s="64"/>
      <c r="J36" s="47"/>
      <c r="K36" s="102"/>
      <c r="L36" s="65"/>
      <c r="M36" s="66"/>
      <c r="N36" s="66"/>
      <c r="O36" s="50"/>
      <c r="P36" s="104"/>
      <c r="Q36" s="106"/>
      <c r="R36" s="68"/>
      <c r="S36" s="9"/>
      <c r="T36" s="10"/>
      <c r="U36" s="69"/>
      <c r="V36" s="10"/>
      <c r="W36" s="9"/>
      <c r="X36" s="70"/>
      <c r="Y36" s="71"/>
      <c r="Z36" s="58"/>
      <c r="AA36" s="58"/>
      <c r="AB36" s="59"/>
      <c r="AC36" s="6"/>
    </row>
    <row r="37" spans="1:29" ht="14.95" x14ac:dyDescent="0.3">
      <c r="A37" s="38">
        <f t="shared" si="1"/>
        <v>34</v>
      </c>
      <c r="B37" s="39" t="s">
        <v>69</v>
      </c>
      <c r="C37" s="40"/>
      <c r="D37" s="41"/>
      <c r="E37" s="43"/>
      <c r="F37" s="43"/>
      <c r="G37" s="44"/>
      <c r="H37" s="45"/>
      <c r="I37" s="46"/>
      <c r="J37" s="47"/>
      <c r="K37" s="47"/>
      <c r="L37" s="48"/>
      <c r="M37" s="61"/>
      <c r="N37" s="61"/>
      <c r="O37" s="50"/>
      <c r="P37" s="104"/>
      <c r="Q37" s="19"/>
      <c r="R37" s="68"/>
      <c r="S37" s="9"/>
      <c r="T37" s="10"/>
      <c r="U37" s="69"/>
      <c r="V37" s="10"/>
      <c r="W37" s="9"/>
      <c r="X37" s="70"/>
      <c r="Y37" s="71"/>
      <c r="Z37" s="58"/>
      <c r="AA37" s="58"/>
      <c r="AB37" s="59"/>
      <c r="AC37" s="6"/>
    </row>
    <row r="38" spans="1:29" ht="14.95" x14ac:dyDescent="0.3">
      <c r="A38" s="38">
        <f t="shared" si="1"/>
        <v>35</v>
      </c>
      <c r="B38" s="39" t="s">
        <v>70</v>
      </c>
      <c r="C38" s="40" t="s">
        <v>4</v>
      </c>
      <c r="D38" s="41" t="s">
        <v>5</v>
      </c>
      <c r="E38" s="43"/>
      <c r="F38" s="43"/>
      <c r="G38" s="44">
        <v>43067</v>
      </c>
      <c r="H38" s="45">
        <v>43465</v>
      </c>
      <c r="I38" s="46"/>
      <c r="J38" s="47" t="s">
        <v>37</v>
      </c>
      <c r="K38" s="47"/>
      <c r="L38" s="48"/>
      <c r="M38" s="61"/>
      <c r="N38" s="61"/>
      <c r="O38" s="50" t="s">
        <v>25</v>
      </c>
      <c r="P38" s="104"/>
      <c r="Q38" s="19"/>
      <c r="R38" s="68"/>
      <c r="S38" s="9"/>
      <c r="T38" s="10"/>
      <c r="U38" s="69"/>
      <c r="V38" s="10"/>
      <c r="W38" s="9"/>
      <c r="X38" s="70"/>
      <c r="Y38" s="71"/>
      <c r="Z38" s="58"/>
      <c r="AA38" s="58"/>
      <c r="AB38" s="59"/>
      <c r="AC38" s="6"/>
    </row>
    <row r="39" spans="1:29" ht="14.95" x14ac:dyDescent="0.3">
      <c r="A39" s="38">
        <f t="shared" si="1"/>
        <v>36</v>
      </c>
      <c r="B39" s="39" t="s">
        <v>71</v>
      </c>
      <c r="C39" s="40" t="s">
        <v>4</v>
      </c>
      <c r="D39" s="41" t="s">
        <v>5</v>
      </c>
      <c r="E39" s="43"/>
      <c r="F39" s="43"/>
      <c r="G39" s="44">
        <v>42658</v>
      </c>
      <c r="H39" s="45">
        <v>43465</v>
      </c>
      <c r="I39" s="64"/>
      <c r="J39" s="47" t="s">
        <v>37</v>
      </c>
      <c r="K39" s="102"/>
      <c r="L39" s="48"/>
      <c r="M39" s="61">
        <v>42835</v>
      </c>
      <c r="N39" s="61">
        <v>44661</v>
      </c>
      <c r="O39" s="50" t="s">
        <v>25</v>
      </c>
      <c r="P39" s="104"/>
      <c r="Q39" s="19"/>
      <c r="R39" s="68"/>
      <c r="S39" s="9"/>
      <c r="T39" s="10"/>
      <c r="U39" s="69"/>
      <c r="V39" s="10"/>
      <c r="W39" s="9"/>
      <c r="X39" s="70"/>
      <c r="Y39" s="71"/>
      <c r="Z39" s="58"/>
      <c r="AA39" s="58"/>
      <c r="AB39" s="59"/>
      <c r="AC39" s="6"/>
    </row>
    <row r="40" spans="1:29" ht="14.95" x14ac:dyDescent="0.3">
      <c r="A40" s="38">
        <f t="shared" si="1"/>
        <v>37</v>
      </c>
      <c r="B40" s="107" t="s">
        <v>72</v>
      </c>
      <c r="C40" s="108" t="s">
        <v>5</v>
      </c>
      <c r="D40" s="109" t="s">
        <v>4</v>
      </c>
      <c r="E40" s="110"/>
      <c r="F40" s="110"/>
      <c r="G40" s="111">
        <v>43387</v>
      </c>
      <c r="H40" s="112">
        <v>43465</v>
      </c>
      <c r="I40" s="113">
        <v>42794</v>
      </c>
      <c r="J40" s="114">
        <v>44620.25</v>
      </c>
      <c r="K40" s="115">
        <v>42773</v>
      </c>
      <c r="L40" s="116">
        <v>44599</v>
      </c>
      <c r="M40" s="117">
        <v>42790</v>
      </c>
      <c r="N40" s="117">
        <v>44616</v>
      </c>
      <c r="O40" s="118" t="s">
        <v>25</v>
      </c>
      <c r="P40" s="119"/>
      <c r="Q40" s="20"/>
      <c r="R40" s="89"/>
      <c r="S40" s="11"/>
      <c r="T40" s="12"/>
      <c r="U40" s="90"/>
      <c r="V40" s="12"/>
      <c r="W40" s="11"/>
      <c r="X40" s="12"/>
      <c r="Y40" s="91"/>
      <c r="Z40" s="101"/>
      <c r="AA40" s="58"/>
      <c r="AB40" s="59"/>
      <c r="AC40" s="6"/>
    </row>
    <row r="41" spans="1:29" ht="26.5" customHeight="1" x14ac:dyDescent="0.3">
      <c r="A41" s="38"/>
      <c r="B41" s="184" t="s">
        <v>21</v>
      </c>
      <c r="C41" s="185" t="s">
        <v>5</v>
      </c>
      <c r="D41" s="185" t="s">
        <v>4</v>
      </c>
      <c r="E41" s="185"/>
      <c r="F41" s="185"/>
      <c r="G41" s="186">
        <v>43387</v>
      </c>
      <c r="H41" s="186">
        <v>43465</v>
      </c>
      <c r="I41" s="186">
        <v>42794</v>
      </c>
      <c r="J41" s="186">
        <v>44620.25</v>
      </c>
      <c r="K41" s="186">
        <v>42773</v>
      </c>
      <c r="L41" s="186">
        <v>44599</v>
      </c>
      <c r="M41" s="186">
        <v>42790</v>
      </c>
      <c r="N41" s="186">
        <v>44616</v>
      </c>
      <c r="O41" s="187" t="s">
        <v>25</v>
      </c>
      <c r="P41" s="188"/>
      <c r="Q41" s="188"/>
      <c r="R41" s="189"/>
      <c r="S41" s="190"/>
      <c r="T41" s="186"/>
      <c r="U41" s="191"/>
      <c r="V41" s="186"/>
      <c r="W41" s="190"/>
      <c r="X41" s="186"/>
      <c r="Y41" s="186"/>
      <c r="Z41" s="192"/>
      <c r="AA41" s="58"/>
      <c r="AB41" s="59"/>
      <c r="AC41" s="6"/>
    </row>
    <row r="42" spans="1:29" ht="26.5" customHeight="1" x14ac:dyDescent="0.3">
      <c r="A42" s="38">
        <f>A40+1</f>
        <v>38</v>
      </c>
      <c r="B42" s="39" t="s">
        <v>20</v>
      </c>
      <c r="C42" s="40"/>
      <c r="D42" s="41"/>
      <c r="E42" s="43"/>
      <c r="F42" s="43"/>
      <c r="G42" s="62"/>
      <c r="H42" s="63"/>
      <c r="I42" s="120"/>
      <c r="J42" s="121"/>
      <c r="K42" s="122"/>
      <c r="L42" s="123"/>
      <c r="M42" s="124"/>
      <c r="N42" s="124"/>
      <c r="O42" s="125"/>
      <c r="P42" s="126"/>
      <c r="Q42" s="14"/>
      <c r="R42" s="127"/>
      <c r="S42" s="15"/>
      <c r="T42" s="15"/>
      <c r="U42" s="15"/>
      <c r="V42" s="15"/>
      <c r="W42" s="15"/>
      <c r="X42" s="128"/>
      <c r="Y42" s="129"/>
      <c r="Z42" s="130"/>
      <c r="AA42" s="58"/>
      <c r="AB42" s="59"/>
      <c r="AC42" s="6"/>
    </row>
    <row r="43" spans="1:29" ht="26.5" customHeight="1" x14ac:dyDescent="0.3">
      <c r="A43" s="38">
        <f>A42+1</f>
        <v>39</v>
      </c>
      <c r="B43" s="39" t="s">
        <v>73</v>
      </c>
      <c r="C43" s="40" t="s">
        <v>5</v>
      </c>
      <c r="D43" s="41" t="s">
        <v>4</v>
      </c>
      <c r="E43" s="43"/>
      <c r="F43" s="43"/>
      <c r="G43" s="62"/>
      <c r="H43" s="63"/>
      <c r="I43" s="46"/>
      <c r="J43" s="47" t="s">
        <v>37</v>
      </c>
      <c r="K43" s="102"/>
      <c r="L43" s="48"/>
      <c r="M43" s="131"/>
      <c r="N43" s="131"/>
      <c r="O43" s="50" t="s">
        <v>25</v>
      </c>
      <c r="P43" s="105"/>
      <c r="Q43" s="21"/>
      <c r="R43" s="52"/>
      <c r="S43" s="7"/>
      <c r="T43" s="8"/>
      <c r="U43" s="53"/>
      <c r="V43" s="8"/>
      <c r="W43" s="7"/>
      <c r="X43" s="55"/>
      <c r="Y43" s="56"/>
      <c r="Z43" s="58"/>
      <c r="AA43" s="58"/>
      <c r="AB43" s="59"/>
      <c r="AC43" s="6"/>
    </row>
    <row r="44" spans="1:29" ht="26.5" customHeight="1" x14ac:dyDescent="0.3">
      <c r="A44" s="38">
        <f t="shared" ref="A44:A49" si="2">A43+1</f>
        <v>40</v>
      </c>
      <c r="B44" s="39" t="s">
        <v>74</v>
      </c>
      <c r="C44" s="40" t="s">
        <v>5</v>
      </c>
      <c r="D44" s="41" t="s">
        <v>4</v>
      </c>
      <c r="E44" s="43"/>
      <c r="F44" s="43"/>
      <c r="G44" s="62"/>
      <c r="H44" s="63"/>
      <c r="I44" s="46"/>
      <c r="J44" s="47"/>
      <c r="K44" s="102"/>
      <c r="L44" s="48"/>
      <c r="M44" s="61"/>
      <c r="N44" s="61"/>
      <c r="O44" s="50"/>
      <c r="P44" s="105"/>
      <c r="Q44" s="21"/>
      <c r="R44" s="52"/>
      <c r="S44" s="7"/>
      <c r="T44" s="8"/>
      <c r="U44" s="53"/>
      <c r="V44" s="8"/>
      <c r="W44" s="7"/>
      <c r="X44" s="55"/>
      <c r="Y44" s="56"/>
      <c r="Z44" s="58"/>
      <c r="AA44" s="58"/>
      <c r="AB44" s="59"/>
      <c r="AC44" s="6"/>
    </row>
    <row r="45" spans="1:29" ht="26.5" customHeight="1" x14ac:dyDescent="0.3">
      <c r="A45" s="38">
        <f t="shared" si="2"/>
        <v>41</v>
      </c>
      <c r="B45" s="39" t="s">
        <v>75</v>
      </c>
      <c r="C45" s="40" t="s">
        <v>5</v>
      </c>
      <c r="D45" s="41" t="s">
        <v>4</v>
      </c>
      <c r="E45" s="43"/>
      <c r="F45" s="43"/>
      <c r="G45" s="62"/>
      <c r="H45" s="63"/>
      <c r="I45" s="46">
        <v>42703</v>
      </c>
      <c r="J45" s="47">
        <v>44529.25</v>
      </c>
      <c r="K45" s="102"/>
      <c r="L45" s="48"/>
      <c r="M45" s="61">
        <v>42710</v>
      </c>
      <c r="N45" s="61">
        <v>44536</v>
      </c>
      <c r="O45" s="50" t="s">
        <v>25</v>
      </c>
      <c r="P45" s="105"/>
      <c r="Q45" s="21"/>
      <c r="R45" s="52"/>
      <c r="S45" s="7"/>
      <c r="T45" s="8"/>
      <c r="U45" s="53"/>
      <c r="V45" s="8"/>
      <c r="W45" s="7"/>
      <c r="X45" s="55"/>
      <c r="Y45" s="56"/>
      <c r="Z45" s="58"/>
      <c r="AA45" s="58"/>
      <c r="AB45" s="59"/>
      <c r="AC45" s="6"/>
    </row>
    <row r="46" spans="1:29" ht="26.5" customHeight="1" x14ac:dyDescent="0.3">
      <c r="A46" s="38">
        <f t="shared" si="2"/>
        <v>42</v>
      </c>
      <c r="B46" s="39" t="s">
        <v>76</v>
      </c>
      <c r="C46" s="40"/>
      <c r="D46" s="41"/>
      <c r="E46" s="43"/>
      <c r="F46" s="43"/>
      <c r="G46" s="62"/>
      <c r="H46" s="63"/>
      <c r="I46" s="46"/>
      <c r="J46" s="47"/>
      <c r="K46" s="102"/>
      <c r="L46" s="48"/>
      <c r="M46" s="61"/>
      <c r="N46" s="61"/>
      <c r="O46" s="50"/>
      <c r="P46" s="105"/>
      <c r="Q46" s="21"/>
      <c r="R46" s="52"/>
      <c r="S46" s="7"/>
      <c r="T46" s="8"/>
      <c r="U46" s="53"/>
      <c r="V46" s="8"/>
      <c r="W46" s="7"/>
      <c r="X46" s="55"/>
      <c r="Y46" s="56"/>
      <c r="Z46" s="58"/>
      <c r="AA46" s="58"/>
      <c r="AB46" s="59"/>
      <c r="AC46" s="6"/>
    </row>
    <row r="47" spans="1:29" ht="26.5" customHeight="1" x14ac:dyDescent="0.3">
      <c r="A47" s="38">
        <f t="shared" si="2"/>
        <v>43</v>
      </c>
      <c r="B47" s="39" t="s">
        <v>77</v>
      </c>
      <c r="C47" s="40" t="s">
        <v>5</v>
      </c>
      <c r="D47" s="41" t="s">
        <v>4</v>
      </c>
      <c r="E47" s="43"/>
      <c r="F47" s="43"/>
      <c r="G47" s="62"/>
      <c r="H47" s="63"/>
      <c r="I47" s="46"/>
      <c r="J47" s="47" t="s">
        <v>37</v>
      </c>
      <c r="K47" s="102"/>
      <c r="L47" s="48"/>
      <c r="M47" s="61"/>
      <c r="N47" s="61"/>
      <c r="O47" s="50" t="s">
        <v>25</v>
      </c>
      <c r="P47" s="105"/>
      <c r="Q47" s="21"/>
      <c r="R47" s="52"/>
      <c r="S47" s="7"/>
      <c r="T47" s="8"/>
      <c r="U47" s="53"/>
      <c r="V47" s="8"/>
      <c r="W47" s="7"/>
      <c r="X47" s="55"/>
      <c r="Y47" s="56"/>
      <c r="Z47" s="58"/>
      <c r="AA47" s="58"/>
      <c r="AB47" s="59"/>
      <c r="AC47" s="6"/>
    </row>
    <row r="48" spans="1:29" ht="14.95" x14ac:dyDescent="0.3">
      <c r="A48" s="38">
        <f t="shared" si="2"/>
        <v>44</v>
      </c>
      <c r="B48" s="39" t="s">
        <v>78</v>
      </c>
      <c r="C48" s="40" t="s">
        <v>5</v>
      </c>
      <c r="D48" s="41" t="s">
        <v>4</v>
      </c>
      <c r="E48" s="43"/>
      <c r="F48" s="43"/>
      <c r="G48" s="44">
        <v>43380</v>
      </c>
      <c r="H48" s="45">
        <v>43465</v>
      </c>
      <c r="I48" s="64"/>
      <c r="J48" s="47" t="s">
        <v>37</v>
      </c>
      <c r="K48" s="102"/>
      <c r="L48" s="65"/>
      <c r="M48" s="132">
        <v>42835</v>
      </c>
      <c r="N48" s="132">
        <v>44661</v>
      </c>
      <c r="O48" s="133" t="s">
        <v>25</v>
      </c>
      <c r="P48" s="134"/>
      <c r="Q48" s="16"/>
      <c r="R48" s="68"/>
      <c r="S48" s="9"/>
      <c r="T48" s="10"/>
      <c r="U48" s="69"/>
      <c r="V48" s="10"/>
      <c r="W48" s="9"/>
      <c r="X48" s="70"/>
      <c r="Y48" s="71"/>
      <c r="Z48" s="58"/>
      <c r="AA48" s="58"/>
      <c r="AB48" s="59"/>
      <c r="AC48" s="6"/>
    </row>
    <row r="49" spans="1:29" ht="14.95" x14ac:dyDescent="0.3">
      <c r="A49" s="38">
        <f t="shared" si="2"/>
        <v>45</v>
      </c>
      <c r="B49" s="107" t="s">
        <v>79</v>
      </c>
      <c r="C49" s="108" t="s">
        <v>5</v>
      </c>
      <c r="D49" s="109" t="s">
        <v>4</v>
      </c>
      <c r="E49" s="110"/>
      <c r="F49" s="110"/>
      <c r="G49" s="111">
        <v>43414</v>
      </c>
      <c r="H49" s="112">
        <v>43100</v>
      </c>
      <c r="I49" s="113"/>
      <c r="J49" s="114" t="s">
        <v>37</v>
      </c>
      <c r="K49" s="115"/>
      <c r="L49" s="116"/>
      <c r="M49" s="135">
        <v>42709</v>
      </c>
      <c r="N49" s="135">
        <v>44535</v>
      </c>
      <c r="O49" s="136" t="s">
        <v>25</v>
      </c>
      <c r="P49" s="39"/>
      <c r="Q49" s="40"/>
      <c r="R49" s="41"/>
      <c r="S49" s="43"/>
      <c r="T49" s="43"/>
      <c r="U49" s="44"/>
      <c r="V49" s="45"/>
      <c r="W49" s="64"/>
      <c r="X49" s="47"/>
      <c r="Y49" s="102"/>
      <c r="Z49" s="65"/>
      <c r="AA49" s="58"/>
      <c r="AC49" s="6"/>
    </row>
    <row r="50" spans="1:29" ht="14.95" x14ac:dyDescent="0.3">
      <c r="B50" s="39"/>
      <c r="C50" s="40"/>
      <c r="D50" s="41"/>
      <c r="E50" s="43"/>
      <c r="F50" s="43"/>
      <c r="G50" s="44"/>
      <c r="H50" s="45"/>
      <c r="I50" s="64"/>
      <c r="J50" s="47"/>
      <c r="K50" s="102"/>
      <c r="L50" s="65"/>
      <c r="M50" s="132"/>
      <c r="N50" s="132"/>
      <c r="O50" s="133"/>
      <c r="P50" s="39"/>
      <c r="Q50" s="40"/>
      <c r="R50" s="41"/>
      <c r="S50" s="43"/>
      <c r="T50" s="43"/>
      <c r="U50" s="44"/>
      <c r="V50" s="45"/>
      <c r="W50" s="64"/>
      <c r="X50" s="47"/>
      <c r="Y50" s="102"/>
      <c r="Z50" s="65"/>
      <c r="AC50" s="6"/>
    </row>
    <row r="51" spans="1:29" ht="14.95" x14ac:dyDescent="0.3">
      <c r="AC51" s="6"/>
    </row>
    <row r="52" spans="1:29" ht="14.95" x14ac:dyDescent="0.3">
      <c r="AC52" s="6"/>
    </row>
    <row r="53" spans="1:29" ht="14.95" x14ac:dyDescent="0.3">
      <c r="AC53" s="6"/>
    </row>
    <row r="54" spans="1:29" ht="14.95" x14ac:dyDescent="0.3">
      <c r="AC54" s="6"/>
    </row>
    <row r="55" spans="1:29" ht="14.95" x14ac:dyDescent="0.3">
      <c r="AC55" s="6"/>
    </row>
    <row r="56" spans="1:29" ht="14.95" x14ac:dyDescent="0.3">
      <c r="AC56" s="6"/>
    </row>
    <row r="57" spans="1:29" ht="14.95" x14ac:dyDescent="0.3">
      <c r="AC57" s="6"/>
    </row>
    <row r="58" spans="1:29" ht="14.95" x14ac:dyDescent="0.3">
      <c r="AC58" s="6"/>
    </row>
    <row r="59" spans="1:29" ht="14.95" x14ac:dyDescent="0.3">
      <c r="AC59" s="6"/>
    </row>
    <row r="60" spans="1:29" ht="14.95" x14ac:dyDescent="0.3">
      <c r="AC60" s="6"/>
    </row>
    <row r="61" spans="1:29" ht="14.95" x14ac:dyDescent="0.3">
      <c r="AC61" s="6"/>
    </row>
    <row r="62" spans="1:29" ht="14.95" x14ac:dyDescent="0.3">
      <c r="AC62" s="6"/>
    </row>
    <row r="63" spans="1:29" ht="14.95" x14ac:dyDescent="0.3">
      <c r="AC63" s="6"/>
    </row>
    <row r="64" spans="1:29" ht="14.95" x14ac:dyDescent="0.3">
      <c r="AC64" s="6"/>
    </row>
    <row r="65" spans="29:29" ht="14.95" x14ac:dyDescent="0.3">
      <c r="AC65" s="6"/>
    </row>
    <row r="66" spans="29:29" ht="14.95" x14ac:dyDescent="0.3">
      <c r="AC66" s="6"/>
    </row>
    <row r="67" spans="29:29" ht="14.95" x14ac:dyDescent="0.3">
      <c r="AC67" s="6"/>
    </row>
    <row r="68" spans="29:29" ht="14.95" x14ac:dyDescent="0.3">
      <c r="AC68" s="6"/>
    </row>
    <row r="69" spans="29:29" ht="14.95" x14ac:dyDescent="0.3">
      <c r="AC69" s="6"/>
    </row>
    <row r="70" spans="29:29" ht="14.95" x14ac:dyDescent="0.3">
      <c r="AC70" s="6"/>
    </row>
    <row r="71" spans="29:29" ht="14.95" x14ac:dyDescent="0.3">
      <c r="AC71" s="6"/>
    </row>
    <row r="72" spans="29:29" ht="14.95" x14ac:dyDescent="0.3">
      <c r="AC72" s="6"/>
    </row>
    <row r="73" spans="29:29" ht="14.95" x14ac:dyDescent="0.3">
      <c r="AC73" s="6"/>
    </row>
    <row r="74" spans="29:29" ht="14.95" x14ac:dyDescent="0.3">
      <c r="AC74" s="6"/>
    </row>
    <row r="75" spans="29:29" ht="14.95" x14ac:dyDescent="0.3">
      <c r="AC75" s="6"/>
    </row>
    <row r="76" spans="29:29" ht="14.95" x14ac:dyDescent="0.3">
      <c r="AC76" s="6"/>
    </row>
    <row r="77" spans="29:29" ht="14.95" x14ac:dyDescent="0.3">
      <c r="AC77" s="6"/>
    </row>
    <row r="78" spans="29:29" ht="14.95" x14ac:dyDescent="0.3">
      <c r="AC78" s="6"/>
    </row>
    <row r="79" spans="29:29" ht="14.95" x14ac:dyDescent="0.3">
      <c r="AC79" s="6"/>
    </row>
    <row r="80" spans="29:29" ht="14.95" x14ac:dyDescent="0.3">
      <c r="AC80" s="6"/>
    </row>
    <row r="81" spans="29:29" ht="14.95" x14ac:dyDescent="0.3">
      <c r="AC81" s="6"/>
    </row>
    <row r="82" spans="29:29" ht="14.95" x14ac:dyDescent="0.3">
      <c r="AC82" s="6"/>
    </row>
    <row r="83" spans="29:29" ht="14.95" x14ac:dyDescent="0.3">
      <c r="AC83" s="6"/>
    </row>
    <row r="84" spans="29:29" ht="14.95" x14ac:dyDescent="0.3">
      <c r="AC84" s="6"/>
    </row>
    <row r="85" spans="29:29" ht="14.95" x14ac:dyDescent="0.3">
      <c r="AC85" s="6"/>
    </row>
    <row r="86" spans="29:29" ht="14.95" x14ac:dyDescent="0.3">
      <c r="AC86" s="6"/>
    </row>
    <row r="87" spans="29:29" ht="14.95" x14ac:dyDescent="0.3">
      <c r="AC87" s="6"/>
    </row>
    <row r="88" spans="29:29" ht="14.95" x14ac:dyDescent="0.3">
      <c r="AC88" s="6"/>
    </row>
    <row r="89" spans="29:29" ht="14.95" x14ac:dyDescent="0.3">
      <c r="AC89" s="6"/>
    </row>
    <row r="90" spans="29:29" ht="14.95" x14ac:dyDescent="0.3">
      <c r="AC90" s="6"/>
    </row>
    <row r="91" spans="29:29" ht="14.95" x14ac:dyDescent="0.3">
      <c r="AC91" s="6"/>
    </row>
    <row r="92" spans="29:29" ht="14.95" x14ac:dyDescent="0.3">
      <c r="AC92" s="6"/>
    </row>
    <row r="93" spans="29:29" x14ac:dyDescent="0.25">
      <c r="AC93" s="17"/>
    </row>
    <row r="94" spans="29:29" ht="14.95" x14ac:dyDescent="0.3">
      <c r="AC94" s="6"/>
    </row>
    <row r="95" spans="29:29" ht="14.95" x14ac:dyDescent="0.3">
      <c r="AC95" s="6"/>
    </row>
    <row r="96" spans="29:29" ht="14.95" x14ac:dyDescent="0.3">
      <c r="AC96" s="6"/>
    </row>
    <row r="97" spans="29:29" ht="14.95" x14ac:dyDescent="0.3">
      <c r="AC97" s="6"/>
    </row>
    <row r="98" spans="29:29" ht="14.95" x14ac:dyDescent="0.3">
      <c r="AC98" s="6"/>
    </row>
    <row r="99" spans="29:29" ht="14.95" x14ac:dyDescent="0.3">
      <c r="AC99" s="6"/>
    </row>
    <row r="100" spans="29:29" ht="14.95" x14ac:dyDescent="0.3">
      <c r="AC100" s="6"/>
    </row>
    <row r="101" spans="29:29" ht="14.95" x14ac:dyDescent="0.3">
      <c r="AC101" s="6"/>
    </row>
    <row r="102" spans="29:29" ht="14.95" x14ac:dyDescent="0.3">
      <c r="AC102" s="6"/>
    </row>
    <row r="103" spans="29:29" ht="14.95" x14ac:dyDescent="0.3">
      <c r="AC103" s="6"/>
    </row>
    <row r="104" spans="29:29" ht="14.95" x14ac:dyDescent="0.3">
      <c r="AC104" s="6"/>
    </row>
    <row r="105" spans="29:29" ht="14.95" x14ac:dyDescent="0.3">
      <c r="AC105" s="6"/>
    </row>
    <row r="106" spans="29:29" ht="14.95" x14ac:dyDescent="0.3">
      <c r="AC106" s="6"/>
    </row>
    <row r="107" spans="29:29" ht="14.95" x14ac:dyDescent="0.3">
      <c r="AC107" s="6"/>
    </row>
    <row r="108" spans="29:29" ht="14.95" x14ac:dyDescent="0.3">
      <c r="AC108" s="6"/>
    </row>
    <row r="109" spans="29:29" ht="14.95" x14ac:dyDescent="0.3">
      <c r="AC109" s="6"/>
    </row>
    <row r="110" spans="29:29" ht="14.95" x14ac:dyDescent="0.3">
      <c r="AC110" s="6"/>
    </row>
    <row r="111" spans="29:29" ht="14.95" x14ac:dyDescent="0.3">
      <c r="AC111" s="6"/>
    </row>
    <row r="112" spans="29:29" ht="14.95" x14ac:dyDescent="0.3">
      <c r="AC112" s="6"/>
    </row>
    <row r="113" spans="29:29" ht="14.95" x14ac:dyDescent="0.3">
      <c r="AC113" s="6"/>
    </row>
    <row r="114" spans="29:29" ht="14.95" x14ac:dyDescent="0.3">
      <c r="AC114" s="6"/>
    </row>
    <row r="115" spans="29:29" ht="14.95" x14ac:dyDescent="0.3">
      <c r="AC115" s="6"/>
    </row>
    <row r="116" spans="29:29" ht="14.95" x14ac:dyDescent="0.3">
      <c r="AC116" s="6"/>
    </row>
    <row r="117" spans="29:29" ht="14.95" x14ac:dyDescent="0.3">
      <c r="AC117" s="6"/>
    </row>
    <row r="118" spans="29:29" ht="14.95" x14ac:dyDescent="0.3">
      <c r="AC118" s="6"/>
    </row>
    <row r="119" spans="29:29" ht="14.95" x14ac:dyDescent="0.3">
      <c r="AC119" s="6"/>
    </row>
    <row r="120" spans="29:29" ht="14.95" x14ac:dyDescent="0.3">
      <c r="AC120" s="6"/>
    </row>
    <row r="121" spans="29:29" ht="14.95" x14ac:dyDescent="0.3">
      <c r="AC121" s="6"/>
    </row>
    <row r="122" spans="29:29" ht="14.95" x14ac:dyDescent="0.3">
      <c r="AC122" s="6"/>
    </row>
    <row r="123" spans="29:29" ht="14.95" x14ac:dyDescent="0.3">
      <c r="AC123" s="6"/>
    </row>
    <row r="124" spans="29:29" ht="14.95" x14ac:dyDescent="0.3">
      <c r="AC124" s="6"/>
    </row>
    <row r="125" spans="29:29" ht="14.95" x14ac:dyDescent="0.3">
      <c r="AC125" s="6"/>
    </row>
    <row r="126" spans="29:29" ht="14.95" x14ac:dyDescent="0.3">
      <c r="AC126" s="6"/>
    </row>
    <row r="127" spans="29:29" ht="14.95" x14ac:dyDescent="0.3">
      <c r="AC127" s="6"/>
    </row>
    <row r="128" spans="29:29" ht="14.95" x14ac:dyDescent="0.3">
      <c r="AC128" s="6"/>
    </row>
    <row r="129" spans="29:29" ht="14.95" x14ac:dyDescent="0.3">
      <c r="AC129" s="6"/>
    </row>
    <row r="130" spans="29:29" ht="14.95" x14ac:dyDescent="0.3">
      <c r="AC130" s="6"/>
    </row>
    <row r="131" spans="29:29" ht="14.95" x14ac:dyDescent="0.3">
      <c r="AC131" s="6"/>
    </row>
    <row r="132" spans="29:29" ht="14.95" x14ac:dyDescent="0.3">
      <c r="AC132" s="6"/>
    </row>
    <row r="133" spans="29:29" ht="14.95" x14ac:dyDescent="0.3">
      <c r="AC133" s="6"/>
    </row>
    <row r="134" spans="29:29" ht="14.95" x14ac:dyDescent="0.3">
      <c r="AC134" s="6"/>
    </row>
    <row r="135" spans="29:29" ht="14.95" x14ac:dyDescent="0.3">
      <c r="AC135" s="6"/>
    </row>
    <row r="136" spans="29:29" ht="14.95" x14ac:dyDescent="0.3">
      <c r="AC136" s="6"/>
    </row>
    <row r="137" spans="29:29" ht="14.95" x14ac:dyDescent="0.3">
      <c r="AC137" s="6"/>
    </row>
    <row r="138" spans="29:29" ht="14.95" x14ac:dyDescent="0.3">
      <c r="AC138" s="6"/>
    </row>
    <row r="139" spans="29:29" ht="14.95" x14ac:dyDescent="0.3">
      <c r="AC139" s="6"/>
    </row>
    <row r="140" spans="29:29" ht="14.95" x14ac:dyDescent="0.3">
      <c r="AC140" s="6"/>
    </row>
    <row r="141" spans="29:29" ht="14.95" x14ac:dyDescent="0.3">
      <c r="AC141" s="6"/>
    </row>
    <row r="142" spans="29:29" ht="14.95" x14ac:dyDescent="0.3">
      <c r="AC142" s="6"/>
    </row>
    <row r="143" spans="29:29" ht="14.95" x14ac:dyDescent="0.3">
      <c r="AC143" s="6"/>
    </row>
    <row r="144" spans="29:29" ht="14.95" x14ac:dyDescent="0.3">
      <c r="AC144" s="6"/>
    </row>
    <row r="145" spans="29:29" ht="14.95" x14ac:dyDescent="0.3">
      <c r="AC145" s="6"/>
    </row>
    <row r="146" spans="29:29" ht="14.95" x14ac:dyDescent="0.3">
      <c r="AC146" s="6"/>
    </row>
    <row r="147" spans="29:29" ht="14.95" x14ac:dyDescent="0.3">
      <c r="AC147" s="6"/>
    </row>
    <row r="148" spans="29:29" ht="14.95" x14ac:dyDescent="0.3">
      <c r="AC148" s="6"/>
    </row>
    <row r="149" spans="29:29" ht="14.95" x14ac:dyDescent="0.3">
      <c r="AC149" s="6"/>
    </row>
    <row r="150" spans="29:29" ht="14.95" x14ac:dyDescent="0.3">
      <c r="AC150" s="6"/>
    </row>
    <row r="151" spans="29:29" ht="14.95" x14ac:dyDescent="0.3">
      <c r="AC151" s="6"/>
    </row>
    <row r="152" spans="29:29" ht="14.95" x14ac:dyDescent="0.3">
      <c r="AC152" s="6"/>
    </row>
    <row r="153" spans="29:29" ht="14.95" x14ac:dyDescent="0.3">
      <c r="AC153" s="6"/>
    </row>
    <row r="154" spans="29:29" ht="14.95" x14ac:dyDescent="0.3">
      <c r="AC154" s="6"/>
    </row>
    <row r="155" spans="29:29" ht="14.95" x14ac:dyDescent="0.3">
      <c r="AC155" s="6"/>
    </row>
    <row r="156" spans="29:29" ht="14.95" x14ac:dyDescent="0.3">
      <c r="AC156" s="6"/>
    </row>
    <row r="157" spans="29:29" ht="14.95" x14ac:dyDescent="0.3">
      <c r="AC157" s="6"/>
    </row>
    <row r="158" spans="29:29" ht="14.95" x14ac:dyDescent="0.3">
      <c r="AC158" s="6"/>
    </row>
    <row r="159" spans="29:29" ht="14.95" x14ac:dyDescent="0.3">
      <c r="AC159" s="6"/>
    </row>
    <row r="160" spans="29:29" ht="14.95" x14ac:dyDescent="0.3">
      <c r="AC160" s="6"/>
    </row>
    <row r="161" spans="29:29" ht="14.95" x14ac:dyDescent="0.3">
      <c r="AC161" s="6"/>
    </row>
    <row r="162" spans="29:29" ht="14.95" x14ac:dyDescent="0.3">
      <c r="AC162" s="6"/>
    </row>
    <row r="163" spans="29:29" ht="14.95" x14ac:dyDescent="0.3">
      <c r="AC163" s="6"/>
    </row>
    <row r="164" spans="29:29" ht="14.95" x14ac:dyDescent="0.3">
      <c r="AC164" s="6"/>
    </row>
    <row r="165" spans="29:29" ht="14.95" x14ac:dyDescent="0.3">
      <c r="AC165" s="6"/>
    </row>
    <row r="166" spans="29:29" ht="14.95" x14ac:dyDescent="0.3">
      <c r="AC166" s="6"/>
    </row>
    <row r="167" spans="29:29" ht="14.95" x14ac:dyDescent="0.3">
      <c r="AC167" s="6"/>
    </row>
    <row r="168" spans="29:29" ht="14.95" x14ac:dyDescent="0.3">
      <c r="AC168" s="6"/>
    </row>
    <row r="169" spans="29:29" ht="14.95" x14ac:dyDescent="0.3">
      <c r="AC169" s="6"/>
    </row>
    <row r="170" spans="29:29" ht="14.95" x14ac:dyDescent="0.3">
      <c r="AC170" s="6"/>
    </row>
    <row r="171" spans="29:29" ht="14.95" x14ac:dyDescent="0.3">
      <c r="AC171" s="6"/>
    </row>
    <row r="172" spans="29:29" ht="14.95" x14ac:dyDescent="0.3">
      <c r="AC172" s="6"/>
    </row>
    <row r="173" spans="29:29" ht="14.95" x14ac:dyDescent="0.3">
      <c r="AC173" s="6"/>
    </row>
    <row r="174" spans="29:29" ht="14.95" x14ac:dyDescent="0.3">
      <c r="AC174" s="6"/>
    </row>
    <row r="175" spans="29:29" ht="14.95" x14ac:dyDescent="0.3">
      <c r="AC175" s="6"/>
    </row>
    <row r="176" spans="29:29" ht="14.95" x14ac:dyDescent="0.3">
      <c r="AC176" s="6"/>
    </row>
    <row r="177" spans="29:29" ht="14.95" x14ac:dyDescent="0.3">
      <c r="AC177" s="6"/>
    </row>
    <row r="178" spans="29:29" ht="14.95" x14ac:dyDescent="0.3">
      <c r="AC178" s="6"/>
    </row>
    <row r="179" spans="29:29" ht="14.95" x14ac:dyDescent="0.3">
      <c r="AC179" s="6"/>
    </row>
    <row r="180" spans="29:29" ht="14.95" x14ac:dyDescent="0.3">
      <c r="AC180" s="6"/>
    </row>
    <row r="181" spans="29:29" ht="14.95" x14ac:dyDescent="0.3">
      <c r="AC181" s="6"/>
    </row>
    <row r="182" spans="29:29" ht="14.95" x14ac:dyDescent="0.3">
      <c r="AC182" s="6"/>
    </row>
    <row r="183" spans="29:29" ht="14.95" x14ac:dyDescent="0.3">
      <c r="AC183" s="6"/>
    </row>
  </sheetData>
  <mergeCells count="3">
    <mergeCell ref="G2:O2"/>
    <mergeCell ref="B26:Z26"/>
    <mergeCell ref="B41:Z41"/>
  </mergeCells>
  <dataValidations count="1">
    <dataValidation type="list" allowBlank="1" showInputMessage="1" showErrorMessage="1" sqref="Z42:Z48 Z5:Z25 Z27:Z38" xr:uid="{00000000-0002-0000-0300-000000000000}">
      <formula1>"CDI,CDD,Apprenti,Stagiaire"</formula1>
    </dataValidation>
  </dataValidations>
  <pageMargins left="0.7" right="0.7" top="0.75" bottom="0.75" header="0.3" footer="0.3"/>
  <pageSetup paperSize="9" scale="58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B1 (4)</vt:lpstr>
      <vt:lpstr>accés et validité site</vt:lpstr>
      <vt:lpstr>'B1 (4)'!Impression_des_titres</vt:lpstr>
      <vt:lpstr>'accés et validité site'!Zone_d_impression</vt:lpstr>
      <vt:lpstr>'B1 (4)'!Zone_d_impression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Caule</dc:creator>
  <cp:lastModifiedBy>Grégory Caule</cp:lastModifiedBy>
  <cp:lastPrinted>2020-01-12T15:54:44Z</cp:lastPrinted>
  <dcterms:created xsi:type="dcterms:W3CDTF">2000-10-25T14:30:12Z</dcterms:created>
  <dcterms:modified xsi:type="dcterms:W3CDTF">2020-01-12T15:55:19Z</dcterms:modified>
</cp:coreProperties>
</file>