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19320" windowHeight="9780" activeTab="3"/>
  </bookViews>
  <sheets>
    <sheet name="EXTRACTION PREVISIONNEL" sheetId="1" r:id="rId1"/>
    <sheet name="TEMPS DISPONIBLE" sheetId="2" r:id="rId2"/>
    <sheet name="RESULTAT SOUHAITE" sheetId="3" r:id="rId3"/>
    <sheet name="TABLEAU CROISE DYNAMIQUE" sheetId="4" r:id="rId4"/>
  </sheets>
  <calcPr calcId="125725"/>
  <pivotCaches>
    <pivotCache cacheId="0" r:id="rId5"/>
  </pivotCaches>
</workbook>
</file>

<file path=xl/calcChain.xml><?xml version="1.0" encoding="utf-8"?>
<calcChain xmlns="http://schemas.openxmlformats.org/spreadsheetml/2006/main">
  <c r="F6" i="4"/>
  <c r="F7"/>
  <c r="F5"/>
</calcChain>
</file>

<file path=xl/sharedStrings.xml><?xml version="1.0" encoding="utf-8"?>
<sst xmlns="http://schemas.openxmlformats.org/spreadsheetml/2006/main" count="241" uniqueCount="42">
  <si>
    <t>Nom</t>
  </si>
  <si>
    <t>Prénom</t>
  </si>
  <si>
    <t>Date</t>
  </si>
  <si>
    <t>Quantité (Nombre de jour de présence)</t>
  </si>
  <si>
    <t>Code</t>
  </si>
  <si>
    <t>Libellé</t>
  </si>
  <si>
    <t>Bureau</t>
  </si>
  <si>
    <t>N° mission</t>
  </si>
  <si>
    <t>Code Art</t>
  </si>
  <si>
    <t>Désignation courte</t>
  </si>
  <si>
    <t>Quantité</t>
  </si>
  <si>
    <t>Date réalisation prévue</t>
  </si>
  <si>
    <t>Nom Resp</t>
  </si>
  <si>
    <t>Prénom Resp</t>
  </si>
  <si>
    <t>Temps Activité</t>
  </si>
  <si>
    <t>Domaine Activité</t>
  </si>
  <si>
    <t>GAEC MATIGNON</t>
  </si>
  <si>
    <t>CHATEAUNEUF</t>
  </si>
  <si>
    <t>DENIS</t>
  </si>
  <si>
    <t>Dominique</t>
  </si>
  <si>
    <t>Temps Comptable BA</t>
  </si>
  <si>
    <t>Temps comptable</t>
  </si>
  <si>
    <t>21- Comptabilité</t>
  </si>
  <si>
    <t>Monsieur BERNARD Gilbert</t>
  </si>
  <si>
    <t>DOUE LA FONTAINE</t>
  </si>
  <si>
    <t>SIMONNEAU</t>
  </si>
  <si>
    <t>Jennifer</t>
  </si>
  <si>
    <t>Temps Comptable BIC</t>
  </si>
  <si>
    <t>ETA MARTIN</t>
  </si>
  <si>
    <t>Temps Saisie Comptable BIC</t>
  </si>
  <si>
    <t>Temps saisie</t>
  </si>
  <si>
    <t>DOUE</t>
  </si>
  <si>
    <t>Temps activité</t>
  </si>
  <si>
    <t>TEMPS DISPO</t>
  </si>
  <si>
    <t>feuille temps disponible ajoutée à la feuille extraction prévisionnel</t>
  </si>
  <si>
    <t>Le résultat souhaité est d'obtenir ce tableau automatiquement en prenant en compte les données du tableaux extraction previsionnel et les données du tableau temps disponible</t>
  </si>
  <si>
    <t>(Tous)</t>
  </si>
  <si>
    <t>Étiquettes de lignes</t>
  </si>
  <si>
    <t>Total général</t>
  </si>
  <si>
    <t>Étiquettes de colonnes</t>
  </si>
  <si>
    <t>Somme de Quantité</t>
  </si>
  <si>
    <t>Au lieu de total général qui est le montant des temps je voudrais insérer dans la colonne total général la formule indiquée ci-dessous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</si>
</sst>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indexed="8"/>
      <name val="Arial"/>
      <family val="2"/>
    </font>
    <font>
      <b/>
      <sz val="18"/>
      <color indexed="56"/>
      <name val="Cambria"/>
      <family val="2"/>
    </font>
    <font>
      <sz val="10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" fillId="0" borderId="0"/>
    <xf numFmtId="0" fontId="20" fillId="0" borderId="0"/>
    <xf numFmtId="0" fontId="19" fillId="0" borderId="0" applyNumberFormat="0" applyFill="0" applyBorder="0" applyAlignment="0" applyProtection="0"/>
  </cellStyleXfs>
  <cellXfs count="18">
    <xf numFmtId="0" fontId="0" fillId="0" borderId="0" xfId="0"/>
    <xf numFmtId="2" fontId="0" fillId="0" borderId="0" xfId="0" applyNumberFormat="1"/>
    <xf numFmtId="0" fontId="18" fillId="0" borderId="0" xfId="42" applyFont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33" borderId="0" xfId="0" applyFill="1"/>
    <xf numFmtId="14" fontId="0" fillId="33" borderId="0" xfId="0" applyNumberFormat="1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 applyAlignment="1">
      <alignment horizontal="center" wrapText="1"/>
    </xf>
  </cellXfs>
  <cellStyles count="46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42"/>
    <cellStyle name="Normal 3" xfId="43"/>
    <cellStyle name="Normal 4" xfId="44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 1" xfId="45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</xdr:colOff>
      <xdr:row>15</xdr:row>
      <xdr:rowOff>85724</xdr:rowOff>
    </xdr:from>
    <xdr:to>
      <xdr:col>13</xdr:col>
      <xdr:colOff>695325</xdr:colOff>
      <xdr:row>16</xdr:row>
      <xdr:rowOff>133349</xdr:rowOff>
    </xdr:to>
    <xdr:sp macro="" textlink="">
      <xdr:nvSpPr>
        <xdr:cNvPr id="3" name="Accolade ouvrante 2"/>
        <xdr:cNvSpPr/>
      </xdr:nvSpPr>
      <xdr:spPr>
        <a:xfrm rot="16200000">
          <a:off x="5191125" y="-2038351"/>
          <a:ext cx="238125" cy="10582275"/>
        </a:xfrm>
        <a:prstGeom prst="leftBrace">
          <a:avLst/>
        </a:prstGeom>
      </xdr:spPr>
      <xdr:style>
        <a:lnRef idx="3">
          <a:schemeClr val="accent2"/>
        </a:lnRef>
        <a:fillRef idx="0">
          <a:schemeClr val="accent2"/>
        </a:fillRef>
        <a:effectRef idx="2">
          <a:schemeClr val="accent2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FGA" refreshedDate="41065.695505902775" createdVersion="3" refreshedVersion="3" minRefreshableVersion="3" recordCount="14">
  <cacheSource type="worksheet">
    <worksheetSource ref="A1:N15" sheet="RESULTAT SOUHAITE"/>
  </cacheSource>
  <cacheFields count="14">
    <cacheField name="Code" numFmtId="0">
      <sharedItems containsString="0" containsBlank="1" containsNumber="1" containsInteger="1" minValue="1473" maxValue="6542"/>
    </cacheField>
    <cacheField name="Libellé" numFmtId="0">
      <sharedItems containsBlank="1"/>
    </cacheField>
    <cacheField name="Bureau" numFmtId="0">
      <sharedItems count="3">
        <s v="CHATEAUNEUF"/>
        <s v="DOUE"/>
        <s v="DOUE LA FONTAINE"/>
      </sharedItems>
    </cacheField>
    <cacheField name="Nom" numFmtId="0">
      <sharedItems/>
    </cacheField>
    <cacheField name="Prénom" numFmtId="0">
      <sharedItems count="2">
        <s v="Dominique"/>
        <s v="Jennifer"/>
      </sharedItems>
    </cacheField>
    <cacheField name="N° mission" numFmtId="0">
      <sharedItems containsString="0" containsBlank="1" containsNumber="1" containsInteger="1" minValue="20027970" maxValue="20028484"/>
    </cacheField>
    <cacheField name="Code Art" numFmtId="0">
      <sharedItems containsString="0" containsBlank="1" containsNumber="1" containsInteger="1" minValue="2100" maxValue="2112"/>
    </cacheField>
    <cacheField name="Désignation courte" numFmtId="0">
      <sharedItems containsBlank="1"/>
    </cacheField>
    <cacheField name="Quantité" numFmtId="0">
      <sharedItems containsSemiMixedTypes="0" containsString="0" containsNumber="1" minValue="0" maxValue="22"/>
    </cacheField>
    <cacheField name="Date réalisation prévue" numFmtId="14">
      <sharedItems containsSemiMixedTypes="0" containsNonDate="0" containsDate="1" containsString="0" minDate="2012-07-31T00:00:00" maxDate="2013-05-02T00:00:00"/>
    </cacheField>
    <cacheField name="Nom Resp" numFmtId="0">
      <sharedItems containsBlank="1"/>
    </cacheField>
    <cacheField name="Prénom Resp" numFmtId="0">
      <sharedItems containsBlank="1"/>
    </cacheField>
    <cacheField name="Temps Activité" numFmtId="0">
      <sharedItems count="3">
        <s v="Temps comptable"/>
        <s v="Temps saisie"/>
        <s v="TEMPS DISPO"/>
      </sharedItems>
    </cacheField>
    <cacheField name="Domaine Activité" numFmtId="0">
      <sharedItems containsBlank="1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4">
  <r>
    <n v="1473"/>
    <s v="GAEC MATIGNON"/>
    <x v="0"/>
    <s v="DENIS"/>
    <x v="0"/>
    <n v="20027970"/>
    <n v="2111"/>
    <s v="Temps Comptable BA"/>
    <n v="18.5"/>
    <d v="2013-01-31T00:00:00"/>
    <s v="DENIS"/>
    <s v="Dominique"/>
    <x v="0"/>
    <s v="21- Comptabilité"/>
  </r>
  <r>
    <n v="5241"/>
    <s v="Monsieur BERNARD Gilbert"/>
    <x v="1"/>
    <s v="SIMONNEAU"/>
    <x v="1"/>
    <n v="20028153"/>
    <n v="2112"/>
    <s v="Temps Comptable BIC"/>
    <n v="22"/>
    <d v="2013-04-30T00:00:00"/>
    <s v="SIMONNEAU"/>
    <s v="Jennifer"/>
    <x v="0"/>
    <s v="21- Comptabilité"/>
  </r>
  <r>
    <n v="6542"/>
    <s v="ETA MARTIN"/>
    <x v="1"/>
    <s v="SIMONNEAU"/>
    <x v="1"/>
    <n v="20028484"/>
    <n v="2100"/>
    <s v="Temps Saisie Comptable BIC"/>
    <n v="6"/>
    <d v="2012-07-31T00:00:00"/>
    <s v="SIMONNEAU"/>
    <s v="Jennifer"/>
    <x v="1"/>
    <s v="21- Comptabilité"/>
  </r>
  <r>
    <n v="4258"/>
    <s v="ETA MARTIN"/>
    <x v="1"/>
    <s v="SIMONNEAU"/>
    <x v="1"/>
    <n v="20028484"/>
    <n v="2100"/>
    <s v="Temps Saisie Comptable BIC"/>
    <n v="6"/>
    <d v="2012-10-31T00:00:00"/>
    <s v="SIMONNEAU"/>
    <s v="Jennifer"/>
    <x v="1"/>
    <s v="21- Comptabilité"/>
  </r>
  <r>
    <n v="3596"/>
    <s v="ETA MARTIN"/>
    <x v="1"/>
    <s v="SIMONNEAU"/>
    <x v="1"/>
    <n v="20028484"/>
    <n v="2100"/>
    <s v="Temps Saisie Comptable BIC"/>
    <n v="6"/>
    <d v="2013-01-31T00:00:00"/>
    <s v="SIMONNEAU"/>
    <s v="Jennifer"/>
    <x v="1"/>
    <s v="21- Comptabilité"/>
  </r>
  <r>
    <n v="4665"/>
    <s v="ETA MARTIN"/>
    <x v="1"/>
    <s v="SIMONNEAU"/>
    <x v="1"/>
    <n v="20028484"/>
    <n v="2100"/>
    <s v="Temps Saisie Comptable BIC"/>
    <n v="6"/>
    <d v="2013-04-30T00:00:00"/>
    <s v="SIMONNEAU"/>
    <s v="Jennifer"/>
    <x v="1"/>
    <s v="21- Comptabilité"/>
  </r>
  <r>
    <n v="2654"/>
    <s v="ETA MARTIN"/>
    <x v="1"/>
    <s v="SIMONNEAU"/>
    <x v="1"/>
    <n v="20028484"/>
    <n v="2112"/>
    <s v="Temps Comptable BIC"/>
    <n v="1"/>
    <d v="2012-10-31T00:00:00"/>
    <s v="SIMONNEAU"/>
    <s v="Jennifer"/>
    <x v="0"/>
    <s v="21- Comptabilité"/>
  </r>
  <r>
    <n v="2640"/>
    <s v="ETA MARTIN"/>
    <x v="1"/>
    <s v="SIMONNEAU"/>
    <x v="1"/>
    <n v="20028484"/>
    <n v="2112"/>
    <s v="Temps Comptable BIC"/>
    <n v="1"/>
    <d v="2012-07-31T00:00:00"/>
    <s v="SIMONNEAU"/>
    <s v="Jennifer"/>
    <x v="0"/>
    <s v="21- Comptabilité"/>
  </r>
  <r>
    <m/>
    <m/>
    <x v="0"/>
    <s v="DENIS"/>
    <x v="0"/>
    <m/>
    <m/>
    <m/>
    <n v="19"/>
    <d v="2013-05-01T00:00:00"/>
    <m/>
    <m/>
    <x v="2"/>
    <m/>
  </r>
  <r>
    <m/>
    <m/>
    <x v="0"/>
    <s v="DENIS"/>
    <x v="0"/>
    <m/>
    <m/>
    <m/>
    <n v="21"/>
    <d v="2013-04-01T00:00:00"/>
    <m/>
    <m/>
    <x v="2"/>
    <m/>
  </r>
  <r>
    <m/>
    <m/>
    <x v="2"/>
    <s v="SIMONNEAU"/>
    <x v="1"/>
    <m/>
    <m/>
    <m/>
    <n v="0"/>
    <d v="2013-02-01T00:00:00"/>
    <m/>
    <m/>
    <x v="2"/>
    <m/>
  </r>
  <r>
    <m/>
    <m/>
    <x v="2"/>
    <s v="SIMONNEAU"/>
    <x v="1"/>
    <m/>
    <m/>
    <m/>
    <n v="0"/>
    <d v="2013-01-01T00:00:00"/>
    <m/>
    <m/>
    <x v="2"/>
    <m/>
  </r>
  <r>
    <m/>
    <m/>
    <x v="2"/>
    <s v="SIMONNEAU"/>
    <x v="1"/>
    <m/>
    <m/>
    <m/>
    <n v="0"/>
    <d v="2012-12-01T00:00:00"/>
    <m/>
    <m/>
    <x v="2"/>
    <m/>
  </r>
  <r>
    <m/>
    <m/>
    <x v="2"/>
    <s v="SIMONNEAU"/>
    <x v="1"/>
    <m/>
    <m/>
    <m/>
    <n v="0"/>
    <d v="2012-11-01T00:00:00"/>
    <m/>
    <m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3:E7" firstHeaderRow="1" firstDataRow="2" firstDataCol="1" rowPageCount="1" colPageCount="1"/>
  <pivotFields count="14">
    <pivotField showAll="0"/>
    <pivotField showAll="0"/>
    <pivotField axis="axisPage" showAll="0">
      <items count="4">
        <item x="0"/>
        <item x="1"/>
        <item x="2"/>
        <item t="default"/>
      </items>
    </pivotField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dataField="1" showAll="0"/>
    <pivotField numFmtId="14" showAll="0"/>
    <pivotField showAll="0"/>
    <pivotField showAll="0"/>
    <pivotField axis="axisCol" showAll="0">
      <items count="4">
        <item x="2"/>
        <item x="0"/>
        <item x="1"/>
        <item t="default"/>
      </items>
    </pivotField>
    <pivotField showAll="0"/>
  </pivotFields>
  <rowFields count="1">
    <field x="4"/>
  </rowFields>
  <rowItems count="3">
    <i>
      <x/>
    </i>
    <i>
      <x v="1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1">
    <pageField fld="2" hier="-1"/>
  </pageFields>
  <dataFields count="1">
    <dataField name="Somme de Quantité" fld="8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opLeftCell="H1" workbookViewId="0">
      <selection activeCell="M1" sqref="M1"/>
    </sheetView>
  </sheetViews>
  <sheetFormatPr baseColWidth="10" defaultRowHeight="15"/>
  <sheetData>
    <row r="1" spans="1:14">
      <c r="A1" s="3" t="s">
        <v>4</v>
      </c>
      <c r="B1" s="3" t="s">
        <v>5</v>
      </c>
      <c r="C1" s="3" t="s">
        <v>6</v>
      </c>
      <c r="D1" s="3" t="s">
        <v>0</v>
      </c>
      <c r="E1" s="3" t="s">
        <v>1</v>
      </c>
      <c r="F1" s="3" t="s">
        <v>7</v>
      </c>
      <c r="G1" s="3" t="s">
        <v>8</v>
      </c>
      <c r="H1" s="3" t="s">
        <v>9</v>
      </c>
      <c r="I1" s="1" t="s">
        <v>10</v>
      </c>
      <c r="J1" s="3" t="s">
        <v>11</v>
      </c>
      <c r="K1" s="3" t="s">
        <v>12</v>
      </c>
      <c r="L1" s="3" t="s">
        <v>13</v>
      </c>
      <c r="M1" s="2" t="s">
        <v>14</v>
      </c>
      <c r="N1" s="2" t="s">
        <v>15</v>
      </c>
    </row>
    <row r="2" spans="1:14">
      <c r="A2" s="5">
        <v>1473</v>
      </c>
      <c r="B2" s="5" t="s">
        <v>16</v>
      </c>
      <c r="C2" s="5" t="s">
        <v>17</v>
      </c>
      <c r="D2" s="5" t="s">
        <v>18</v>
      </c>
      <c r="E2" s="5" t="s">
        <v>19</v>
      </c>
      <c r="F2" s="5">
        <v>20027970</v>
      </c>
      <c r="G2" s="5">
        <v>2111</v>
      </c>
      <c r="H2" s="5" t="s">
        <v>20</v>
      </c>
      <c r="I2" s="6">
        <v>18.5</v>
      </c>
      <c r="J2" s="7">
        <v>41305</v>
      </c>
      <c r="K2" s="5" t="s">
        <v>18</v>
      </c>
      <c r="L2" s="5" t="s">
        <v>19</v>
      </c>
      <c r="M2" s="5" t="s">
        <v>21</v>
      </c>
      <c r="N2" s="5" t="s">
        <v>22</v>
      </c>
    </row>
    <row r="3" spans="1:14">
      <c r="A3" s="5">
        <v>5241</v>
      </c>
      <c r="B3" s="5" t="s">
        <v>23</v>
      </c>
      <c r="C3" s="4" t="s">
        <v>31</v>
      </c>
      <c r="D3" s="5" t="s">
        <v>25</v>
      </c>
      <c r="E3" s="5" t="s">
        <v>26</v>
      </c>
      <c r="F3" s="5">
        <v>20028153</v>
      </c>
      <c r="G3" s="5">
        <v>2112</v>
      </c>
      <c r="H3" s="5" t="s">
        <v>27</v>
      </c>
      <c r="I3" s="6">
        <v>22</v>
      </c>
      <c r="J3" s="7">
        <v>41394</v>
      </c>
      <c r="K3" s="5" t="s">
        <v>25</v>
      </c>
      <c r="L3" s="5" t="s">
        <v>26</v>
      </c>
      <c r="M3" s="5" t="s">
        <v>21</v>
      </c>
      <c r="N3" s="5" t="s">
        <v>22</v>
      </c>
    </row>
    <row r="4" spans="1:14">
      <c r="A4" s="5">
        <v>6542</v>
      </c>
      <c r="B4" s="5" t="s">
        <v>28</v>
      </c>
      <c r="C4" s="5" t="s">
        <v>31</v>
      </c>
      <c r="D4" s="5" t="s">
        <v>25</v>
      </c>
      <c r="E4" s="5" t="s">
        <v>26</v>
      </c>
      <c r="F4" s="5">
        <v>20028484</v>
      </c>
      <c r="G4" s="5">
        <v>2100</v>
      </c>
      <c r="H4" s="5" t="s">
        <v>29</v>
      </c>
      <c r="I4" s="6">
        <v>6</v>
      </c>
      <c r="J4" s="7">
        <v>41121</v>
      </c>
      <c r="K4" s="5" t="s">
        <v>25</v>
      </c>
      <c r="L4" s="5" t="s">
        <v>26</v>
      </c>
      <c r="M4" s="5" t="s">
        <v>30</v>
      </c>
      <c r="N4" s="5" t="s">
        <v>22</v>
      </c>
    </row>
    <row r="5" spans="1:14">
      <c r="A5" s="5">
        <v>4258</v>
      </c>
      <c r="B5" s="5" t="s">
        <v>28</v>
      </c>
      <c r="C5" s="5" t="s">
        <v>31</v>
      </c>
      <c r="D5" s="5" t="s">
        <v>25</v>
      </c>
      <c r="E5" s="5" t="s">
        <v>26</v>
      </c>
      <c r="F5" s="5">
        <v>20028484</v>
      </c>
      <c r="G5" s="5">
        <v>2100</v>
      </c>
      <c r="H5" s="5" t="s">
        <v>29</v>
      </c>
      <c r="I5" s="6">
        <v>6</v>
      </c>
      <c r="J5" s="7">
        <v>41213</v>
      </c>
      <c r="K5" s="5" t="s">
        <v>25</v>
      </c>
      <c r="L5" s="5" t="s">
        <v>26</v>
      </c>
      <c r="M5" s="5" t="s">
        <v>30</v>
      </c>
      <c r="N5" s="5" t="s">
        <v>22</v>
      </c>
    </row>
    <row r="6" spans="1:14">
      <c r="A6" s="5">
        <v>3596</v>
      </c>
      <c r="B6" s="5" t="s">
        <v>28</v>
      </c>
      <c r="C6" s="5" t="s">
        <v>31</v>
      </c>
      <c r="D6" s="5" t="s">
        <v>25</v>
      </c>
      <c r="E6" s="5" t="s">
        <v>26</v>
      </c>
      <c r="F6" s="5">
        <v>20028484</v>
      </c>
      <c r="G6" s="5">
        <v>2100</v>
      </c>
      <c r="H6" s="5" t="s">
        <v>29</v>
      </c>
      <c r="I6" s="6">
        <v>6</v>
      </c>
      <c r="J6" s="7">
        <v>41305</v>
      </c>
      <c r="K6" s="5" t="s">
        <v>25</v>
      </c>
      <c r="L6" s="5" t="s">
        <v>26</v>
      </c>
      <c r="M6" s="5" t="s">
        <v>30</v>
      </c>
      <c r="N6" s="5" t="s">
        <v>22</v>
      </c>
    </row>
    <row r="7" spans="1:14">
      <c r="A7" s="5">
        <v>4665</v>
      </c>
      <c r="B7" s="5" t="s">
        <v>28</v>
      </c>
      <c r="C7" s="5" t="s">
        <v>31</v>
      </c>
      <c r="D7" s="5" t="s">
        <v>25</v>
      </c>
      <c r="E7" s="5" t="s">
        <v>26</v>
      </c>
      <c r="F7" s="5">
        <v>20028484</v>
      </c>
      <c r="G7" s="5">
        <v>2100</v>
      </c>
      <c r="H7" s="5" t="s">
        <v>29</v>
      </c>
      <c r="I7" s="6">
        <v>6</v>
      </c>
      <c r="J7" s="7">
        <v>41394</v>
      </c>
      <c r="K7" s="5" t="s">
        <v>25</v>
      </c>
      <c r="L7" s="5" t="s">
        <v>26</v>
      </c>
      <c r="M7" s="5" t="s">
        <v>30</v>
      </c>
      <c r="N7" s="5" t="s">
        <v>22</v>
      </c>
    </row>
    <row r="8" spans="1:14">
      <c r="A8" s="5">
        <v>2654</v>
      </c>
      <c r="B8" s="5" t="s">
        <v>28</v>
      </c>
      <c r="C8" s="5" t="s">
        <v>31</v>
      </c>
      <c r="D8" s="5" t="s">
        <v>25</v>
      </c>
      <c r="E8" s="5" t="s">
        <v>26</v>
      </c>
      <c r="F8" s="5">
        <v>20028484</v>
      </c>
      <c r="G8" s="5">
        <v>2112</v>
      </c>
      <c r="H8" s="5" t="s">
        <v>27</v>
      </c>
      <c r="I8" s="6">
        <v>1</v>
      </c>
      <c r="J8" s="7">
        <v>41213</v>
      </c>
      <c r="K8" s="5" t="s">
        <v>25</v>
      </c>
      <c r="L8" s="5" t="s">
        <v>26</v>
      </c>
      <c r="M8" s="5" t="s">
        <v>21</v>
      </c>
      <c r="N8" s="5" t="s">
        <v>22</v>
      </c>
    </row>
    <row r="9" spans="1:14">
      <c r="A9" s="5">
        <v>2640</v>
      </c>
      <c r="B9" s="5" t="s">
        <v>28</v>
      </c>
      <c r="C9" s="5" t="s">
        <v>31</v>
      </c>
      <c r="D9" s="5" t="s">
        <v>25</v>
      </c>
      <c r="E9" s="5" t="s">
        <v>26</v>
      </c>
      <c r="F9" s="5">
        <v>20028484</v>
      </c>
      <c r="G9" s="5">
        <v>2112</v>
      </c>
      <c r="H9" s="5" t="s">
        <v>27</v>
      </c>
      <c r="I9" s="6">
        <v>1</v>
      </c>
      <c r="J9" s="7">
        <v>41121</v>
      </c>
      <c r="K9" s="5" t="s">
        <v>25</v>
      </c>
      <c r="L9" s="5" t="s">
        <v>26</v>
      </c>
      <c r="M9" s="5" t="s">
        <v>21</v>
      </c>
      <c r="N9" s="5" t="s">
        <v>22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7"/>
  <sheetViews>
    <sheetView workbookViewId="0">
      <selection activeCell="F2" sqref="F2:F7"/>
    </sheetView>
  </sheetViews>
  <sheetFormatPr baseColWidth="10" defaultRowHeight="15"/>
  <cols>
    <col min="5" max="5" width="28.140625" customWidth="1"/>
  </cols>
  <sheetData>
    <row r="1" spans="1:6">
      <c r="A1" s="4" t="s">
        <v>6</v>
      </c>
      <c r="B1" s="4" t="s">
        <v>0</v>
      </c>
      <c r="C1" s="4" t="s">
        <v>1</v>
      </c>
      <c r="D1" s="4" t="s">
        <v>2</v>
      </c>
      <c r="E1" s="4" t="s">
        <v>3</v>
      </c>
      <c r="F1" s="10" t="s">
        <v>32</v>
      </c>
    </row>
    <row r="2" spans="1:6">
      <c r="A2" s="8" t="s">
        <v>17</v>
      </c>
      <c r="B2" s="8" t="s">
        <v>18</v>
      </c>
      <c r="C2" s="8" t="s">
        <v>19</v>
      </c>
      <c r="D2" s="9">
        <v>41395</v>
      </c>
      <c r="E2" s="8">
        <v>19</v>
      </c>
      <c r="F2" s="10" t="s">
        <v>33</v>
      </c>
    </row>
    <row r="3" spans="1:6">
      <c r="A3" s="8" t="s">
        <v>17</v>
      </c>
      <c r="B3" s="8" t="s">
        <v>18</v>
      </c>
      <c r="C3" s="8" t="s">
        <v>19</v>
      </c>
      <c r="D3" s="9">
        <v>41365</v>
      </c>
      <c r="E3" s="8">
        <v>21</v>
      </c>
      <c r="F3" s="10" t="s">
        <v>33</v>
      </c>
    </row>
    <row r="4" spans="1:6">
      <c r="A4" s="10" t="s">
        <v>24</v>
      </c>
      <c r="B4" s="10" t="s">
        <v>25</v>
      </c>
      <c r="C4" s="10" t="s">
        <v>26</v>
      </c>
      <c r="D4" s="11">
        <v>41306</v>
      </c>
      <c r="E4" s="10">
        <v>0</v>
      </c>
      <c r="F4" s="10" t="s">
        <v>33</v>
      </c>
    </row>
    <row r="5" spans="1:6">
      <c r="A5" s="10" t="s">
        <v>24</v>
      </c>
      <c r="B5" s="10" t="s">
        <v>25</v>
      </c>
      <c r="C5" s="10" t="s">
        <v>26</v>
      </c>
      <c r="D5" s="11">
        <v>41275</v>
      </c>
      <c r="E5" s="10">
        <v>0</v>
      </c>
      <c r="F5" s="10" t="s">
        <v>33</v>
      </c>
    </row>
    <row r="6" spans="1:6">
      <c r="A6" s="10" t="s">
        <v>24</v>
      </c>
      <c r="B6" s="10" t="s">
        <v>25</v>
      </c>
      <c r="C6" s="10" t="s">
        <v>26</v>
      </c>
      <c r="D6" s="11">
        <v>41244</v>
      </c>
      <c r="E6" s="10">
        <v>0</v>
      </c>
      <c r="F6" s="10" t="s">
        <v>33</v>
      </c>
    </row>
    <row r="7" spans="1:6">
      <c r="A7" s="10" t="s">
        <v>24</v>
      </c>
      <c r="B7" s="10" t="s">
        <v>25</v>
      </c>
      <c r="C7" s="10" t="s">
        <v>26</v>
      </c>
      <c r="D7" s="11">
        <v>41214</v>
      </c>
      <c r="E7" s="10">
        <v>0</v>
      </c>
      <c r="F7" s="10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N24"/>
  <sheetViews>
    <sheetView workbookViewId="0">
      <selection activeCell="K19" sqref="K19"/>
    </sheetView>
  </sheetViews>
  <sheetFormatPr baseColWidth="10" defaultRowHeight="15"/>
  <cols>
    <col min="7" max="7" width="11.42578125" customWidth="1"/>
  </cols>
  <sheetData>
    <row r="1" spans="1:14">
      <c r="A1" s="10" t="s">
        <v>4</v>
      </c>
      <c r="B1" s="10" t="s">
        <v>5</v>
      </c>
      <c r="C1" s="10" t="s">
        <v>6</v>
      </c>
      <c r="D1" s="10" t="s">
        <v>0</v>
      </c>
      <c r="E1" s="10" t="s">
        <v>1</v>
      </c>
      <c r="F1" s="10" t="s">
        <v>7</v>
      </c>
      <c r="G1" s="10" t="s">
        <v>8</v>
      </c>
      <c r="H1" s="10" t="s">
        <v>9</v>
      </c>
      <c r="I1" s="6" t="s">
        <v>10</v>
      </c>
      <c r="J1" s="10" t="s">
        <v>11</v>
      </c>
      <c r="K1" s="10" t="s">
        <v>12</v>
      </c>
      <c r="L1" s="10" t="s">
        <v>13</v>
      </c>
      <c r="M1" s="2" t="s">
        <v>14</v>
      </c>
      <c r="N1" s="2" t="s">
        <v>15</v>
      </c>
    </row>
    <row r="2" spans="1:14">
      <c r="A2" s="10">
        <v>1473</v>
      </c>
      <c r="B2" s="10" t="s">
        <v>16</v>
      </c>
      <c r="C2" s="10" t="s">
        <v>17</v>
      </c>
      <c r="D2" s="10" t="s">
        <v>18</v>
      </c>
      <c r="E2" s="10" t="s">
        <v>19</v>
      </c>
      <c r="F2" s="10">
        <v>20027970</v>
      </c>
      <c r="G2" s="10">
        <v>2111</v>
      </c>
      <c r="H2" s="10" t="s">
        <v>20</v>
      </c>
      <c r="I2" s="6">
        <v>18.5</v>
      </c>
      <c r="J2" s="11">
        <v>41305</v>
      </c>
      <c r="K2" s="10" t="s">
        <v>18</v>
      </c>
      <c r="L2" s="10" t="s">
        <v>19</v>
      </c>
      <c r="M2" s="10" t="s">
        <v>21</v>
      </c>
      <c r="N2" s="10" t="s">
        <v>22</v>
      </c>
    </row>
    <row r="3" spans="1:14">
      <c r="A3" s="10">
        <v>5241</v>
      </c>
      <c r="B3" s="10" t="s">
        <v>23</v>
      </c>
      <c r="C3" s="10" t="s">
        <v>31</v>
      </c>
      <c r="D3" s="10" t="s">
        <v>25</v>
      </c>
      <c r="E3" s="10" t="s">
        <v>26</v>
      </c>
      <c r="F3" s="10">
        <v>20028153</v>
      </c>
      <c r="G3" s="10">
        <v>2112</v>
      </c>
      <c r="H3" s="10" t="s">
        <v>27</v>
      </c>
      <c r="I3" s="6">
        <v>22</v>
      </c>
      <c r="J3" s="11">
        <v>41394</v>
      </c>
      <c r="K3" s="10" t="s">
        <v>25</v>
      </c>
      <c r="L3" s="10" t="s">
        <v>26</v>
      </c>
      <c r="M3" s="10" t="s">
        <v>21</v>
      </c>
      <c r="N3" s="10" t="s">
        <v>22</v>
      </c>
    </row>
    <row r="4" spans="1:14">
      <c r="A4" s="10">
        <v>6542</v>
      </c>
      <c r="B4" s="10" t="s">
        <v>28</v>
      </c>
      <c r="C4" s="10" t="s">
        <v>31</v>
      </c>
      <c r="D4" s="10" t="s">
        <v>25</v>
      </c>
      <c r="E4" s="10" t="s">
        <v>26</v>
      </c>
      <c r="F4" s="10">
        <v>20028484</v>
      </c>
      <c r="G4" s="10">
        <v>2100</v>
      </c>
      <c r="H4" s="10" t="s">
        <v>29</v>
      </c>
      <c r="I4" s="6">
        <v>6</v>
      </c>
      <c r="J4" s="11">
        <v>41121</v>
      </c>
      <c r="K4" s="10" t="s">
        <v>25</v>
      </c>
      <c r="L4" s="10" t="s">
        <v>26</v>
      </c>
      <c r="M4" s="10" t="s">
        <v>30</v>
      </c>
      <c r="N4" s="10" t="s">
        <v>22</v>
      </c>
    </row>
    <row r="5" spans="1:14">
      <c r="A5" s="10">
        <v>4258</v>
      </c>
      <c r="B5" s="10" t="s">
        <v>28</v>
      </c>
      <c r="C5" s="10" t="s">
        <v>31</v>
      </c>
      <c r="D5" s="10" t="s">
        <v>25</v>
      </c>
      <c r="E5" s="10" t="s">
        <v>26</v>
      </c>
      <c r="F5" s="10">
        <v>20028484</v>
      </c>
      <c r="G5" s="10">
        <v>2100</v>
      </c>
      <c r="H5" s="10" t="s">
        <v>29</v>
      </c>
      <c r="I5" s="6">
        <v>6</v>
      </c>
      <c r="J5" s="11">
        <v>41213</v>
      </c>
      <c r="K5" s="10" t="s">
        <v>25</v>
      </c>
      <c r="L5" s="10" t="s">
        <v>26</v>
      </c>
      <c r="M5" s="10" t="s">
        <v>30</v>
      </c>
      <c r="N5" s="10" t="s">
        <v>22</v>
      </c>
    </row>
    <row r="6" spans="1:14">
      <c r="A6" s="10">
        <v>3596</v>
      </c>
      <c r="B6" s="10" t="s">
        <v>28</v>
      </c>
      <c r="C6" s="10" t="s">
        <v>31</v>
      </c>
      <c r="D6" s="10" t="s">
        <v>25</v>
      </c>
      <c r="E6" s="10" t="s">
        <v>26</v>
      </c>
      <c r="F6" s="10">
        <v>20028484</v>
      </c>
      <c r="G6" s="10">
        <v>2100</v>
      </c>
      <c r="H6" s="10" t="s">
        <v>29</v>
      </c>
      <c r="I6" s="6">
        <v>6</v>
      </c>
      <c r="J6" s="11">
        <v>41305</v>
      </c>
      <c r="K6" s="10" t="s">
        <v>25</v>
      </c>
      <c r="L6" s="10" t="s">
        <v>26</v>
      </c>
      <c r="M6" s="10" t="s">
        <v>30</v>
      </c>
      <c r="N6" s="10" t="s">
        <v>22</v>
      </c>
    </row>
    <row r="7" spans="1:14">
      <c r="A7" s="10">
        <v>4665</v>
      </c>
      <c r="B7" s="10" t="s">
        <v>28</v>
      </c>
      <c r="C7" s="10" t="s">
        <v>31</v>
      </c>
      <c r="D7" s="10" t="s">
        <v>25</v>
      </c>
      <c r="E7" s="10" t="s">
        <v>26</v>
      </c>
      <c r="F7" s="10">
        <v>20028484</v>
      </c>
      <c r="G7" s="10">
        <v>2100</v>
      </c>
      <c r="H7" s="10" t="s">
        <v>29</v>
      </c>
      <c r="I7" s="6">
        <v>6</v>
      </c>
      <c r="J7" s="11">
        <v>41394</v>
      </c>
      <c r="K7" s="10" t="s">
        <v>25</v>
      </c>
      <c r="L7" s="10" t="s">
        <v>26</v>
      </c>
      <c r="M7" s="10" t="s">
        <v>30</v>
      </c>
      <c r="N7" s="10" t="s">
        <v>22</v>
      </c>
    </row>
    <row r="8" spans="1:14">
      <c r="A8" s="10">
        <v>2654</v>
      </c>
      <c r="B8" s="10" t="s">
        <v>28</v>
      </c>
      <c r="C8" s="10" t="s">
        <v>31</v>
      </c>
      <c r="D8" s="10" t="s">
        <v>25</v>
      </c>
      <c r="E8" s="10" t="s">
        <v>26</v>
      </c>
      <c r="F8" s="10">
        <v>20028484</v>
      </c>
      <c r="G8" s="10">
        <v>2112</v>
      </c>
      <c r="H8" s="10" t="s">
        <v>27</v>
      </c>
      <c r="I8" s="6">
        <v>1</v>
      </c>
      <c r="J8" s="11">
        <v>41213</v>
      </c>
      <c r="K8" s="10" t="s">
        <v>25</v>
      </c>
      <c r="L8" s="10" t="s">
        <v>26</v>
      </c>
      <c r="M8" s="10" t="s">
        <v>21</v>
      </c>
      <c r="N8" s="10" t="s">
        <v>22</v>
      </c>
    </row>
    <row r="9" spans="1:14">
      <c r="A9" s="10">
        <v>2640</v>
      </c>
      <c r="B9" s="10" t="s">
        <v>28</v>
      </c>
      <c r="C9" s="10" t="s">
        <v>31</v>
      </c>
      <c r="D9" s="10" t="s">
        <v>25</v>
      </c>
      <c r="E9" s="10" t="s">
        <v>26</v>
      </c>
      <c r="F9" s="10">
        <v>20028484</v>
      </c>
      <c r="G9" s="10">
        <v>2112</v>
      </c>
      <c r="H9" s="10" t="s">
        <v>27</v>
      </c>
      <c r="I9" s="6">
        <v>1</v>
      </c>
      <c r="J9" s="11">
        <v>41121</v>
      </c>
      <c r="K9" s="10" t="s">
        <v>25</v>
      </c>
      <c r="L9" s="10" t="s">
        <v>26</v>
      </c>
      <c r="M9" s="10" t="s">
        <v>21</v>
      </c>
      <c r="N9" s="10" t="s">
        <v>22</v>
      </c>
    </row>
    <row r="10" spans="1:14">
      <c r="A10" s="12"/>
      <c r="B10" s="12"/>
      <c r="C10" s="12" t="s">
        <v>17</v>
      </c>
      <c r="D10" s="12" t="s">
        <v>18</v>
      </c>
      <c r="E10" s="12" t="s">
        <v>19</v>
      </c>
      <c r="F10" s="12"/>
      <c r="G10" s="12"/>
      <c r="H10" s="12"/>
      <c r="I10" s="12">
        <v>19</v>
      </c>
      <c r="J10" s="13">
        <v>41395</v>
      </c>
      <c r="K10" s="12"/>
      <c r="L10" s="12"/>
      <c r="M10" s="12" t="s">
        <v>33</v>
      </c>
      <c r="N10" s="12"/>
    </row>
    <row r="11" spans="1:14">
      <c r="A11" s="12"/>
      <c r="B11" s="12"/>
      <c r="C11" s="12" t="s">
        <v>17</v>
      </c>
      <c r="D11" s="12" t="s">
        <v>18</v>
      </c>
      <c r="E11" s="12" t="s">
        <v>19</v>
      </c>
      <c r="F11" s="12"/>
      <c r="G11" s="12"/>
      <c r="H11" s="12"/>
      <c r="I11" s="12">
        <v>21</v>
      </c>
      <c r="J11" s="13">
        <v>41365</v>
      </c>
      <c r="K11" s="12"/>
      <c r="L11" s="12"/>
      <c r="M11" s="12" t="s">
        <v>33</v>
      </c>
      <c r="N11" s="12"/>
    </row>
    <row r="12" spans="1:14">
      <c r="A12" s="12"/>
      <c r="B12" s="12"/>
      <c r="C12" s="12" t="s">
        <v>24</v>
      </c>
      <c r="D12" s="12" t="s">
        <v>25</v>
      </c>
      <c r="E12" s="12" t="s">
        <v>26</v>
      </c>
      <c r="F12" s="12"/>
      <c r="G12" s="12"/>
      <c r="H12" s="12"/>
      <c r="I12" s="12">
        <v>0</v>
      </c>
      <c r="J12" s="13">
        <v>41306</v>
      </c>
      <c r="K12" s="12"/>
      <c r="L12" s="12"/>
      <c r="M12" s="12" t="s">
        <v>33</v>
      </c>
      <c r="N12" s="12"/>
    </row>
    <row r="13" spans="1:14">
      <c r="A13" s="12"/>
      <c r="B13" s="12"/>
      <c r="C13" s="12" t="s">
        <v>24</v>
      </c>
      <c r="D13" s="12" t="s">
        <v>25</v>
      </c>
      <c r="E13" s="12" t="s">
        <v>26</v>
      </c>
      <c r="F13" s="12"/>
      <c r="G13" s="12"/>
      <c r="H13" s="12"/>
      <c r="I13" s="12">
        <v>0</v>
      </c>
      <c r="J13" s="13">
        <v>41275</v>
      </c>
      <c r="K13" s="12"/>
      <c r="L13" s="12"/>
      <c r="M13" s="12" t="s">
        <v>33</v>
      </c>
      <c r="N13" s="12"/>
    </row>
    <row r="14" spans="1:14">
      <c r="A14" s="12"/>
      <c r="B14" s="12"/>
      <c r="C14" s="12" t="s">
        <v>24</v>
      </c>
      <c r="D14" s="12" t="s">
        <v>25</v>
      </c>
      <c r="E14" s="12" t="s">
        <v>26</v>
      </c>
      <c r="F14" s="12"/>
      <c r="G14" s="12"/>
      <c r="H14" s="12"/>
      <c r="I14" s="12">
        <v>0</v>
      </c>
      <c r="J14" s="13">
        <v>41244</v>
      </c>
      <c r="K14" s="12"/>
      <c r="L14" s="12"/>
      <c r="M14" s="12" t="s">
        <v>33</v>
      </c>
      <c r="N14" s="12"/>
    </row>
    <row r="15" spans="1:14">
      <c r="A15" s="12"/>
      <c r="B15" s="12"/>
      <c r="C15" s="12" t="s">
        <v>24</v>
      </c>
      <c r="D15" s="12" t="s">
        <v>25</v>
      </c>
      <c r="E15" s="12" t="s">
        <v>26</v>
      </c>
      <c r="F15" s="12"/>
      <c r="G15" s="12"/>
      <c r="H15" s="12"/>
      <c r="I15" s="12">
        <v>0</v>
      </c>
      <c r="J15" s="13">
        <v>41214</v>
      </c>
      <c r="K15" s="12"/>
      <c r="L15" s="12"/>
      <c r="M15" s="12" t="s">
        <v>33</v>
      </c>
      <c r="N15" s="12"/>
    </row>
    <row r="18" spans="1:8">
      <c r="G18" s="17" t="s">
        <v>34</v>
      </c>
      <c r="H18" s="17"/>
    </row>
    <row r="19" spans="1:8">
      <c r="G19" s="17"/>
      <c r="H19" s="17"/>
    </row>
    <row r="20" spans="1:8">
      <c r="G20" s="17"/>
      <c r="H20" s="17"/>
    </row>
    <row r="23" spans="1:8" ht="15" customHeight="1">
      <c r="A23" s="17" t="s">
        <v>35</v>
      </c>
      <c r="B23" s="17"/>
      <c r="C23" s="17"/>
      <c r="D23" s="17"/>
      <c r="E23" s="17"/>
      <c r="F23" s="17"/>
      <c r="G23" s="17"/>
      <c r="H23" s="17"/>
    </row>
    <row r="24" spans="1:8">
      <c r="A24" s="17"/>
      <c r="B24" s="17"/>
      <c r="C24" s="17"/>
      <c r="D24" s="17"/>
      <c r="E24" s="17"/>
      <c r="F24" s="17"/>
      <c r="G24" s="17"/>
      <c r="H24" s="17"/>
    </row>
  </sheetData>
  <mergeCells count="2">
    <mergeCell ref="G18:H20"/>
    <mergeCell ref="A23:H2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K7"/>
  <sheetViews>
    <sheetView tabSelected="1" workbookViewId="0">
      <selection activeCell="I8" sqref="I8"/>
    </sheetView>
  </sheetViews>
  <sheetFormatPr baseColWidth="10" defaultRowHeight="15"/>
  <cols>
    <col min="1" max="1" width="21" customWidth="1"/>
    <col min="2" max="2" width="23.85546875" customWidth="1"/>
    <col min="3" max="3" width="16.85546875" bestFit="1" customWidth="1"/>
    <col min="4" max="4" width="12.28515625" bestFit="1" customWidth="1"/>
    <col min="5" max="5" width="12.5703125" bestFit="1" customWidth="1"/>
  </cols>
  <sheetData>
    <row r="1" spans="1:11">
      <c r="A1" s="14" t="s">
        <v>6</v>
      </c>
      <c r="B1" s="10" t="s">
        <v>36</v>
      </c>
    </row>
    <row r="3" spans="1:11" ht="15" customHeight="1">
      <c r="A3" s="14" t="s">
        <v>40</v>
      </c>
      <c r="B3" s="14" t="s">
        <v>39</v>
      </c>
      <c r="F3" s="17" t="s">
        <v>41</v>
      </c>
      <c r="G3" s="17"/>
      <c r="H3" s="17"/>
      <c r="I3" s="17"/>
      <c r="J3" s="17"/>
      <c r="K3" s="17"/>
    </row>
    <row r="4" spans="1:11">
      <c r="A4" s="14" t="s">
        <v>37</v>
      </c>
      <c r="B4" s="10" t="s">
        <v>33</v>
      </c>
      <c r="C4" s="10" t="s">
        <v>21</v>
      </c>
      <c r="D4" s="10" t="s">
        <v>30</v>
      </c>
      <c r="E4" s="10" t="s">
        <v>38</v>
      </c>
      <c r="F4" s="17"/>
      <c r="G4" s="17"/>
      <c r="H4" s="17"/>
      <c r="I4" s="17"/>
      <c r="J4" s="17"/>
      <c r="K4" s="17"/>
    </row>
    <row r="5" spans="1:11">
      <c r="A5" s="15" t="s">
        <v>19</v>
      </c>
      <c r="B5" s="16">
        <v>40</v>
      </c>
      <c r="C5" s="16">
        <v>18.5</v>
      </c>
      <c r="D5" s="16"/>
      <c r="E5" s="16">
        <v>58.5</v>
      </c>
      <c r="F5">
        <f>B5-(SUM(C:D))</f>
        <v>-93</v>
      </c>
    </row>
    <row r="6" spans="1:11">
      <c r="A6" s="15" t="s">
        <v>26</v>
      </c>
      <c r="B6" s="16">
        <v>0</v>
      </c>
      <c r="C6" s="16">
        <v>24</v>
      </c>
      <c r="D6" s="16">
        <v>24</v>
      </c>
      <c r="E6" s="16">
        <v>48</v>
      </c>
      <c r="F6" s="10">
        <f t="shared" ref="F6:F7" si="0">B6-(SUM(C:D))</f>
        <v>-133</v>
      </c>
    </row>
    <row r="7" spans="1:11">
      <c r="A7" s="15" t="s">
        <v>38</v>
      </c>
      <c r="B7" s="16">
        <v>40</v>
      </c>
      <c r="C7" s="16">
        <v>42.5</v>
      </c>
      <c r="D7" s="16">
        <v>24</v>
      </c>
      <c r="E7" s="16">
        <v>106.5</v>
      </c>
      <c r="F7" s="10">
        <f t="shared" si="0"/>
        <v>-93</v>
      </c>
    </row>
  </sheetData>
  <mergeCells count="1">
    <mergeCell ref="F3:K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EXTRACTION PREVISIONNEL</vt:lpstr>
      <vt:lpstr>TEMPS DISPONIBLE</vt:lpstr>
      <vt:lpstr>RESULTAT SOUHAITE</vt:lpstr>
      <vt:lpstr>TABLEAU CROISE DYNAMIQUE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Mélanie</dc:creator>
  <cp:lastModifiedBy>Mélanie</cp:lastModifiedBy>
  <dcterms:created xsi:type="dcterms:W3CDTF">2012-06-04T19:40:44Z</dcterms:created>
  <dcterms:modified xsi:type="dcterms:W3CDTF">2012-06-05T19:40:57Z</dcterms:modified>
</cp:coreProperties>
</file>