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80" windowWidth="19320" windowHeight="7590" activeTab="1"/>
  </bookViews>
  <sheets>
    <sheet name="Tableau 1" sheetId="1" r:id="rId1"/>
    <sheet name="Base" sheetId="2" r:id="rId2"/>
  </sheets>
  <definedNames>
    <definedName name="_xlnm._FilterDatabase" localSheetId="0" hidden="1">'Tableau 1'!$A$3:$L$8</definedName>
    <definedName name="_xlnm.Print_Titles" localSheetId="0">'Tableau 1'!$3:$3</definedName>
    <definedName name="_xlnm.Print_Area" localSheetId="0">'Tableau 1'!$A$1:$L$25</definedName>
  </definedNames>
  <calcPr calcId="145621"/>
</workbook>
</file>

<file path=xl/calcChain.xml><?xml version="1.0" encoding="utf-8"?>
<calcChain xmlns="http://schemas.openxmlformats.org/spreadsheetml/2006/main">
  <c r="H4" i="1" l="1"/>
  <c r="I4" i="1"/>
  <c r="J4" i="1"/>
  <c r="H5" i="1"/>
  <c r="I5" i="1"/>
  <c r="J5" i="1"/>
  <c r="H6" i="1"/>
  <c r="I6" i="1"/>
  <c r="J6" i="1"/>
  <c r="H7" i="1"/>
  <c r="I7" i="1"/>
  <c r="J7" i="1"/>
  <c r="G5" i="1"/>
  <c r="G6" i="1"/>
  <c r="G7" i="1"/>
  <c r="G4" i="1"/>
  <c r="J5" i="2" l="1"/>
  <c r="J10" i="2" l="1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6" i="2"/>
  <c r="J7" i="2"/>
  <c r="J8" i="2"/>
  <c r="J9" i="2"/>
  <c r="K7" i="1" l="1"/>
  <c r="K5" i="1"/>
  <c r="K6" i="1"/>
  <c r="H8" i="1"/>
  <c r="J8" i="1"/>
  <c r="J12" i="1"/>
  <c r="G8" i="1" l="1"/>
  <c r="K4" i="1"/>
  <c r="I8" i="1"/>
  <c r="J10" i="1" l="1"/>
</calcChain>
</file>

<file path=xl/sharedStrings.xml><?xml version="1.0" encoding="utf-8"?>
<sst xmlns="http://schemas.openxmlformats.org/spreadsheetml/2006/main" count="149" uniqueCount="61">
  <si>
    <t>N° ind</t>
  </si>
  <si>
    <t>Engagement</t>
  </si>
  <si>
    <t>date de sortie</t>
  </si>
  <si>
    <t>Janvier</t>
  </si>
  <si>
    <t>Février</t>
  </si>
  <si>
    <t>Mars</t>
  </si>
  <si>
    <t>Avril</t>
  </si>
  <si>
    <t>Commentaires</t>
  </si>
  <si>
    <t>Total des mois de suivis validés</t>
  </si>
  <si>
    <t>VALIDATION DES MOIS DE SUIVI DE JANVIER-FEVRIER-MARS et AVRIL 2012</t>
  </si>
  <si>
    <t>Suivi Participant - Entretien Téléphonique</t>
  </si>
  <si>
    <t>Courrier</t>
  </si>
  <si>
    <t>Mail</t>
  </si>
  <si>
    <t>Récapitulatif des suivis par participant pour un référent entre le 01/01/2012 et le 30/04/2012
(Population : Total )</t>
  </si>
  <si>
    <t>Accompagnement : Plie</t>
  </si>
  <si>
    <t>Structure : CPVA</t>
  </si>
  <si>
    <t>N°</t>
  </si>
  <si>
    <t>Participants</t>
  </si>
  <si>
    <t>Sexe</t>
  </si>
  <si>
    <t>Age</t>
  </si>
  <si>
    <t>Date</t>
  </si>
  <si>
    <t>Type d'évènement</t>
  </si>
  <si>
    <t>Durée (minute)</t>
  </si>
  <si>
    <t>Réalisé</t>
  </si>
  <si>
    <t>M</t>
  </si>
  <si>
    <t>52</t>
  </si>
  <si>
    <t>10/01/2012</t>
  </si>
  <si>
    <t>Suivi Participant - Entretien physique</t>
  </si>
  <si>
    <t>Présence</t>
  </si>
  <si>
    <t>01/02/2012</t>
  </si>
  <si>
    <t>05/03/2012</t>
  </si>
  <si>
    <t>28/03/2012</t>
  </si>
  <si>
    <t>11/04/2012</t>
  </si>
  <si>
    <t>36</t>
  </si>
  <si>
    <t>13/01/2012</t>
  </si>
  <si>
    <t>24/01/2012</t>
  </si>
  <si>
    <t>13/02/2012</t>
  </si>
  <si>
    <t>01/03/2012</t>
  </si>
  <si>
    <t>16/04/2012</t>
  </si>
  <si>
    <t>26</t>
  </si>
  <si>
    <t>03/01/2012</t>
  </si>
  <si>
    <t>Administratif</t>
  </si>
  <si>
    <t>Absence non justifiée</t>
  </si>
  <si>
    <t>23/01/2012</t>
  </si>
  <si>
    <t>08/02/2012</t>
  </si>
  <si>
    <t>30</t>
  </si>
  <si>
    <t>07/02/2012</t>
  </si>
  <si>
    <t>28/02/2012</t>
  </si>
  <si>
    <t>08/03/2012</t>
  </si>
  <si>
    <t>Absence justifiée</t>
  </si>
  <si>
    <t>12/03/2012</t>
  </si>
  <si>
    <t>22/03/2012</t>
  </si>
  <si>
    <t>06/04/2012</t>
  </si>
  <si>
    <t>Maurice</t>
  </si>
  <si>
    <t>Paul</t>
  </si>
  <si>
    <t>Jaques</t>
  </si>
  <si>
    <t>patricia</t>
  </si>
  <si>
    <t>Durée totale</t>
  </si>
  <si>
    <t>Adresse</t>
  </si>
  <si>
    <t>motif de la sortie</t>
  </si>
  <si>
    <t xml:space="preserve">NOM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</si>
</sst>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101040C]General"/>
    <numFmt numFmtId="165" formatCode="[$-101040C]dd/mm/yyyy"/>
    <numFmt numFmtId="166" formatCode="mmmm"/>
  </numFmts>
  <fonts count="14" x14ac:knownFonts="1">
    <font>
      <sz val="10"/>
      <color indexed="8"/>
      <name val="Arial"/>
    </font>
    <font>
      <sz val="10"/>
      <color indexed="8"/>
      <name val="Arial"/>
      <family val="2"/>
    </font>
    <font>
      <b/>
      <sz val="14"/>
      <color indexed="8"/>
      <name val="Arial"/>
      <family val="2"/>
    </font>
    <font>
      <sz val="8"/>
      <color indexed="8"/>
      <name val="MS Serif"/>
      <family val="1"/>
    </font>
    <font>
      <sz val="8"/>
      <color indexed="8"/>
      <name val="MS Serif"/>
      <family val="1"/>
    </font>
    <font>
      <sz val="10"/>
      <color indexed="9"/>
      <name val="Arial"/>
      <family val="2"/>
    </font>
    <font>
      <sz val="10"/>
      <name val="Arial"/>
      <family val="2"/>
    </font>
    <font>
      <sz val="8"/>
      <color indexed="8"/>
      <name val="Arial"/>
      <charset val="1"/>
    </font>
    <font>
      <b/>
      <sz val="13.95"/>
      <color indexed="8"/>
      <name val="Arial"/>
      <charset val="1"/>
    </font>
    <font>
      <b/>
      <sz val="10"/>
      <color indexed="8"/>
      <name val="Arial"/>
      <charset val="1"/>
    </font>
    <font>
      <sz val="10"/>
      <color indexed="8"/>
      <name val="Arial"/>
      <charset val="1"/>
    </font>
    <font>
      <b/>
      <sz val="9"/>
      <color indexed="8"/>
      <name val="Arial"/>
      <charset val="1"/>
    </font>
    <font>
      <b/>
      <sz val="8"/>
      <color indexed="8"/>
      <name val="Arial"/>
      <charset val="1"/>
    </font>
    <font>
      <b/>
      <sz val="13.95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55">
    <xf numFmtId="0" fontId="0" fillId="0" borderId="0" xfId="0"/>
    <xf numFmtId="14" fontId="0" fillId="0" borderId="0" xfId="0" applyNumberFormat="1"/>
    <xf numFmtId="0" fontId="0" fillId="0" borderId="0" xfId="0" applyNumberFormat="1"/>
    <xf numFmtId="0" fontId="3" fillId="2" borderId="1" xfId="0" applyFont="1" applyFill="1" applyBorder="1" applyAlignment="1">
      <alignment horizontal="center"/>
    </xf>
    <xf numFmtId="14" fontId="3" fillId="2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0" fontId="0" fillId="0" borderId="0" xfId="0" applyBorder="1"/>
    <xf numFmtId="15" fontId="3" fillId="0" borderId="1" xfId="0" applyNumberFormat="1" applyFont="1" applyFill="1" applyBorder="1" applyAlignment="1">
      <alignment horizontal="left" wrapText="1"/>
    </xf>
    <xf numFmtId="0" fontId="3" fillId="0" borderId="1" xfId="0" applyNumberFormat="1" applyFont="1" applyFill="1" applyBorder="1" applyAlignment="1">
      <alignment horizontal="left" wrapText="1"/>
    </xf>
    <xf numFmtId="0" fontId="0" fillId="0" borderId="2" xfId="0" applyBorder="1"/>
    <xf numFmtId="0" fontId="4" fillId="0" borderId="1" xfId="0" applyFont="1" applyBorder="1"/>
    <xf numFmtId="15" fontId="4" fillId="0" borderId="1" xfId="0" applyNumberFormat="1" applyFont="1" applyFill="1" applyBorder="1" applyAlignment="1">
      <alignment horizontal="left" wrapText="1"/>
    </xf>
    <xf numFmtId="0" fontId="0" fillId="0" borderId="1" xfId="0" applyBorder="1"/>
    <xf numFmtId="0" fontId="0" fillId="0" borderId="3" xfId="0" applyBorder="1"/>
    <xf numFmtId="0" fontId="3" fillId="0" borderId="3" xfId="0" applyFont="1" applyFill="1" applyBorder="1" applyAlignment="1">
      <alignment horizontal="right" wrapText="1"/>
    </xf>
    <xf numFmtId="0" fontId="3" fillId="0" borderId="3" xfId="0" applyFont="1" applyFill="1" applyBorder="1" applyAlignment="1">
      <alignment wrapText="1"/>
    </xf>
    <xf numFmtId="15" fontId="3" fillId="0" borderId="3" xfId="0" applyNumberFormat="1" applyFont="1" applyFill="1" applyBorder="1" applyAlignment="1">
      <alignment horizontal="right" wrapText="1"/>
    </xf>
    <xf numFmtId="14" fontId="3" fillId="0" borderId="3" xfId="0" applyNumberFormat="1" applyFont="1" applyFill="1" applyBorder="1" applyAlignment="1">
      <alignment wrapText="1"/>
    </xf>
    <xf numFmtId="0" fontId="3" fillId="0" borderId="4" xfId="0" applyFont="1" applyFill="1" applyBorder="1" applyAlignment="1">
      <alignment wrapText="1"/>
    </xf>
    <xf numFmtId="0" fontId="0" fillId="0" borderId="1" xfId="0" applyNumberFormat="1" applyBorder="1"/>
    <xf numFmtId="15" fontId="3" fillId="0" borderId="5" xfId="0" applyNumberFormat="1" applyFont="1" applyFill="1" applyBorder="1" applyAlignment="1">
      <alignment horizontal="right" wrapText="1"/>
    </xf>
    <xf numFmtId="14" fontId="3" fillId="0" borderId="6" xfId="0" applyNumberFormat="1" applyFont="1" applyFill="1" applyBorder="1" applyAlignment="1">
      <alignment wrapText="1"/>
    </xf>
    <xf numFmtId="0" fontId="3" fillId="0" borderId="0" xfId="0" applyFont="1" applyFill="1" applyBorder="1" applyAlignment="1">
      <alignment wrapText="1"/>
    </xf>
    <xf numFmtId="0" fontId="5" fillId="0" borderId="0" xfId="0" applyFont="1"/>
    <xf numFmtId="0" fontId="6" fillId="0" borderId="1" xfId="0" applyFont="1" applyBorder="1"/>
    <xf numFmtId="0" fontId="1" fillId="0" borderId="0" xfId="0" applyFont="1"/>
    <xf numFmtId="0" fontId="4" fillId="3" borderId="1" xfId="0" applyNumberFormat="1" applyFont="1" applyFill="1" applyBorder="1" applyAlignment="1">
      <alignment horizontal="left" wrapText="1"/>
    </xf>
    <xf numFmtId="164" fontId="3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left" vertical="center" wrapText="1"/>
    </xf>
    <xf numFmtId="165" fontId="3" fillId="0" borderId="7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vertical="top" wrapText="1"/>
    </xf>
    <xf numFmtId="0" fontId="8" fillId="0" borderId="0" xfId="0" applyFont="1" applyFill="1" applyAlignment="1">
      <alignment horizontal="center" vertical="center" wrapText="1"/>
    </xf>
    <xf numFmtId="0" fontId="0" fillId="0" borderId="0" xfId="0" applyAlignment="1">
      <alignment wrapText="1"/>
    </xf>
    <xf numFmtId="0" fontId="10" fillId="0" borderId="0" xfId="0" applyFont="1" applyFill="1" applyBorder="1" applyAlignment="1">
      <alignment vertical="top" wrapText="1"/>
    </xf>
    <xf numFmtId="0" fontId="12" fillId="0" borderId="7" xfId="0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right" vertical="top" wrapText="1"/>
    </xf>
    <xf numFmtId="164" fontId="12" fillId="0" borderId="7" xfId="0" applyNumberFormat="1" applyFont="1" applyFill="1" applyBorder="1" applyAlignment="1">
      <alignment horizontal="center" vertical="center" wrapText="1"/>
    </xf>
    <xf numFmtId="166" fontId="7" fillId="0" borderId="7" xfId="0" applyNumberFormat="1" applyFont="1" applyFill="1" applyBorder="1" applyAlignment="1">
      <alignment horizontal="center" vertical="center" wrapText="1"/>
    </xf>
    <xf numFmtId="166" fontId="1" fillId="0" borderId="0" xfId="0" applyNumberFormat="1" applyFont="1" applyFill="1" applyBorder="1" applyAlignment="1">
      <alignment vertical="top" wrapText="1"/>
    </xf>
    <xf numFmtId="0" fontId="8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top" wrapText="1"/>
    </xf>
    <xf numFmtId="0" fontId="11" fillId="0" borderId="11" xfId="0" applyFont="1" applyFill="1" applyBorder="1" applyAlignment="1">
      <alignment vertical="top" wrapText="1"/>
    </xf>
    <xf numFmtId="0" fontId="11" fillId="0" borderId="0" xfId="0" applyFont="1" applyFill="1" applyBorder="1" applyAlignment="1">
      <alignment vertical="top" wrapText="1"/>
    </xf>
    <xf numFmtId="0" fontId="12" fillId="0" borderId="8" xfId="0" applyFont="1" applyFill="1" applyBorder="1" applyAlignment="1">
      <alignment vertical="center" wrapText="1"/>
    </xf>
    <xf numFmtId="0" fontId="7" fillId="0" borderId="8" xfId="0" applyFont="1" applyFill="1" applyBorder="1" applyAlignment="1">
      <alignment vertical="top" wrapText="1"/>
    </xf>
    <xf numFmtId="0" fontId="12" fillId="0" borderId="8" xfId="0" applyFont="1" applyFill="1" applyBorder="1" applyAlignment="1">
      <alignment vertical="top" wrapText="1"/>
    </xf>
    <xf numFmtId="0" fontId="12" fillId="0" borderId="9" xfId="0" applyFont="1" applyFill="1" applyBorder="1" applyAlignment="1">
      <alignment vertical="top" wrapText="1"/>
    </xf>
    <xf numFmtId="0" fontId="12" fillId="0" borderId="10" xfId="0" applyFont="1" applyFill="1" applyBorder="1" applyAlignment="1">
      <alignment vertical="top" wrapText="1"/>
    </xf>
    <xf numFmtId="0" fontId="13" fillId="0" borderId="0" xfId="0" applyFont="1" applyFill="1" applyBorder="1" applyAlignment="1">
      <alignment vertical="center" wrapText="1"/>
    </xf>
    <xf numFmtId="0" fontId="6" fillId="0" borderId="1" xfId="0" applyFont="1" applyBorder="1" applyAlignment="1">
      <alignment horizontal="right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99"/>
      <color rgb="FFCCFFCC"/>
      <color rgb="FFFFFF99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1"/>
  <sheetViews>
    <sheetView zoomScaleNormal="100" zoomScaleSheetLayoutView="70" workbookViewId="0">
      <selection activeCell="A3" sqref="A3"/>
    </sheetView>
  </sheetViews>
  <sheetFormatPr baseColWidth="10" defaultRowHeight="12.75" x14ac:dyDescent="0.2"/>
  <cols>
    <col min="1" max="1" width="3.140625" bestFit="1" customWidth="1"/>
    <col min="2" max="2" width="6.5703125" customWidth="1"/>
    <col min="3" max="3" width="25.42578125" customWidth="1"/>
    <col min="4" max="4" width="8.85546875" customWidth="1"/>
    <col min="5" max="5" width="8.7109375" style="1" customWidth="1"/>
    <col min="6" max="6" width="23.140625" bestFit="1" customWidth="1"/>
    <col min="7" max="7" width="22.28515625" customWidth="1"/>
    <col min="8" max="8" width="23.28515625" bestFit="1" customWidth="1"/>
    <col min="9" max="10" width="20.7109375" customWidth="1"/>
    <col min="11" max="11" width="1.7109375" style="2" bestFit="1" customWidth="1"/>
    <col min="12" max="12" width="57.7109375" customWidth="1"/>
  </cols>
  <sheetData>
    <row r="1" spans="1:12" ht="18" x14ac:dyDescent="0.25">
      <c r="A1" s="54" t="s">
        <v>9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</row>
    <row r="2" spans="1:12" x14ac:dyDescent="0.2">
      <c r="B2" s="25"/>
    </row>
    <row r="3" spans="1:12" ht="11.25" customHeight="1" x14ac:dyDescent="0.2">
      <c r="B3" s="3" t="s">
        <v>0</v>
      </c>
      <c r="C3" s="3" t="s">
        <v>60</v>
      </c>
      <c r="D3" s="3" t="s">
        <v>1</v>
      </c>
      <c r="E3" s="4" t="s">
        <v>2</v>
      </c>
      <c r="F3" s="3" t="s">
        <v>59</v>
      </c>
      <c r="G3" s="3" t="s">
        <v>3</v>
      </c>
      <c r="H3" s="3" t="s">
        <v>4</v>
      </c>
      <c r="I3" s="3" t="s">
        <v>5</v>
      </c>
      <c r="J3" s="3" t="s">
        <v>6</v>
      </c>
      <c r="K3" s="5"/>
      <c r="L3" s="3" t="s">
        <v>7</v>
      </c>
    </row>
    <row r="4" spans="1:12" ht="11.25" customHeight="1" x14ac:dyDescent="0.2">
      <c r="A4" s="6">
        <v>1</v>
      </c>
      <c r="B4" s="27">
        <v>1</v>
      </c>
      <c r="C4" s="28" t="s">
        <v>53</v>
      </c>
      <c r="D4" s="29">
        <v>40679</v>
      </c>
      <c r="E4" s="29"/>
      <c r="F4" s="28"/>
      <c r="G4" s="26" t="str">
        <f>IF(AND(VLOOKUP(G$3,Base!$J:$J,1)=G$3,VLOOKUP($C4,Base!$B:$B,1,FALSE)=$C4,VLOOKUP($C4,Base!$B:$G,6,FALSE)="Suivi Participant - Entretien physique",VLOOKUP($C4,Base!$B:$I,8,FALSE)="Présence"),VLOOKUP($C4,Base!$B:$F,5,FALSE),"pas d'entretien")</f>
        <v>pas d'entretien</v>
      </c>
      <c r="H4" s="26" t="str">
        <f>IF(AND(VLOOKUP(H$3,Base!$J:$J,1)=H$3,VLOOKUP($C4,Base!$B:$B,1,FALSE)=$C4,VLOOKUP($C4,Base!$B:$G,6,FALSE)="Suivi Participant - Entretien physique",VLOOKUP($C4,Base!$B:$I,8,FALSE)="Présence"),VLOOKUP($C4,Base!$B:$F,5,FALSE),"pas d'entretien")</f>
        <v>10/01/2012</v>
      </c>
      <c r="I4" s="26" t="str">
        <f>IF(AND(VLOOKUP(I$3,Base!$J:$J,1)=I$3,VLOOKUP($C4,Base!$B:$B,1,FALSE)=$C4,VLOOKUP($C4,Base!$B:$G,6,FALSE)="Suivi Participant - Entretien physique",VLOOKUP($C4,Base!$B:$I,8,FALSE)="Présence"),VLOOKUP($C4,Base!$B:$F,5,FALSE),"pas d'entretien")</f>
        <v>pas d'entretien</v>
      </c>
      <c r="J4" s="26" t="str">
        <f>IF(AND(VLOOKUP(J$3,Base!$J:$J,1)=J$3,VLOOKUP($C4,Base!$B:$B,1,FALSE)=$C4,VLOOKUP($C4,Base!$B:$G,6,FALSE)="Suivi Participant - Entretien physique",VLOOKUP($C4,Base!$B:$I,8,FALSE)="Présence"),VLOOKUP($C4,Base!$B:$F,5,FALSE),"pas d'entretien")</f>
        <v>10/01/2012</v>
      </c>
      <c r="K4" s="8">
        <f>COUNTA(G4:J4)</f>
        <v>4</v>
      </c>
      <c r="L4" s="11"/>
    </row>
    <row r="5" spans="1:12" ht="11.25" customHeight="1" x14ac:dyDescent="0.2">
      <c r="A5" s="9">
        <v>2</v>
      </c>
      <c r="B5" s="27">
        <v>2</v>
      </c>
      <c r="C5" s="28" t="s">
        <v>54</v>
      </c>
      <c r="D5" s="29">
        <v>40255</v>
      </c>
      <c r="E5" s="29"/>
      <c r="F5" s="28"/>
      <c r="G5" s="26" t="str">
        <f>IF(AND(VLOOKUP(G$3,Base!$J:$J,1)=G$3,VLOOKUP($C5,Base!$B:$B,1,FALSE)=$C5,VLOOKUP($C5,Base!$B:$G,6,FALSE)="Suivi Participant - Entretien physique",VLOOKUP($C5,Base!$B:$I,8,FALSE)="Présence"),VLOOKUP($C5,Base!$B:$F,5,FALSE),"pas d'entretien")</f>
        <v>pas d'entretien</v>
      </c>
      <c r="H5" s="26" t="str">
        <f>IF(AND(VLOOKUP(H$3,Base!$J:$J,1)=H$3,VLOOKUP($C5,Base!$B:$B,1,FALSE)=$C5,VLOOKUP($C5,Base!$B:$G,6,FALSE)="Suivi Participant - Entretien physique",VLOOKUP($C5,Base!$B:$I,8,FALSE)="Présence"),VLOOKUP($C5,Base!$B:$F,5,FALSE),"pas d'entretien")</f>
        <v>pas d'entretien</v>
      </c>
      <c r="I5" s="26" t="str">
        <f>IF(AND(VLOOKUP(I$3,Base!$J:$J,1)=I$3,VLOOKUP($C5,Base!$B:$B,1,FALSE)=$C5,VLOOKUP($C5,Base!$B:$G,6,FALSE)="Suivi Participant - Entretien physique",VLOOKUP($C5,Base!$B:$I,8,FALSE)="Présence"),VLOOKUP($C5,Base!$B:$F,5,FALSE),"pas d'entretien")</f>
        <v>pas d'entretien</v>
      </c>
      <c r="J5" s="26" t="str">
        <f>IF(AND(VLOOKUP(J$3,Base!$J:$J,1)=J$3,VLOOKUP($C5,Base!$B:$B,1,FALSE)=$C5,VLOOKUP($C5,Base!$B:$G,6,FALSE)="Suivi Participant - Entretien physique",VLOOKUP($C5,Base!$B:$I,8,FALSE)="Présence"),VLOOKUP($C5,Base!$B:$F,5,FALSE),"pas d'entretien")</f>
        <v>pas d'entretien</v>
      </c>
      <c r="K5" s="8">
        <f t="shared" ref="K5:K7" si="0">COUNTA(G5:J5)</f>
        <v>4</v>
      </c>
      <c r="L5" s="7"/>
    </row>
    <row r="6" spans="1:12" ht="11.25" customHeight="1" x14ac:dyDescent="0.2">
      <c r="A6" s="6">
        <v>3</v>
      </c>
      <c r="B6" s="27">
        <v>3</v>
      </c>
      <c r="C6" s="28" t="s">
        <v>55</v>
      </c>
      <c r="D6" s="29">
        <v>40799</v>
      </c>
      <c r="E6" s="29"/>
      <c r="F6" s="28"/>
      <c r="G6" s="26" t="str">
        <f>IF(AND(VLOOKUP(G$3,Base!$J:$J,1)=G$3,VLOOKUP($C6,Base!$B:$B,1,FALSE)=$C6,VLOOKUP($C6,Base!$B:$G,6,FALSE)="Suivi Participant - Entretien physique",VLOOKUP($C6,Base!$B:$I,8,FALSE)="Présence"),VLOOKUP($C6,Base!$B:$F,5,FALSE),"pas d'entretien")</f>
        <v>pas d'entretien</v>
      </c>
      <c r="H6" s="26" t="str">
        <f>IF(AND(VLOOKUP(H$3,Base!$J:$J,1)=H$3,VLOOKUP($C6,Base!$B:$B,1,FALSE)=$C6,VLOOKUP($C6,Base!$B:$G,6,FALSE)="Suivi Participant - Entretien physique",VLOOKUP($C6,Base!$B:$I,8,FALSE)="Présence"),VLOOKUP($C6,Base!$B:$F,5,FALSE),"pas d'entretien")</f>
        <v>pas d'entretien</v>
      </c>
      <c r="I6" s="26" t="str">
        <f>IF(AND(VLOOKUP(I$3,Base!$J:$J,1)=I$3,VLOOKUP($C6,Base!$B:$B,1,FALSE)=$C6,VLOOKUP($C6,Base!$B:$G,6,FALSE)="Suivi Participant - Entretien physique",VLOOKUP($C6,Base!$B:$I,8,FALSE)="Présence"),VLOOKUP($C6,Base!$B:$F,5,FALSE),"pas d'entretien")</f>
        <v>pas d'entretien</v>
      </c>
      <c r="J6" s="26" t="str">
        <f>IF(AND(VLOOKUP(J$3,Base!$J:$J,1)=J$3,VLOOKUP($C6,Base!$B:$B,1,FALSE)=$C6,VLOOKUP($C6,Base!$B:$G,6,FALSE)="Suivi Participant - Entretien physique",VLOOKUP($C6,Base!$B:$I,8,FALSE)="Présence"),VLOOKUP($C6,Base!$B:$F,5,FALSE),"pas d'entretien")</f>
        <v>pas d'entretien</v>
      </c>
      <c r="K6" s="8">
        <f t="shared" si="0"/>
        <v>4</v>
      </c>
      <c r="L6" s="10"/>
    </row>
    <row r="7" spans="1:12" ht="11.25" customHeight="1" x14ac:dyDescent="0.2">
      <c r="A7" s="9">
        <v>4</v>
      </c>
      <c r="B7" s="27">
        <v>4</v>
      </c>
      <c r="C7" s="28" t="s">
        <v>56</v>
      </c>
      <c r="D7" s="29">
        <v>40259</v>
      </c>
      <c r="E7" s="29"/>
      <c r="F7" s="28"/>
      <c r="G7" s="26" t="str">
        <f>IF(AND(VLOOKUP(G$3,Base!$J:$J,1)=G$3,VLOOKUP($C7,Base!$B:$B,1,FALSE)=$C7,VLOOKUP($C7,Base!$B:$G,6,FALSE)="Suivi Participant - Entretien physique",VLOOKUP($C7,Base!$B:$I,8,FALSE)="Présence"),VLOOKUP($C7,Base!$B:$F,5,FALSE),"pas d'entretien")</f>
        <v>pas d'entretien</v>
      </c>
      <c r="H7" s="26" t="str">
        <f>IF(AND(VLOOKUP(H$3,Base!$J:$J,1)=H$3,VLOOKUP($C7,Base!$B:$B,1,FALSE)=$C7,VLOOKUP($C7,Base!$B:$G,6,FALSE)="Suivi Participant - Entretien physique",VLOOKUP($C7,Base!$B:$I,8,FALSE)="Présence"),VLOOKUP($C7,Base!$B:$F,5,FALSE),"pas d'entretien")</f>
        <v>pas d'entretien</v>
      </c>
      <c r="I7" s="26" t="str">
        <f>IF(AND(VLOOKUP(I$3,Base!$J:$J,1)=I$3,VLOOKUP($C7,Base!$B:$B,1,FALSE)=$C7,VLOOKUP($C7,Base!$B:$G,6,FALSE)="Suivi Participant - Entretien physique",VLOOKUP($C7,Base!$B:$I,8,FALSE)="Présence"),VLOOKUP($C7,Base!$B:$F,5,FALSE),"pas d'entretien")</f>
        <v>pas d'entretien</v>
      </c>
      <c r="J7" s="26" t="str">
        <f>IF(AND(VLOOKUP(J$3,Base!$J:$J,1)=J$3,VLOOKUP($C7,Base!$B:$B,1,FALSE)=$C7,VLOOKUP($C7,Base!$B:$G,6,FALSE)="Suivi Participant - Entretien physique",VLOOKUP($C7,Base!$B:$I,8,FALSE)="Présence"),VLOOKUP($C7,Base!$B:$F,5,FALSE),"pas d'entretien")</f>
        <v>pas d'entretien</v>
      </c>
      <c r="K7" s="8">
        <f t="shared" si="0"/>
        <v>4</v>
      </c>
      <c r="L7" s="10"/>
    </row>
    <row r="8" spans="1:12" x14ac:dyDescent="0.2">
      <c r="A8" s="13"/>
      <c r="B8" s="14"/>
      <c r="C8" s="15"/>
      <c r="D8" s="16"/>
      <c r="E8" s="17"/>
      <c r="F8" s="18"/>
      <c r="G8" s="12">
        <f>COUNTA(G4:G7)</f>
        <v>4</v>
      </c>
      <c r="H8" s="12">
        <f>COUNTA(H4:H7)</f>
        <v>4</v>
      </c>
      <c r="I8" s="12">
        <f>COUNTA(I4:I7)</f>
        <v>4</v>
      </c>
      <c r="J8" s="12">
        <f>COUNTA(J4:J7)</f>
        <v>4</v>
      </c>
      <c r="K8" s="19"/>
      <c r="L8" s="12"/>
    </row>
    <row r="9" spans="1:12" x14ac:dyDescent="0.2">
      <c r="D9" s="20"/>
      <c r="E9" s="21"/>
      <c r="F9" s="22"/>
    </row>
    <row r="10" spans="1:12" x14ac:dyDescent="0.2">
      <c r="C10" s="25"/>
      <c r="F10" s="22"/>
      <c r="H10" s="53" t="s">
        <v>8</v>
      </c>
      <c r="I10" s="53"/>
      <c r="J10" s="24">
        <f>SUM(G8:J8)</f>
        <v>16</v>
      </c>
    </row>
    <row r="11" spans="1:12" ht="12.75" customHeight="1" x14ac:dyDescent="0.2">
      <c r="C11" s="25"/>
      <c r="F11" s="22"/>
      <c r="J11" s="23"/>
    </row>
    <row r="12" spans="1:12" ht="12.75" customHeight="1" x14ac:dyDescent="0.2">
      <c r="C12" s="25"/>
      <c r="F12" s="22"/>
      <c r="J12" s="23">
        <f>5*70</f>
        <v>350</v>
      </c>
    </row>
    <row r="13" spans="1:12" ht="12.75" customHeight="1" x14ac:dyDescent="0.2">
      <c r="C13" s="25"/>
      <c r="F13" s="22"/>
      <c r="J13" s="23"/>
    </row>
    <row r="14" spans="1:12" x14ac:dyDescent="0.2">
      <c r="C14" s="25"/>
      <c r="F14" s="22"/>
      <c r="J14" s="23"/>
    </row>
    <row r="15" spans="1:12" x14ac:dyDescent="0.2">
      <c r="F15" s="22"/>
      <c r="J15" s="23"/>
    </row>
    <row r="16" spans="1:12" x14ac:dyDescent="0.2">
      <c r="F16" s="22"/>
      <c r="J16" s="23"/>
    </row>
    <row r="17" spans="1:15" x14ac:dyDescent="0.2">
      <c r="F17" s="22"/>
      <c r="J17" s="23"/>
    </row>
    <row r="18" spans="1:15" x14ac:dyDescent="0.2">
      <c r="F18" s="22"/>
      <c r="J18" s="23"/>
    </row>
    <row r="19" spans="1:15" x14ac:dyDescent="0.2">
      <c r="F19" s="6"/>
      <c r="J19" s="23"/>
    </row>
    <row r="20" spans="1:15" s="2" customFormat="1" x14ac:dyDescent="0.2">
      <c r="A20"/>
      <c r="B20"/>
      <c r="C20"/>
      <c r="D20"/>
      <c r="E20" s="1"/>
      <c r="F20" s="6"/>
      <c r="G20"/>
      <c r="H20"/>
      <c r="I20"/>
      <c r="J20" s="23"/>
      <c r="L20"/>
      <c r="M20"/>
      <c r="N20"/>
      <c r="O20"/>
    </row>
    <row r="21" spans="1:15" s="2" customFormat="1" x14ac:dyDescent="0.2">
      <c r="A21"/>
      <c r="B21"/>
      <c r="C21"/>
      <c r="D21"/>
      <c r="E21" s="1"/>
      <c r="F21" s="6"/>
      <c r="G21"/>
      <c r="H21"/>
      <c r="I21"/>
      <c r="J21" s="23"/>
      <c r="L21"/>
      <c r="M21"/>
      <c r="N21"/>
      <c r="O21"/>
    </row>
    <row r="22" spans="1:15" s="2" customFormat="1" x14ac:dyDescent="0.2">
      <c r="A22"/>
      <c r="B22"/>
      <c r="C22"/>
      <c r="D22"/>
      <c r="E22" s="1"/>
      <c r="F22" s="6"/>
      <c r="G22"/>
      <c r="H22"/>
      <c r="I22"/>
      <c r="J22" s="23"/>
      <c r="L22"/>
      <c r="M22"/>
      <c r="N22"/>
      <c r="O22"/>
    </row>
    <row r="23" spans="1:15" s="2" customFormat="1" x14ac:dyDescent="0.2">
      <c r="A23"/>
      <c r="B23"/>
      <c r="C23"/>
      <c r="D23"/>
      <c r="E23" s="1"/>
      <c r="F23" s="6"/>
      <c r="G23"/>
      <c r="H23"/>
      <c r="I23"/>
      <c r="J23" s="23"/>
      <c r="L23"/>
      <c r="M23"/>
      <c r="N23"/>
      <c r="O23"/>
    </row>
    <row r="24" spans="1:15" s="2" customFormat="1" x14ac:dyDescent="0.2">
      <c r="A24"/>
      <c r="B24"/>
      <c r="C24"/>
      <c r="D24"/>
      <c r="E24" s="1"/>
      <c r="F24"/>
      <c r="G24"/>
      <c r="H24"/>
      <c r="I24"/>
      <c r="J24" s="23"/>
      <c r="L24"/>
      <c r="M24"/>
      <c r="N24"/>
      <c r="O24"/>
    </row>
    <row r="25" spans="1:15" s="2" customFormat="1" x14ac:dyDescent="0.2">
      <c r="A25"/>
      <c r="B25"/>
      <c r="C25"/>
      <c r="D25"/>
      <c r="E25" s="1"/>
      <c r="F25"/>
      <c r="G25"/>
      <c r="H25"/>
      <c r="I25"/>
      <c r="J25"/>
      <c r="L25"/>
      <c r="M25"/>
      <c r="N25"/>
      <c r="O25"/>
    </row>
    <row r="26" spans="1:15" s="2" customFormat="1" x14ac:dyDescent="0.2">
      <c r="A26"/>
      <c r="B26"/>
      <c r="C26"/>
      <c r="D26"/>
      <c r="E26" s="1"/>
      <c r="F26"/>
      <c r="G26"/>
      <c r="H26"/>
      <c r="I26"/>
      <c r="J26"/>
      <c r="L26"/>
      <c r="M26"/>
      <c r="N26"/>
      <c r="O26"/>
    </row>
    <row r="27" spans="1:15" s="2" customFormat="1" x14ac:dyDescent="0.2">
      <c r="A27"/>
      <c r="B27"/>
      <c r="C27"/>
      <c r="D27"/>
      <c r="E27" s="1"/>
      <c r="F27"/>
      <c r="G27"/>
      <c r="H27"/>
      <c r="I27"/>
      <c r="J27"/>
      <c r="L27"/>
      <c r="M27"/>
      <c r="N27"/>
      <c r="O27"/>
    </row>
    <row r="28" spans="1:15" s="2" customFormat="1" x14ac:dyDescent="0.2">
      <c r="A28"/>
      <c r="B28"/>
      <c r="C28"/>
      <c r="D28"/>
      <c r="E28" s="1"/>
      <c r="F28"/>
      <c r="G28"/>
      <c r="H28"/>
      <c r="I28"/>
      <c r="J28"/>
      <c r="L28"/>
      <c r="M28"/>
      <c r="N28"/>
      <c r="O28"/>
    </row>
    <row r="29" spans="1:15" s="2" customFormat="1" x14ac:dyDescent="0.2">
      <c r="A29"/>
      <c r="B29"/>
      <c r="C29"/>
      <c r="D29"/>
      <c r="E29" s="1"/>
      <c r="F29"/>
      <c r="G29"/>
      <c r="H29"/>
      <c r="I29"/>
      <c r="J29"/>
      <c r="L29"/>
      <c r="M29"/>
      <c r="N29"/>
      <c r="O29"/>
    </row>
    <row r="30" spans="1:15" s="2" customFormat="1" x14ac:dyDescent="0.2">
      <c r="A30"/>
      <c r="B30"/>
      <c r="C30"/>
      <c r="D30"/>
      <c r="E30" s="1"/>
      <c r="F30"/>
      <c r="G30"/>
      <c r="H30"/>
      <c r="I30"/>
      <c r="J30"/>
      <c r="L30"/>
      <c r="M30"/>
      <c r="N30"/>
      <c r="O30"/>
    </row>
    <row r="31" spans="1:15" s="2" customFormat="1" x14ac:dyDescent="0.2">
      <c r="A31"/>
      <c r="B31"/>
      <c r="C31"/>
      <c r="D31"/>
      <c r="E31" s="1"/>
      <c r="F31"/>
      <c r="G31"/>
      <c r="H31"/>
      <c r="I31"/>
      <c r="J31"/>
      <c r="L31"/>
      <c r="M31"/>
      <c r="N31"/>
      <c r="O31"/>
    </row>
  </sheetData>
  <autoFilter ref="A3:L8"/>
  <mergeCells count="2">
    <mergeCell ref="H10:I10"/>
    <mergeCell ref="A1:L1"/>
  </mergeCells>
  <pageMargins left="0.15748031496062992" right="0.19685039370078741" top="0.31496062992125984" bottom="0.39370078740157483" header="0.15748031496062992" footer="0.15748031496062992"/>
  <pageSetup paperSize="8" scale="78" fitToHeight="2" orientation="landscape" cellComments="asDisplayed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workbookViewId="0">
      <selection activeCell="I21" sqref="I21"/>
    </sheetView>
  </sheetViews>
  <sheetFormatPr baseColWidth="10" defaultColWidth="9.140625" defaultRowHeight="12.75" x14ac:dyDescent="0.2"/>
  <cols>
    <col min="1" max="1" width="7.140625" style="32" customWidth="1"/>
    <col min="2" max="2" width="29.42578125" style="32" customWidth="1"/>
    <col min="3" max="3" width="8" style="32" customWidth="1"/>
    <col min="4" max="4" width="10.7109375" style="32" customWidth="1"/>
    <col min="5" max="6" width="10.42578125" style="32" customWidth="1"/>
    <col min="7" max="7" width="38.85546875" style="32" customWidth="1"/>
    <col min="8" max="8" width="9.42578125" style="32" customWidth="1"/>
    <col min="9" max="9" width="21.42578125" style="32" customWidth="1"/>
    <col min="10" max="10" width="7.140625" style="32" bestFit="1" customWidth="1"/>
    <col min="11" max="256" width="9.140625" style="32"/>
    <col min="257" max="257" width="7.140625" style="32" customWidth="1"/>
    <col min="258" max="258" width="29.42578125" style="32" customWidth="1"/>
    <col min="259" max="259" width="8" style="32" customWidth="1"/>
    <col min="260" max="260" width="6.42578125" style="32" customWidth="1"/>
    <col min="261" max="262" width="10.42578125" style="32" customWidth="1"/>
    <col min="263" max="263" width="38.85546875" style="32" customWidth="1"/>
    <col min="264" max="264" width="9.42578125" style="32" customWidth="1"/>
    <col min="265" max="265" width="21.42578125" style="32" customWidth="1"/>
    <col min="266" max="266" width="0.140625" style="32" customWidth="1"/>
    <col min="267" max="512" width="9.140625" style="32"/>
    <col min="513" max="513" width="7.140625" style="32" customWidth="1"/>
    <col min="514" max="514" width="29.42578125" style="32" customWidth="1"/>
    <col min="515" max="515" width="8" style="32" customWidth="1"/>
    <col min="516" max="516" width="6.42578125" style="32" customWidth="1"/>
    <col min="517" max="518" width="10.42578125" style="32" customWidth="1"/>
    <col min="519" max="519" width="38.85546875" style="32" customWidth="1"/>
    <col min="520" max="520" width="9.42578125" style="32" customWidth="1"/>
    <col min="521" max="521" width="21.42578125" style="32" customWidth="1"/>
    <col min="522" max="522" width="0.140625" style="32" customWidth="1"/>
    <col min="523" max="768" width="9.140625" style="32"/>
    <col min="769" max="769" width="7.140625" style="32" customWidth="1"/>
    <col min="770" max="770" width="29.42578125" style="32" customWidth="1"/>
    <col min="771" max="771" width="8" style="32" customWidth="1"/>
    <col min="772" max="772" width="6.42578125" style="32" customWidth="1"/>
    <col min="773" max="774" width="10.42578125" style="32" customWidth="1"/>
    <col min="775" max="775" width="38.85546875" style="32" customWidth="1"/>
    <col min="776" max="776" width="9.42578125" style="32" customWidth="1"/>
    <col min="777" max="777" width="21.42578125" style="32" customWidth="1"/>
    <col min="778" max="778" width="0.140625" style="32" customWidth="1"/>
    <col min="779" max="1024" width="9.140625" style="32"/>
    <col min="1025" max="1025" width="7.140625" style="32" customWidth="1"/>
    <col min="1026" max="1026" width="29.42578125" style="32" customWidth="1"/>
    <col min="1027" max="1027" width="8" style="32" customWidth="1"/>
    <col min="1028" max="1028" width="6.42578125" style="32" customWidth="1"/>
    <col min="1029" max="1030" width="10.42578125" style="32" customWidth="1"/>
    <col min="1031" max="1031" width="38.85546875" style="32" customWidth="1"/>
    <col min="1032" max="1032" width="9.42578125" style="32" customWidth="1"/>
    <col min="1033" max="1033" width="21.42578125" style="32" customWidth="1"/>
    <col min="1034" max="1034" width="0.140625" style="32" customWidth="1"/>
    <col min="1035" max="1280" width="9.140625" style="32"/>
    <col min="1281" max="1281" width="7.140625" style="32" customWidth="1"/>
    <col min="1282" max="1282" width="29.42578125" style="32" customWidth="1"/>
    <col min="1283" max="1283" width="8" style="32" customWidth="1"/>
    <col min="1284" max="1284" width="6.42578125" style="32" customWidth="1"/>
    <col min="1285" max="1286" width="10.42578125" style="32" customWidth="1"/>
    <col min="1287" max="1287" width="38.85546875" style="32" customWidth="1"/>
    <col min="1288" max="1288" width="9.42578125" style="32" customWidth="1"/>
    <col min="1289" max="1289" width="21.42578125" style="32" customWidth="1"/>
    <col min="1290" max="1290" width="0.140625" style="32" customWidth="1"/>
    <col min="1291" max="1536" width="9.140625" style="32"/>
    <col min="1537" max="1537" width="7.140625" style="32" customWidth="1"/>
    <col min="1538" max="1538" width="29.42578125" style="32" customWidth="1"/>
    <col min="1539" max="1539" width="8" style="32" customWidth="1"/>
    <col min="1540" max="1540" width="6.42578125" style="32" customWidth="1"/>
    <col min="1541" max="1542" width="10.42578125" style="32" customWidth="1"/>
    <col min="1543" max="1543" width="38.85546875" style="32" customWidth="1"/>
    <col min="1544" max="1544" width="9.42578125" style="32" customWidth="1"/>
    <col min="1545" max="1545" width="21.42578125" style="32" customWidth="1"/>
    <col min="1546" max="1546" width="0.140625" style="32" customWidth="1"/>
    <col min="1547" max="1792" width="9.140625" style="32"/>
    <col min="1793" max="1793" width="7.140625" style="32" customWidth="1"/>
    <col min="1794" max="1794" width="29.42578125" style="32" customWidth="1"/>
    <col min="1795" max="1795" width="8" style="32" customWidth="1"/>
    <col min="1796" max="1796" width="6.42578125" style="32" customWidth="1"/>
    <col min="1797" max="1798" width="10.42578125" style="32" customWidth="1"/>
    <col min="1799" max="1799" width="38.85546875" style="32" customWidth="1"/>
    <col min="1800" max="1800" width="9.42578125" style="32" customWidth="1"/>
    <col min="1801" max="1801" width="21.42578125" style="32" customWidth="1"/>
    <col min="1802" max="1802" width="0.140625" style="32" customWidth="1"/>
    <col min="1803" max="2048" width="9.140625" style="32"/>
    <col min="2049" max="2049" width="7.140625" style="32" customWidth="1"/>
    <col min="2050" max="2050" width="29.42578125" style="32" customWidth="1"/>
    <col min="2051" max="2051" width="8" style="32" customWidth="1"/>
    <col min="2052" max="2052" width="6.42578125" style="32" customWidth="1"/>
    <col min="2053" max="2054" width="10.42578125" style="32" customWidth="1"/>
    <col min="2055" max="2055" width="38.85546875" style="32" customWidth="1"/>
    <col min="2056" max="2056" width="9.42578125" style="32" customWidth="1"/>
    <col min="2057" max="2057" width="21.42578125" style="32" customWidth="1"/>
    <col min="2058" max="2058" width="0.140625" style="32" customWidth="1"/>
    <col min="2059" max="2304" width="9.140625" style="32"/>
    <col min="2305" max="2305" width="7.140625" style="32" customWidth="1"/>
    <col min="2306" max="2306" width="29.42578125" style="32" customWidth="1"/>
    <col min="2307" max="2307" width="8" style="32" customWidth="1"/>
    <col min="2308" max="2308" width="6.42578125" style="32" customWidth="1"/>
    <col min="2309" max="2310" width="10.42578125" style="32" customWidth="1"/>
    <col min="2311" max="2311" width="38.85546875" style="32" customWidth="1"/>
    <col min="2312" max="2312" width="9.42578125" style="32" customWidth="1"/>
    <col min="2313" max="2313" width="21.42578125" style="32" customWidth="1"/>
    <col min="2314" max="2314" width="0.140625" style="32" customWidth="1"/>
    <col min="2315" max="2560" width="9.140625" style="32"/>
    <col min="2561" max="2561" width="7.140625" style="32" customWidth="1"/>
    <col min="2562" max="2562" width="29.42578125" style="32" customWidth="1"/>
    <col min="2563" max="2563" width="8" style="32" customWidth="1"/>
    <col min="2564" max="2564" width="6.42578125" style="32" customWidth="1"/>
    <col min="2565" max="2566" width="10.42578125" style="32" customWidth="1"/>
    <col min="2567" max="2567" width="38.85546875" style="32" customWidth="1"/>
    <col min="2568" max="2568" width="9.42578125" style="32" customWidth="1"/>
    <col min="2569" max="2569" width="21.42578125" style="32" customWidth="1"/>
    <col min="2570" max="2570" width="0.140625" style="32" customWidth="1"/>
    <col min="2571" max="2816" width="9.140625" style="32"/>
    <col min="2817" max="2817" width="7.140625" style="32" customWidth="1"/>
    <col min="2818" max="2818" width="29.42578125" style="32" customWidth="1"/>
    <col min="2819" max="2819" width="8" style="32" customWidth="1"/>
    <col min="2820" max="2820" width="6.42578125" style="32" customWidth="1"/>
    <col min="2821" max="2822" width="10.42578125" style="32" customWidth="1"/>
    <col min="2823" max="2823" width="38.85546875" style="32" customWidth="1"/>
    <col min="2824" max="2824" width="9.42578125" style="32" customWidth="1"/>
    <col min="2825" max="2825" width="21.42578125" style="32" customWidth="1"/>
    <col min="2826" max="2826" width="0.140625" style="32" customWidth="1"/>
    <col min="2827" max="3072" width="9.140625" style="32"/>
    <col min="3073" max="3073" width="7.140625" style="32" customWidth="1"/>
    <col min="3074" max="3074" width="29.42578125" style="32" customWidth="1"/>
    <col min="3075" max="3075" width="8" style="32" customWidth="1"/>
    <col min="3076" max="3076" width="6.42578125" style="32" customWidth="1"/>
    <col min="3077" max="3078" width="10.42578125" style="32" customWidth="1"/>
    <col min="3079" max="3079" width="38.85546875" style="32" customWidth="1"/>
    <col min="3080" max="3080" width="9.42578125" style="32" customWidth="1"/>
    <col min="3081" max="3081" width="21.42578125" style="32" customWidth="1"/>
    <col min="3082" max="3082" width="0.140625" style="32" customWidth="1"/>
    <col min="3083" max="3328" width="9.140625" style="32"/>
    <col min="3329" max="3329" width="7.140625" style="32" customWidth="1"/>
    <col min="3330" max="3330" width="29.42578125" style="32" customWidth="1"/>
    <col min="3331" max="3331" width="8" style="32" customWidth="1"/>
    <col min="3332" max="3332" width="6.42578125" style="32" customWidth="1"/>
    <col min="3333" max="3334" width="10.42578125" style="32" customWidth="1"/>
    <col min="3335" max="3335" width="38.85546875" style="32" customWidth="1"/>
    <col min="3336" max="3336" width="9.42578125" style="32" customWidth="1"/>
    <col min="3337" max="3337" width="21.42578125" style="32" customWidth="1"/>
    <col min="3338" max="3338" width="0.140625" style="32" customWidth="1"/>
    <col min="3339" max="3584" width="9.140625" style="32"/>
    <col min="3585" max="3585" width="7.140625" style="32" customWidth="1"/>
    <col min="3586" max="3586" width="29.42578125" style="32" customWidth="1"/>
    <col min="3587" max="3587" width="8" style="32" customWidth="1"/>
    <col min="3588" max="3588" width="6.42578125" style="32" customWidth="1"/>
    <col min="3589" max="3590" width="10.42578125" style="32" customWidth="1"/>
    <col min="3591" max="3591" width="38.85546875" style="32" customWidth="1"/>
    <col min="3592" max="3592" width="9.42578125" style="32" customWidth="1"/>
    <col min="3593" max="3593" width="21.42578125" style="32" customWidth="1"/>
    <col min="3594" max="3594" width="0.140625" style="32" customWidth="1"/>
    <col min="3595" max="3840" width="9.140625" style="32"/>
    <col min="3841" max="3841" width="7.140625" style="32" customWidth="1"/>
    <col min="3842" max="3842" width="29.42578125" style="32" customWidth="1"/>
    <col min="3843" max="3843" width="8" style="32" customWidth="1"/>
    <col min="3844" max="3844" width="6.42578125" style="32" customWidth="1"/>
    <col min="3845" max="3846" width="10.42578125" style="32" customWidth="1"/>
    <col min="3847" max="3847" width="38.85546875" style="32" customWidth="1"/>
    <col min="3848" max="3848" width="9.42578125" style="32" customWidth="1"/>
    <col min="3849" max="3849" width="21.42578125" style="32" customWidth="1"/>
    <col min="3850" max="3850" width="0.140625" style="32" customWidth="1"/>
    <col min="3851" max="4096" width="9.140625" style="32"/>
    <col min="4097" max="4097" width="7.140625" style="32" customWidth="1"/>
    <col min="4098" max="4098" width="29.42578125" style="32" customWidth="1"/>
    <col min="4099" max="4099" width="8" style="32" customWidth="1"/>
    <col min="4100" max="4100" width="6.42578125" style="32" customWidth="1"/>
    <col min="4101" max="4102" width="10.42578125" style="32" customWidth="1"/>
    <col min="4103" max="4103" width="38.85546875" style="32" customWidth="1"/>
    <col min="4104" max="4104" width="9.42578125" style="32" customWidth="1"/>
    <col min="4105" max="4105" width="21.42578125" style="32" customWidth="1"/>
    <col min="4106" max="4106" width="0.140625" style="32" customWidth="1"/>
    <col min="4107" max="4352" width="9.140625" style="32"/>
    <col min="4353" max="4353" width="7.140625" style="32" customWidth="1"/>
    <col min="4354" max="4354" width="29.42578125" style="32" customWidth="1"/>
    <col min="4355" max="4355" width="8" style="32" customWidth="1"/>
    <col min="4356" max="4356" width="6.42578125" style="32" customWidth="1"/>
    <col min="4357" max="4358" width="10.42578125" style="32" customWidth="1"/>
    <col min="4359" max="4359" width="38.85546875" style="32" customWidth="1"/>
    <col min="4360" max="4360" width="9.42578125" style="32" customWidth="1"/>
    <col min="4361" max="4361" width="21.42578125" style="32" customWidth="1"/>
    <col min="4362" max="4362" width="0.140625" style="32" customWidth="1"/>
    <col min="4363" max="4608" width="9.140625" style="32"/>
    <col min="4609" max="4609" width="7.140625" style="32" customWidth="1"/>
    <col min="4610" max="4610" width="29.42578125" style="32" customWidth="1"/>
    <col min="4611" max="4611" width="8" style="32" customWidth="1"/>
    <col min="4612" max="4612" width="6.42578125" style="32" customWidth="1"/>
    <col min="4613" max="4614" width="10.42578125" style="32" customWidth="1"/>
    <col min="4615" max="4615" width="38.85546875" style="32" customWidth="1"/>
    <col min="4616" max="4616" width="9.42578125" style="32" customWidth="1"/>
    <col min="4617" max="4617" width="21.42578125" style="32" customWidth="1"/>
    <col min="4618" max="4618" width="0.140625" style="32" customWidth="1"/>
    <col min="4619" max="4864" width="9.140625" style="32"/>
    <col min="4865" max="4865" width="7.140625" style="32" customWidth="1"/>
    <col min="4866" max="4866" width="29.42578125" style="32" customWidth="1"/>
    <col min="4867" max="4867" width="8" style="32" customWidth="1"/>
    <col min="4868" max="4868" width="6.42578125" style="32" customWidth="1"/>
    <col min="4869" max="4870" width="10.42578125" style="32" customWidth="1"/>
    <col min="4871" max="4871" width="38.85546875" style="32" customWidth="1"/>
    <col min="4872" max="4872" width="9.42578125" style="32" customWidth="1"/>
    <col min="4873" max="4873" width="21.42578125" style="32" customWidth="1"/>
    <col min="4874" max="4874" width="0.140625" style="32" customWidth="1"/>
    <col min="4875" max="5120" width="9.140625" style="32"/>
    <col min="5121" max="5121" width="7.140625" style="32" customWidth="1"/>
    <col min="5122" max="5122" width="29.42578125" style="32" customWidth="1"/>
    <col min="5123" max="5123" width="8" style="32" customWidth="1"/>
    <col min="5124" max="5124" width="6.42578125" style="32" customWidth="1"/>
    <col min="5125" max="5126" width="10.42578125" style="32" customWidth="1"/>
    <col min="5127" max="5127" width="38.85546875" style="32" customWidth="1"/>
    <col min="5128" max="5128" width="9.42578125" style="32" customWidth="1"/>
    <col min="5129" max="5129" width="21.42578125" style="32" customWidth="1"/>
    <col min="5130" max="5130" width="0.140625" style="32" customWidth="1"/>
    <col min="5131" max="5376" width="9.140625" style="32"/>
    <col min="5377" max="5377" width="7.140625" style="32" customWidth="1"/>
    <col min="5378" max="5378" width="29.42578125" style="32" customWidth="1"/>
    <col min="5379" max="5379" width="8" style="32" customWidth="1"/>
    <col min="5380" max="5380" width="6.42578125" style="32" customWidth="1"/>
    <col min="5381" max="5382" width="10.42578125" style="32" customWidth="1"/>
    <col min="5383" max="5383" width="38.85546875" style="32" customWidth="1"/>
    <col min="5384" max="5384" width="9.42578125" style="32" customWidth="1"/>
    <col min="5385" max="5385" width="21.42578125" style="32" customWidth="1"/>
    <col min="5386" max="5386" width="0.140625" style="32" customWidth="1"/>
    <col min="5387" max="5632" width="9.140625" style="32"/>
    <col min="5633" max="5633" width="7.140625" style="32" customWidth="1"/>
    <col min="5634" max="5634" width="29.42578125" style="32" customWidth="1"/>
    <col min="5635" max="5635" width="8" style="32" customWidth="1"/>
    <col min="5636" max="5636" width="6.42578125" style="32" customWidth="1"/>
    <col min="5637" max="5638" width="10.42578125" style="32" customWidth="1"/>
    <col min="5639" max="5639" width="38.85546875" style="32" customWidth="1"/>
    <col min="5640" max="5640" width="9.42578125" style="32" customWidth="1"/>
    <col min="5641" max="5641" width="21.42578125" style="32" customWidth="1"/>
    <col min="5642" max="5642" width="0.140625" style="32" customWidth="1"/>
    <col min="5643" max="5888" width="9.140625" style="32"/>
    <col min="5889" max="5889" width="7.140625" style="32" customWidth="1"/>
    <col min="5890" max="5890" width="29.42578125" style="32" customWidth="1"/>
    <col min="5891" max="5891" width="8" style="32" customWidth="1"/>
    <col min="5892" max="5892" width="6.42578125" style="32" customWidth="1"/>
    <col min="5893" max="5894" width="10.42578125" style="32" customWidth="1"/>
    <col min="5895" max="5895" width="38.85546875" style="32" customWidth="1"/>
    <col min="5896" max="5896" width="9.42578125" style="32" customWidth="1"/>
    <col min="5897" max="5897" width="21.42578125" style="32" customWidth="1"/>
    <col min="5898" max="5898" width="0.140625" style="32" customWidth="1"/>
    <col min="5899" max="6144" width="9.140625" style="32"/>
    <col min="6145" max="6145" width="7.140625" style="32" customWidth="1"/>
    <col min="6146" max="6146" width="29.42578125" style="32" customWidth="1"/>
    <col min="6147" max="6147" width="8" style="32" customWidth="1"/>
    <col min="6148" max="6148" width="6.42578125" style="32" customWidth="1"/>
    <col min="6149" max="6150" width="10.42578125" style="32" customWidth="1"/>
    <col min="6151" max="6151" width="38.85546875" style="32" customWidth="1"/>
    <col min="6152" max="6152" width="9.42578125" style="32" customWidth="1"/>
    <col min="6153" max="6153" width="21.42578125" style="32" customWidth="1"/>
    <col min="6154" max="6154" width="0.140625" style="32" customWidth="1"/>
    <col min="6155" max="6400" width="9.140625" style="32"/>
    <col min="6401" max="6401" width="7.140625" style="32" customWidth="1"/>
    <col min="6402" max="6402" width="29.42578125" style="32" customWidth="1"/>
    <col min="6403" max="6403" width="8" style="32" customWidth="1"/>
    <col min="6404" max="6404" width="6.42578125" style="32" customWidth="1"/>
    <col min="6405" max="6406" width="10.42578125" style="32" customWidth="1"/>
    <col min="6407" max="6407" width="38.85546875" style="32" customWidth="1"/>
    <col min="6408" max="6408" width="9.42578125" style="32" customWidth="1"/>
    <col min="6409" max="6409" width="21.42578125" style="32" customWidth="1"/>
    <col min="6410" max="6410" width="0.140625" style="32" customWidth="1"/>
    <col min="6411" max="6656" width="9.140625" style="32"/>
    <col min="6657" max="6657" width="7.140625" style="32" customWidth="1"/>
    <col min="6658" max="6658" width="29.42578125" style="32" customWidth="1"/>
    <col min="6659" max="6659" width="8" style="32" customWidth="1"/>
    <col min="6660" max="6660" width="6.42578125" style="32" customWidth="1"/>
    <col min="6661" max="6662" width="10.42578125" style="32" customWidth="1"/>
    <col min="6663" max="6663" width="38.85546875" style="32" customWidth="1"/>
    <col min="6664" max="6664" width="9.42578125" style="32" customWidth="1"/>
    <col min="6665" max="6665" width="21.42578125" style="32" customWidth="1"/>
    <col min="6666" max="6666" width="0.140625" style="32" customWidth="1"/>
    <col min="6667" max="6912" width="9.140625" style="32"/>
    <col min="6913" max="6913" width="7.140625" style="32" customWidth="1"/>
    <col min="6914" max="6914" width="29.42578125" style="32" customWidth="1"/>
    <col min="6915" max="6915" width="8" style="32" customWidth="1"/>
    <col min="6916" max="6916" width="6.42578125" style="32" customWidth="1"/>
    <col min="6917" max="6918" width="10.42578125" style="32" customWidth="1"/>
    <col min="6919" max="6919" width="38.85546875" style="32" customWidth="1"/>
    <col min="6920" max="6920" width="9.42578125" style="32" customWidth="1"/>
    <col min="6921" max="6921" width="21.42578125" style="32" customWidth="1"/>
    <col min="6922" max="6922" width="0.140625" style="32" customWidth="1"/>
    <col min="6923" max="7168" width="9.140625" style="32"/>
    <col min="7169" max="7169" width="7.140625" style="32" customWidth="1"/>
    <col min="7170" max="7170" width="29.42578125" style="32" customWidth="1"/>
    <col min="7171" max="7171" width="8" style="32" customWidth="1"/>
    <col min="7172" max="7172" width="6.42578125" style="32" customWidth="1"/>
    <col min="7173" max="7174" width="10.42578125" style="32" customWidth="1"/>
    <col min="7175" max="7175" width="38.85546875" style="32" customWidth="1"/>
    <col min="7176" max="7176" width="9.42578125" style="32" customWidth="1"/>
    <col min="7177" max="7177" width="21.42578125" style="32" customWidth="1"/>
    <col min="7178" max="7178" width="0.140625" style="32" customWidth="1"/>
    <col min="7179" max="7424" width="9.140625" style="32"/>
    <col min="7425" max="7425" width="7.140625" style="32" customWidth="1"/>
    <col min="7426" max="7426" width="29.42578125" style="32" customWidth="1"/>
    <col min="7427" max="7427" width="8" style="32" customWidth="1"/>
    <col min="7428" max="7428" width="6.42578125" style="32" customWidth="1"/>
    <col min="7429" max="7430" width="10.42578125" style="32" customWidth="1"/>
    <col min="7431" max="7431" width="38.85546875" style="32" customWidth="1"/>
    <col min="7432" max="7432" width="9.42578125" style="32" customWidth="1"/>
    <col min="7433" max="7433" width="21.42578125" style="32" customWidth="1"/>
    <col min="7434" max="7434" width="0.140625" style="32" customWidth="1"/>
    <col min="7435" max="7680" width="9.140625" style="32"/>
    <col min="7681" max="7681" width="7.140625" style="32" customWidth="1"/>
    <col min="7682" max="7682" width="29.42578125" style="32" customWidth="1"/>
    <col min="7683" max="7683" width="8" style="32" customWidth="1"/>
    <col min="7684" max="7684" width="6.42578125" style="32" customWidth="1"/>
    <col min="7685" max="7686" width="10.42578125" style="32" customWidth="1"/>
    <col min="7687" max="7687" width="38.85546875" style="32" customWidth="1"/>
    <col min="7688" max="7688" width="9.42578125" style="32" customWidth="1"/>
    <col min="7689" max="7689" width="21.42578125" style="32" customWidth="1"/>
    <col min="7690" max="7690" width="0.140625" style="32" customWidth="1"/>
    <col min="7691" max="7936" width="9.140625" style="32"/>
    <col min="7937" max="7937" width="7.140625" style="32" customWidth="1"/>
    <col min="7938" max="7938" width="29.42578125" style="32" customWidth="1"/>
    <col min="7939" max="7939" width="8" style="32" customWidth="1"/>
    <col min="7940" max="7940" width="6.42578125" style="32" customWidth="1"/>
    <col min="7941" max="7942" width="10.42578125" style="32" customWidth="1"/>
    <col min="7943" max="7943" width="38.85546875" style="32" customWidth="1"/>
    <col min="7944" max="7944" width="9.42578125" style="32" customWidth="1"/>
    <col min="7945" max="7945" width="21.42578125" style="32" customWidth="1"/>
    <col min="7946" max="7946" width="0.140625" style="32" customWidth="1"/>
    <col min="7947" max="8192" width="9.140625" style="32"/>
    <col min="8193" max="8193" width="7.140625" style="32" customWidth="1"/>
    <col min="8194" max="8194" width="29.42578125" style="32" customWidth="1"/>
    <col min="8195" max="8195" width="8" style="32" customWidth="1"/>
    <col min="8196" max="8196" width="6.42578125" style="32" customWidth="1"/>
    <col min="8197" max="8198" width="10.42578125" style="32" customWidth="1"/>
    <col min="8199" max="8199" width="38.85546875" style="32" customWidth="1"/>
    <col min="8200" max="8200" width="9.42578125" style="32" customWidth="1"/>
    <col min="8201" max="8201" width="21.42578125" style="32" customWidth="1"/>
    <col min="8202" max="8202" width="0.140625" style="32" customWidth="1"/>
    <col min="8203" max="8448" width="9.140625" style="32"/>
    <col min="8449" max="8449" width="7.140625" style="32" customWidth="1"/>
    <col min="8450" max="8450" width="29.42578125" style="32" customWidth="1"/>
    <col min="8451" max="8451" width="8" style="32" customWidth="1"/>
    <col min="8452" max="8452" width="6.42578125" style="32" customWidth="1"/>
    <col min="8453" max="8454" width="10.42578125" style="32" customWidth="1"/>
    <col min="8455" max="8455" width="38.85546875" style="32" customWidth="1"/>
    <col min="8456" max="8456" width="9.42578125" style="32" customWidth="1"/>
    <col min="8457" max="8457" width="21.42578125" style="32" customWidth="1"/>
    <col min="8458" max="8458" width="0.140625" style="32" customWidth="1"/>
    <col min="8459" max="8704" width="9.140625" style="32"/>
    <col min="8705" max="8705" width="7.140625" style="32" customWidth="1"/>
    <col min="8706" max="8706" width="29.42578125" style="32" customWidth="1"/>
    <col min="8707" max="8707" width="8" style="32" customWidth="1"/>
    <col min="8708" max="8708" width="6.42578125" style="32" customWidth="1"/>
    <col min="8709" max="8710" width="10.42578125" style="32" customWidth="1"/>
    <col min="8711" max="8711" width="38.85546875" style="32" customWidth="1"/>
    <col min="8712" max="8712" width="9.42578125" style="32" customWidth="1"/>
    <col min="8713" max="8713" width="21.42578125" style="32" customWidth="1"/>
    <col min="8714" max="8714" width="0.140625" style="32" customWidth="1"/>
    <col min="8715" max="8960" width="9.140625" style="32"/>
    <col min="8961" max="8961" width="7.140625" style="32" customWidth="1"/>
    <col min="8962" max="8962" width="29.42578125" style="32" customWidth="1"/>
    <col min="8963" max="8963" width="8" style="32" customWidth="1"/>
    <col min="8964" max="8964" width="6.42578125" style="32" customWidth="1"/>
    <col min="8965" max="8966" width="10.42578125" style="32" customWidth="1"/>
    <col min="8967" max="8967" width="38.85546875" style="32" customWidth="1"/>
    <col min="8968" max="8968" width="9.42578125" style="32" customWidth="1"/>
    <col min="8969" max="8969" width="21.42578125" style="32" customWidth="1"/>
    <col min="8970" max="8970" width="0.140625" style="32" customWidth="1"/>
    <col min="8971" max="9216" width="9.140625" style="32"/>
    <col min="9217" max="9217" width="7.140625" style="32" customWidth="1"/>
    <col min="9218" max="9218" width="29.42578125" style="32" customWidth="1"/>
    <col min="9219" max="9219" width="8" style="32" customWidth="1"/>
    <col min="9220" max="9220" width="6.42578125" style="32" customWidth="1"/>
    <col min="9221" max="9222" width="10.42578125" style="32" customWidth="1"/>
    <col min="9223" max="9223" width="38.85546875" style="32" customWidth="1"/>
    <col min="9224" max="9224" width="9.42578125" style="32" customWidth="1"/>
    <col min="9225" max="9225" width="21.42578125" style="32" customWidth="1"/>
    <col min="9226" max="9226" width="0.140625" style="32" customWidth="1"/>
    <col min="9227" max="9472" width="9.140625" style="32"/>
    <col min="9473" max="9473" width="7.140625" style="32" customWidth="1"/>
    <col min="9474" max="9474" width="29.42578125" style="32" customWidth="1"/>
    <col min="9475" max="9475" width="8" style="32" customWidth="1"/>
    <col min="9476" max="9476" width="6.42578125" style="32" customWidth="1"/>
    <col min="9477" max="9478" width="10.42578125" style="32" customWidth="1"/>
    <col min="9479" max="9479" width="38.85546875" style="32" customWidth="1"/>
    <col min="9480" max="9480" width="9.42578125" style="32" customWidth="1"/>
    <col min="9481" max="9481" width="21.42578125" style="32" customWidth="1"/>
    <col min="9482" max="9482" width="0.140625" style="32" customWidth="1"/>
    <col min="9483" max="9728" width="9.140625" style="32"/>
    <col min="9729" max="9729" width="7.140625" style="32" customWidth="1"/>
    <col min="9730" max="9730" width="29.42578125" style="32" customWidth="1"/>
    <col min="9731" max="9731" width="8" style="32" customWidth="1"/>
    <col min="9732" max="9732" width="6.42578125" style="32" customWidth="1"/>
    <col min="9733" max="9734" width="10.42578125" style="32" customWidth="1"/>
    <col min="9735" max="9735" width="38.85546875" style="32" customWidth="1"/>
    <col min="9736" max="9736" width="9.42578125" style="32" customWidth="1"/>
    <col min="9737" max="9737" width="21.42578125" style="32" customWidth="1"/>
    <col min="9738" max="9738" width="0.140625" style="32" customWidth="1"/>
    <col min="9739" max="9984" width="9.140625" style="32"/>
    <col min="9985" max="9985" width="7.140625" style="32" customWidth="1"/>
    <col min="9986" max="9986" width="29.42578125" style="32" customWidth="1"/>
    <col min="9987" max="9987" width="8" style="32" customWidth="1"/>
    <col min="9988" max="9988" width="6.42578125" style="32" customWidth="1"/>
    <col min="9989" max="9990" width="10.42578125" style="32" customWidth="1"/>
    <col min="9991" max="9991" width="38.85546875" style="32" customWidth="1"/>
    <col min="9992" max="9992" width="9.42578125" style="32" customWidth="1"/>
    <col min="9993" max="9993" width="21.42578125" style="32" customWidth="1"/>
    <col min="9994" max="9994" width="0.140625" style="32" customWidth="1"/>
    <col min="9995" max="10240" width="9.140625" style="32"/>
    <col min="10241" max="10241" width="7.140625" style="32" customWidth="1"/>
    <col min="10242" max="10242" width="29.42578125" style="32" customWidth="1"/>
    <col min="10243" max="10243" width="8" style="32" customWidth="1"/>
    <col min="10244" max="10244" width="6.42578125" style="32" customWidth="1"/>
    <col min="10245" max="10246" width="10.42578125" style="32" customWidth="1"/>
    <col min="10247" max="10247" width="38.85546875" style="32" customWidth="1"/>
    <col min="10248" max="10248" width="9.42578125" style="32" customWidth="1"/>
    <col min="10249" max="10249" width="21.42578125" style="32" customWidth="1"/>
    <col min="10250" max="10250" width="0.140625" style="32" customWidth="1"/>
    <col min="10251" max="10496" width="9.140625" style="32"/>
    <col min="10497" max="10497" width="7.140625" style="32" customWidth="1"/>
    <col min="10498" max="10498" width="29.42578125" style="32" customWidth="1"/>
    <col min="10499" max="10499" width="8" style="32" customWidth="1"/>
    <col min="10500" max="10500" width="6.42578125" style="32" customWidth="1"/>
    <col min="10501" max="10502" width="10.42578125" style="32" customWidth="1"/>
    <col min="10503" max="10503" width="38.85546875" style="32" customWidth="1"/>
    <col min="10504" max="10504" width="9.42578125" style="32" customWidth="1"/>
    <col min="10505" max="10505" width="21.42578125" style="32" customWidth="1"/>
    <col min="10506" max="10506" width="0.140625" style="32" customWidth="1"/>
    <col min="10507" max="10752" width="9.140625" style="32"/>
    <col min="10753" max="10753" width="7.140625" style="32" customWidth="1"/>
    <col min="10754" max="10754" width="29.42578125" style="32" customWidth="1"/>
    <col min="10755" max="10755" width="8" style="32" customWidth="1"/>
    <col min="10756" max="10756" width="6.42578125" style="32" customWidth="1"/>
    <col min="10757" max="10758" width="10.42578125" style="32" customWidth="1"/>
    <col min="10759" max="10759" width="38.85546875" style="32" customWidth="1"/>
    <col min="10760" max="10760" width="9.42578125" style="32" customWidth="1"/>
    <col min="10761" max="10761" width="21.42578125" style="32" customWidth="1"/>
    <col min="10762" max="10762" width="0.140625" style="32" customWidth="1"/>
    <col min="10763" max="11008" width="9.140625" style="32"/>
    <col min="11009" max="11009" width="7.140625" style="32" customWidth="1"/>
    <col min="11010" max="11010" width="29.42578125" style="32" customWidth="1"/>
    <col min="11011" max="11011" width="8" style="32" customWidth="1"/>
    <col min="11012" max="11012" width="6.42578125" style="32" customWidth="1"/>
    <col min="11013" max="11014" width="10.42578125" style="32" customWidth="1"/>
    <col min="11015" max="11015" width="38.85546875" style="32" customWidth="1"/>
    <col min="11016" max="11016" width="9.42578125" style="32" customWidth="1"/>
    <col min="11017" max="11017" width="21.42578125" style="32" customWidth="1"/>
    <col min="11018" max="11018" width="0.140625" style="32" customWidth="1"/>
    <col min="11019" max="11264" width="9.140625" style="32"/>
    <col min="11265" max="11265" width="7.140625" style="32" customWidth="1"/>
    <col min="11266" max="11266" width="29.42578125" style="32" customWidth="1"/>
    <col min="11267" max="11267" width="8" style="32" customWidth="1"/>
    <col min="11268" max="11268" width="6.42578125" style="32" customWidth="1"/>
    <col min="11269" max="11270" width="10.42578125" style="32" customWidth="1"/>
    <col min="11271" max="11271" width="38.85546875" style="32" customWidth="1"/>
    <col min="11272" max="11272" width="9.42578125" style="32" customWidth="1"/>
    <col min="11273" max="11273" width="21.42578125" style="32" customWidth="1"/>
    <col min="11274" max="11274" width="0.140625" style="32" customWidth="1"/>
    <col min="11275" max="11520" width="9.140625" style="32"/>
    <col min="11521" max="11521" width="7.140625" style="32" customWidth="1"/>
    <col min="11522" max="11522" width="29.42578125" style="32" customWidth="1"/>
    <col min="11523" max="11523" width="8" style="32" customWidth="1"/>
    <col min="11524" max="11524" width="6.42578125" style="32" customWidth="1"/>
    <col min="11525" max="11526" width="10.42578125" style="32" customWidth="1"/>
    <col min="11527" max="11527" width="38.85546875" style="32" customWidth="1"/>
    <col min="11528" max="11528" width="9.42578125" style="32" customWidth="1"/>
    <col min="11529" max="11529" width="21.42578125" style="32" customWidth="1"/>
    <col min="11530" max="11530" width="0.140625" style="32" customWidth="1"/>
    <col min="11531" max="11776" width="9.140625" style="32"/>
    <col min="11777" max="11777" width="7.140625" style="32" customWidth="1"/>
    <col min="11778" max="11778" width="29.42578125" style="32" customWidth="1"/>
    <col min="11779" max="11779" width="8" style="32" customWidth="1"/>
    <col min="11780" max="11780" width="6.42578125" style="32" customWidth="1"/>
    <col min="11781" max="11782" width="10.42578125" style="32" customWidth="1"/>
    <col min="11783" max="11783" width="38.85546875" style="32" customWidth="1"/>
    <col min="11784" max="11784" width="9.42578125" style="32" customWidth="1"/>
    <col min="11785" max="11785" width="21.42578125" style="32" customWidth="1"/>
    <col min="11786" max="11786" width="0.140625" style="32" customWidth="1"/>
    <col min="11787" max="12032" width="9.140625" style="32"/>
    <col min="12033" max="12033" width="7.140625" style="32" customWidth="1"/>
    <col min="12034" max="12034" width="29.42578125" style="32" customWidth="1"/>
    <col min="12035" max="12035" width="8" style="32" customWidth="1"/>
    <col min="12036" max="12036" width="6.42578125" style="32" customWidth="1"/>
    <col min="12037" max="12038" width="10.42578125" style="32" customWidth="1"/>
    <col min="12039" max="12039" width="38.85546875" style="32" customWidth="1"/>
    <col min="12040" max="12040" width="9.42578125" style="32" customWidth="1"/>
    <col min="12041" max="12041" width="21.42578125" style="32" customWidth="1"/>
    <col min="12042" max="12042" width="0.140625" style="32" customWidth="1"/>
    <col min="12043" max="12288" width="9.140625" style="32"/>
    <col min="12289" max="12289" width="7.140625" style="32" customWidth="1"/>
    <col min="12290" max="12290" width="29.42578125" style="32" customWidth="1"/>
    <col min="12291" max="12291" width="8" style="32" customWidth="1"/>
    <col min="12292" max="12292" width="6.42578125" style="32" customWidth="1"/>
    <col min="12293" max="12294" width="10.42578125" style="32" customWidth="1"/>
    <col min="12295" max="12295" width="38.85546875" style="32" customWidth="1"/>
    <col min="12296" max="12296" width="9.42578125" style="32" customWidth="1"/>
    <col min="12297" max="12297" width="21.42578125" style="32" customWidth="1"/>
    <col min="12298" max="12298" width="0.140625" style="32" customWidth="1"/>
    <col min="12299" max="12544" width="9.140625" style="32"/>
    <col min="12545" max="12545" width="7.140625" style="32" customWidth="1"/>
    <col min="12546" max="12546" width="29.42578125" style="32" customWidth="1"/>
    <col min="12547" max="12547" width="8" style="32" customWidth="1"/>
    <col min="12548" max="12548" width="6.42578125" style="32" customWidth="1"/>
    <col min="12549" max="12550" width="10.42578125" style="32" customWidth="1"/>
    <col min="12551" max="12551" width="38.85546875" style="32" customWidth="1"/>
    <col min="12552" max="12552" width="9.42578125" style="32" customWidth="1"/>
    <col min="12553" max="12553" width="21.42578125" style="32" customWidth="1"/>
    <col min="12554" max="12554" width="0.140625" style="32" customWidth="1"/>
    <col min="12555" max="12800" width="9.140625" style="32"/>
    <col min="12801" max="12801" width="7.140625" style="32" customWidth="1"/>
    <col min="12802" max="12802" width="29.42578125" style="32" customWidth="1"/>
    <col min="12803" max="12803" width="8" style="32" customWidth="1"/>
    <col min="12804" max="12804" width="6.42578125" style="32" customWidth="1"/>
    <col min="12805" max="12806" width="10.42578125" style="32" customWidth="1"/>
    <col min="12807" max="12807" width="38.85546875" style="32" customWidth="1"/>
    <col min="12808" max="12808" width="9.42578125" style="32" customWidth="1"/>
    <col min="12809" max="12809" width="21.42578125" style="32" customWidth="1"/>
    <col min="12810" max="12810" width="0.140625" style="32" customWidth="1"/>
    <col min="12811" max="13056" width="9.140625" style="32"/>
    <col min="13057" max="13057" width="7.140625" style="32" customWidth="1"/>
    <col min="13058" max="13058" width="29.42578125" style="32" customWidth="1"/>
    <col min="13059" max="13059" width="8" style="32" customWidth="1"/>
    <col min="13060" max="13060" width="6.42578125" style="32" customWidth="1"/>
    <col min="13061" max="13062" width="10.42578125" style="32" customWidth="1"/>
    <col min="13063" max="13063" width="38.85546875" style="32" customWidth="1"/>
    <col min="13064" max="13064" width="9.42578125" style="32" customWidth="1"/>
    <col min="13065" max="13065" width="21.42578125" style="32" customWidth="1"/>
    <col min="13066" max="13066" width="0.140625" style="32" customWidth="1"/>
    <col min="13067" max="13312" width="9.140625" style="32"/>
    <col min="13313" max="13313" width="7.140625" style="32" customWidth="1"/>
    <col min="13314" max="13314" width="29.42578125" style="32" customWidth="1"/>
    <col min="13315" max="13315" width="8" style="32" customWidth="1"/>
    <col min="13316" max="13316" width="6.42578125" style="32" customWidth="1"/>
    <col min="13317" max="13318" width="10.42578125" style="32" customWidth="1"/>
    <col min="13319" max="13319" width="38.85546875" style="32" customWidth="1"/>
    <col min="13320" max="13320" width="9.42578125" style="32" customWidth="1"/>
    <col min="13321" max="13321" width="21.42578125" style="32" customWidth="1"/>
    <col min="13322" max="13322" width="0.140625" style="32" customWidth="1"/>
    <col min="13323" max="13568" width="9.140625" style="32"/>
    <col min="13569" max="13569" width="7.140625" style="32" customWidth="1"/>
    <col min="13570" max="13570" width="29.42578125" style="32" customWidth="1"/>
    <col min="13571" max="13571" width="8" style="32" customWidth="1"/>
    <col min="13572" max="13572" width="6.42578125" style="32" customWidth="1"/>
    <col min="13573" max="13574" width="10.42578125" style="32" customWidth="1"/>
    <col min="13575" max="13575" width="38.85546875" style="32" customWidth="1"/>
    <col min="13576" max="13576" width="9.42578125" style="32" customWidth="1"/>
    <col min="13577" max="13577" width="21.42578125" style="32" customWidth="1"/>
    <col min="13578" max="13578" width="0.140625" style="32" customWidth="1"/>
    <col min="13579" max="13824" width="9.140625" style="32"/>
    <col min="13825" max="13825" width="7.140625" style="32" customWidth="1"/>
    <col min="13826" max="13826" width="29.42578125" style="32" customWidth="1"/>
    <col min="13827" max="13827" width="8" style="32" customWidth="1"/>
    <col min="13828" max="13828" width="6.42578125" style="32" customWidth="1"/>
    <col min="13829" max="13830" width="10.42578125" style="32" customWidth="1"/>
    <col min="13831" max="13831" width="38.85546875" style="32" customWidth="1"/>
    <col min="13832" max="13832" width="9.42578125" style="32" customWidth="1"/>
    <col min="13833" max="13833" width="21.42578125" style="32" customWidth="1"/>
    <col min="13834" max="13834" width="0.140625" style="32" customWidth="1"/>
    <col min="13835" max="14080" width="9.140625" style="32"/>
    <col min="14081" max="14081" width="7.140625" style="32" customWidth="1"/>
    <col min="14082" max="14082" width="29.42578125" style="32" customWidth="1"/>
    <col min="14083" max="14083" width="8" style="32" customWidth="1"/>
    <col min="14084" max="14084" width="6.42578125" style="32" customWidth="1"/>
    <col min="14085" max="14086" width="10.42578125" style="32" customWidth="1"/>
    <col min="14087" max="14087" width="38.85546875" style="32" customWidth="1"/>
    <col min="14088" max="14088" width="9.42578125" style="32" customWidth="1"/>
    <col min="14089" max="14089" width="21.42578125" style="32" customWidth="1"/>
    <col min="14090" max="14090" width="0.140625" style="32" customWidth="1"/>
    <col min="14091" max="14336" width="9.140625" style="32"/>
    <col min="14337" max="14337" width="7.140625" style="32" customWidth="1"/>
    <col min="14338" max="14338" width="29.42578125" style="32" customWidth="1"/>
    <col min="14339" max="14339" width="8" style="32" customWidth="1"/>
    <col min="14340" max="14340" width="6.42578125" style="32" customWidth="1"/>
    <col min="14341" max="14342" width="10.42578125" style="32" customWidth="1"/>
    <col min="14343" max="14343" width="38.85546875" style="32" customWidth="1"/>
    <col min="14344" max="14344" width="9.42578125" style="32" customWidth="1"/>
    <col min="14345" max="14345" width="21.42578125" style="32" customWidth="1"/>
    <col min="14346" max="14346" width="0.140625" style="32" customWidth="1"/>
    <col min="14347" max="14592" width="9.140625" style="32"/>
    <col min="14593" max="14593" width="7.140625" style="32" customWidth="1"/>
    <col min="14594" max="14594" width="29.42578125" style="32" customWidth="1"/>
    <col min="14595" max="14595" width="8" style="32" customWidth="1"/>
    <col min="14596" max="14596" width="6.42578125" style="32" customWidth="1"/>
    <col min="14597" max="14598" width="10.42578125" style="32" customWidth="1"/>
    <col min="14599" max="14599" width="38.85546875" style="32" customWidth="1"/>
    <col min="14600" max="14600" width="9.42578125" style="32" customWidth="1"/>
    <col min="14601" max="14601" width="21.42578125" style="32" customWidth="1"/>
    <col min="14602" max="14602" width="0.140625" style="32" customWidth="1"/>
    <col min="14603" max="14848" width="9.140625" style="32"/>
    <col min="14849" max="14849" width="7.140625" style="32" customWidth="1"/>
    <col min="14850" max="14850" width="29.42578125" style="32" customWidth="1"/>
    <col min="14851" max="14851" width="8" style="32" customWidth="1"/>
    <col min="14852" max="14852" width="6.42578125" style="32" customWidth="1"/>
    <col min="14853" max="14854" width="10.42578125" style="32" customWidth="1"/>
    <col min="14855" max="14855" width="38.85546875" style="32" customWidth="1"/>
    <col min="14856" max="14856" width="9.42578125" style="32" customWidth="1"/>
    <col min="14857" max="14857" width="21.42578125" style="32" customWidth="1"/>
    <col min="14858" max="14858" width="0.140625" style="32" customWidth="1"/>
    <col min="14859" max="15104" width="9.140625" style="32"/>
    <col min="15105" max="15105" width="7.140625" style="32" customWidth="1"/>
    <col min="15106" max="15106" width="29.42578125" style="32" customWidth="1"/>
    <col min="15107" max="15107" width="8" style="32" customWidth="1"/>
    <col min="15108" max="15108" width="6.42578125" style="32" customWidth="1"/>
    <col min="15109" max="15110" width="10.42578125" style="32" customWidth="1"/>
    <col min="15111" max="15111" width="38.85546875" style="32" customWidth="1"/>
    <col min="15112" max="15112" width="9.42578125" style="32" customWidth="1"/>
    <col min="15113" max="15113" width="21.42578125" style="32" customWidth="1"/>
    <col min="15114" max="15114" width="0.140625" style="32" customWidth="1"/>
    <col min="15115" max="15360" width="9.140625" style="32"/>
    <col min="15361" max="15361" width="7.140625" style="32" customWidth="1"/>
    <col min="15362" max="15362" width="29.42578125" style="32" customWidth="1"/>
    <col min="15363" max="15363" width="8" style="32" customWidth="1"/>
    <col min="15364" max="15364" width="6.42578125" style="32" customWidth="1"/>
    <col min="15365" max="15366" width="10.42578125" style="32" customWidth="1"/>
    <col min="15367" max="15367" width="38.85546875" style="32" customWidth="1"/>
    <col min="15368" max="15368" width="9.42578125" style="32" customWidth="1"/>
    <col min="15369" max="15369" width="21.42578125" style="32" customWidth="1"/>
    <col min="15370" max="15370" width="0.140625" style="32" customWidth="1"/>
    <col min="15371" max="15616" width="9.140625" style="32"/>
    <col min="15617" max="15617" width="7.140625" style="32" customWidth="1"/>
    <col min="15618" max="15618" width="29.42578125" style="32" customWidth="1"/>
    <col min="15619" max="15619" width="8" style="32" customWidth="1"/>
    <col min="15620" max="15620" width="6.42578125" style="32" customWidth="1"/>
    <col min="15621" max="15622" width="10.42578125" style="32" customWidth="1"/>
    <col min="15623" max="15623" width="38.85546875" style="32" customWidth="1"/>
    <col min="15624" max="15624" width="9.42578125" style="32" customWidth="1"/>
    <col min="15625" max="15625" width="21.42578125" style="32" customWidth="1"/>
    <col min="15626" max="15626" width="0.140625" style="32" customWidth="1"/>
    <col min="15627" max="15872" width="9.140625" style="32"/>
    <col min="15873" max="15873" width="7.140625" style="32" customWidth="1"/>
    <col min="15874" max="15874" width="29.42578125" style="32" customWidth="1"/>
    <col min="15875" max="15875" width="8" style="32" customWidth="1"/>
    <col min="15876" max="15876" width="6.42578125" style="32" customWidth="1"/>
    <col min="15877" max="15878" width="10.42578125" style="32" customWidth="1"/>
    <col min="15879" max="15879" width="38.85546875" style="32" customWidth="1"/>
    <col min="15880" max="15880" width="9.42578125" style="32" customWidth="1"/>
    <col min="15881" max="15881" width="21.42578125" style="32" customWidth="1"/>
    <col min="15882" max="15882" width="0.140625" style="32" customWidth="1"/>
    <col min="15883" max="16128" width="9.140625" style="32"/>
    <col min="16129" max="16129" width="7.140625" style="32" customWidth="1"/>
    <col min="16130" max="16130" width="29.42578125" style="32" customWidth="1"/>
    <col min="16131" max="16131" width="8" style="32" customWidth="1"/>
    <col min="16132" max="16132" width="6.42578125" style="32" customWidth="1"/>
    <col min="16133" max="16134" width="10.42578125" style="32" customWidth="1"/>
    <col min="16135" max="16135" width="38.85546875" style="32" customWidth="1"/>
    <col min="16136" max="16136" width="9.42578125" style="32" customWidth="1"/>
    <col min="16137" max="16137" width="21.42578125" style="32" customWidth="1"/>
    <col min="16138" max="16138" width="0.140625" style="32" customWidth="1"/>
    <col min="16139" max="16384" width="9.140625" style="32"/>
  </cols>
  <sheetData>
    <row r="1" spans="1:10" ht="18" customHeight="1" x14ac:dyDescent="0.2">
      <c r="A1" s="52" t="s">
        <v>13</v>
      </c>
      <c r="B1" s="43"/>
      <c r="C1" s="43"/>
      <c r="D1" s="43"/>
      <c r="E1" s="43"/>
      <c r="F1" s="43"/>
      <c r="G1" s="43"/>
      <c r="H1" s="43"/>
      <c r="I1" s="43"/>
      <c r="J1" s="31"/>
    </row>
    <row r="2" spans="1:10" ht="14.1" customHeight="1" x14ac:dyDescent="0.2">
      <c r="A2" s="44" t="s">
        <v>14</v>
      </c>
      <c r="B2" s="44"/>
      <c r="C2" s="44"/>
      <c r="D2" s="44"/>
      <c r="E2" s="44"/>
      <c r="F2" s="44"/>
      <c r="G2" s="44"/>
      <c r="H2" s="44"/>
      <c r="I2" s="44"/>
      <c r="J2" s="33"/>
    </row>
    <row r="3" spans="1:10" ht="14.1" customHeight="1" x14ac:dyDescent="0.2">
      <c r="A3" s="45" t="s">
        <v>15</v>
      </c>
      <c r="B3" s="45"/>
      <c r="C3" s="45"/>
      <c r="D3" s="46"/>
      <c r="E3" s="46"/>
      <c r="F3" s="46"/>
      <c r="G3" s="46"/>
      <c r="H3" s="46"/>
      <c r="I3" s="46"/>
      <c r="J3" s="46"/>
    </row>
    <row r="4" spans="1:10" ht="22.5" x14ac:dyDescent="0.2">
      <c r="A4" s="34" t="s">
        <v>16</v>
      </c>
      <c r="B4" s="34" t="s">
        <v>17</v>
      </c>
      <c r="C4" s="47" t="s">
        <v>18</v>
      </c>
      <c r="D4" s="34" t="s">
        <v>58</v>
      </c>
      <c r="E4" s="34" t="s">
        <v>19</v>
      </c>
      <c r="F4" s="34" t="s">
        <v>20</v>
      </c>
      <c r="G4" s="34" t="s">
        <v>21</v>
      </c>
      <c r="H4" s="34" t="s">
        <v>22</v>
      </c>
      <c r="I4" s="34" t="s">
        <v>23</v>
      </c>
      <c r="J4" s="33"/>
    </row>
    <row r="5" spans="1:10" x14ac:dyDescent="0.2">
      <c r="A5" s="35">
        <v>1</v>
      </c>
      <c r="B5" s="28" t="s">
        <v>53</v>
      </c>
      <c r="C5" s="48" t="s">
        <v>24</v>
      </c>
      <c r="D5" s="30"/>
      <c r="E5" s="36" t="s">
        <v>25</v>
      </c>
      <c r="F5" s="41" t="s">
        <v>26</v>
      </c>
      <c r="G5" s="30" t="s">
        <v>27</v>
      </c>
      <c r="H5" s="38"/>
      <c r="I5" s="37" t="s">
        <v>28</v>
      </c>
      <c r="J5" s="42" t="str">
        <f t="shared" ref="J5:J28" si="0">TEXT(F5,"mmmm")</f>
        <v>janvier</v>
      </c>
    </row>
    <row r="6" spans="1:10" x14ac:dyDescent="0.2">
      <c r="A6" s="35">
        <v>1</v>
      </c>
      <c r="B6" s="28" t="s">
        <v>53</v>
      </c>
      <c r="C6" s="48" t="s">
        <v>24</v>
      </c>
      <c r="D6" s="30"/>
      <c r="E6" s="36" t="s">
        <v>25</v>
      </c>
      <c r="F6" s="37" t="s">
        <v>29</v>
      </c>
      <c r="G6" s="30" t="s">
        <v>27</v>
      </c>
      <c r="H6" s="38"/>
      <c r="I6" s="37" t="s">
        <v>28</v>
      </c>
      <c r="J6" s="42" t="str">
        <f t="shared" si="0"/>
        <v>février</v>
      </c>
    </row>
    <row r="7" spans="1:10" x14ac:dyDescent="0.2">
      <c r="A7" s="35">
        <v>1</v>
      </c>
      <c r="B7" s="28" t="s">
        <v>53</v>
      </c>
      <c r="C7" s="48" t="s">
        <v>24</v>
      </c>
      <c r="D7" s="30"/>
      <c r="E7" s="36" t="s">
        <v>25</v>
      </c>
      <c r="F7" s="37" t="s">
        <v>30</v>
      </c>
      <c r="G7" s="30" t="s">
        <v>10</v>
      </c>
      <c r="H7" s="38"/>
      <c r="I7" s="37"/>
      <c r="J7" s="42" t="str">
        <f t="shared" si="0"/>
        <v>mars</v>
      </c>
    </row>
    <row r="8" spans="1:10" x14ac:dyDescent="0.2">
      <c r="A8" s="35">
        <v>1</v>
      </c>
      <c r="B8" s="28" t="s">
        <v>53</v>
      </c>
      <c r="C8" s="48" t="s">
        <v>24</v>
      </c>
      <c r="D8" s="30"/>
      <c r="E8" s="36" t="s">
        <v>25</v>
      </c>
      <c r="F8" s="37" t="s">
        <v>31</v>
      </c>
      <c r="G8" s="30" t="s">
        <v>27</v>
      </c>
      <c r="H8" s="38"/>
      <c r="I8" s="37" t="s">
        <v>28</v>
      </c>
      <c r="J8" s="42" t="str">
        <f t="shared" si="0"/>
        <v>mars</v>
      </c>
    </row>
    <row r="9" spans="1:10" x14ac:dyDescent="0.2">
      <c r="A9" s="35">
        <v>1</v>
      </c>
      <c r="B9" s="28" t="s">
        <v>53</v>
      </c>
      <c r="C9" s="48" t="s">
        <v>24</v>
      </c>
      <c r="D9" s="30"/>
      <c r="E9" s="36" t="s">
        <v>25</v>
      </c>
      <c r="F9" s="37" t="s">
        <v>32</v>
      </c>
      <c r="G9" s="30" t="s">
        <v>10</v>
      </c>
      <c r="H9" s="38"/>
      <c r="I9" s="37"/>
      <c r="J9" s="42" t="str">
        <f t="shared" si="0"/>
        <v>avril</v>
      </c>
    </row>
    <row r="10" spans="1:10" x14ac:dyDescent="0.2">
      <c r="A10" s="49"/>
      <c r="B10" s="50"/>
      <c r="C10" s="50"/>
      <c r="D10" s="39"/>
      <c r="E10" s="50"/>
      <c r="F10" s="51"/>
      <c r="G10" s="39" t="s">
        <v>57</v>
      </c>
      <c r="H10" s="40"/>
      <c r="I10" s="40">
        <v>3</v>
      </c>
      <c r="J10" s="42" t="str">
        <f t="shared" si="0"/>
        <v>janvier</v>
      </c>
    </row>
    <row r="11" spans="1:10" x14ac:dyDescent="0.2">
      <c r="A11" s="35">
        <v>2</v>
      </c>
      <c r="B11" s="28" t="s">
        <v>54</v>
      </c>
      <c r="C11" s="48" t="s">
        <v>24</v>
      </c>
      <c r="D11" s="30"/>
      <c r="E11" s="36" t="s">
        <v>33</v>
      </c>
      <c r="F11" s="37" t="s">
        <v>34</v>
      </c>
      <c r="G11" s="30" t="s">
        <v>10</v>
      </c>
      <c r="H11" s="38"/>
      <c r="I11" s="37"/>
      <c r="J11" s="42" t="str">
        <f t="shared" si="0"/>
        <v>janvier</v>
      </c>
    </row>
    <row r="12" spans="1:10" x14ac:dyDescent="0.2">
      <c r="A12" s="35">
        <v>2</v>
      </c>
      <c r="B12" s="28" t="s">
        <v>54</v>
      </c>
      <c r="C12" s="48" t="s">
        <v>24</v>
      </c>
      <c r="D12" s="30"/>
      <c r="E12" s="36" t="s">
        <v>33</v>
      </c>
      <c r="F12" s="37" t="s">
        <v>35</v>
      </c>
      <c r="G12" s="30" t="s">
        <v>11</v>
      </c>
      <c r="H12" s="38"/>
      <c r="I12" s="37"/>
      <c r="J12" s="42" t="str">
        <f t="shared" si="0"/>
        <v>janvier</v>
      </c>
    </row>
    <row r="13" spans="1:10" x14ac:dyDescent="0.2">
      <c r="A13" s="35">
        <v>2</v>
      </c>
      <c r="B13" s="28" t="s">
        <v>54</v>
      </c>
      <c r="C13" s="48" t="s">
        <v>24</v>
      </c>
      <c r="D13" s="30"/>
      <c r="E13" s="36" t="s">
        <v>33</v>
      </c>
      <c r="F13" s="37" t="s">
        <v>36</v>
      </c>
      <c r="G13" s="30" t="s">
        <v>12</v>
      </c>
      <c r="H13" s="38"/>
      <c r="I13" s="37"/>
      <c r="J13" s="42" t="str">
        <f t="shared" si="0"/>
        <v>février</v>
      </c>
    </row>
    <row r="14" spans="1:10" x14ac:dyDescent="0.2">
      <c r="A14" s="35">
        <v>2</v>
      </c>
      <c r="B14" s="28" t="s">
        <v>54</v>
      </c>
      <c r="C14" s="48" t="s">
        <v>24</v>
      </c>
      <c r="D14" s="30"/>
      <c r="E14" s="36" t="s">
        <v>33</v>
      </c>
      <c r="F14" s="37" t="s">
        <v>37</v>
      </c>
      <c r="G14" s="30" t="s">
        <v>12</v>
      </c>
      <c r="H14" s="38"/>
      <c r="I14" s="37"/>
      <c r="J14" s="42" t="str">
        <f t="shared" si="0"/>
        <v>mars</v>
      </c>
    </row>
    <row r="15" spans="1:10" x14ac:dyDescent="0.2">
      <c r="A15" s="35">
        <v>2</v>
      </c>
      <c r="B15" s="28" t="s">
        <v>54</v>
      </c>
      <c r="C15" s="48" t="s">
        <v>24</v>
      </c>
      <c r="D15" s="30"/>
      <c r="E15" s="36" t="s">
        <v>33</v>
      </c>
      <c r="F15" s="37" t="s">
        <v>30</v>
      </c>
      <c r="G15" s="30" t="s">
        <v>27</v>
      </c>
      <c r="H15" s="38"/>
      <c r="I15" s="37" t="s">
        <v>28</v>
      </c>
      <c r="J15" s="42" t="str">
        <f t="shared" si="0"/>
        <v>mars</v>
      </c>
    </row>
    <row r="16" spans="1:10" x14ac:dyDescent="0.2">
      <c r="A16" s="35">
        <v>2</v>
      </c>
      <c r="B16" s="28" t="s">
        <v>54</v>
      </c>
      <c r="C16" s="48" t="s">
        <v>24</v>
      </c>
      <c r="D16" s="30"/>
      <c r="E16" s="36" t="s">
        <v>33</v>
      </c>
      <c r="F16" s="37" t="s">
        <v>38</v>
      </c>
      <c r="G16" s="30" t="s">
        <v>27</v>
      </c>
      <c r="H16" s="38"/>
      <c r="I16" s="37" t="s">
        <v>28</v>
      </c>
      <c r="J16" s="42" t="str">
        <f t="shared" si="0"/>
        <v>avril</v>
      </c>
    </row>
    <row r="17" spans="1:10" x14ac:dyDescent="0.2">
      <c r="A17" s="49"/>
      <c r="B17" s="50"/>
      <c r="C17" s="50"/>
      <c r="D17" s="39"/>
      <c r="E17" s="50"/>
      <c r="F17" s="51"/>
      <c r="G17" s="39" t="s">
        <v>57</v>
      </c>
      <c r="H17" s="40"/>
      <c r="I17" s="40">
        <v>2</v>
      </c>
      <c r="J17" s="42" t="str">
        <f t="shared" si="0"/>
        <v>janvier</v>
      </c>
    </row>
    <row r="18" spans="1:10" x14ac:dyDescent="0.2">
      <c r="A18" s="35">
        <v>3</v>
      </c>
      <c r="B18" s="28" t="s">
        <v>55</v>
      </c>
      <c r="C18" s="48" t="s">
        <v>24</v>
      </c>
      <c r="D18" s="30"/>
      <c r="E18" s="36" t="s">
        <v>39</v>
      </c>
      <c r="F18" s="37" t="s">
        <v>40</v>
      </c>
      <c r="G18" s="30" t="s">
        <v>41</v>
      </c>
      <c r="H18" s="38"/>
      <c r="I18" s="37"/>
      <c r="J18" s="42" t="str">
        <f t="shared" si="0"/>
        <v>janvier</v>
      </c>
    </row>
    <row r="19" spans="1:10" x14ac:dyDescent="0.2">
      <c r="A19" s="35">
        <v>3</v>
      </c>
      <c r="B19" s="28" t="s">
        <v>55</v>
      </c>
      <c r="C19" s="48" t="s">
        <v>24</v>
      </c>
      <c r="D19" s="30"/>
      <c r="E19" s="36" t="s">
        <v>39</v>
      </c>
      <c r="F19" s="37" t="s">
        <v>34</v>
      </c>
      <c r="G19" s="30" t="s">
        <v>27</v>
      </c>
      <c r="H19" s="38"/>
      <c r="I19" s="37" t="s">
        <v>42</v>
      </c>
      <c r="J19" s="42" t="str">
        <f t="shared" si="0"/>
        <v>janvier</v>
      </c>
    </row>
    <row r="20" spans="1:10" x14ac:dyDescent="0.2">
      <c r="A20" s="35">
        <v>3</v>
      </c>
      <c r="B20" s="28" t="s">
        <v>55</v>
      </c>
      <c r="C20" s="48" t="s">
        <v>24</v>
      </c>
      <c r="D20" s="30"/>
      <c r="E20" s="36" t="s">
        <v>39</v>
      </c>
      <c r="F20" s="37" t="s">
        <v>43</v>
      </c>
      <c r="G20" s="30" t="s">
        <v>27</v>
      </c>
      <c r="H20" s="38"/>
      <c r="I20" s="37" t="s">
        <v>42</v>
      </c>
      <c r="J20" s="42" t="str">
        <f t="shared" si="0"/>
        <v>janvier</v>
      </c>
    </row>
    <row r="21" spans="1:10" x14ac:dyDescent="0.2">
      <c r="A21" s="35">
        <v>3</v>
      </c>
      <c r="B21" s="28" t="s">
        <v>55</v>
      </c>
      <c r="C21" s="48" t="s">
        <v>24</v>
      </c>
      <c r="D21" s="30"/>
      <c r="E21" s="36" t="s">
        <v>39</v>
      </c>
      <c r="F21" s="37" t="s">
        <v>44</v>
      </c>
      <c r="G21" s="30" t="s">
        <v>27</v>
      </c>
      <c r="H21" s="38"/>
      <c r="I21" s="37" t="s">
        <v>42</v>
      </c>
      <c r="J21" s="42" t="str">
        <f t="shared" si="0"/>
        <v>février</v>
      </c>
    </row>
    <row r="22" spans="1:10" x14ac:dyDescent="0.2">
      <c r="A22" s="49"/>
      <c r="B22" s="50"/>
      <c r="C22" s="50"/>
      <c r="D22" s="39"/>
      <c r="E22" s="50"/>
      <c r="F22" s="51"/>
      <c r="G22" s="39" t="s">
        <v>57</v>
      </c>
      <c r="H22" s="40"/>
      <c r="I22" s="40">
        <v>0</v>
      </c>
      <c r="J22" s="42" t="str">
        <f t="shared" si="0"/>
        <v>janvier</v>
      </c>
    </row>
    <row r="23" spans="1:10" x14ac:dyDescent="0.2">
      <c r="A23" s="35">
        <v>4</v>
      </c>
      <c r="B23" s="28" t="s">
        <v>56</v>
      </c>
      <c r="C23" s="48" t="s">
        <v>24</v>
      </c>
      <c r="D23" s="30"/>
      <c r="E23" s="36" t="s">
        <v>45</v>
      </c>
      <c r="F23" s="37" t="s">
        <v>46</v>
      </c>
      <c r="G23" s="30" t="s">
        <v>11</v>
      </c>
      <c r="H23" s="38"/>
      <c r="I23" s="37"/>
      <c r="J23" s="42" t="str">
        <f t="shared" si="0"/>
        <v>février</v>
      </c>
    </row>
    <row r="24" spans="1:10" x14ac:dyDescent="0.2">
      <c r="A24" s="35">
        <v>4</v>
      </c>
      <c r="B24" s="28" t="s">
        <v>56</v>
      </c>
      <c r="C24" s="48" t="s">
        <v>24</v>
      </c>
      <c r="D24" s="30"/>
      <c r="E24" s="36" t="s">
        <v>45</v>
      </c>
      <c r="F24" s="37" t="s">
        <v>47</v>
      </c>
      <c r="G24" s="30" t="s">
        <v>27</v>
      </c>
      <c r="H24" s="38"/>
      <c r="I24" s="37" t="s">
        <v>28</v>
      </c>
      <c r="J24" s="42" t="str">
        <f t="shared" si="0"/>
        <v>février</v>
      </c>
    </row>
    <row r="25" spans="1:10" x14ac:dyDescent="0.2">
      <c r="A25" s="35">
        <v>4</v>
      </c>
      <c r="B25" s="28" t="s">
        <v>56</v>
      </c>
      <c r="C25" s="48" t="s">
        <v>24</v>
      </c>
      <c r="D25" s="30"/>
      <c r="E25" s="36" t="s">
        <v>45</v>
      </c>
      <c r="F25" s="37" t="s">
        <v>48</v>
      </c>
      <c r="G25" s="30" t="s">
        <v>27</v>
      </c>
      <c r="H25" s="38"/>
      <c r="I25" s="37" t="s">
        <v>49</v>
      </c>
      <c r="J25" s="42" t="str">
        <f t="shared" si="0"/>
        <v>mars</v>
      </c>
    </row>
    <row r="26" spans="1:10" x14ac:dyDescent="0.2">
      <c r="A26" s="35">
        <v>4</v>
      </c>
      <c r="B26" s="28" t="s">
        <v>56</v>
      </c>
      <c r="C26" s="48" t="s">
        <v>24</v>
      </c>
      <c r="D26" s="30"/>
      <c r="E26" s="36" t="s">
        <v>45</v>
      </c>
      <c r="F26" s="37" t="s">
        <v>50</v>
      </c>
      <c r="G26" s="30" t="s">
        <v>27</v>
      </c>
      <c r="H26" s="38"/>
      <c r="I26" s="37" t="s">
        <v>42</v>
      </c>
      <c r="J26" s="42" t="str">
        <f t="shared" si="0"/>
        <v>mars</v>
      </c>
    </row>
    <row r="27" spans="1:10" x14ac:dyDescent="0.2">
      <c r="A27" s="35">
        <v>4</v>
      </c>
      <c r="B27" s="28" t="s">
        <v>56</v>
      </c>
      <c r="C27" s="48" t="s">
        <v>24</v>
      </c>
      <c r="D27" s="30"/>
      <c r="E27" s="36" t="s">
        <v>45</v>
      </c>
      <c r="F27" s="37" t="s">
        <v>51</v>
      </c>
      <c r="G27" s="30" t="s">
        <v>27</v>
      </c>
      <c r="H27" s="38"/>
      <c r="I27" s="37" t="s">
        <v>42</v>
      </c>
      <c r="J27" s="42" t="str">
        <f t="shared" si="0"/>
        <v>mars</v>
      </c>
    </row>
    <row r="28" spans="1:10" x14ac:dyDescent="0.2">
      <c r="A28" s="35">
        <v>4</v>
      </c>
      <c r="B28" s="28" t="s">
        <v>56</v>
      </c>
      <c r="C28" s="48" t="s">
        <v>24</v>
      </c>
      <c r="D28" s="30"/>
      <c r="E28" s="36" t="s">
        <v>45</v>
      </c>
      <c r="F28" s="37" t="s">
        <v>52</v>
      </c>
      <c r="G28" s="30" t="s">
        <v>27</v>
      </c>
      <c r="H28" s="38"/>
      <c r="I28" s="37" t="s">
        <v>42</v>
      </c>
      <c r="J28" s="42" t="str">
        <f t="shared" si="0"/>
        <v>avril</v>
      </c>
    </row>
    <row r="29" spans="1:10" ht="2.1" customHeight="1" x14ac:dyDescent="0.2">
      <c r="A29" s="33"/>
      <c r="B29" s="33"/>
      <c r="C29" s="33"/>
      <c r="D29" s="33"/>
      <c r="E29" s="33"/>
      <c r="F29" s="33"/>
      <c r="G29" s="33"/>
      <c r="H29" s="33"/>
      <c r="I29" s="33"/>
      <c r="J29" s="3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Tableau 1</vt:lpstr>
      <vt:lpstr>Base</vt:lpstr>
      <vt:lpstr>'Tableau 1'!Impression_des_titres</vt:lpstr>
      <vt:lpstr>'Tableau 1'!Zone_d_impression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 Delage</dc:creator>
  <cp:lastModifiedBy>alanger</cp:lastModifiedBy>
  <dcterms:created xsi:type="dcterms:W3CDTF">2012-05-14T10:10:01Z</dcterms:created>
  <dcterms:modified xsi:type="dcterms:W3CDTF">2012-06-01T14:42:39Z</dcterms:modified>
</cp:coreProperties>
</file>