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555" yWindow="555" windowWidth="25035" windowHeight="13740" tabRatio="500" activeTab="2"/>
  </bookViews>
  <sheets>
    <sheet name="Feuil1" sheetId="1" r:id="rId1"/>
    <sheet name="Mots 1" sheetId="2" r:id="rId2"/>
    <sheet name="Mots 2" sheetId="3" r:id="rId3"/>
    <sheet name="Résultats" sheetId="4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3" l="1"/>
  <c r="B7" i="3"/>
  <c r="C7" i="3"/>
  <c r="D7" i="3"/>
  <c r="E7" i="3"/>
  <c r="A3" i="3"/>
  <c r="A4" i="3"/>
  <c r="A5" i="3"/>
  <c r="A6" i="3"/>
  <c r="A7" i="3"/>
  <c r="A2" i="3"/>
  <c r="B7" i="2"/>
  <c r="C7" i="2"/>
  <c r="D7" i="2"/>
  <c r="E7" i="2"/>
  <c r="F7" i="2"/>
  <c r="B3" i="3"/>
  <c r="C3" i="3"/>
  <c r="D3" i="3"/>
  <c r="E3" i="3"/>
  <c r="F3" i="3"/>
  <c r="B4" i="3"/>
  <c r="C4" i="3"/>
  <c r="D4" i="3"/>
  <c r="E4" i="3"/>
  <c r="F4" i="3"/>
  <c r="B5" i="3"/>
  <c r="C5" i="3"/>
  <c r="D5" i="3"/>
  <c r="E5" i="3"/>
  <c r="F5" i="3"/>
  <c r="B6" i="3"/>
  <c r="C6" i="3"/>
  <c r="D6" i="3"/>
  <c r="E6" i="3"/>
  <c r="F6" i="3"/>
  <c r="B3" i="2"/>
  <c r="C3" i="2"/>
  <c r="D3" i="2"/>
  <c r="E3" i="2"/>
  <c r="F3" i="2"/>
  <c r="B4" i="2"/>
  <c r="C4" i="2"/>
  <c r="D4" i="2"/>
  <c r="E4" i="2"/>
  <c r="F4" i="2"/>
  <c r="B5" i="2"/>
  <c r="C5" i="2"/>
  <c r="D5" i="2"/>
  <c r="E5" i="2"/>
  <c r="F5" i="2"/>
  <c r="B6" i="2"/>
  <c r="C6" i="2"/>
  <c r="D6" i="2"/>
  <c r="E6" i="2"/>
  <c r="F6" i="2"/>
  <c r="A3" i="4"/>
  <c r="B3" i="4"/>
  <c r="A4" i="4"/>
  <c r="B4" i="4"/>
  <c r="A5" i="4"/>
  <c r="B5" i="4"/>
  <c r="A6" i="4"/>
  <c r="B6" i="4"/>
  <c r="B2" i="3"/>
  <c r="C2" i="3"/>
  <c r="D2" i="3"/>
  <c r="E2" i="3"/>
  <c r="F2" i="3"/>
  <c r="B2" i="4"/>
  <c r="C2" i="2"/>
  <c r="D2" i="2"/>
  <c r="E2" i="2"/>
  <c r="B2" i="2"/>
  <c r="F2" i="2"/>
  <c r="A2" i="4"/>
  <c r="K3" i="1"/>
  <c r="J3" i="1"/>
  <c r="I3" i="1"/>
</calcChain>
</file>

<file path=xl/sharedStrings.xml><?xml version="1.0" encoding="utf-8"?>
<sst xmlns="http://schemas.openxmlformats.org/spreadsheetml/2006/main" count="48" uniqueCount="31">
  <si>
    <t>Liste de mots 1</t>
  </si>
  <si>
    <t>Liste de mots 2</t>
  </si>
  <si>
    <t>avion</t>
  </si>
  <si>
    <t>camion</t>
  </si>
  <si>
    <t>voiture</t>
  </si>
  <si>
    <t>vélo</t>
  </si>
  <si>
    <t>bleu</t>
  </si>
  <si>
    <t>blanc</t>
  </si>
  <si>
    <t>rouge</t>
  </si>
  <si>
    <t>achat de camion rouge</t>
  </si>
  <si>
    <t>prendre un avion blanc</t>
  </si>
  <si>
    <t>Voiture blanche</t>
  </si>
  <si>
    <t>voiture rouge</t>
  </si>
  <si>
    <t>Résultat</t>
  </si>
  <si>
    <t>Couple de mots</t>
  </si>
  <si>
    <t>Nb d'occurrence</t>
  </si>
  <si>
    <t>doubler un camion rouge</t>
  </si>
  <si>
    <t>Liste de "phrase"</t>
  </si>
  <si>
    <t>Camion Rouge</t>
  </si>
  <si>
    <t>Avion Blanc</t>
  </si>
  <si>
    <t>Voiture Blanche</t>
  </si>
  <si>
    <t>blanche</t>
  </si>
  <si>
    <t>Voiture Rouge</t>
  </si>
  <si>
    <t>mot1</t>
  </si>
  <si>
    <t>mot2</t>
  </si>
  <si>
    <t>Listes de "Phrases"</t>
  </si>
  <si>
    <t>Résultats</t>
  </si>
  <si>
    <t>LIMITATION 1</t>
  </si>
  <si>
    <t>Voiture rouge double camion blanc</t>
  </si>
  <si>
    <t>LIMITE2</t>
  </si>
  <si>
    <t>LIMITATION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</si>
</sst>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workbookViewId="0">
      <selection activeCell="B1" sqref="B1:B1048576"/>
    </sheetView>
  </sheetViews>
  <sheetFormatPr baseColWidth="10" defaultRowHeight="15.75" x14ac:dyDescent="0.25"/>
  <cols>
    <col min="1" max="1" width="21.875" bestFit="1" customWidth="1"/>
    <col min="2" max="2" width="21.875" customWidth="1"/>
    <col min="3" max="4" width="13.5" bestFit="1" customWidth="1"/>
    <col min="7" max="7" width="14" bestFit="1" customWidth="1"/>
  </cols>
  <sheetData>
    <row r="1" spans="1:11" s="1" customFormat="1" x14ac:dyDescent="0.25">
      <c r="A1" s="1" t="s">
        <v>17</v>
      </c>
      <c r="C1" s="1" t="s">
        <v>0</v>
      </c>
      <c r="D1" s="1" t="s">
        <v>1</v>
      </c>
      <c r="G1" s="1" t="s">
        <v>13</v>
      </c>
    </row>
    <row r="2" spans="1:11" x14ac:dyDescent="0.25">
      <c r="A2" t="s">
        <v>9</v>
      </c>
      <c r="C2" t="s">
        <v>2</v>
      </c>
      <c r="D2" t="s">
        <v>6</v>
      </c>
      <c r="G2" t="s">
        <v>14</v>
      </c>
      <c r="H2" t="s">
        <v>15</v>
      </c>
      <c r="I2" t="s">
        <v>23</v>
      </c>
      <c r="J2" t="s">
        <v>24</v>
      </c>
    </row>
    <row r="3" spans="1:11" x14ac:dyDescent="0.25">
      <c r="A3" t="s">
        <v>10</v>
      </c>
      <c r="C3" t="s">
        <v>3</v>
      </c>
      <c r="D3" t="s">
        <v>7</v>
      </c>
      <c r="G3" t="s">
        <v>18</v>
      </c>
      <c r="H3">
        <v>2</v>
      </c>
      <c r="I3" t="str">
        <f>LEFT(G3,SEARCH(" ",G3)-1)</f>
        <v>Camion</v>
      </c>
      <c r="J3" t="str">
        <f>MID(G3,SEARCH(" ",G3)+1,100)</f>
        <v>Rouge</v>
      </c>
      <c r="K3">
        <f>COUNTIFS($C$2:$C$6,I3,$D$2:$D$6,J3)</f>
        <v>0</v>
      </c>
    </row>
    <row r="4" spans="1:11" x14ac:dyDescent="0.25">
      <c r="A4" t="s">
        <v>11</v>
      </c>
      <c r="C4" t="s">
        <v>4</v>
      </c>
      <c r="D4" t="s">
        <v>8</v>
      </c>
      <c r="G4" t="s">
        <v>19</v>
      </c>
      <c r="H4">
        <v>1</v>
      </c>
    </row>
    <row r="5" spans="1:11" x14ac:dyDescent="0.25">
      <c r="A5" t="s">
        <v>12</v>
      </c>
      <c r="C5" t="s">
        <v>5</v>
      </c>
      <c r="D5" t="s">
        <v>21</v>
      </c>
      <c r="G5" t="s">
        <v>20</v>
      </c>
      <c r="H5">
        <v>1</v>
      </c>
    </row>
    <row r="6" spans="1:11" x14ac:dyDescent="0.25">
      <c r="A6" t="s">
        <v>16</v>
      </c>
      <c r="G6" t="s">
        <v>22</v>
      </c>
      <c r="H6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G8" sqref="G8"/>
    </sheetView>
  </sheetViews>
  <sheetFormatPr baseColWidth="10" defaultRowHeight="15.75" x14ac:dyDescent="0.25"/>
  <cols>
    <col min="1" max="1" width="29.5" bestFit="1" customWidth="1"/>
    <col min="2" max="2" width="21.875" customWidth="1"/>
    <col min="3" max="4" width="13.5" bestFit="1" customWidth="1"/>
    <col min="8" max="8" width="14" bestFit="1" customWidth="1"/>
  </cols>
  <sheetData>
    <row r="1" spans="1:7" s="1" customFormat="1" x14ac:dyDescent="0.25">
      <c r="A1" s="1" t="s">
        <v>17</v>
      </c>
      <c r="B1" t="s">
        <v>2</v>
      </c>
      <c r="C1" t="s">
        <v>3</v>
      </c>
      <c r="D1" t="s">
        <v>4</v>
      </c>
      <c r="E1" t="s">
        <v>5</v>
      </c>
      <c r="F1" s="1" t="s">
        <v>26</v>
      </c>
    </row>
    <row r="2" spans="1:7" x14ac:dyDescent="0.25">
      <c r="A2" t="s">
        <v>9</v>
      </c>
      <c r="B2">
        <f>IF(ISERR(SEARCH(B$1,$A2)),0,1)</f>
        <v>0</v>
      </c>
      <c r="C2">
        <f t="shared" ref="C2:E7" si="0">IF(ISERR(SEARCH(C$1,$A2)),0,1)</f>
        <v>1</v>
      </c>
      <c r="D2">
        <f t="shared" si="0"/>
        <v>0</v>
      </c>
      <c r="E2">
        <f t="shared" si="0"/>
        <v>0</v>
      </c>
      <c r="F2" t="str">
        <f>IF(SUM(B2:E2)=1,LOOKUP(1,B2:E2,$B$1:$E$1),"")</f>
        <v>camion</v>
      </c>
    </row>
    <row r="3" spans="1:7" x14ac:dyDescent="0.25">
      <c r="A3" t="s">
        <v>10</v>
      </c>
      <c r="B3">
        <f t="shared" ref="B3:B7" si="1">IF(ISERR(SEARCH(B$1,$A3)),0,1)</f>
        <v>1</v>
      </c>
      <c r="C3">
        <f t="shared" si="0"/>
        <v>0</v>
      </c>
      <c r="D3">
        <f t="shared" si="0"/>
        <v>0</v>
      </c>
      <c r="E3">
        <f t="shared" si="0"/>
        <v>0</v>
      </c>
      <c r="F3" t="str">
        <f t="shared" ref="F3:F7" si="2">IF(SUM(B3:E3)=1,LOOKUP(1,B3:E3,$B$1:$E$1),"")</f>
        <v>vélo</v>
      </c>
    </row>
    <row r="4" spans="1:7" x14ac:dyDescent="0.25">
      <c r="A4" t="s">
        <v>11</v>
      </c>
      <c r="B4">
        <f t="shared" si="1"/>
        <v>0</v>
      </c>
      <c r="C4">
        <f t="shared" si="0"/>
        <v>0</v>
      </c>
      <c r="D4">
        <f t="shared" si="0"/>
        <v>1</v>
      </c>
      <c r="E4">
        <f t="shared" si="0"/>
        <v>0</v>
      </c>
      <c r="F4" t="str">
        <f t="shared" si="2"/>
        <v>voiture</v>
      </c>
    </row>
    <row r="5" spans="1:7" x14ac:dyDescent="0.25">
      <c r="A5" t="s">
        <v>12</v>
      </c>
      <c r="B5">
        <f t="shared" si="1"/>
        <v>0</v>
      </c>
      <c r="C5">
        <f t="shared" si="0"/>
        <v>0</v>
      </c>
      <c r="D5">
        <f t="shared" si="0"/>
        <v>1</v>
      </c>
      <c r="E5">
        <f t="shared" si="0"/>
        <v>0</v>
      </c>
      <c r="F5" t="str">
        <f t="shared" si="2"/>
        <v>voiture</v>
      </c>
    </row>
    <row r="6" spans="1:7" x14ac:dyDescent="0.25">
      <c r="A6" t="s">
        <v>16</v>
      </c>
      <c r="B6">
        <f t="shared" si="1"/>
        <v>0</v>
      </c>
      <c r="C6">
        <f t="shared" si="0"/>
        <v>1</v>
      </c>
      <c r="D6">
        <f t="shared" si="0"/>
        <v>0</v>
      </c>
      <c r="E6">
        <f t="shared" si="0"/>
        <v>0</v>
      </c>
      <c r="F6" t="str">
        <f t="shared" si="2"/>
        <v>camion</v>
      </c>
    </row>
    <row r="7" spans="1:7" x14ac:dyDescent="0.25">
      <c r="A7" t="s">
        <v>28</v>
      </c>
      <c r="B7">
        <f t="shared" si="1"/>
        <v>0</v>
      </c>
      <c r="C7">
        <f t="shared" si="0"/>
        <v>1</v>
      </c>
      <c r="D7">
        <f t="shared" si="0"/>
        <v>1</v>
      </c>
      <c r="E7">
        <f t="shared" si="0"/>
        <v>0</v>
      </c>
      <c r="F7" t="str">
        <f t="shared" si="2"/>
        <v/>
      </c>
      <c r="G7" t="s">
        <v>29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8" sqref="G8"/>
    </sheetView>
  </sheetViews>
  <sheetFormatPr baseColWidth="10" defaultRowHeight="15.75" x14ac:dyDescent="0.25"/>
  <cols>
    <col min="1" max="1" width="21.875" bestFit="1" customWidth="1"/>
    <col min="2" max="2" width="21.875" customWidth="1"/>
    <col min="3" max="4" width="13.5" bestFit="1" customWidth="1"/>
    <col min="7" max="7" width="14" bestFit="1" customWidth="1"/>
  </cols>
  <sheetData>
    <row r="1" spans="1:7" s="1" customFormat="1" x14ac:dyDescent="0.25">
      <c r="A1" s="1" t="s">
        <v>17</v>
      </c>
      <c r="B1" t="s">
        <v>6</v>
      </c>
      <c r="C1" t="s">
        <v>7</v>
      </c>
      <c r="D1" t="s">
        <v>8</v>
      </c>
      <c r="E1" t="s">
        <v>21</v>
      </c>
      <c r="F1" s="1" t="s">
        <v>13</v>
      </c>
    </row>
    <row r="2" spans="1:7" x14ac:dyDescent="0.25">
      <c r="A2" t="str">
        <f>'Mots 1'!A2</f>
        <v>achat de camion rouge</v>
      </c>
      <c r="B2">
        <f>IF(ISERR(SEARCH(B$1,$A2)),0,1)</f>
        <v>0</v>
      </c>
      <c r="C2">
        <f t="shared" ref="C2:E7" si="0">IF(ISERR(SEARCH(C$1,$A2)),0,1)</f>
        <v>0</v>
      </c>
      <c r="D2">
        <f t="shared" si="0"/>
        <v>1</v>
      </c>
      <c r="E2">
        <f t="shared" si="0"/>
        <v>0</v>
      </c>
      <c r="F2" t="str">
        <f>IF(SUM(B2:E2)=1,LOOKUP(1,B2:E2,$B$1:$E$1),"")</f>
        <v>rouge</v>
      </c>
    </row>
    <row r="3" spans="1:7" x14ac:dyDescent="0.25">
      <c r="A3" t="str">
        <f>'Mots 1'!A3</f>
        <v>prendre un avion blanc</v>
      </c>
      <c r="B3">
        <f t="shared" ref="B3:B7" si="1">IF(ISERR(SEARCH(B$1,$A3)),0,1)</f>
        <v>0</v>
      </c>
      <c r="C3">
        <f t="shared" si="0"/>
        <v>1</v>
      </c>
      <c r="D3">
        <f t="shared" si="0"/>
        <v>0</v>
      </c>
      <c r="E3">
        <f t="shared" si="0"/>
        <v>0</v>
      </c>
      <c r="F3" t="str">
        <f t="shared" ref="F3:F7" si="2">IF(SUM(B3:E3)=1,LOOKUP(1,B3:E3,$B$1:$E$1),"")</f>
        <v>blanc</v>
      </c>
    </row>
    <row r="4" spans="1:7" x14ac:dyDescent="0.25">
      <c r="A4" t="str">
        <f>'Mots 1'!A4</f>
        <v>Voiture blanche</v>
      </c>
      <c r="B4">
        <f t="shared" si="1"/>
        <v>0</v>
      </c>
      <c r="C4">
        <f t="shared" si="0"/>
        <v>1</v>
      </c>
      <c r="D4">
        <f t="shared" si="0"/>
        <v>0</v>
      </c>
      <c r="E4">
        <f t="shared" si="0"/>
        <v>1</v>
      </c>
      <c r="F4" t="str">
        <f t="shared" si="2"/>
        <v/>
      </c>
      <c r="G4" t="s">
        <v>27</v>
      </c>
    </row>
    <row r="5" spans="1:7" x14ac:dyDescent="0.25">
      <c r="A5" t="str">
        <f>'Mots 1'!A5</f>
        <v>voiture rouge</v>
      </c>
      <c r="B5">
        <f t="shared" si="1"/>
        <v>0</v>
      </c>
      <c r="C5">
        <f t="shared" si="0"/>
        <v>0</v>
      </c>
      <c r="D5">
        <f t="shared" si="0"/>
        <v>1</v>
      </c>
      <c r="E5">
        <f t="shared" si="0"/>
        <v>0</v>
      </c>
      <c r="F5" t="str">
        <f t="shared" si="2"/>
        <v>rouge</v>
      </c>
    </row>
    <row r="6" spans="1:7" x14ac:dyDescent="0.25">
      <c r="A6" t="str">
        <f>'Mots 1'!A6</f>
        <v>doubler un camion rouge</v>
      </c>
      <c r="B6">
        <f t="shared" si="1"/>
        <v>0</v>
      </c>
      <c r="C6">
        <f t="shared" si="0"/>
        <v>0</v>
      </c>
      <c r="D6">
        <f t="shared" si="0"/>
        <v>1</v>
      </c>
      <c r="E6">
        <f t="shared" si="0"/>
        <v>0</v>
      </c>
      <c r="F6" t="str">
        <f t="shared" si="2"/>
        <v>rouge</v>
      </c>
    </row>
    <row r="7" spans="1:7" x14ac:dyDescent="0.25">
      <c r="A7" t="str">
        <f>'Mots 1'!A7</f>
        <v>Voiture rouge double camion blanc</v>
      </c>
      <c r="B7">
        <f t="shared" si="1"/>
        <v>0</v>
      </c>
      <c r="C7">
        <f t="shared" si="0"/>
        <v>1</v>
      </c>
      <c r="D7">
        <f t="shared" si="0"/>
        <v>1</v>
      </c>
      <c r="E7">
        <f t="shared" si="0"/>
        <v>0</v>
      </c>
      <c r="F7" t="str">
        <f t="shared" si="2"/>
        <v/>
      </c>
      <c r="G7" t="s">
        <v>30</v>
      </c>
    </row>
  </sheetData>
  <pageMargins left="0.75" right="0.75" top="1" bottom="1" header="0.5" footer="0.5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7" sqref="B7:B12"/>
    </sheetView>
  </sheetViews>
  <sheetFormatPr baseColWidth="10" defaultRowHeight="15.75" x14ac:dyDescent="0.25"/>
  <cols>
    <col min="1" max="1" width="21.25" bestFit="1" customWidth="1"/>
    <col min="2" max="2" width="11.875" bestFit="1" customWidth="1"/>
  </cols>
  <sheetData>
    <row r="1" spans="1:2" x14ac:dyDescent="0.25">
      <c r="A1" t="s">
        <v>25</v>
      </c>
      <c r="B1" t="s">
        <v>13</v>
      </c>
    </row>
    <row r="2" spans="1:2" x14ac:dyDescent="0.25">
      <c r="A2" t="str">
        <f>'Mots 1'!A2</f>
        <v>achat de camion rouge</v>
      </c>
      <c r="B2" t="str">
        <f>IF(AND('Mots 1'!F2&lt;&gt;"",'Mots 2'!F2&lt;&gt;""),'Mots 1'!F2&amp;" "&amp;'Mots 2'!F2,"")</f>
        <v>camion rouge</v>
      </c>
    </row>
    <row r="3" spans="1:2" x14ac:dyDescent="0.25">
      <c r="A3" t="str">
        <f>'Mots 1'!A3</f>
        <v>prendre un avion blanc</v>
      </c>
      <c r="B3" t="str">
        <f>IF(AND('Mots 1'!F3&lt;&gt;"",'Mots 2'!F3&lt;&gt;""),'Mots 1'!F3&amp;" "&amp;'Mots 2'!F3,"")</f>
        <v>vélo blanc</v>
      </c>
    </row>
    <row r="4" spans="1:2" x14ac:dyDescent="0.25">
      <c r="A4" t="str">
        <f>'Mots 1'!A4</f>
        <v>Voiture blanche</v>
      </c>
      <c r="B4" t="str">
        <f>IF(AND('Mots 1'!F4&lt;&gt;"",'Mots 2'!F4&lt;&gt;""),'Mots 1'!F4&amp;" "&amp;'Mots 2'!F4,"")</f>
        <v/>
      </c>
    </row>
    <row r="5" spans="1:2" x14ac:dyDescent="0.25">
      <c r="A5" t="str">
        <f>'Mots 1'!A5</f>
        <v>voiture rouge</v>
      </c>
      <c r="B5" t="str">
        <f>IF(AND('Mots 1'!F5&lt;&gt;"",'Mots 2'!F5&lt;&gt;""),'Mots 1'!F5&amp;" "&amp;'Mots 2'!F5,"")</f>
        <v>voiture rouge</v>
      </c>
    </row>
    <row r="6" spans="1:2" x14ac:dyDescent="0.25">
      <c r="A6" t="str">
        <f>'Mots 1'!A6</f>
        <v>doubler un camion rouge</v>
      </c>
      <c r="B6" t="str">
        <f>IF(AND('Mots 1'!F6&lt;&gt;"",'Mots 2'!F6&lt;&gt;""),'Mots 1'!F6&amp;" "&amp;'Mots 2'!F6,"")</f>
        <v>camion rouge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Mots 1</vt:lpstr>
      <vt:lpstr>Mots 2</vt:lpstr>
      <vt:lpstr>Résultats</vt:lpstr>
    </vt:vector>
  </TitlesOfParts>
  <Company>--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Florian THIEBAUT</cp:lastModifiedBy>
  <dcterms:created xsi:type="dcterms:W3CDTF">2014-08-16T05:42:17Z</dcterms:created>
  <dcterms:modified xsi:type="dcterms:W3CDTF">2014-08-18T13:23:25Z</dcterms:modified>
</cp:coreProperties>
</file>