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405" windowWidth="23415" windowHeight="9180" activeTab="3"/>
  </bookViews>
  <sheets>
    <sheet name="janv" sheetId="1" r:id="rId1"/>
    <sheet name="fév" sheetId="2" r:id="rId2"/>
    <sheet name="mars" sheetId="3" r:id="rId3"/>
    <sheet name="reporting" sheetId="4" r:id="rId4"/>
  </sheets>
  <calcPr calcId="145621"/>
</workbook>
</file>

<file path=xl/calcChain.xml><?xml version="1.0" encoding="utf-8"?>
<calcChain xmlns="http://schemas.openxmlformats.org/spreadsheetml/2006/main">
  <c r="D2" i="4" l="1"/>
  <c r="E2" i="4"/>
  <c r="F2" i="4"/>
  <c r="G2" i="4"/>
  <c r="D3" i="4"/>
  <c r="E3" i="4"/>
  <c r="F3" i="4"/>
  <c r="G3" i="4"/>
  <c r="D4" i="4"/>
  <c r="E4" i="4"/>
  <c r="F4" i="4"/>
  <c r="G4" i="4"/>
  <c r="D5" i="4"/>
  <c r="E5" i="4"/>
  <c r="F5" i="4"/>
  <c r="G5" i="4"/>
  <c r="D6" i="4"/>
  <c r="E6" i="4"/>
  <c r="F6" i="4"/>
  <c r="G6" i="4"/>
  <c r="D7" i="4"/>
  <c r="E7" i="4"/>
  <c r="F7" i="4"/>
  <c r="G7" i="4"/>
  <c r="D8" i="4"/>
  <c r="E8" i="4"/>
  <c r="F8" i="4"/>
  <c r="G8" i="4"/>
  <c r="C2" i="4"/>
  <c r="C3" i="4"/>
  <c r="C4" i="4"/>
  <c r="C5" i="4"/>
  <c r="C6" i="4"/>
  <c r="C7" i="4"/>
  <c r="C8" i="4"/>
  <c r="B3" i="4"/>
  <c r="B4" i="4"/>
  <c r="B5" i="4"/>
  <c r="B6" i="4"/>
  <c r="B7" i="4"/>
  <c r="B8" i="4"/>
  <c r="B2" i="4"/>
</calcChain>
</file>

<file path=xl/sharedStrings.xml><?xml version="1.0" encoding="utf-8"?>
<sst xmlns="http://schemas.openxmlformats.org/spreadsheetml/2006/main" count="53" uniqueCount="17">
  <si>
    <t>DAF</t>
  </si>
  <si>
    <t>DCM</t>
  </si>
  <si>
    <t>DES</t>
  </si>
  <si>
    <t>DEV</t>
  </si>
  <si>
    <t>DGL</t>
  </si>
  <si>
    <t>DPF</t>
  </si>
  <si>
    <t>DTE</t>
  </si>
  <si>
    <t>carburant</t>
  </si>
  <si>
    <t>loyer</t>
  </si>
  <si>
    <t>Irsa</t>
  </si>
  <si>
    <t>préavis</t>
  </si>
  <si>
    <t xml:space="preserve"> OMIT</t>
  </si>
  <si>
    <t>Préavis</t>
  </si>
  <si>
    <t>Omsi</t>
  </si>
  <si>
    <t>Dir/Cpte</t>
  </si>
  <si>
    <t>OMIT</t>
  </si>
  <si>
    <t>OMSi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</si>
</sst>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43" fontId="2" fillId="0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workbookViewId="0">
      <selection activeCell="D18" sqref="D18"/>
    </sheetView>
  </sheetViews>
  <sheetFormatPr baseColWidth="10" defaultRowHeight="15" x14ac:dyDescent="0.25"/>
  <sheetData>
    <row r="1" spans="1:7" x14ac:dyDescent="0.25">
      <c r="A1" s="2" t="s">
        <v>14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15</v>
      </c>
      <c r="G1" s="2" t="s">
        <v>16</v>
      </c>
    </row>
    <row r="2" spans="1:7" x14ac:dyDescent="0.25">
      <c r="A2" s="3" t="s">
        <v>0</v>
      </c>
      <c r="B2" s="2"/>
      <c r="C2" s="4">
        <v>2500</v>
      </c>
      <c r="D2" s="4">
        <v>3500</v>
      </c>
      <c r="E2" s="2"/>
      <c r="F2" s="4">
        <v>7800</v>
      </c>
      <c r="G2" s="2"/>
    </row>
    <row r="3" spans="1:7" x14ac:dyDescent="0.25">
      <c r="A3" s="3" t="s">
        <v>1</v>
      </c>
      <c r="B3" s="2"/>
      <c r="C3" s="4">
        <v>7500</v>
      </c>
      <c r="D3" s="4">
        <v>2500</v>
      </c>
      <c r="E3" s="2"/>
      <c r="F3" s="4"/>
      <c r="G3" s="2"/>
    </row>
    <row r="4" spans="1:7" x14ac:dyDescent="0.25">
      <c r="A4" s="3" t="s">
        <v>2</v>
      </c>
      <c r="B4" s="2"/>
      <c r="C4" s="4">
        <v>20</v>
      </c>
      <c r="D4" s="4">
        <v>0</v>
      </c>
      <c r="E4" s="2"/>
      <c r="F4" s="4">
        <v>500</v>
      </c>
      <c r="G4" s="2"/>
    </row>
    <row r="5" spans="1:7" x14ac:dyDescent="0.25">
      <c r="A5" s="3" t="s">
        <v>3</v>
      </c>
      <c r="B5" s="2"/>
      <c r="C5" s="4">
        <v>800</v>
      </c>
      <c r="D5" s="4">
        <v>10</v>
      </c>
      <c r="E5" s="2"/>
      <c r="F5" s="4">
        <v>400</v>
      </c>
      <c r="G5" s="2"/>
    </row>
    <row r="6" spans="1:7" x14ac:dyDescent="0.25">
      <c r="A6" s="3" t="s">
        <v>4</v>
      </c>
      <c r="B6" s="2"/>
      <c r="C6" s="4">
        <v>800</v>
      </c>
      <c r="D6" s="4">
        <v>50</v>
      </c>
      <c r="E6" s="2"/>
      <c r="F6" s="4">
        <v>30</v>
      </c>
      <c r="G6" s="2"/>
    </row>
    <row r="7" spans="1:7" x14ac:dyDescent="0.25">
      <c r="A7" s="3" t="s">
        <v>5</v>
      </c>
      <c r="B7" s="2"/>
      <c r="C7" s="4">
        <v>8500</v>
      </c>
      <c r="D7" s="4">
        <v>7500</v>
      </c>
      <c r="E7" s="2"/>
      <c r="F7" s="4">
        <v>300</v>
      </c>
      <c r="G7" s="2"/>
    </row>
    <row r="8" spans="1:7" x14ac:dyDescent="0.25">
      <c r="A8" s="3" t="s">
        <v>6</v>
      </c>
      <c r="B8" s="2"/>
      <c r="C8" s="4">
        <v>0</v>
      </c>
      <c r="D8" s="4">
        <v>50</v>
      </c>
      <c r="E8" s="2"/>
      <c r="F8" s="4">
        <v>4500</v>
      </c>
      <c r="G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B1" sqref="B1:G1"/>
    </sheetView>
  </sheetViews>
  <sheetFormatPr baseColWidth="10" defaultRowHeight="15" x14ac:dyDescent="0.25"/>
  <sheetData>
    <row r="1" spans="1:7" x14ac:dyDescent="0.25">
      <c r="A1" s="2" t="s">
        <v>14</v>
      </c>
      <c r="B1" s="2" t="s">
        <v>7</v>
      </c>
      <c r="C1" s="2" t="s">
        <v>8</v>
      </c>
      <c r="D1" s="2" t="s">
        <v>9</v>
      </c>
      <c r="E1" s="1" t="s">
        <v>11</v>
      </c>
      <c r="F1" s="5" t="s">
        <v>12</v>
      </c>
      <c r="G1" s="5" t="s">
        <v>13</v>
      </c>
    </row>
    <row r="2" spans="1:7" x14ac:dyDescent="0.25">
      <c r="A2" s="3" t="s">
        <v>0</v>
      </c>
      <c r="B2" s="4">
        <v>12000</v>
      </c>
      <c r="C2" s="4">
        <v>2500</v>
      </c>
      <c r="D2" s="4">
        <v>3500</v>
      </c>
      <c r="E2" s="4">
        <v>7800</v>
      </c>
      <c r="F2" s="6">
        <v>800</v>
      </c>
      <c r="G2" s="6">
        <v>500</v>
      </c>
    </row>
    <row r="3" spans="1:7" x14ac:dyDescent="0.25">
      <c r="A3" s="3" t="s">
        <v>1</v>
      </c>
      <c r="B3" s="4">
        <v>15000</v>
      </c>
      <c r="C3" s="4">
        <v>7500</v>
      </c>
      <c r="D3" s="4">
        <v>2500</v>
      </c>
      <c r="E3" s="4"/>
      <c r="F3" s="6">
        <v>0</v>
      </c>
      <c r="G3" s="6">
        <v>0</v>
      </c>
    </row>
    <row r="4" spans="1:7" x14ac:dyDescent="0.25">
      <c r="A4" s="3" t="s">
        <v>3</v>
      </c>
      <c r="B4" s="4">
        <v>500</v>
      </c>
      <c r="C4" s="4">
        <v>800</v>
      </c>
      <c r="D4" s="4">
        <v>10</v>
      </c>
      <c r="E4" s="4">
        <v>400</v>
      </c>
      <c r="F4" s="6">
        <v>800</v>
      </c>
      <c r="G4" s="6">
        <v>500</v>
      </c>
    </row>
    <row r="5" spans="1:7" x14ac:dyDescent="0.25">
      <c r="A5" s="3" t="s">
        <v>4</v>
      </c>
      <c r="B5" s="4">
        <v>750</v>
      </c>
      <c r="C5" s="4">
        <v>800</v>
      </c>
      <c r="D5" s="4">
        <v>50</v>
      </c>
      <c r="E5" s="4">
        <v>30</v>
      </c>
      <c r="F5" s="6">
        <v>800</v>
      </c>
      <c r="G5" s="6">
        <v>500</v>
      </c>
    </row>
    <row r="6" spans="1:7" x14ac:dyDescent="0.25">
      <c r="A6" s="3" t="s">
        <v>6</v>
      </c>
      <c r="B6" s="4">
        <v>500</v>
      </c>
      <c r="C6" s="4">
        <v>0</v>
      </c>
      <c r="D6" s="4">
        <v>50</v>
      </c>
      <c r="E6" s="4">
        <v>4500</v>
      </c>
      <c r="F6" s="6">
        <v>900</v>
      </c>
      <c r="G6" s="6">
        <v>350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"/>
  <sheetViews>
    <sheetView workbookViewId="0">
      <selection activeCell="G11" sqref="G11"/>
    </sheetView>
  </sheetViews>
  <sheetFormatPr baseColWidth="10" defaultRowHeight="15" x14ac:dyDescent="0.25"/>
  <sheetData>
    <row r="1" spans="1:7" x14ac:dyDescent="0.25">
      <c r="A1" s="2" t="s">
        <v>14</v>
      </c>
      <c r="B1" s="2" t="s">
        <v>7</v>
      </c>
      <c r="C1" s="2" t="s">
        <v>8</v>
      </c>
      <c r="D1" s="2" t="s">
        <v>9</v>
      </c>
      <c r="E1" s="1" t="s">
        <v>11</v>
      </c>
      <c r="F1" s="5" t="s">
        <v>12</v>
      </c>
      <c r="G1" s="5" t="s">
        <v>13</v>
      </c>
    </row>
    <row r="2" spans="1:7" x14ac:dyDescent="0.25">
      <c r="A2" s="3" t="s">
        <v>0</v>
      </c>
      <c r="B2" s="4">
        <v>12000</v>
      </c>
      <c r="C2" s="4">
        <v>2500</v>
      </c>
      <c r="D2" s="4">
        <v>3500</v>
      </c>
      <c r="E2" s="2"/>
      <c r="F2" s="2"/>
      <c r="G2" s="6">
        <v>500</v>
      </c>
    </row>
    <row r="3" spans="1:7" x14ac:dyDescent="0.25">
      <c r="A3" s="3" t="s">
        <v>1</v>
      </c>
      <c r="B3" s="4">
        <v>15000</v>
      </c>
      <c r="C3" s="4">
        <v>7500</v>
      </c>
      <c r="D3" s="4">
        <v>2500</v>
      </c>
      <c r="E3" s="2"/>
      <c r="F3" s="2"/>
      <c r="G3" s="6">
        <v>0</v>
      </c>
    </row>
    <row r="4" spans="1:7" x14ac:dyDescent="0.25">
      <c r="A4" s="3" t="s">
        <v>3</v>
      </c>
      <c r="B4" s="4">
        <v>500</v>
      </c>
      <c r="C4" s="4">
        <v>800</v>
      </c>
      <c r="D4" s="4">
        <v>10</v>
      </c>
      <c r="E4" s="2"/>
      <c r="F4" s="2"/>
      <c r="G4" s="6">
        <v>500</v>
      </c>
    </row>
    <row r="5" spans="1:7" x14ac:dyDescent="0.25">
      <c r="A5" s="3" t="s">
        <v>4</v>
      </c>
      <c r="B5" s="4">
        <v>750</v>
      </c>
      <c r="C5" s="4">
        <v>800</v>
      </c>
      <c r="D5" s="4">
        <v>50</v>
      </c>
      <c r="E5" s="2"/>
      <c r="F5" s="2"/>
      <c r="G5" s="6">
        <v>500</v>
      </c>
    </row>
    <row r="6" spans="1:7" x14ac:dyDescent="0.25">
      <c r="A6" s="3" t="s">
        <v>5</v>
      </c>
      <c r="B6" s="4">
        <v>800</v>
      </c>
      <c r="C6" s="4">
        <v>3500</v>
      </c>
      <c r="D6" s="4">
        <v>1000</v>
      </c>
      <c r="E6" s="2"/>
      <c r="F6" s="2"/>
      <c r="G6" s="4">
        <v>0</v>
      </c>
    </row>
    <row r="7" spans="1:7" x14ac:dyDescent="0.25">
      <c r="A7" s="3" t="s">
        <v>6</v>
      </c>
      <c r="B7" s="4">
        <v>900</v>
      </c>
      <c r="C7" s="4">
        <v>1500</v>
      </c>
      <c r="D7" s="4">
        <v>500</v>
      </c>
      <c r="E7" s="2"/>
      <c r="F7" s="2"/>
      <c r="G7" s="4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"/>
  <sheetViews>
    <sheetView tabSelected="1" workbookViewId="0">
      <selection activeCell="C24" sqref="C24"/>
    </sheetView>
  </sheetViews>
  <sheetFormatPr baseColWidth="10" defaultRowHeight="15" x14ac:dyDescent="0.25"/>
  <sheetData>
    <row r="1" spans="1:7" x14ac:dyDescent="0.25">
      <c r="A1" s="2" t="s">
        <v>14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15</v>
      </c>
      <c r="G1" s="2" t="s">
        <v>16</v>
      </c>
    </row>
    <row r="2" spans="1:7" x14ac:dyDescent="0.25">
      <c r="A2" s="3" t="s">
        <v>0</v>
      </c>
      <c r="B2" s="2">
        <f>SUMIF(janv!$A1:$A8,$A2,janv!B1:B8)+SUMIF(fév!$A1:$A6,$A2,fév!B1:B6)+SUMIF(mars!$A1:$A7,$A2,mars!B1:B7)</f>
        <v>24000</v>
      </c>
      <c r="C2" s="2">
        <f>SUMIF(janv!$A1:$A8,$A2,janv!C1:C8)+SUMIF(fév!$A1:$A6,$A2,fév!C1:C6)+SUMIF(mars!$A1:$A7,$A2,mars!C1:C7)</f>
        <v>7500</v>
      </c>
      <c r="D2" s="2">
        <f>SUMIF(janv!$A1:$A8,$A2,janv!D1:D8)+SUMIF(fév!$A1:$A6,$A2,fév!D1:D6)+SUMIF(mars!$A1:$A7,$A2,mars!D1:D7)</f>
        <v>10500</v>
      </c>
      <c r="E2" s="2">
        <f>SUMIF(janv!$A1:$A8,$A2,janv!E1:E8)+SUMIF(fév!$A1:$A6,$A2,fév!E1:E6)+SUMIF(mars!$A1:$A7,$A2,mars!E1:E7)</f>
        <v>7800</v>
      </c>
      <c r="F2" s="2">
        <f>SUMIF(janv!$A1:$A8,$A2,janv!F1:F8)+SUMIF(fév!$A1:$A6,$A2,fév!F1:F6)+SUMIF(mars!$A1:$A7,$A2,mars!F1:F7)</f>
        <v>8600</v>
      </c>
      <c r="G2" s="2">
        <f>SUMIF(janv!$A1:$A8,$A2,janv!G1:G8)+SUMIF(fév!$A1:$A6,$A2,fév!G1:G6)+SUMIF(mars!$A1:$A7,$A2,mars!G1:G7)</f>
        <v>1000</v>
      </c>
    </row>
    <row r="3" spans="1:7" x14ac:dyDescent="0.25">
      <c r="A3" s="3" t="s">
        <v>1</v>
      </c>
      <c r="B3" s="2">
        <f>SUMIF(janv!$A2:$A9,$A3,janv!B2:B9)+SUMIF(fév!$A2:$A7,$A3,fév!B2:B7)+SUMIF(mars!$A2:$A8,$A3,mars!B2:B8)</f>
        <v>30000</v>
      </c>
      <c r="C3" s="2">
        <f>SUMIF(janv!$A2:$A9,$A3,janv!C2:C9)+SUMIF(fév!$A2:$A7,$A3,fév!C2:C7)+SUMIF(mars!$A2:$A8,$A3,mars!C2:C8)</f>
        <v>22500</v>
      </c>
      <c r="D3" s="2">
        <f>SUMIF(janv!$A2:$A9,$A3,janv!D2:D9)+SUMIF(fév!$A2:$A7,$A3,fév!D2:D7)+SUMIF(mars!$A2:$A8,$A3,mars!D2:D8)</f>
        <v>7500</v>
      </c>
      <c r="E3" s="2">
        <f>SUMIF(janv!$A2:$A9,$A3,janv!E2:E9)+SUMIF(fév!$A2:$A7,$A3,fév!E2:E7)+SUMIF(mars!$A2:$A8,$A3,mars!E2:E8)</f>
        <v>0</v>
      </c>
      <c r="F3" s="2">
        <f>SUMIF(janv!$A2:$A9,$A3,janv!F2:F9)+SUMIF(fév!$A2:$A7,$A3,fév!F2:F7)+SUMIF(mars!$A2:$A8,$A3,mars!F2:F8)</f>
        <v>0</v>
      </c>
      <c r="G3" s="2">
        <f>SUMIF(janv!$A2:$A9,$A3,janv!G2:G9)+SUMIF(fév!$A2:$A7,$A3,fév!G2:G7)+SUMIF(mars!$A2:$A8,$A3,mars!G2:G8)</f>
        <v>0</v>
      </c>
    </row>
    <row r="4" spans="1:7" x14ac:dyDescent="0.25">
      <c r="A4" s="3" t="s">
        <v>2</v>
      </c>
      <c r="B4" s="2">
        <f>SUMIF(janv!$A3:$A10,$A4,janv!B3:B10)+SUMIF(fév!$A3:$A8,$A4,fév!B3:B8)+SUMIF(mars!$A3:$A9,$A4,mars!B3:B9)</f>
        <v>0</v>
      </c>
      <c r="C4" s="2">
        <f>SUMIF(janv!$A3:$A10,$A4,janv!C3:C10)+SUMIF(fév!$A3:$A8,$A4,fév!C3:C8)+SUMIF(mars!$A3:$A9,$A4,mars!C3:C9)</f>
        <v>20</v>
      </c>
      <c r="D4" s="2">
        <f>SUMIF(janv!$A3:$A10,$A4,janv!D3:D10)+SUMIF(fév!$A3:$A8,$A4,fév!D3:D8)+SUMIF(mars!$A3:$A9,$A4,mars!D3:D9)</f>
        <v>0</v>
      </c>
      <c r="E4" s="2">
        <f>SUMIF(janv!$A3:$A10,$A4,janv!E3:E10)+SUMIF(fév!$A3:$A8,$A4,fév!E3:E8)+SUMIF(mars!$A3:$A9,$A4,mars!E3:E9)</f>
        <v>0</v>
      </c>
      <c r="F4" s="2">
        <f>SUMIF(janv!$A3:$A10,$A4,janv!F3:F10)+SUMIF(fév!$A3:$A8,$A4,fév!F3:F8)+SUMIF(mars!$A3:$A9,$A4,mars!F3:F9)</f>
        <v>500</v>
      </c>
      <c r="G4" s="2">
        <f>SUMIF(janv!$A3:$A10,$A4,janv!G3:G10)+SUMIF(fév!$A3:$A8,$A4,fév!G3:G8)+SUMIF(mars!$A3:$A9,$A4,mars!G3:G9)</f>
        <v>0</v>
      </c>
    </row>
    <row r="5" spans="1:7" x14ac:dyDescent="0.25">
      <c r="A5" s="3" t="s">
        <v>3</v>
      </c>
      <c r="B5" s="2">
        <f>SUMIF(janv!$A4:$A11,$A5,janv!B4:B11)+SUMIF(fév!$A4:$A9,$A5,fév!B4:B9)+SUMIF(mars!$A4:$A10,$A5,mars!B4:B10)</f>
        <v>1000</v>
      </c>
      <c r="C5" s="2">
        <f>SUMIF(janv!$A4:$A11,$A5,janv!C4:C11)+SUMIF(fév!$A4:$A9,$A5,fév!C4:C9)+SUMIF(mars!$A4:$A10,$A5,mars!C4:C10)</f>
        <v>2400</v>
      </c>
      <c r="D5" s="2">
        <f>SUMIF(janv!$A4:$A11,$A5,janv!D4:D11)+SUMIF(fév!$A4:$A9,$A5,fév!D4:D9)+SUMIF(mars!$A4:$A10,$A5,mars!D4:D10)</f>
        <v>30</v>
      </c>
      <c r="E5" s="2">
        <f>SUMIF(janv!$A4:$A11,$A5,janv!E4:E11)+SUMIF(fév!$A4:$A9,$A5,fév!E4:E9)+SUMIF(mars!$A4:$A10,$A5,mars!E4:E10)</f>
        <v>400</v>
      </c>
      <c r="F5" s="2">
        <f>SUMIF(janv!$A4:$A11,$A5,janv!F4:F11)+SUMIF(fév!$A4:$A9,$A5,fév!F4:F9)+SUMIF(mars!$A4:$A10,$A5,mars!F4:F10)</f>
        <v>1200</v>
      </c>
      <c r="G5" s="2">
        <f>SUMIF(janv!$A4:$A11,$A5,janv!G4:G11)+SUMIF(fév!$A4:$A9,$A5,fév!G4:G9)+SUMIF(mars!$A4:$A10,$A5,mars!G4:G10)</f>
        <v>1000</v>
      </c>
    </row>
    <row r="6" spans="1:7" x14ac:dyDescent="0.25">
      <c r="A6" s="3" t="s">
        <v>4</v>
      </c>
      <c r="B6" s="2">
        <f>SUMIF(janv!$A5:$A12,$A6,janv!B5:B12)+SUMIF(fév!$A5:$A10,$A6,fév!B5:B10)+SUMIF(mars!$A5:$A11,$A6,mars!B5:B11)</f>
        <v>1500</v>
      </c>
      <c r="C6" s="2">
        <f>SUMIF(janv!$A5:$A12,$A6,janv!C5:C12)+SUMIF(fév!$A5:$A10,$A6,fév!C5:C10)+SUMIF(mars!$A5:$A11,$A6,mars!C5:C11)</f>
        <v>2400</v>
      </c>
      <c r="D6" s="2">
        <f>SUMIF(janv!$A5:$A12,$A6,janv!D5:D12)+SUMIF(fév!$A5:$A10,$A6,fév!D5:D10)+SUMIF(mars!$A5:$A11,$A6,mars!D5:D11)</f>
        <v>150</v>
      </c>
      <c r="E6" s="2">
        <f>SUMIF(janv!$A5:$A12,$A6,janv!E5:E12)+SUMIF(fév!$A5:$A10,$A6,fév!E5:E10)+SUMIF(mars!$A5:$A11,$A6,mars!E5:E11)</f>
        <v>30</v>
      </c>
      <c r="F6" s="2">
        <f>SUMIF(janv!$A5:$A12,$A6,janv!F5:F12)+SUMIF(fév!$A5:$A10,$A6,fév!F5:F10)+SUMIF(mars!$A5:$A11,$A6,mars!F5:F11)</f>
        <v>830</v>
      </c>
      <c r="G6" s="2">
        <f>SUMIF(janv!$A5:$A12,$A6,janv!G5:G12)+SUMIF(fév!$A5:$A10,$A6,fév!G5:G10)+SUMIF(mars!$A5:$A11,$A6,mars!G5:G11)</f>
        <v>1000</v>
      </c>
    </row>
    <row r="7" spans="1:7" x14ac:dyDescent="0.25">
      <c r="A7" s="3" t="s">
        <v>5</v>
      </c>
      <c r="B7" s="2">
        <f>SUMIF(janv!$A6:$A13,$A7,janv!B6:B13)+SUMIF(fév!$A6:$A11,$A7,fév!B6:B11)+SUMIF(mars!$A6:$A12,$A7,mars!B6:B12)</f>
        <v>800</v>
      </c>
      <c r="C7" s="2">
        <f>SUMIF(janv!$A6:$A13,$A7,janv!C6:C13)+SUMIF(fév!$A6:$A11,$A7,fév!C6:C11)+SUMIF(mars!$A6:$A12,$A7,mars!C6:C12)</f>
        <v>12000</v>
      </c>
      <c r="D7" s="2">
        <f>SUMIF(janv!$A6:$A13,$A7,janv!D6:D13)+SUMIF(fév!$A6:$A11,$A7,fév!D6:D11)+SUMIF(mars!$A6:$A12,$A7,mars!D6:D12)</f>
        <v>8500</v>
      </c>
      <c r="E7" s="2">
        <f>SUMIF(janv!$A6:$A13,$A7,janv!E6:E13)+SUMIF(fév!$A6:$A11,$A7,fév!E6:E11)+SUMIF(mars!$A6:$A12,$A7,mars!E6:E12)</f>
        <v>0</v>
      </c>
      <c r="F7" s="2">
        <f>SUMIF(janv!$A6:$A13,$A7,janv!F6:F13)+SUMIF(fév!$A6:$A11,$A7,fév!F6:F11)+SUMIF(mars!$A6:$A12,$A7,mars!F6:F12)</f>
        <v>300</v>
      </c>
      <c r="G7" s="2">
        <f>SUMIF(janv!$A6:$A13,$A7,janv!G6:G13)+SUMIF(fév!$A6:$A11,$A7,fév!G6:G11)+SUMIF(mars!$A6:$A12,$A7,mars!G6:G12)</f>
        <v>0</v>
      </c>
    </row>
    <row r="8" spans="1:7" x14ac:dyDescent="0.25">
      <c r="A8" s="3" t="s">
        <v>6</v>
      </c>
      <c r="B8" s="2">
        <f>SUMIF(janv!$A7:$A14,$A8,janv!B7:B14)+SUMIF(fév!$A7:$A12,$A8,fév!B7:B12)+SUMIF(mars!$A7:$A13,$A8,mars!B7:B13)</f>
        <v>900</v>
      </c>
      <c r="C8" s="2">
        <f>SUMIF(janv!$A7:$A14,$A8,janv!C7:C14)+SUMIF(fév!$A7:$A12,$A8,fév!C7:C12)+SUMIF(mars!$A7:$A13,$A8,mars!C7:C13)</f>
        <v>1500</v>
      </c>
      <c r="D8" s="2">
        <f>SUMIF(janv!$A7:$A14,$A8,janv!D7:D14)+SUMIF(fév!$A7:$A12,$A8,fév!D7:D12)+SUMIF(mars!$A7:$A13,$A8,mars!D7:D13)</f>
        <v>550</v>
      </c>
      <c r="E8" s="2">
        <f>SUMIF(janv!$A7:$A14,$A8,janv!E7:E14)+SUMIF(fév!$A7:$A12,$A8,fév!E7:E12)+SUMIF(mars!$A7:$A13,$A8,mars!E7:E13)</f>
        <v>0</v>
      </c>
      <c r="F8" s="2">
        <f>SUMIF(janv!$A7:$A14,$A8,janv!F7:F14)+SUMIF(fév!$A7:$A12,$A8,fév!F7:F12)+SUMIF(mars!$A7:$A13,$A8,mars!F7:F13)</f>
        <v>4500</v>
      </c>
      <c r="G8" s="2">
        <f>SUMIF(janv!$A7:$A14,$A8,janv!G7:G14)+SUMIF(fév!$A7:$A12,$A8,fév!G7:G12)+SUMIF(mars!$A7:$A13,$A8,mars!G7:G13)</f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</vt:lpstr>
      <vt:lpstr>fév</vt:lpstr>
      <vt:lpstr>mars</vt:lpstr>
      <vt:lpstr>reporting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Mamy</dc:creator>
  <cp:lastModifiedBy>BLANCHARD Bernadette</cp:lastModifiedBy>
  <dcterms:created xsi:type="dcterms:W3CDTF">2017-01-20T08:07:58Z</dcterms:created>
  <dcterms:modified xsi:type="dcterms:W3CDTF">2017-01-20T12:29:53Z</dcterms:modified>
</cp:coreProperties>
</file>