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2" i="1"/>
  <c r="H8" i="1" l="1"/>
  <c r="H9" i="1"/>
  <c r="H10" i="1"/>
  <c r="H11" i="1"/>
  <c r="H12" i="1"/>
  <c r="H13" i="1"/>
  <c r="H14" i="1"/>
  <c r="H15" i="1"/>
  <c r="H16" i="1"/>
  <c r="H17" i="1"/>
  <c r="H18" i="1"/>
  <c r="H3" i="1"/>
  <c r="H4" i="1"/>
  <c r="H5" i="1"/>
  <c r="H6" i="1"/>
  <c r="H7" i="1"/>
  <c r="H2" i="1"/>
</calcChain>
</file>

<file path=xl/sharedStrings.xml><?xml version="1.0" encoding="utf-8"?>
<sst xmlns="http://schemas.openxmlformats.org/spreadsheetml/2006/main" count="58" uniqueCount="39">
  <si>
    <t>Articles</t>
  </si>
  <si>
    <t>Composants</t>
  </si>
  <si>
    <t>Prix Composants</t>
  </si>
  <si>
    <t xml:space="preserve">Prix </t>
  </si>
  <si>
    <t>→</t>
  </si>
  <si>
    <t>Article_A</t>
  </si>
  <si>
    <t>Article_B</t>
  </si>
  <si>
    <t>Article_C</t>
  </si>
  <si>
    <t>Article_D</t>
  </si>
  <si>
    <t>Article_E</t>
  </si>
  <si>
    <t>Article_F</t>
  </si>
  <si>
    <t>Compo_1</t>
  </si>
  <si>
    <t>Compo_2</t>
  </si>
  <si>
    <t>Compo_3</t>
  </si>
  <si>
    <t>Compo_11</t>
  </si>
  <si>
    <t>Compo_12</t>
  </si>
  <si>
    <t>Compo_21</t>
  </si>
  <si>
    <t>Compo_22</t>
  </si>
  <si>
    <t>Compo_23</t>
  </si>
  <si>
    <t>Compo_31</t>
  </si>
  <si>
    <t>Compo_32</t>
  </si>
  <si>
    <t>Compo_33</t>
  </si>
  <si>
    <t>Compo_41</t>
  </si>
  <si>
    <t>Compo_51</t>
  </si>
  <si>
    <t>Compo_52</t>
  </si>
  <si>
    <t>Compo_53</t>
  </si>
  <si>
    <t>Article_G</t>
  </si>
  <si>
    <t>Article_H</t>
  </si>
  <si>
    <t>Article_I</t>
  </si>
  <si>
    <t>Article_J</t>
  </si>
  <si>
    <t>Article_K</t>
  </si>
  <si>
    <t>Article_L</t>
  </si>
  <si>
    <t>Article_M</t>
  </si>
  <si>
    <t>Article_N</t>
  </si>
  <si>
    <t>Article_O</t>
  </si>
  <si>
    <t>Article_P</t>
  </si>
  <si>
    <t>Article_Q</t>
  </si>
  <si>
    <t>Comp_53</t>
  </si>
  <si>
    <t>Sans les références structurées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</si>
</sst>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0" fillId="0" borderId="2" xfId="0" applyBorder="1"/>
    <xf numFmtId="164" fontId="0" fillId="0" borderId="3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44" fontId="0" fillId="0" borderId="0" xfId="1" applyFont="1" applyAlignment="1">
      <alignment horizontal="center"/>
    </xf>
  </cellXfs>
  <cellStyles count="2">
    <cellStyle name="Monétaire" xfId="1" builtinId="4"/>
    <cellStyle name="Normal" xfId="0" builtinId="0"/>
  </cellStyles>
  <dxfs count="7">
    <dxf>
      <numFmt numFmtId="164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Base" displayName="T_Base" ref="A1:C27" totalsRowShown="0" headerRowDxfId="6" headerRowBorderDxfId="5" tableBorderDxfId="4" totalsRowBorderDxfId="3">
  <autoFilter ref="A1:C27"/>
  <tableColumns count="3">
    <tableColumn id="1" name="Articles" dataDxfId="2"/>
    <tableColumn id="2" name="Composants" dataDxfId="1"/>
    <tableColumn id="3" name="Prix Composa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I8" sqref="I8"/>
    </sheetView>
  </sheetViews>
  <sheetFormatPr baseColWidth="10" defaultRowHeight="15" x14ac:dyDescent="0.25"/>
  <cols>
    <col min="1" max="2" width="16.5703125" customWidth="1"/>
    <col min="3" max="3" width="17.85546875" customWidth="1"/>
    <col min="4" max="5" width="12.85546875" customWidth="1"/>
    <col min="6" max="6" width="8.140625" customWidth="1"/>
    <col min="7" max="8" width="14.7109375" customWidth="1"/>
    <col min="9" max="9" width="8.140625" customWidth="1"/>
    <col min="10" max="10" width="15.85546875" style="14" customWidth="1"/>
    <col min="11" max="12" width="8.140625" customWidth="1"/>
  </cols>
  <sheetData>
    <row r="1" spans="1:10" x14ac:dyDescent="0.25">
      <c r="A1" s="11" t="s">
        <v>0</v>
      </c>
      <c r="B1" s="12" t="s">
        <v>1</v>
      </c>
      <c r="C1" s="13" t="s">
        <v>2</v>
      </c>
      <c r="D1" s="1"/>
      <c r="E1" s="1"/>
      <c r="F1" s="1"/>
      <c r="G1" s="4" t="s">
        <v>0</v>
      </c>
      <c r="H1" s="4" t="s">
        <v>3</v>
      </c>
      <c r="J1" s="14" t="s">
        <v>38</v>
      </c>
    </row>
    <row r="2" spans="1:10" x14ac:dyDescent="0.25">
      <c r="A2" s="6" t="s">
        <v>5</v>
      </c>
      <c r="B2" s="2" t="s">
        <v>11</v>
      </c>
      <c r="C2" s="7">
        <v>0.1</v>
      </c>
      <c r="G2" s="2" t="s">
        <v>5</v>
      </c>
      <c r="H2" s="3">
        <f>SUMIF(T_Base[Articles],G2,T_Base[Prix Composants])</f>
        <v>1</v>
      </c>
      <c r="I2" s="5"/>
      <c r="J2" s="14">
        <f xml:space="preserve"> SUMIF(A:A,G2,C:C)</f>
        <v>1</v>
      </c>
    </row>
    <row r="3" spans="1:10" x14ac:dyDescent="0.25">
      <c r="A3" s="6" t="s">
        <v>5</v>
      </c>
      <c r="B3" s="2" t="s">
        <v>12</v>
      </c>
      <c r="C3" s="7">
        <v>0.5</v>
      </c>
      <c r="E3" s="1" t="s">
        <v>4</v>
      </c>
      <c r="G3" s="2" t="s">
        <v>6</v>
      </c>
      <c r="H3" s="3">
        <f>SUMIF(T_Base[Articles],G3,T_Base[Prix Composants])</f>
        <v>2</v>
      </c>
      <c r="J3" s="14">
        <f xml:space="preserve"> SUMIF(A:A,G3,C:C)</f>
        <v>2</v>
      </c>
    </row>
    <row r="4" spans="1:10" x14ac:dyDescent="0.25">
      <c r="A4" s="6" t="s">
        <v>5</v>
      </c>
      <c r="B4" s="2" t="s">
        <v>13</v>
      </c>
      <c r="C4" s="7">
        <v>0.4</v>
      </c>
      <c r="G4" s="2" t="s">
        <v>7</v>
      </c>
      <c r="H4" s="3">
        <f>SUMIF(T_Base[Articles],G4,T_Base[Prix Composants])</f>
        <v>3</v>
      </c>
      <c r="J4" s="14">
        <f xml:space="preserve"> SUMIF(A:A,G4,C:C)</f>
        <v>3</v>
      </c>
    </row>
    <row r="5" spans="1:10" x14ac:dyDescent="0.25">
      <c r="A5" s="6"/>
      <c r="B5" s="2"/>
      <c r="C5" s="7"/>
      <c r="G5" s="2" t="s">
        <v>8</v>
      </c>
      <c r="H5" s="3">
        <f>SUMIF(T_Base[Articles],G5,T_Base[Prix Composants])</f>
        <v>7</v>
      </c>
      <c r="J5" s="14">
        <f xml:space="preserve"> SUMIF(A:A,G5,C:C)</f>
        <v>7</v>
      </c>
    </row>
    <row r="6" spans="1:10" x14ac:dyDescent="0.25">
      <c r="A6" s="6"/>
      <c r="B6" s="2"/>
      <c r="C6" s="7"/>
      <c r="G6" s="2" t="s">
        <v>9</v>
      </c>
      <c r="H6" s="3">
        <f>SUMIF(T_Base[Articles],G6,T_Base[Prix Composants])</f>
        <v>6</v>
      </c>
      <c r="J6" s="14">
        <f xml:space="preserve"> SUMIF(A:A,G6,C:C)</f>
        <v>6</v>
      </c>
    </row>
    <row r="7" spans="1:10" x14ac:dyDescent="0.25">
      <c r="A7" s="6" t="s">
        <v>6</v>
      </c>
      <c r="B7" s="2" t="s">
        <v>14</v>
      </c>
      <c r="C7" s="7">
        <v>0.4</v>
      </c>
      <c r="G7" s="2" t="s">
        <v>10</v>
      </c>
      <c r="H7" s="3">
        <f>SUMIF(T_Base[Articles],G7,T_Base[Prix Composants])</f>
        <v>6</v>
      </c>
      <c r="J7" s="14">
        <f xml:space="preserve"> SUMIF(A:A,G7,C:C)</f>
        <v>6</v>
      </c>
    </row>
    <row r="8" spans="1:10" x14ac:dyDescent="0.25">
      <c r="A8" s="6" t="s">
        <v>6</v>
      </c>
      <c r="B8" s="2" t="s">
        <v>15</v>
      </c>
      <c r="C8" s="7">
        <v>1.6</v>
      </c>
      <c r="G8" s="2" t="s">
        <v>26</v>
      </c>
      <c r="H8" s="3">
        <f>SUMIF(T_Base[Articles],G8,T_Base[Prix Composants])</f>
        <v>3</v>
      </c>
      <c r="J8" s="14">
        <f xml:space="preserve"> SUMIF(A:A,G8,C:C)</f>
        <v>3</v>
      </c>
    </row>
    <row r="9" spans="1:10" x14ac:dyDescent="0.25">
      <c r="A9" s="6" t="s">
        <v>7</v>
      </c>
      <c r="B9" s="2" t="s">
        <v>16</v>
      </c>
      <c r="C9" s="7">
        <v>1</v>
      </c>
      <c r="G9" s="2" t="s">
        <v>27</v>
      </c>
      <c r="H9" s="3">
        <f>SUMIF(T_Base[Articles],G9,T_Base[Prix Composants])</f>
        <v>0</v>
      </c>
      <c r="J9" s="14">
        <f xml:space="preserve"> SUMIF(A:A,G9,C:C)</f>
        <v>0</v>
      </c>
    </row>
    <row r="10" spans="1:10" x14ac:dyDescent="0.25">
      <c r="A10" s="6"/>
      <c r="B10" s="2"/>
      <c r="C10" s="7"/>
      <c r="G10" s="2" t="s">
        <v>28</v>
      </c>
      <c r="H10" s="3">
        <f>SUMIF(T_Base[Articles],G10,T_Base[Prix Composants])</f>
        <v>0</v>
      </c>
      <c r="J10" s="14">
        <f xml:space="preserve"> SUMIF(A:A,G10,C:C)</f>
        <v>0</v>
      </c>
    </row>
    <row r="11" spans="1:10" x14ac:dyDescent="0.25">
      <c r="A11" s="6" t="s">
        <v>7</v>
      </c>
      <c r="B11" s="2" t="s">
        <v>17</v>
      </c>
      <c r="C11" s="7">
        <v>1</v>
      </c>
      <c r="G11" s="2" t="s">
        <v>29</v>
      </c>
      <c r="H11" s="3">
        <f>SUMIF(T_Base[Articles],G11,T_Base[Prix Composants])</f>
        <v>0</v>
      </c>
      <c r="J11" s="14">
        <f xml:space="preserve"> SUMIF(A:A,G11,C:C)</f>
        <v>0</v>
      </c>
    </row>
    <row r="12" spans="1:10" x14ac:dyDescent="0.25">
      <c r="A12" s="6" t="s">
        <v>7</v>
      </c>
      <c r="B12" s="2" t="s">
        <v>18</v>
      </c>
      <c r="C12" s="7">
        <v>1</v>
      </c>
      <c r="G12" s="2" t="s">
        <v>30</v>
      </c>
      <c r="H12" s="3">
        <f>SUMIF(T_Base[Articles],G12,T_Base[Prix Composants])</f>
        <v>0</v>
      </c>
      <c r="J12" s="14">
        <f xml:space="preserve"> SUMIF(A:A,G12,C:C)</f>
        <v>0</v>
      </c>
    </row>
    <row r="13" spans="1:10" x14ac:dyDescent="0.25">
      <c r="A13" s="6"/>
      <c r="B13" s="2"/>
      <c r="C13" s="7"/>
      <c r="G13" s="2" t="s">
        <v>31</v>
      </c>
      <c r="H13" s="3">
        <f>SUMIF(T_Base[Articles],G13,T_Base[Prix Composants])</f>
        <v>0</v>
      </c>
      <c r="J13" s="14">
        <f xml:space="preserve"> SUMIF(A:A,G13,C:C)</f>
        <v>0</v>
      </c>
    </row>
    <row r="14" spans="1:10" x14ac:dyDescent="0.25">
      <c r="A14" s="6" t="s">
        <v>8</v>
      </c>
      <c r="B14" s="2" t="s">
        <v>19</v>
      </c>
      <c r="C14" s="7">
        <v>1.5</v>
      </c>
      <c r="G14" s="2" t="s">
        <v>32</v>
      </c>
      <c r="H14" s="3">
        <f>SUMIF(T_Base[Articles],G14,T_Base[Prix Composants])</f>
        <v>0</v>
      </c>
      <c r="J14" s="14">
        <f xml:space="preserve"> SUMIF(A:A,G14,C:C)</f>
        <v>0</v>
      </c>
    </row>
    <row r="15" spans="1:10" x14ac:dyDescent="0.25">
      <c r="A15" s="6" t="s">
        <v>8</v>
      </c>
      <c r="B15" s="2" t="s">
        <v>20</v>
      </c>
      <c r="C15" s="7">
        <v>1.4</v>
      </c>
      <c r="G15" s="2" t="s">
        <v>33</v>
      </c>
      <c r="H15" s="3">
        <f>SUMIF(T_Base[Articles],G15,T_Base[Prix Composants])</f>
        <v>0</v>
      </c>
      <c r="J15" s="14">
        <f xml:space="preserve"> SUMIF(A:A,G15,C:C)</f>
        <v>0</v>
      </c>
    </row>
    <row r="16" spans="1:10" x14ac:dyDescent="0.25">
      <c r="A16" s="6" t="s">
        <v>8</v>
      </c>
      <c r="B16" s="2" t="s">
        <v>21</v>
      </c>
      <c r="C16" s="7">
        <v>2.1</v>
      </c>
      <c r="G16" s="2" t="s">
        <v>34</v>
      </c>
      <c r="H16" s="3">
        <f>SUMIF(T_Base[Articles],G16,T_Base[Prix Composants])</f>
        <v>0</v>
      </c>
      <c r="J16" s="14">
        <f xml:space="preserve"> SUMIF(A:A,G16,C:C)</f>
        <v>0</v>
      </c>
    </row>
    <row r="17" spans="1:10" x14ac:dyDescent="0.25">
      <c r="A17" s="6"/>
      <c r="B17" s="2"/>
      <c r="C17" s="7"/>
      <c r="G17" s="2" t="s">
        <v>35</v>
      </c>
      <c r="H17" s="3">
        <f>SUMIF(T_Base[Articles],G17,T_Base[Prix Composants])</f>
        <v>0</v>
      </c>
      <c r="J17" s="14">
        <f xml:space="preserve"> SUMIF(A:A,G17,C:C)</f>
        <v>0</v>
      </c>
    </row>
    <row r="18" spans="1:10" x14ac:dyDescent="0.25">
      <c r="A18" s="6" t="s">
        <v>9</v>
      </c>
      <c r="B18" s="2" t="s">
        <v>22</v>
      </c>
      <c r="C18" s="7">
        <v>6</v>
      </c>
      <c r="G18" s="2" t="s">
        <v>36</v>
      </c>
      <c r="H18" s="3">
        <f>SUMIF(T_Base[Articles],G18,T_Base[Prix Composants])</f>
        <v>0</v>
      </c>
      <c r="J18" s="14">
        <f xml:space="preserve"> SUMIF(A:A,G18,C:C)</f>
        <v>0</v>
      </c>
    </row>
    <row r="19" spans="1:10" x14ac:dyDescent="0.25">
      <c r="A19" s="6"/>
      <c r="B19" s="2"/>
      <c r="C19" s="7"/>
    </row>
    <row r="20" spans="1:10" x14ac:dyDescent="0.25">
      <c r="A20" s="6"/>
      <c r="B20" s="2"/>
      <c r="C20" s="7"/>
    </row>
    <row r="21" spans="1:10" x14ac:dyDescent="0.25">
      <c r="A21" s="6" t="s">
        <v>10</v>
      </c>
      <c r="B21" s="2" t="s">
        <v>23</v>
      </c>
      <c r="C21" s="7">
        <v>3</v>
      </c>
    </row>
    <row r="22" spans="1:10" x14ac:dyDescent="0.25">
      <c r="A22" s="6"/>
      <c r="B22" s="2"/>
      <c r="C22" s="7"/>
    </row>
    <row r="23" spans="1:10" x14ac:dyDescent="0.25">
      <c r="A23" s="6"/>
      <c r="B23" s="2"/>
      <c r="C23" s="7"/>
    </row>
    <row r="24" spans="1:10" x14ac:dyDescent="0.25">
      <c r="A24" s="6" t="s">
        <v>10</v>
      </c>
      <c r="B24" s="2" t="s">
        <v>24</v>
      </c>
      <c r="C24" s="7">
        <v>2</v>
      </c>
    </row>
    <row r="25" spans="1:10" x14ac:dyDescent="0.25">
      <c r="A25" s="8" t="s">
        <v>10</v>
      </c>
      <c r="B25" s="9" t="s">
        <v>25</v>
      </c>
      <c r="C25" s="10">
        <v>1</v>
      </c>
    </row>
    <row r="26" spans="1:10" x14ac:dyDescent="0.25">
      <c r="A26" s="8" t="s">
        <v>26</v>
      </c>
      <c r="B26" s="9" t="s">
        <v>24</v>
      </c>
      <c r="C26" s="10">
        <v>3</v>
      </c>
    </row>
    <row r="27" spans="1:10" x14ac:dyDescent="0.25">
      <c r="A27" s="8" t="s">
        <v>8</v>
      </c>
      <c r="B27" s="9" t="s">
        <v>37</v>
      </c>
      <c r="C27" s="10">
        <v>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Prin</dc:creator>
  <cp:lastModifiedBy>BLANCHARD Bernadette</cp:lastModifiedBy>
  <dcterms:created xsi:type="dcterms:W3CDTF">2021-03-19T14:48:49Z</dcterms:created>
  <dcterms:modified xsi:type="dcterms:W3CDTF">2021-03-22T11:51:34Z</dcterms:modified>
</cp:coreProperties>
</file>