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0730" windowHeight="9270"/>
  </bookViews>
  <sheets>
    <sheet name="Feuil1" sheetId="1" r:id="rId1"/>
  </sheets>
  <definedNames>
    <definedName name="_xlnm._FilterDatabase" localSheetId="0" hidden="1">Feuil1!$F$1:$J$11</definedName>
    <definedName name="Base">INDIRECT("$E$1:E"&amp;COUNTA(Feuil1!A:A))</definedName>
    <definedName name="_xlnm.Criteria" localSheetId="0">Feuil1!$A$2:$A$3</definedName>
    <definedName name="_xlnm.Extract" localSheetId="0">Feuil1!$C$2</definedName>
  </definedNames>
  <calcPr calcId="125725"/>
</workbook>
</file>

<file path=xl/calcChain.xml><?xml version="1.0" encoding="utf-8"?>
<calcChain xmlns="http://schemas.openxmlformats.org/spreadsheetml/2006/main">
  <c r="D10" i="1"/>
  <c r="D11"/>
  <c r="D12"/>
  <c r="D13"/>
  <c r="D14"/>
  <c r="D15"/>
  <c r="D16"/>
  <c r="D4"/>
  <c r="D5"/>
  <c r="D6"/>
  <c r="D7"/>
  <c r="D8"/>
  <c r="D9"/>
  <c r="D3"/>
  <c r="L2" l="1"/>
</calcChain>
</file>

<file path=xl/sharedStrings.xml><?xml version="1.0" encoding="utf-8"?>
<sst xmlns="http://schemas.openxmlformats.org/spreadsheetml/2006/main" count="38" uniqueCount="15">
  <si>
    <t>Code client</t>
  </si>
  <si>
    <t>Age</t>
  </si>
  <si>
    <t>genre</t>
  </si>
  <si>
    <t>Montant</t>
  </si>
  <si>
    <t>Nb enfant</t>
  </si>
  <si>
    <t>c20</t>
  </si>
  <si>
    <t>b30</t>
  </si>
  <si>
    <t>a1</t>
  </si>
  <si>
    <t>r20</t>
  </si>
  <si>
    <t>g11</t>
  </si>
  <si>
    <t>t65</t>
  </si>
  <si>
    <t>g95</t>
  </si>
  <si>
    <t>femme</t>
  </si>
  <si>
    <t>homme</t>
  </si>
  <si>
    <t>resultat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</si>
</sst>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4" borderId="1" xfId="0" applyFill="1" applyBorder="1"/>
    <xf numFmtId="3" fontId="0" fillId="0" borderId="0" xfId="0" applyNumberFormat="1"/>
    <xf numFmtId="3" fontId="0" fillId="3" borderId="1" xfId="0" applyNumberFormat="1" applyFill="1" applyBorder="1"/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400050</xdr:colOff>
      <xdr:row>12</xdr:row>
      <xdr:rowOff>66675</xdr:rowOff>
    </xdr:from>
    <xdr:to>
      <xdr:col>16</xdr:col>
      <xdr:colOff>742950</xdr:colOff>
      <xdr:row>24</xdr:row>
      <xdr:rowOff>57150</xdr:rowOff>
    </xdr:to>
    <xdr:sp macro="" textlink="">
      <xdr:nvSpPr>
        <xdr:cNvPr id="2" name="ZoneTexte 1"/>
        <xdr:cNvSpPr txBox="1"/>
      </xdr:nvSpPr>
      <xdr:spPr>
        <a:xfrm>
          <a:off x="7239000" y="2352675"/>
          <a:ext cx="4914900" cy="22764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,</a:t>
          </a:r>
        </a:p>
        <a:p>
          <a:r>
            <a:rPr lang="fr-FR" sz="1100"/>
            <a:t>j'ai fait</a:t>
          </a:r>
          <a:r>
            <a:rPr lang="fr-FR" sz="1100" baseline="0"/>
            <a:t> une macro qui, à chaque fois que je fait entrer le code client, elle me  calcule la </a:t>
          </a:r>
          <a:r>
            <a:rPr lang="fr-FR" sz="1100" b="1" baseline="0"/>
            <a:t>somme.si.ens </a:t>
          </a:r>
          <a:r>
            <a:rPr lang="fr-FR" sz="1100" b="0" baseline="0"/>
            <a:t> suivant les critères existants,</a:t>
          </a:r>
        </a:p>
        <a:p>
          <a:r>
            <a:rPr lang="fr-FR" sz="1100" b="0" baseline="0"/>
            <a:t>Maintenant, je  veux entrer une boucle for pour cette macro pour qu'lle me fait ce calcule pour tous les clients: elle parcourt la colone E et à chaque fois elle me revèle le resultat dans un ensemble ellules à définir,</a:t>
          </a:r>
        </a:p>
        <a:p>
          <a:r>
            <a:rPr lang="fr-FR" sz="1100" b="0" baseline="0"/>
            <a:t>J'ai remplacé  la cellule C4 dans le code de la macro par Sheets("Feuil1"),Cells(i,5)</a:t>
          </a:r>
        </a:p>
        <a:p>
          <a:r>
            <a:rPr lang="fr-FR" sz="1100" b="0" baseline="0"/>
            <a:t>mais ça n'a pas marché, la macro ne lit pas le compteur.</a:t>
          </a:r>
        </a:p>
        <a:p>
          <a:r>
            <a:rPr lang="fr-FR" sz="1100" b="0" baseline="0"/>
            <a:t>Dans l'attente de vous lire,</a:t>
          </a:r>
        </a:p>
        <a:p>
          <a:r>
            <a:rPr lang="fr-FR" sz="1100" b="0" baseline="0"/>
            <a:t>Merci</a:t>
          </a:r>
        </a:p>
        <a:p>
          <a:endParaRPr lang="fr-FR" sz="1100" b="0" baseline="0"/>
        </a:p>
        <a:p>
          <a:r>
            <a:rPr lang="fr-FR" sz="1100" b="1" baseline="0"/>
            <a:t> </a:t>
          </a:r>
          <a:endParaRPr lang="fr-FR" sz="1100" b="1"/>
        </a:p>
      </xdr:txBody>
    </xdr:sp>
    <xdr:clientData/>
  </xdr:twoCellAnchor>
  <xdr:twoCellAnchor>
    <xdr:from>
      <xdr:col>2</xdr:col>
      <xdr:colOff>0</xdr:colOff>
      <xdr:row>0</xdr:row>
      <xdr:rowOff>116633</xdr:rowOff>
    </xdr:from>
    <xdr:to>
      <xdr:col>3</xdr:col>
      <xdr:colOff>563725</xdr:colOff>
      <xdr:row>0</xdr:row>
      <xdr:rowOff>388776</xdr:rowOff>
    </xdr:to>
    <xdr:sp macro="[0]!Filtrer" textlink="">
      <xdr:nvSpPr>
        <xdr:cNvPr id="5" name="Rectangle 4"/>
        <xdr:cNvSpPr/>
      </xdr:nvSpPr>
      <xdr:spPr>
        <a:xfrm>
          <a:off x="1457908" y="116633"/>
          <a:ext cx="1292679" cy="27214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Rafraichir la liste</a:t>
          </a:r>
        </a:p>
      </xdr:txBody>
    </xdr:sp>
    <xdr:clientData/>
  </xdr:twoCellAnchor>
  <xdr:twoCellAnchor>
    <xdr:from>
      <xdr:col>0</xdr:col>
      <xdr:colOff>58317</xdr:colOff>
      <xdr:row>3</xdr:row>
      <xdr:rowOff>136070</xdr:rowOff>
    </xdr:from>
    <xdr:to>
      <xdr:col>1</xdr:col>
      <xdr:colOff>622041</xdr:colOff>
      <xdr:row>12</xdr:row>
      <xdr:rowOff>126352</xdr:rowOff>
    </xdr:to>
    <xdr:sp macro="" textlink="">
      <xdr:nvSpPr>
        <xdr:cNvPr id="6" name="Rectangle 5"/>
        <xdr:cNvSpPr/>
      </xdr:nvSpPr>
      <xdr:spPr>
        <a:xfrm>
          <a:off x="58317" y="981657"/>
          <a:ext cx="1292678" cy="1739772"/>
        </a:xfrm>
        <a:prstGeom prst="wedgeRectCallout">
          <a:avLst>
            <a:gd name="adj1" fmla="val -21742"/>
            <a:gd name="adj2" fmla="val -66667"/>
          </a:avLst>
        </a:prstGeom>
        <a:ln>
          <a:solidFill>
            <a:srgbClr val="FFFF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Zone de critère pour le filtre avancé</a:t>
          </a:r>
        </a:p>
        <a:p>
          <a:pPr algn="ctr"/>
          <a:r>
            <a:rPr lang="fr-FR" sz="1100"/>
            <a:t>(laisser la</a:t>
          </a:r>
          <a:r>
            <a:rPr lang="fr-FR" sz="1100" baseline="0"/>
            <a:t> cellule A3 vide).</a:t>
          </a:r>
        </a:p>
        <a:p>
          <a:pPr algn="ctr"/>
          <a:r>
            <a:rPr lang="fr-FR" sz="1100" baseline="0"/>
            <a:t>La zone est nommée "Criteres"</a:t>
          </a:r>
        </a:p>
        <a:p>
          <a:pPr algn="ctr"/>
          <a:r>
            <a:rPr lang="fr-FR" sz="1100" baseline="0"/>
            <a:t>et peut se trouver sur ailleurs</a:t>
          </a:r>
          <a:endParaRPr lang="fr-FR" sz="1100"/>
        </a:p>
      </xdr:txBody>
    </xdr:sp>
    <xdr:clientData/>
  </xdr:twoCellAnchor>
  <xdr:twoCellAnchor>
    <xdr:from>
      <xdr:col>1</xdr:col>
      <xdr:colOff>0</xdr:colOff>
      <xdr:row>14</xdr:row>
      <xdr:rowOff>0</xdr:rowOff>
    </xdr:from>
    <xdr:to>
      <xdr:col>2</xdr:col>
      <xdr:colOff>563724</xdr:colOff>
      <xdr:row>21</xdr:row>
      <xdr:rowOff>116633</xdr:rowOff>
    </xdr:to>
    <xdr:sp macro="" textlink="">
      <xdr:nvSpPr>
        <xdr:cNvPr id="7" name="Rectangle 6"/>
        <xdr:cNvSpPr/>
      </xdr:nvSpPr>
      <xdr:spPr>
        <a:xfrm>
          <a:off x="728954" y="2983852"/>
          <a:ext cx="1292678" cy="1477347"/>
        </a:xfrm>
        <a:prstGeom prst="wedgeRectCallout">
          <a:avLst>
            <a:gd name="adj1" fmla="val 36905"/>
            <a:gd name="adj2" fmla="val -115429"/>
          </a:avLst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Zone de résultat</a:t>
          </a:r>
          <a:r>
            <a:rPr lang="fr-FR" sz="1100" baseline="0"/>
            <a:t> :</a:t>
          </a:r>
        </a:p>
        <a:p>
          <a:pPr algn="ctr"/>
          <a:r>
            <a:rPr lang="fr-FR" sz="1100" baseline="0"/>
            <a:t>Le rafraichissement extrait les codes clients sans doublon</a:t>
          </a:r>
          <a:endParaRPr lang="fr-FR" sz="1100"/>
        </a:p>
      </xdr:txBody>
    </xdr:sp>
    <xdr:clientData/>
  </xdr:twoCellAnchor>
  <xdr:twoCellAnchor>
    <xdr:from>
      <xdr:col>2</xdr:col>
      <xdr:colOff>728953</xdr:colOff>
      <xdr:row>17</xdr:row>
      <xdr:rowOff>1</xdr:rowOff>
    </xdr:from>
    <xdr:to>
      <xdr:col>5</xdr:col>
      <xdr:colOff>592882</xdr:colOff>
      <xdr:row>23</xdr:row>
      <xdr:rowOff>38878</xdr:rowOff>
    </xdr:to>
    <xdr:sp macro="" textlink="">
      <xdr:nvSpPr>
        <xdr:cNvPr id="8" name="Rectangle 7"/>
        <xdr:cNvSpPr/>
      </xdr:nvSpPr>
      <xdr:spPr>
        <a:xfrm>
          <a:off x="2186861" y="3567016"/>
          <a:ext cx="1924439" cy="1205204"/>
        </a:xfrm>
        <a:prstGeom prst="wedgeRectCallout">
          <a:avLst>
            <a:gd name="adj1" fmla="val -31653"/>
            <a:gd name="adj2" fmla="val -168613"/>
          </a:avLst>
        </a:prstGeom>
        <a:ln/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Formule</a:t>
          </a:r>
        </a:p>
        <a:p>
          <a:pPr algn="ctr"/>
          <a:r>
            <a:rPr lang="fr-FR" sz="1100"/>
            <a:t>=SIERREUR(SOMME.SI(F:F;C7;J:J);"")</a:t>
          </a:r>
        </a:p>
        <a:p>
          <a:pPr algn="ctr"/>
          <a:r>
            <a:rPr lang="fr-FR" sz="1100"/>
            <a:t>Se met à jour à chaque fois qu'une ligne est rajoutée pour un client existant</a:t>
          </a:r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8</xdr:col>
      <xdr:colOff>408215</xdr:colOff>
      <xdr:row>22</xdr:row>
      <xdr:rowOff>38878</xdr:rowOff>
    </xdr:to>
    <xdr:sp macro="" textlink="">
      <xdr:nvSpPr>
        <xdr:cNvPr id="9" name="Rectangle 8"/>
        <xdr:cNvSpPr/>
      </xdr:nvSpPr>
      <xdr:spPr>
        <a:xfrm>
          <a:off x="4276531" y="3372628"/>
          <a:ext cx="1924439" cy="1205204"/>
        </a:xfrm>
        <a:prstGeom prst="wedgeRectCallout">
          <a:avLst>
            <a:gd name="adj1" fmla="val -58926"/>
            <a:gd name="adj2" fmla="val -174258"/>
          </a:avLst>
        </a:prstGeom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Zone nommée "Base"</a:t>
          </a:r>
        </a:p>
        <a:p>
          <a:pPr algn="ctr"/>
          <a:r>
            <a:rPr lang="fr-FR" sz="1100"/>
            <a:t>sur laquelle s'effectue l'extraction des codes</a:t>
          </a:r>
          <a:r>
            <a:rPr lang="fr-FR" sz="1100" baseline="0"/>
            <a:t> clients vers C3:C...</a:t>
          </a:r>
        </a:p>
        <a:p>
          <a:pPr algn="ctr"/>
          <a:r>
            <a:rPr lang="fr-FR" sz="1100" baseline="0"/>
            <a:t>Elle évolue avec le nbre de lignes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6"/>
  <sheetViews>
    <sheetView tabSelected="1" zoomScale="98" zoomScaleNormal="98" workbookViewId="0">
      <selection activeCell="J21" sqref="J21"/>
    </sheetView>
  </sheetViews>
  <sheetFormatPr baseColWidth="10" defaultRowHeight="15"/>
  <cols>
    <col min="1" max="1" width="11" bestFit="1" customWidth="1"/>
    <col min="2" max="2" width="11" customWidth="1"/>
    <col min="3" max="3" width="11" bestFit="1" customWidth="1"/>
    <col min="4" max="4" width="8.5703125" style="5" bestFit="1" customWidth="1"/>
  </cols>
  <sheetData>
    <row r="1" spans="1:12" ht="36" customHeight="1">
      <c r="F1" s="7" t="s">
        <v>0</v>
      </c>
      <c r="G1" t="s">
        <v>1</v>
      </c>
      <c r="H1" t="s">
        <v>2</v>
      </c>
      <c r="I1" t="s">
        <v>4</v>
      </c>
      <c r="J1" t="s">
        <v>3</v>
      </c>
      <c r="L1" s="2" t="s">
        <v>14</v>
      </c>
    </row>
    <row r="2" spans="1:12">
      <c r="A2" s="3" t="s">
        <v>0</v>
      </c>
      <c r="C2" s="4" t="s">
        <v>0</v>
      </c>
      <c r="D2" s="6" t="s">
        <v>3</v>
      </c>
      <c r="F2" s="7" t="s">
        <v>5</v>
      </c>
      <c r="G2">
        <v>25</v>
      </c>
      <c r="H2" t="s">
        <v>12</v>
      </c>
      <c r="I2">
        <v>1</v>
      </c>
      <c r="J2">
        <v>25000</v>
      </c>
      <c r="L2" s="1">
        <f>SUMIFS(J:J,I:I,1,H:H,femme,G:G,G30,F:F,D4)</f>
        <v>0</v>
      </c>
    </row>
    <row r="3" spans="1:12">
      <c r="A3" s="3"/>
      <c r="C3" t="s">
        <v>5</v>
      </c>
      <c r="D3" s="5">
        <f>IFERROR(SUMIF(F:F,C3,J:J),"")</f>
        <v>59250</v>
      </c>
      <c r="F3" s="7" t="s">
        <v>6</v>
      </c>
      <c r="G3">
        <v>35</v>
      </c>
      <c r="H3" t="s">
        <v>13</v>
      </c>
      <c r="I3">
        <v>2</v>
      </c>
      <c r="J3">
        <v>51482</v>
      </c>
    </row>
    <row r="4" spans="1:12">
      <c r="C4" t="s">
        <v>6</v>
      </c>
      <c r="D4" s="5">
        <f t="shared" ref="D4:D16" si="0">IFERROR(SUMIF(F:F,C4,J:J),"")</f>
        <v>51482</v>
      </c>
      <c r="F4" s="7" t="s">
        <v>7</v>
      </c>
      <c r="G4">
        <v>30</v>
      </c>
      <c r="H4" t="s">
        <v>12</v>
      </c>
      <c r="I4">
        <v>3</v>
      </c>
      <c r="J4">
        <v>56950</v>
      </c>
    </row>
    <row r="5" spans="1:12">
      <c r="C5" t="s">
        <v>7</v>
      </c>
      <c r="D5" s="5">
        <f t="shared" si="0"/>
        <v>56950</v>
      </c>
      <c r="F5" s="7" t="s">
        <v>8</v>
      </c>
      <c r="G5">
        <v>50</v>
      </c>
      <c r="H5" t="s">
        <v>12</v>
      </c>
      <c r="I5">
        <v>5</v>
      </c>
      <c r="J5">
        <v>74520</v>
      </c>
    </row>
    <row r="6" spans="1:12">
      <c r="C6" t="s">
        <v>8</v>
      </c>
      <c r="D6" s="5">
        <f t="shared" si="0"/>
        <v>74520</v>
      </c>
      <c r="F6" s="7" t="s">
        <v>9</v>
      </c>
      <c r="G6">
        <v>49</v>
      </c>
      <c r="H6" t="s">
        <v>13</v>
      </c>
      <c r="I6">
        <v>4</v>
      </c>
      <c r="J6">
        <v>84562</v>
      </c>
    </row>
    <row r="7" spans="1:12">
      <c r="C7" t="s">
        <v>9</v>
      </c>
      <c r="D7" s="5">
        <f t="shared" si="0"/>
        <v>169124</v>
      </c>
      <c r="F7" s="7" t="s">
        <v>10</v>
      </c>
      <c r="G7">
        <v>31</v>
      </c>
      <c r="H7" t="s">
        <v>13</v>
      </c>
      <c r="I7">
        <v>1</v>
      </c>
      <c r="J7">
        <v>89512</v>
      </c>
    </row>
    <row r="8" spans="1:12">
      <c r="C8" t="s">
        <v>10</v>
      </c>
      <c r="D8" s="5">
        <f t="shared" si="0"/>
        <v>191024</v>
      </c>
      <c r="F8" s="7" t="s">
        <v>11</v>
      </c>
      <c r="G8">
        <v>62</v>
      </c>
      <c r="H8" t="s">
        <v>13</v>
      </c>
      <c r="I8">
        <v>6</v>
      </c>
      <c r="J8">
        <v>13520</v>
      </c>
    </row>
    <row r="9" spans="1:12">
      <c r="C9" t="s">
        <v>11</v>
      </c>
      <c r="D9" s="5">
        <f t="shared" si="0"/>
        <v>13520</v>
      </c>
      <c r="F9" s="7" t="s">
        <v>5</v>
      </c>
      <c r="G9">
        <v>25</v>
      </c>
      <c r="H9" t="s">
        <v>12</v>
      </c>
      <c r="I9">
        <v>1</v>
      </c>
      <c r="J9">
        <v>34250</v>
      </c>
    </row>
    <row r="10" spans="1:12">
      <c r="D10" s="5">
        <f>IFERROR(SUMIF(F:F,C10,J:J),"")</f>
        <v>0</v>
      </c>
      <c r="F10" s="7" t="s">
        <v>10</v>
      </c>
      <c r="G10">
        <v>31</v>
      </c>
      <c r="H10" t="s">
        <v>13</v>
      </c>
      <c r="I10">
        <v>1</v>
      </c>
      <c r="J10">
        <v>89512</v>
      </c>
    </row>
    <row r="11" spans="1:12">
      <c r="D11" s="5">
        <f t="shared" si="0"/>
        <v>0</v>
      </c>
      <c r="F11" s="7" t="s">
        <v>10</v>
      </c>
      <c r="G11">
        <v>31</v>
      </c>
      <c r="H11" t="s">
        <v>13</v>
      </c>
      <c r="I11">
        <v>1</v>
      </c>
      <c r="J11">
        <v>12000</v>
      </c>
    </row>
    <row r="12" spans="1:12">
      <c r="D12" s="5">
        <f t="shared" si="0"/>
        <v>0</v>
      </c>
      <c r="F12" s="7" t="s">
        <v>9</v>
      </c>
      <c r="G12">
        <v>49</v>
      </c>
      <c r="H12" t="s">
        <v>13</v>
      </c>
      <c r="I12">
        <v>4</v>
      </c>
      <c r="J12">
        <v>84562</v>
      </c>
    </row>
    <row r="13" spans="1:12">
      <c r="D13" s="5">
        <f t="shared" si="0"/>
        <v>0</v>
      </c>
    </row>
    <row r="14" spans="1:12">
      <c r="D14" s="5">
        <f t="shared" si="0"/>
        <v>0</v>
      </c>
    </row>
    <row r="15" spans="1:12">
      <c r="D15" s="5">
        <f t="shared" si="0"/>
        <v>0</v>
      </c>
    </row>
    <row r="16" spans="1:12">
      <c r="D16" s="5">
        <f t="shared" si="0"/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>Zitouna Takaful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Marwa Chebbi</dc:creator>
  <cp:lastModifiedBy>admin044</cp:lastModifiedBy>
  <dcterms:created xsi:type="dcterms:W3CDTF">2015-06-04T10:43:08Z</dcterms:created>
  <dcterms:modified xsi:type="dcterms:W3CDTF">2015-06-04T15:10:11Z</dcterms:modified>
</cp:coreProperties>
</file>